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s>
  <definedNames/>
  <calcPr/>
</workbook>
</file>

<file path=xl/sharedStrings.xml><?xml version="1.0" encoding="utf-8"?>
<sst xmlns="http://schemas.openxmlformats.org/spreadsheetml/2006/main" count="408" uniqueCount="244">
  <si>
    <t>Questions_In_English</t>
  </si>
  <si>
    <t>Answers_In_English</t>
  </si>
  <si>
    <t>Questions_In_Hindi</t>
  </si>
  <si>
    <t>Answers_In_Hindi</t>
  </si>
  <si>
    <t>Questions_In_Urdu</t>
  </si>
  <si>
    <t>Answers_In_Urdu</t>
  </si>
  <si>
    <t>Services provided by Agriculture Department:
What are the different services offered by the Agriculture Department?
Can you list the services provided by the Agriculture Department?
How does the Agriculture Department support farmers and agricultural activities?
In what ways does the Agriculture Department promote sustainable farming practices?
Are there any specialized services offered by the Agriculture Department?
How can Retailers apply for a fertilizer license through the Agriculture Department?
What is the process for obtaining a Retailer fertilizer license from the Agriculture Department?
Could you explain the eligibility criteria for Retailers to apply for a fertilizer license?
What are the benefits of obtaining a Retailer fertilizer license from the Agriculture Department?
Can Retailers apply for a fertilizer license online, or is it an offline process?</t>
  </si>
  <si>
    <t xml:space="preserve">1.Application For License Of Fertilizers (Retail)
2.Application For License Of Fertilizers (Wholesale)
3.Renewal for Fertilizer Retailer
4.Renewal for Fertilizer Whole Seller
5.Application for registration for Sale permission (Manufacture/Importer/Marketers)
6.Application for renewal for Sale permission (Manufacture/Importer/Marketers 
7.Registration for Seed Retailer
8.Registration for Seed Whole Seller
9.Renewal for Seed Retailer
10.Renewal for Seed Whole Seller
11.Grant of license to sell or stock/exhibit for sale or distribute insecticide.
12.Grant of License to stock and use insecticide for Commercial Pest Control Operation distribute Insecticide
13.Renewal of Grant  of License to stock and use insecticide for Commercial Pest Control Operation distribute Insecticide
14.Registration for grant of manufacturing of Insecticide
15.Registration for grant of Marketing License Insecticide
16.Registration for Micro Nutrients/Bio-Fertilizers
</t>
  </si>
  <si>
    <t>Application For License Of Fertilizers (Retailer) By Agriculture Department:
How can Retailers apply for a fertilizer license  through the Agriculture Department?
What is the process for obtaining a Retailer fertilizer license from the Agriculture Department?
Could you explain the eligibility criteria for Retailers to apply for a fertilizer license?
What are the benefits of obtaining a Retailer fertilizer license from the Agriculture Department?
Can Retailers apply for a fertilizer license online, or is it an offline process?
Are there any specific documents required for the application of a Retailer fertilizer license?
How long does the application process usually take for obtaining a Retailer fertilizer license?
Is there any fee associated with the application for a Retailer fertilizer license?
Can Retailers check the status of their application online?
What is the validity period of a Retailer fertilizer license obtained from the Agriculture Department?</t>
  </si>
  <si>
    <t xml:space="preserve">Online on Web portal, https://agriculture.jk.gov.in  </t>
  </si>
  <si>
    <t>Document to be uploaded for Application For License Of Fertilizers (Retailer):
Which documents need to be uploaded as part of the application for a Retailer fertilizer license?
Can you provide a checklist of documents required for the Retailer fertilizer license application?
How should Retailers prepare and organize the necessary documents for the application?
What types of information are included in the document requirements for the Retailer fertilizer license application?
Are there any specific guidelines for the format and presentation of the documents?
Are scanned copies of documents acceptable, or are original documents required?
Is there a size limit for the documents that can be uploaded for the application?
Can Retailers upload documents in languages other than English?
How can Retailers ensure the authenticity of the documents they upload?
What happens if any of the uploaded documents are found to be invalid or incorrect?</t>
  </si>
  <si>
    <t xml:space="preserve">1. Qualification Certificate
2. Affidavit (100/-)
3. Site Plan with Map of the shop/Godown
4. PAN
5. Aadhar Card.
6. Bank Balance Statement 50000/- minimum balance in the credit)
7. Advertisement/Paper cutting
8. Copy of newspaper cutting for seeking No Objection from public
9. Rent Agreement/ownership document
10. Unemployed certificate
11. Passport Photographs 
12. GST Certificate
13. Domicile
</t>
  </si>
  <si>
    <t>Format and Size of documents to be uploaded for Application For License Of Fertilizers (Retailer):
What is the prescribed format for the documents required for the Retailer fertilizer license application?
How can Retailers ensure that the documents meet the size requirements for the application?
Are there any restrictions on the file types that can be uploaded for the Retailer fertilizer license application?
Can Retailers provide scanned copies of documents, or are originals required?
How can Retailers verify that the documents they uploaded meet the necessary format and size criteria?
Is there any assistance available for Retailers who face difficulties in formatting the documents for the application?
Are there specific guidelines for naming the files of the uploaded documents?
Can Retailers edit or replace the uploaded documents after submission?
Are there any language-related requirements for the documents submitted in the application?
Can Retailers seek support if they encounter technical issues while uploading the documents for the application?</t>
  </si>
  <si>
    <t>PDF  and  Photo in JPG format, 10kb-500kb</t>
  </si>
  <si>
    <t>Official Charges / fees for Application For License Of Fertilizers (Retailer):
What are the official charges or fees associated with the application for a Retailer fertilizer license?
Can you provide a breakdown of the charges or fees for the Retailer fertilizer license application?
Is there any financial assistance available to cover the fees for eligible Retailers?
How can Retailers make payments for the Retailer fertilizer license application?
Are there any additional costs or charges apart from the application fee?
What are the accepted modes of payment for the application fee?
Can Retailers request a refund of the application fee if the license is not granted?
Are the application fees subject to change or revision over time?
Is there a separate fee for processing the application, apart from the license fee?
How can Retailers obtain an official receipt or confirmation of their payment for the application?</t>
  </si>
  <si>
    <t>Rs 1500</t>
  </si>
  <si>
    <t>Payment Procedure / options for Application For License Of Fertilizers (Retailer):
What are the different payment options available for Retailers applying for a fertilizer license?
Can Retailers pay the application fee in installments, or is it a lump sum payment?
How can Retailers securely and conveniently make payments for the license application?
Are there any online payment facilities or platforms accepted for the application fee?
What are the deadlines or due dates for payment of the application fee?
Is there any provision for late payment or extension in case of financial constraints?
Can Retailers request a waiver or reduction in the application fee based on certain criteria?
What happens if the payment transaction fails or encounters technical issues?
Can Retailers receive an acknowledgment or confirmation of the payment made for the application?
Are there any penalties for non-payment or delayed payment of the application fee?</t>
  </si>
  <si>
    <t>Online using netbanking and Billdesk JKGRAS</t>
  </si>
  <si>
    <t>Timeline for delivery of Application For License Of Fertilizers (Retailer):
How long does it typically take for Retailers to receive the fertilizer license after applying?
What is the expected timeframe for processing the Retailer fertilizer license application?
Are there any specific dates or schedules for the delivery of the fertilizer license to approved Retailers?
Can Retailers expect timely updates or notifications regarding the status of their application?
What factors may influence the timeline for the delivery of the Retailer fertilizer license?
Can Retailers track the progress of their application or estimated delivery date?
Is there any provision for expedited processing of the application in case of urgency?
Can Retailers request an extension if the license is not delivered within the expected timeframe?
Are there any seasonal variations or peak periods that may affect the processing time for applications?
How can Retailers seek support or address concerns if there are delays in the delivery of the license?</t>
  </si>
  <si>
    <t>15 days</t>
  </si>
  <si>
    <t>Official responsible for delivery of Application For License Of Fertilizers (Retailer):
Who is the designated official responsible for overseeing the delivery of Retailer fertilizer licenses?
How can Retailers or applicants get in touch with the official in charge of fertilizer license delivery?
What are the roles and responsibilities of the designated official regarding the license delivery?
Is there a specific office or department where the official responsible for license delivery can be reached?
Are there any support channels available for Retailers to seek assistance from the official responsible for license delivery?
Can Retailers request a meeting or appointment with the official to discuss their license application?
How does the designated official ensure the fair and transparent delivery of licenses to Retailers?
Can Retailers escalate issues or concerns to a higher authority if required?
Is there a helpline or customer support service available for Retailers to seek information about license delivery?
How can Retailers provide feedback or suggestions regarding the efficiency of the license delivery process?</t>
  </si>
  <si>
    <t>Chief Agriculture Officer of concerned District</t>
  </si>
  <si>
    <t>First appellate authority for Registration in Application For License Of Fertilizers (Retailer):
Who serves as the first appellate authority for matters related to the registration of fertilizer licenses?
How can Retailers file an appeal to the first appellate authority regarding their license application?
What is the procedure for appealing to the first appellate authority for the license application?
Can Retailers expect a fair and unbiased review of their appeals by the first appellate authority?
What are the grounds on which Retailers can appeal to the first appellate authority for registration?
Is there a specific time frame within which Retailers must file an appeal after the application decision?
Can Retailers seek legal representation or assistance while appealing to the first appellate authority?
How can Retailers submit additional or supporting documents for their appeal?
Can Retailers track the status or progress of their appeal with the first appellate authority?
What are the possible outcomes or decisions that the first appellate authority can make regarding the license application?</t>
  </si>
  <si>
    <t>Director Agriculture Jammu/Kashmir</t>
  </si>
  <si>
    <t>Application For License Of Fertilizers (Wholesale) By Agriculture Department:
How can Wholesalers apply for a fertilizer license through the Agriculture Department?
What is the process for obtaining a Wholesale fertilizer license from the Agriculture Department?
Could you explain the eligibility criteria for Wholesalers to apply for a fertilizer license?
What are the benefits of obtaining a Wholesale fertilizer license from the Agriculture Department?
Can Wholesalers apply for a fertilizer license online, or is it an offline process?
Are there any specific documents required for the application of a Wholesale fertilizer license?
How long does the application process usually take for obtaining a Wholesale fertilizer license?
Is there any fee associated with the application for a Wholesale fertilizer license?
Can Wholesalers check the status of their application online?
What is the validity period of a Wholesale fertilizer license obtained from the Agriculture Department?</t>
  </si>
  <si>
    <t>Document to be uploaded for Application For License Of Fertilizers (Wholesale):
Which documents need to be uploaded as part of the application for a Wholesale fertilizer license?
Can you provide a checklist of documents required for the Wholesale fertilizer license application?
How should Wholesalers prepare and organize the necessary documents for the application?
What types of information are included in the document requirements for the Wholesale fertilizer license application?
Are there any specific guidelines for the format and presentation of the documents?
Are scanned copies of documents acceptable, or are original documents required?
Is there a size limit for the documents that can be uploaded for the application?
Can Wholesalers upload documents in languages other than English?
How can Wholesalers ensure the authenticity of the documents they upload?
What happens if any of the uploaded documents are found to be invalid or incorrect?</t>
  </si>
  <si>
    <t>1. Qualification Certificate . 2.Affidavit for Non voilation of FCO 1985 (100/-)
3. Site Plan with Map of the shop/Godown
4. PAN
5. Aadhar Card.
6. Bank Balance Statement 5 Lakh/- minimum balance in the credit)
7. Advertisement/Paper cutting
8. Copy of newspaper cutting for seeking No Objection from public
9. Rent Agreement From Ist class Megistrate/ownership document
10. Unemployed certificate (from concerned Tehsildar)
11. Passport Photographs 
12. GST Certificate
13. Domicile</t>
  </si>
  <si>
    <t>Format and Size of documents to be uploaded for Application For License Of Fertilizers (Wholesale):
What is the prescribed format for the documents required for the Wholesale fertilizer license application?
How can Wholesalers ensure that the documents meet the size requirements for the application?
Are there any restrictions on the file types that can be uploaded for the Wholesale fertilizer license application?
Can Wholesalers provide scanned copies of documents, or are originals required?
How can Wholesalers verify that the documents they uploaded meet the necessary format and size criteria?
Is there any assistance available for Wholesalers who face difficulties in formatting the documents for the application?
Are there specific guidelines for naming the files of the uploaded documents?
Can Wholesalers edit or replace the uploaded documents after submission?
Are there any language-related requirements for the documents submitted in the application?
Can Wholesalers seek support if they encounter technical issues while uploading the documents for the application?</t>
  </si>
  <si>
    <t>Official Charges / fees for Application For License Of Fertilizers (Wholesale):
What are the official charges or fees associated with the application for a Wholesale fertilizer license?
Can you provide a breakdown of the charges or fees for the Wholesale fertilizer license application?
Is there any financial assistance available to cover the fees for eligible Wholesalers?
How can Wholesalers make payments for the Wholesale fertilizer license application?
Are there any additional costs or charges apart from the application fee?
What are the accepted modes of payment for the application fee?
Can Wholesalers request a refund of the application fee if the license is not granted?
Are the application fees subject to change or revision over time?
Is there a separate fee for processing the application, apart from the license fee?
How can Wholesalers obtain an official receipt or confirmation of their payment for the application?</t>
  </si>
  <si>
    <t>Rs 5000</t>
  </si>
  <si>
    <t>Payment Procedure / options for Application For License Of Fertilizers (Wholesale):
What are the different payment options available for Wholesalers applying for a fertilizer license?
Can Wholesalers pay the application fee in installments, or is it a lump sum payment?
How can Wholesalers securely and conveniently make payments for the license application?
Are there any online payment facilities or platforms accepted for the application fee?
What are the deadlines or due dates for payment of the application fee?
Is there any provision for late payment or extension in case of financial constraints?
Can Wholesalers request a waiver or reduction in the application fee based on certain criteria?
What happens if the payment transaction fails or encounters technical issues?
Can Wholesalers receive an acknowledgment or confirmation of the payment made for the application?
Are there any penalties for non-payment or delayed payment of the application fee?</t>
  </si>
  <si>
    <t>Timeline for delivery of Application For License Of Fertilizers (Wholesale):
How long does it typically take for Wholesalers to receive the fertilizer license after applying?
What is the expected timeframe for processing the Wholesale fertilizer license application?
Are there any specific dates or schedules for the delivery of the fertilizer license to approved Wholesalers?
Can Wholesalers expect timely updates or notifications regarding the status of their application?
What factors may influence the timeline for the delivery of the Wholesale fertilizer license?
Can Wholesalers track the progress of their application or estimated delivery date?
Is there any provision for expedited processing of the application in case of urgency?
Can Wholesalers request an extension if the license is not delivered within the expected timeframe?
Are there any seasonal variations or peak periods that may affect the processing time for applications?
How can Wholesalers seek support or address concerns if there are delays in the delivery of the license?</t>
  </si>
  <si>
    <t>Official responsible for delivery of Application For License Of Fertilizers (Wholesale):
Who is the designated official responsible for overseeing the delivery of Wholesale fertilizer licenses?
How can Wholesalers or applicants get in touch with the official in charge of fertilizer license delivery?
What are the roles and responsibilities of the designated official regarding the license delivery?
Is there a specific office or department where the official responsible for license delivery can be reached?
Are there any support channels available for Wholesalers to seek assistance from the official responsible for license delivery?
Can Wholesalers request a meeting or appointment with the official to discuss their license application?
How does the designated official ensure the fair and transparent delivery of licenses to Wholesalers?
Can Wholesalers escalate issues or concerns to a higher authority if required?
Is there a helpline or customer support service available for Wholesalers to seek information about license delivery?
How can Wholesalers provide feedback or suggestions regarding the efficiency of the license delivery process?</t>
  </si>
  <si>
    <t>Joint Director Agriculture (Extension) Jammu/Kashmir</t>
  </si>
  <si>
    <t>First appellate authority for Registration in Application For License Of Fertilizers (Wholesale):
Who serves as the first appellate authority for matters related to the registration of fertilizer licenses?
How can Wholesalers file an appeal to the first appellate authority regarding their license application?
What is the procedure for appealing to the first appellate authority for the license application?
Can Wholesalers expect a fair and unbiased review of their appeals by the first appellate authority?
What are the grounds on which Wholesalers can appeal to the first appellate authority for registration?
Is there a specific time frame within which Wholesalers must file an appeal after the application decision?
Can Wholesalers seek legal representation or assistance while appealing to the first appellate authority?
How can Wholesalers submit additional or supporting documents for their appeal?
Can Wholesalers track the status or progress of their appeal with the first appellate authority?
What are the possible outcomes or decisions that the first appellate authority can make regarding the license application?</t>
  </si>
  <si>
    <t>Application For Renewal for Fertilizers (Retail) By Agriculture Department:
How can retailers apply for a fertilizer renewal through the Agriculture Department?
What is the process for obtaining a retail fertilizer renewal from the Agriculture Department?
Could you explain the eligibility criteria for retailers to apply for a fertilizer renewal?
What are the benefits of obtaining a retail fertilizer renewal from the Agriculture Department?
Can retailers apply for a fertilizer renewal online, or is it an offline process?
Are there any specific documents required for the application of a retail fertilizer renewal?
How long does the application process usually take for obtaining a retail fertilizer renewal?
Is there any fee associated with the application for a retail fertilizer renewal?
Can retailers check the status of their application online?
What is the validity period of a retail fertilizer renewal obtained from the Agriculture Department?</t>
  </si>
  <si>
    <t>Document to be uploaded for Application For Renewal for Fertilizers (Retail):
Which documents need to be uploaded as part of the application for a retail fertilizer renewal?
Can you provide a checklist of documents required for the retail fertilizer renewal application?
How should retailers prepare and organize the necessary documents for the application?
What types of information are included in the document requirements for the retail fertilizer renewal application?
Are there any specific guidelines for the format and presentation of the documents?
Are scanned copies of documents acceptable, or are original documents required?
Is there a size limit for the documents that can be uploaded for the application?
Can retailers upload documents in languages other than English?
How can retailers ensure the authenticity of the documents they upload?
What happens if any of the uploaded documents are found to be invalid or incorrect?</t>
  </si>
  <si>
    <t>1 Copy of License / Registration renewed for 
2 PAN No 
3 Form “O” from as per FCO-1985. 
4 Fertilizer off take statement for last three/five years 
5 Unemployment Certificate from concerned Revenue authority. 
6 Affidavit to the effect that No FIR stands lodged against the authorization/license renewed for 
7 Dealer ID / GST No. 
8 Passport Photograph (in JPG)</t>
  </si>
  <si>
    <t>Format and Size of documents to be uploaded for Application For Renewal for Fertilizers (Retail):
What is the prescribed format for the documents required for the retail fertilizer renewal application?
How can retailers ensure that the documents meet the size requirements for the application?
Are there any restrictions on the file types that can be uploaded for the retail fertilizer renewal application?
Can retailers provide scanned copies of documents, or are originals required?
How can retailers verify that the documents they uploaded meet the necessary format and size criteria?
Is there any assistance available for retailers who face difficulties in formatting the documents for the application?
Are there specific guidelines for naming the files of the uploaded documents?
Can retailers edit or replace the uploaded documents after submission?
Are there any language-related requirements for the documents submitted in the application?
Can retailers seek support if they encounter technical issues while uploading the documents for the application?</t>
  </si>
  <si>
    <t>Official Charges / fees for Application For Renewal for Fertilizers (Retail):
What are the official charges or fees associated with the application for a retail fertilizer renewal?
Can you provide a breakdown of the charges or fees for the retail fertilizer renewal application?
Is there any financial assistance available to cover the fees for eligible retailers?
How can retailers make payments for the retail fertilizer renewal application?
Are there any additional costs or charges apart from the application fee?
What are the accepted modes of payment for the application fee?
Can retailers request a refund of the application fee if the renewal is not granted?
Are the application fees subject to change or revision over time?
Is there a separate fee for processing the application, apart from the renewal fee?
How can retailers obtain an official receipt or confirmation of their payment for the application?</t>
  </si>
  <si>
    <t>Payment Procedure / options for Application For Renewal for Fertilizers (Retail):
What are the different payment options available for retailers applying for a fertilizer renewal?
Can retailers pay the application fee in installments, or is it a lump sum payment?
How can retailers securely and conveniently make payments for the renewal application?
Are there any online payment facilities or platforms accepted for the application fee?
What are the deadlines or due dates for payment of the application fee?
Is there any provision for late payment or extension in case of financial constraints?
Can retailers request a waiver or reduction in the application fee based on certain criteria?
What happens if the payment transaction fails or encounters technical issues?
Can retailers receive an acknowledgment or confirmation of the payment made for the application?
Are there any penalties for non-payment or delayed payment of the application fee?</t>
  </si>
  <si>
    <t>Timeline for delivery of Application For Renewal for Fertilizers (Retail):
How long does it typically take for retailers to receive the fertilizer renewal after applying?
What is the expected timeframe for processing the retail fertilizer renewal application?
Are there any specific dates or schedules for the delivery of the fertilizer renewal to approved retailers?
Can retailers expect timely updates or notifications regarding the status of their application?
What factors may influence the timeline for the delivery of the retail fertilizer renewal?
Can retailers track the progress of their application or estimated delivery date?
Is there any provision for expedited processing of the application in case of urgency?
Can retailers request an extension if the renewal is not delivered within the expected timeframe?
Are there any seasonal variations or peak periods that may affect the processing time for applications?
How can retailers seek support or address concerns if there are delays in the delivery of the renewal?</t>
  </si>
  <si>
    <t>Official responsible for delivery of Application For Renewal for Fertilizers (Retail):
Who is the designated official responsible for overseeing the delivery of retail fertilizer renewals?
How can retailers or applicants get in touch with the official in charge of fertilizer renewal delivery?
What are the roles and responsibilities of the designated official regarding the renewal delivery?
Is there a specific office or department where the official responsible for renewal delivery can be reached?
Are there any support channels available for retailers to seek assistance from the official responsible for renewal delivery?
Can retailers request a meeting or appointment with the official to discuss their renewal application?
How does the designated official ensure the fair and transparent delivery of renewals to retailers?
Can retailers escalate issues or concerns to a higher authority if required?
Is there a helpline or customer support service available for retailers to seek information about renewal delivery?
How can retailers provide feedback or suggestions regarding the efficiency of the renewal delivery process?</t>
  </si>
  <si>
    <t>First appellate authority for Registration in Application For Renewal for Fertilizers (Retail):
Who serves as the first appellate authority for matters related to the registration of fertilizer renewals?
How can retailers file an appeal to the first appellate authority regarding their renewal application?
What is the procedure for appealing to the first appellate authority for the renewal application?
Can retailers expect a fair and unbiased review of their appeals by the first appellate authority?
What are the grounds on which retailers can appeal to the first appellate authority for registration?
Is there a specific time frame within which retailers must file an appeal after the application decision?
Can retailers seek legal representation or assistance while appealing to the first appellate authority?
How can retailers submit additional or supporting documents for their appeal?
Can retailers track the status or progress of their appeal with the first appellate authority?
What are the possible outcomes or decisions that the first appellate authority can make regarding the renewal application?</t>
  </si>
  <si>
    <t>Application For Renewal for Fertilizers (Wholesale) By Agriculture Department:
How can Wholesalers apply for a fertilizer renewal through the Agriculture Department?
What is the process for obtaining a Wholesale fertilizer renewal from the Agriculture Department?
Could you explain the eligibility criteria for Wholesalers to apply for a fertilizer renewal?
What are the benefits of obtaining a Wholesale fertilizer renewal from the Agriculture Department?
Can Wholesalers apply for a fertilizer renewal online, or is it an offline process?
Are there any specific documents required for the application of a Wholesale fertilizer renewal?
How long does the application process usually take for obtaining a Wholesale fertilizer renewal?
Is there any fee associated with the application for a Wholesale fertilizer renewal?
Can Wholesalers check the status of their application online?
What is the validity period of a Wholesale fertilizer renewal obtained from the Agriculture Department?</t>
  </si>
  <si>
    <t>Document to be uploaded for Application For Renewal for Fertilizers (Wholesale):
Which documents need to be uploaded as part of the application for a Wholesale fertilizer renewal?
Can you provide a checklist of documents required for the Wholesale fertilizer renewal application?
How should Wholesalers prepare and organize the necessary documents for the application?
What types of information are included in the document requirements for the Wholesale fertilizer renewal application?
Are there any specific guidelines for the format and presentation of the documents?
Are scanned copies of documents acceptable, or are original documents required?
Is there a size limit for the documents that can be uploaded for the application?
Can Wholesalers upload documents in languages other than English?
How can Wholesalers ensure the authenticity of the documents they upload?
What happens if any of the uploaded documents are found to be invalid or incorrect?</t>
  </si>
  <si>
    <t>Format and Size of documents to be uploaded for Application For Renewal for Fertilizers (Wholesale):
What is the prescribed format for the documents required for the Wholesale fertilizer renewal application?
How can Wholesalers ensure that the documents meet the size requirements for the application?
Are there any restrictions on the file types that can be uploaded for the Wholesale fertilizer renewal application?
Can Wholesalers provide scanned copies of documents, or are originals required?
How can Wholesalers verify that the documents they uploaded meet the necessary format and size criteria?
Is there any assistance available for Wholesalers who face difficulties in formatting the documents for the application?
Are there specific guidelines for naming the files of the uploaded documents?
Can Wholesalers edit or replace the uploaded documents after submission?
Are there any language-related requirements for the documents submitted in the application?
Can Wholesalers seek support if they encounter technical issues while uploading the documents for the application?</t>
  </si>
  <si>
    <t>Official Charges / fees for Application For Renewal for Fertilizers (Wholesale):
What are the official charges or fees associated with the application for a Wholesale fertilizer renewal?
Can you provide a breakdown of the charges or fees for the Wholesale fertilizer renewal application?
Is there any financial assistance available to cover the fees for eligible Wholesalers?
How can Wholesalers make payments for the Wholesale fertilizer renewal application?
Are there any additional costs or charges apart from the application fee?
What are the accepted modes of payment for the application fee?
Can Wholesalers request a refund of the application fee if the renewal is not granted?
Are the application fees subject to change or revision over time?
Is there a separate fee for processing the application, apart from the renewal fee?
How can Wholesalers obtain an official receipt or confirmation of their payment for the application?</t>
  </si>
  <si>
    <t>Payment Procedure / options for Application For Renewal for Fertilizers (Wholesale):
What are the different payment options available for Wholesalers applying for a fertilizer renewal?
Can Wholesalers pay the application fee in installments, or is it a lump sum payment?
How can Wholesalers securely and conveniently make payments for the renewal application?
Are there any online payment facilities or platforms accepted for the application fee?
What are the deadlines or due dates for payment of the application fee?
Is there any provision for late payment or extension in case of financial constraints?
Can Wholesalers request a waiver or reduction in the application fee based on certain criteria?
What happens if the payment transaction fails or encounters technical issues?
Can Wholesalers receive an acknowledgment or confirmation of the payment made for the application?
Are there any penalties for non-payment or delayed payment of the application fee?</t>
  </si>
  <si>
    <t>Timeline for delivery of Application For Renewal for Fertilizers (Wholesale):
How long does it typically take for Wholesalers to receive the fertilizer renewal after applying?
What is the expected timeframe for processing the Wholesale fertilizer renewal application?
Are there any specific dates or schedules for the delivery of the fertilizer renewal to approved Wholesalers?
Can Wholesalers expect timely updates or notifications regarding the status of their application?
What factors may influence the timeline for the delivery of the Wholesale fertilizer renewal?
Can Wholesalers track the progress of their application or estimated delivery date?
Is there any provision for expedited processing of the application in case of urgency?
Can Wholesalers request an extension if the renewal is not delivered within the expected timeframe?
Are there any seasonal variations or peak periods that may affect the processing time for applications?
How can Wholesalers seek support or address concerns if there are delays in the delivery of the renewal?</t>
  </si>
  <si>
    <t>Official responsible for delivery of Application For Renewal for Fertilizers (Wholesale):
Who is the designated official responsible for overseeing the delivery of Wholesale fertilizer renewals?
How can Wholesalers or applicants get in touch with the official in charge of fertilizer renewal delivery?
What are the roles and responsibilities of the designated official regarding the renewal delivery?
Is there a specific office or department where the official responsible for renewal delivery can be reached?
Are there any support channels available for Wholesalers to seek assistance from the official responsible for renewal delivery?
Can Wholesalers request a meeting or appointment with the official to discuss their renewal application?
How does the designated official ensure the fair and transparent delivery of renewals to Wholesalers?
Can Wholesalers escalate issues or concerns to a higher authority if required?
Is there a helpline or customer support service available for Wholesalers to seek information about renewal delivery?
How can Wholesalers provide feedback or suggestions regarding the efficiency of the renewal delivery process?</t>
  </si>
  <si>
    <t>First appellate authority for Registration in Application For Renewal for Fertilizers (Wholesale):
Who serves as the first appellate authority for matters related to the registration of fertilizer renewals?
How can Wholesalers file an appeal to the first appellate authority regarding their renewal application?
What is the procedure for appealing to the first appellate authority for the renewal application?
Can Wholesalers expect a fair and unbiased review of their appeals by the first appellate authority?
What are the grounds on which Wholesalers can appeal to the first appellate authority for registration?
Is there a specific time frame within which Wholesalers must file an appeal after the application decision?
Can Wholesalers seek legal representation or assistance while appealing to the first appellate authority?
How can Wholesalers submit additional or supporting documents for their appeal?
Can Wholesalers track the status or progress of their appeal with the first appellate authority?
What are the possible outcomes or decisions that the first appellate authority can make regarding the renewal application?</t>
  </si>
  <si>
    <t>Application for registration for Sale permission (Manufacture/Importer/Marketers)
What is the purpose of this application for registration, and who is eligible to apply for sale permission?
Who can submit this application for permission to sell, and what is the primary goal?
What is the objective of this application related to gaining permission for sale, and who can utilize it?
Which entities are targeted by this application for registration, specifically for obtaining sale permission?
What type of authorization is being sought through this application, and who can benefit from it?
For whom is this application designed, and what is the central focus - registration or permission to sell?
Who are the intended recipients of this application for obtaining official permission to sell products?
What does this application involve for those engaged in manufacturing, importing, or marketing?
What kind of authorization is the application seeking, and who are the potential applicants?
What is the key purpose of this application, and who are the specific parties it pertains to?</t>
  </si>
  <si>
    <t>Document to be uploaded for Application for registration for Sale permission (Manufacture/Importer/Marketers)
Why are documents required to be uploaded when applying for registration for sale permission?
How do the uploaded documents contribute to the application process for sale permission?
What significance do the documents hold in the context of applying for permission to sell?
What role do specific documents play in the overall application for sale permission?
Why is it necessary to include certain documents while submitting the sale permission application?
How do the uploaded documents validate the authenticity of the sale permission application?
What specific information should be present in the uploaded documents for this application?
Why are the uploaded documents considered vital for successfully registering sale permission?
How do the uploaded documents aid in verifying the legitimacy of the application process?
In what manner are the documents to be uploaded crucial to the application for sale permission?</t>
  </si>
  <si>
    <t>refer to Department website for list of documents</t>
  </si>
  <si>
    <t>Format and Size of documents to be uploaded for Application for registration for Sale permission
What are the requirements for the format and size of documents that need to be uploaded for sale permission registration?
How should the documents be formatted and what size limitations apply when uploading them for sale permission registration?
What guidelines are in place regarding the format and size of documents to be attached in the sale permission registration process?
What specifics should be adhered to in terms of document format and size during sale permission registration?
How does the format and size of the documents impact the successful completion of sale permission registration?
What are the specified standards for document format and size when submitting them for sale permission registration?
Why is it important to adhere to the prescribed format and size when uploading documents for sale permission registration?
What role does the format and size of documents play in the efficient processing of sale permission registration?
What influence does document format and size have on the overall sale permission registration procedure?
In what way do the format and size requirements for documents affect the sale permission registration application?</t>
  </si>
  <si>
    <t>Official Charges / fees for Application for registration for Sale permission (Manufacture/Importer/Marketers)
What are the official charges or fees associated with submitting an application for sale permission registration by manufacturers, importers, or marketers?
How much are the official charges or fees for processing the application for sale permission registration for manufacturers, importers, or marketers?
What is the cost involved in submitting an application for sale permission registration, as mandated by the authorities?
What financial obligations are expected from manufacturers, importers, or marketers when submitting an application for sale permission registration?
How does the fee structure for the application for sale permission registration vary among manufacturers, importers, and marketers?
What is the official fee structure that needs to be adhered to when submitting the application for sale permission registration?
Why is it important to be aware of the official charges or fees associated with the sale permission registration application?
What is the specified amount that manufacturers, importers, or marketers need to pay for the sale permission registration application?
How do the official charges or fees contribute to the overall process of sale permission registration?
In what manner do the official charges or fees impact the application for sale permission registration process?</t>
  </si>
  <si>
    <t>Payment Procedure / options for Application for registration for Sale permission (Manufacture/Importer/Marketers)
What are the available payment options and procedures for manufacturers, importers, or marketers submitting an application for sale permission registration?
How can manufacturers, importers, or marketers make payments for their sale permission registration applications, and what are the available procedures?
What payment methods and processes are in place for manufacturers, importers, or marketers seeking to register for sale permission?
How can manufacturers, importers, or marketers go about completing their payment for sale permission registration, and what options do they have?
What are the designated methods and steps for manufacturers, importers, or marketers to follow while making payments for sale permission registration?
In what ways can manufacturers, importers, or marketers settle the payment for their sale permission registration applications, and what are the choices?
Why is it important to understand the payment procedures and choices available for the sale permission registration application?
What are the different routes manufacturers, importers, or marketers can take to fulfill the payment requirement for sale permission registration?
How does the payment process and the available options contribute to the ease of submitting an application for sale permission registration?
What role does the payment procedure and the variety of options play in facilitating the sale permission registration application?</t>
  </si>
  <si>
    <t>Timeline for delivery of Application for registration for Sale permission (Manufacture/Importer/Marketers)
What is the anticipated timeframe for the delivery and processing of the application for sale permission registration submitted by manufacturers, importers, or marketers?
How long does it generally take for the application for sale permission registration by manufacturers, importers, or marketers to be processed and delivered?
What is the standard waiting period for manufacturers, importers, or marketers to receive a response after submitting their application for sale permission registration?
How much time should manufacturers, importers, or marketers expect to wait before they receive a response to their application for sale permission registration?
What is the estimated duration within which manufacturers, importers, or marketers can expect their sale permission registration applications to be processed and delivered?
In what timeframe can manufacturers, importers, or marketers typically anticipate the completion and delivery of their sale permission registration applications?
Why is it important to have an understanding of the timeline associated with the delivery of the sale permission registration application by manufacturers, importers, or marketers?
How long does it usually take for the authorities to process and respond to the sale permission registration applications submitted by manufacturers, importers, or marketers?
What influence does the timeline for application delivery have on the overall process of sale permission registration for manufacturers, importers, or marketers?
What role does the expected timeline for application delivery play in managing the expectations of manufacturers, importers, or marketers regarding their sale permission registration?</t>
  </si>
  <si>
    <t>Official responsible for delivery of Application for registration for Sale permission (Manufacture/Importer/Marketers)
Who is the designated authority responsible for overseeing the delivery and processing of the application for sale permission registration submitted by manufacturers, importers, or marketers?
Which official is responsible for ensuring the smooth delivery and processing of the sale permission registration applications submitted by manufacturers, importers, or marketers?
Who holds the responsibility for managing the delivery and processing of the applications for sale permission registration submitted by manufacturers, importers, or marketers?
What is the identity of the official assigned to oversee the delivery and processing of the sale permission registration applications from manufacturers, importers, or marketers?
Whose role is it to supervise the delivery and processing of the applications for sale permission registration submitted by manufacturers, importers, or marketers?
Why is it important to be aware of the official responsible for managing the delivery and processing of the applications for sale permission registration by manufacturers, importers, or marketers?
What is the name and position of the person accountable for ensuring the successful delivery and processing of the applications for sale permission registration from manufacturers, importers, or marketers?
How does the role of the designated official impact the efficiency and accuracy of the delivery and processing of the applications for sale permission registration by manufacturers, importers, or marketers?
What significance does the official responsible for application delivery hold in terms of maintaining the integrity of the sale permission registration process for manufacturers, importers, or marketers?
In what way does the officially appointed individual's role contribute to ensuring that the applications for sale permission registration from manufacturers, importers, or marketers are effectively delivered and processed?</t>
  </si>
  <si>
    <t>First appellate authority for Registration in Application for registration for Sale permission
Who is the initial appellate authority for the purposes of registration within the context of the application for sale permission registration?
Which individual or entity holds the position of the first appellate authority concerning registration in the application for sale permission registration?
What is the identity of the primary appellate entity that handles registration matters within the application for sale permission registration?
Who has the role of the first appellate authority with regard to matters related to registration within the application for sale permission registration?
Whose responsibility is it to serve as the first point of appeal for registration-related issues within the application for sale permission registration?
Why is it important to be acquainted with the identity and role of the first appellate authority in matters of registration for the application for sale permission?
What is the name and position of the individual designated as the first appellate authority for handling registration concerns within the application for sale permission?
How does the role of the initial appellate authority influence the resolution of registration-related matters in the application for sale permission?
What is the significance of the first appellate authority's position in the overall process of handling registration issues within the context of the application for sale permission?
In what way does the first appellate authority contribute to the effective resolution of registration matters within the application for sale permission?</t>
  </si>
  <si>
    <t>Application for renewal for Sale permission (Manufacture/Importer/Marketers)
What is the purpose of this application for renewal, and who is eligible to apply for sale permission?
Who can submit this application for permission to sell, and what is the primary goal?
What is the objective of this application related to gaining permission for sale, and who can utilize it?
Which entities are targeted by this application for renewal, specifically for obtaining sale permission?
What type of authorization is being sought through this application, and who can benefit from it?
For whom is this application designed, and what is the central focus - renewal or permission to sell?
Who are the intended recipients of this application for obtaining official permission to sell products?
What does this application involve for those engaged in manufacturing, importing, or marketing?
What kind of authorization is the application seeking, and who are the potential applicants?
What is the key purpose of this application, and who are the specific parties it pertains to?</t>
  </si>
  <si>
    <t>Document to be uploaded for Application for renewal for Sale permission (Manufacture/Importer/Marketers)
Why are documents required to be uploaded when applying for renewal for sale permission?
How do the uploaded documents contribute to the application process for sale permission?
What significance do the documents hold in the context of applying for permission to sell?
What role do specific documents play in the overall application for sale permission?
Why is it necessary to include certain documents while submitting the sale permission application?
How do the uploaded documents validate the authenticity of the sale permission application?
What specific information should be present in the uploaded documents for this application?
Why are the uploaded documents considered vital for successfully renewing sale permission?
How do the uploaded documents aid in verifying the legitimacy of the application process?
In what manner are the documents to be uploaded crucial to the application for sale permission?</t>
  </si>
  <si>
    <t>a. Sale reports of the preceding (3 years/ 5 years)
b. Carriage permission from Controller Fertilizer J and K
c. No. of samples drawn during validity period
d. Bill of lading in respect of importers
e. Efficacy report from SKUAST-K if any
f. An affidavit containing following declarations:-
i. That the applicant has not been convicted for an offence under FCO-1985 or ECA within 3 or 5 years from the date of application.
ii. That the Authorization letter of the applicant is not under suspension
iii. That No FIR has been lodged against the authorization renewed for.</t>
  </si>
  <si>
    <t>Format and Size of documents to be uploaded for Application for renewal for Sale permission
What are the requirements for the format and size of documents that need to be uploaded for sale permission renewal?
How should the documents be formatted and what size limitations apply when uploading them for sale permission renewal?
What guidelines are in place regarding the format and size of documents to be attached in the sale permission renewal process?
What specifics should be adhered to in terms of document format and size during sale permission renewal?
How does the format and size of the documents impact the successful completion of sale permission renewal?
What are the specified standards for document format and size when submitting them for sale permission renewal?
Why is it important to adhere to the prescribed format and size when uploading documents for sale permission renewal?
What role does the format and size of documents play in the efficient processing of sale permission renewal?
What influence does document format and size have on the overall sale permission renewal procedure?
In what way do the format and size requirements for documents affect the sale permission renewal application?</t>
  </si>
  <si>
    <t>Official Charges / fees for Application for renewal for Sale permission (Manufacture/Importer/Marketers)
What are the official charges or fees associated with submitting an application for sale permission renewal by manufacturers, importers, or marketers?
How much are the official charges or fees for processing the application for sale permission renewal for manufacturers, importers, or marketers?
What is the cost involved in submitting an application for sale permission renewal, as mandated by the authorities?
What financial obligations are expected from manufacturers, importers, or marketers when submitting an application for sale permission renewal?
How does the fee structure for the application for sale permission renewal vary among manufacturers, importers, and marketers?
What is the official fee structure that needs to be adhered to when submitting the application for sale permission renewal?
Why is it important to be aware of the official charges or fees associated with the sale permission renewal application?
What is the specified amount that manufacturers, importers, or marketers need to pay for the sale permission renewal application?
How do the official charges or fees contribute to the overall process of sale permission renewal?
In what manner do the official charges or fees impact the application for sale permission renewal process?</t>
  </si>
  <si>
    <t>Payment Procedure / options for Application for renewal for Sale permission (Manufacture/Importer/Marketers)
What are the available payment options and procedures for manufacturers, importers, or marketers submitting an application for sale permission renewal?
How can manufacturers, importers, or marketers make payments for their sale permission renewal applications, and what are the available procedures?
What payment methods and processes are in place for manufacturers, importers, or marketers seeking to renew for sale permission?
How can manufacturers, importers, or marketers go about completing their payment for sale permission renewal, and what options do they have?
What are the designated methods and steps for manufacturers, importers, or marketers to follow while making payments for sale permission renewal?
In what ways can manufacturers, importers, or marketers settle the payment for their sale permission renewal applications, and what are the choices?
Why is it important to understand the payment procedures and choices available for the sale permission renewal application?
What are the different routes manufacturers, importers, or marketers can take to fulfill the payment requirement for sale permission renewal?
How does the payment process and the available options contribute to the ease of submitting an application for sale permission renewal?
What role does the payment procedure and the variety of options play in facilitating the sale permission renewal application?</t>
  </si>
  <si>
    <t>Timeline for delivery of Application for renewal for Sale permission (Manufacture/Importer/Marketers)
What is the anticipated timeframe for the delivery and processing of the application for sale permission renewal submitted by manufacturers, importers, or marketers?
How long does it generally take for the application for sale permission renewal by manufacturers, importers, or marketers to be processed and delivered?
What is the standard waiting period for manufacturers, importers, or marketers to receive a response after submitting their application for sale permission renewal?
How much time should manufacturers, importers, or marketers expect to wait before they receive a response to their application for sale permission renewal?
What is the estimated duration within which manufacturers, importers, or marketers can expect their sale permission renewal applications to be processed and delivered?
In what timeframe can manufacturers, importers, or marketers typically anticipate the completion and delivery of their sale permission renewal applications?
Why is it important to have an understanding of the timeline associated with the delivery of the sale permission renewal application by manufacturers, importers, or marketers?
How long does it usually take for the authorities to process and respond to the sale permission renewal applications submitted by manufacturers, importers, or marketers?
What influence does the timeline for application delivery have on the overall process of sale permission renewal for manufacturers, importers, or marketers?
What role does the expected timeline for application delivery play in managing the expectations of manufacturers, importers, or marketers regarding their sale permission renewal?</t>
  </si>
  <si>
    <t>Official responsible for delivery of Application for renewal for Sale permission (Manufacture/Importer/Marketers)
Who is the designated authority responsible for overseeing the delivery and processing of the application for sale permission renewal submitted by manufacturers, importers, or marketers?
Which official is responsible for ensuring the smooth delivery and processing of the sale permission renewal applications submitted by manufacturers, importers, or marketers?
Who holds the responsibility for managing the delivery and processing of the applications for sale permission renewal submitted by manufacturers, importers, or marketers?
What is the identity of the official assigned to oversee the delivery and processing of the sale permission renewal applications from manufacturers, importers, or marketers?
Whose role is it to supervise the delivery and processing of the applications for sale permission renewal submitted by manufacturers, importers, or marketers?
Why is it important to be aware of the official responsible for managing the delivery and processing of the applications for sale permission renewal by manufacturers, importers, or marketers?
What is the name and position of the person accountable for ensuring the successful delivery and processing of the applications for sale permission renewal from manufacturers, importers, or marketers?
How does the role of the designated official impact the efficiency and accuracy of the delivery and processing of the applications for sale permission renewal by manufacturers, importers, or marketers?
What significance does the official responsible for application delivery hold in terms of maintaining the integrity of the sale permission renewal process for manufacturers, importers, or marketers?
In what way does the officially appointed individual's role contribute to ensuring that the applications for sale permission renewal from manufacturers, importers, or marketers are effectively delivered and processed?</t>
  </si>
  <si>
    <t>First appellate authority for Registration in Application for renewal for Sale permission
Who is the initial appellate authority for the purposes of renewal within the context of the application for sale permission renewal?
Which individual or entity holds the position of the first appellate authority concerning renewal in the application for sale permission renewal?
What is the identity of the primary appellate entity that handles renewal matters within the application for sale permission renewal?
Who has the role of the first appellate authority with regard to matters related to renewal within the application for sale permission renewal?
Whose responsibility is it to serve as the first point of appeal for renewal-related issues within the application for sale permission renewal?
Why is it important to be acquainted with the identity and role of the first appellate authority in matters of renewal for the application for sale permission?
What is the name and position of the individual designated as the first appellate authority for handling renewal concerns within the application for sale permission?
How does the role of the initial appellate authority influence the resolution of renewal-related matters in the application for sale permission?
What is the significance of the first appellate authority's position in the overall process of handling renewal issues within the context of the application for sale permission?
In what way does the first appellate authority contribute to the effective resolution of renewal matters within the application for sale permission?</t>
  </si>
  <si>
    <t>Application For License Of Seed (wholesale)
What is the purpose of this application for obtaining a wholesale seed license, and who is eligible to apply?
Who can submit an application for a wholesale seed license, and what is the main objective of the process?
What does this application seek to achieve in terms of acquiring a license for wholesale seed activities, and who is the intended audience?
For whom is this application designed, and what specific type of license is being pursued - wholesale seed?
What authorization is being sought through this application, and who can benefit from obtaining this license?
Who can utilize this application to obtain the necessary authorization for engaging in wholesale seed activities?
What is the central focus of this application: obtaining a license or permission for wholesale seed activities?
What are the intended recipients of this application for obtaining an official license for wholesale seed operations?
What is the essence of this application process for those involved in wholesale seed-related endeavors?
What does this application involve, and who are the potential applicants looking to secure a wholesale seed license?</t>
  </si>
  <si>
    <t>Document to be uploaded for Application For License Of Seed (wholesale)
What is the significance of uploading documents during the process of applying for a wholesale seed license?
How do the documents to be uploaded contribute to the application for obtaining a wholesale seed license?
Why are specific documents required to be attached when submitting an application for a wholesale seed license?
What role do the uploaded documents play in the overall application for obtaining a license to engage in wholesale seed activities?
Why is it necessary to include certain documents when submitting the application for a wholesale seed license?
How do the uploaded documents validate the authenticity and legitimacy of the application for a wholesale seed license?
What information needs to be included in the uploaded documents for the successful processing of a wholesale seed license application?
Why are the uploaded documents considered integral to the process of acquiring a license for wholesale seed activities?
How do the uploaded documents aid in verifying the applicant's qualifications and eligibility for a wholesale seed license?
In what manner are the uploaded documents crucial to the application process for obtaining a wholesale seed license?</t>
  </si>
  <si>
    <t>Qualification Certificate, Affidavit (Rs 100), Source of Supply, Site Plan with Map of the Shop/Godown , PAN, Aadhar Card.,  Bank Balance Statement (Rs. 50000/- Minimum Balance in the credit), Advertisement/Paper cutting,  Copy of newspaper cutting for seeking No Objection from Public., Rent agreement (Ist Class Magistrate)/ownership document, Unemployed certificate (concerned Tehsildar), Passport Photographs,  Domicile,  GST Certificate</t>
  </si>
  <si>
    <t>Format and Size of documents to be uploaded for Application For License Of Seed (Wholesale)
What are the specific requirements regarding the format and size of documents to be uploaded for the application for a wholesale seed license?
How should the documents be formatted, and what size specifications should be followed when uploading them for a wholesale seed license application?
What guidelines are in place for the format and size of documents that need to be attached in the application for a wholesale seed license?
What specifics must be adhered to in terms of document format and size during the application for a wholesale seed license?
How does the format and size of the documents impact the successful completion of the application for a wholesale seed license?
What are the prescribed standards for document format and size when submitting them for a wholesale seed license application?
Why is it important to follow the specified format and size requirements when uploading documents for a wholesale seed license application?
What role does the format and size of documents play in ensuring the accuracy and completeness of a wholesale seed license application?
How does adherence to the proper document format and size contribute to the streamlined processing of a wholesale seed license application?
In what manner do the format and size requirements for documents influence the application for a wholesale seed license?</t>
  </si>
  <si>
    <t>JPG format, 10kb-500kb</t>
  </si>
  <si>
    <t>Official Charges / fees for Application For License Of Seed (Wholesale)
What are the official charges or fees associated with submitting an application for a wholesale seed license?
How much are the official charges or fees for processing the application for a license to engage in wholesale seed activities?
What is the cost involved in submitting an application for a wholesale seed license, as determined by the relevant authorities?
What financial obligations are expected from applicants when submitting an application for a license to operate in the wholesale seed sector?
How does the fee structure for the application for a wholesale seed license vary depending on the type of license being pursued?
What is the official fee structure that needs to be adhered to when submitting the application for a wholesale seed license?
Why is it important to be aware of the official charges or fees associated with the application for a wholesale seed license?
What is the specified amount that applicants need to pay for the application to acquire a wholesale seed license?
How do the official charges or fees contribute to the overall process of applying for a license to operate in the wholesale seed sector?
In what way do the official charges or fees impact the application process for obtaining a wholesale seed license?</t>
  </si>
  <si>
    <t>Payment Procedure / options for Application For License Of Seed (Wholesale)
What are the available payment options and procedures for individuals or entities applying for a wholesale seed license?
How can applicants make payments for their application for a wholesale seed license, and what are the available procedures?
What payment methods and processes are in place for individuals or entities looking to acquire a license to operate in the wholesale seed sector?
How can applicants go about completing their payment for a wholesale seed license, and what options are at their disposal?
What are the designated methods and steps for applicants to follow while making payments for a wholesale seed license?
In what ways can individuals or entities settle the payment for their application to acquire a wholesale seed license, and what are the choices?
Why is it important to understand the payment procedures and choices available for the application to obtain a wholesale seed license?
What are the different routes applicants can take to fulfill the payment requirement for obtaining a wholesale seed license?
How does the payment process and the available options contribute to the ease of submitting an application for a wholesale seed license?
What role does the payment procedure and the variety of options play in facilitating the application process for obtaining a wholesale seed license?</t>
  </si>
  <si>
    <t>Timeline for delivery of Application For License Of Seed (Wholesale)
What is the expected timeframe for the delivery and processing of the application for a wholesale seed license?
How long does it generally take for the application for a wholesale seed license to be processed and delivered to the applicant?
What is the standard waiting period for applicants to receive a response after submitting their application for a wholesale seed license?
How much time should applicants expect to wait before they receive a response regarding their application for a wholesale seed license?
What is the estimated duration within which applicants can anticipate the completion and delivery of their wholesale seed license applications?
In what timeframe can applicants typically expect their applications for a wholesale seed license to be processed and delivered?
Why is it important to have an understanding of the timeline associated with the delivery of wholesale seed license applications?
How long does it usually take for the authorities to process and respond to the applications for wholesale seed licenses?
What influence does the timeline for application delivery have on the overall process of applying for a wholesale seed license?
In what manner does the expected timeline for application delivery impact the management of expectations for applicants seeking a wholesale seed license?</t>
  </si>
  <si>
    <t>Official responsible for delivery of Application For License Of Seed (Wholesale)
Who is the designated official responsible for overseeing the delivery and processing of applications for wholesale seed licenses?
Which individual or authority holds the role of being responsible for the efficient delivery and processing of applications for wholesale seed licenses?
What is the identity of the official assigned to manage the delivery and processing of applications for wholesale seed licenses?
Who has the responsibility for overseeing the delivery and processing of applications for wholesale seed licenses, ensuring a smooth process?
Whose role is it to supervise the delivery and processing of applications for wholesale seed licenses submitted by individuals or entities?
Why is it important to be aware of the official responsible for managing the delivery and processing of applications for wholesale seed licenses?
What is the name and position of the person accountable for ensuring the successful delivery and processing of applications for wholesale seed licenses?
How does the role of the designated official influence the efficiency and accuracy of the delivery and processing of applications for wholesale seed licenses?
What significance does the official responsible for application delivery hold in terms of maintaining the integrity of the wholesale seed license application process?
In what way does the officially appointed individual's role contribute to ensuring that the applications for wholesale seed licenses are effectively delivered and processed?</t>
  </si>
  <si>
    <t>First appellate authority for Registration in Application For License Of Seed (Wholesale)
Who serves as the first appellate authority for matters related to registration within the context of the application for a wholesale seed license?
Which individual or entity holds the position of the initial appellate authority concerning matters of registration in the application for a wholesale seed license?
What is the identity of the primary appellate entity responsible for addressing registration issues within the application for a wholesale seed license?
Who holds the role of the first appellate authority with regard to registration matters within the application for a wholesale seed license?
Whose responsibility is it to serve as the initial point of appeal for registration-related concerns within the application for a wholesale seed license?
Why is it important to be familiar with the identity and role of the first appellate authority in matters of registration for the application for a wholesale seed license?
What is the name and position of the individual designated as the first appellate authority for handling registration issues within the application for a wholesale seed license?
How does the role of the initial appellate authority impact the resolution of registration-related matters in the context of the application for a wholesale seed license?
What is the significance of the first appellate authority's position in the overall process of addressing registration matters within the application for a wholesale seed license?
In what manner does the first appellate authority contribute to the effective resolution of registration concerns within the application for a wholesale seed license?</t>
  </si>
  <si>
    <t>Application For License Of Seed (retail)
What is the purpose of this application for obtaining a retail seed license, and who is eligible to apply?
Who can submit an application for a retail seed license, and what is the main objective of the process?
What does this application seek to achieve in terms of acquiring a license for retail seed activities, and who is the intended audience?
For whom is this application designed, and what specific type of license is being pursued - retail seed?
What authorization is being sought through this application, and who can benefit from obtaining this license?
Who can utilize this application to obtain the necessary authorization for engaging in retail seed activities?
What is the central focus of this application: obtaining a license or permission for retail seed activities?
What are the intended recipients of this application for obtaining an official license for retail seed operations?
What is the essence of this application process for those involved in retail seed-related endeavors?
What does this application involve, and who are the potential applicants looking to secure a retail seed license?</t>
  </si>
  <si>
    <t>Document to be uploaded for Application For License Of Seed (retail)
What is the significance of uploading documents during the process of applying for a retail seed license?
How do the documents to be uploaded contribute to the application for obtaining a retail seed license?
Why are specific documents required to be attached when submitting an application for a retail seed license?
What role do the uploaded documents play in the overall application for obtaining a license to engage in retail seed activities?
Why is it necessary to include certain documents when submitting the application for a retail seed license?
How do the uploaded documents validate the authenticity and legitimacy of the application for a retail seed license?
What information needs to be included in the uploaded documents for the successful processing of a retail seed license application?
Why are the uploaded documents considered integral to the process of acquiring a license for retail seed activities?
How do the uploaded documents aid in verifying the applicant's qualifications and eligibility for a retail seed license?
In what manner are the uploaded documents crucial to the application process for obtaining a retail seed license?</t>
  </si>
  <si>
    <t>Qualification Certificate, Affidavit (Rs 10), Source of Supply, Site Plan with Map of the Shop/Godown , PAN, Aadhar Card.,  Bank Balance Statement (Rs. 50000/- Minimum Balance in the credit), Advertisement/Paper cutting,  Copy of newspaper cutting for seeking No Objection from Public., Rent agreement /ownership document, Unemployed certificate (concerned Tehsildar), Passport Photographs,  Domicile</t>
  </si>
  <si>
    <t>Format and Size of documents to be uploaded for Application For License Of Seed (Wholesale)
What are the specific requirements regarding the format and size of documents to be uploaded for the application for a retail seed license?
How should the documents be formatted, and what size specifications should be followed when uploading them for a retail seed license application?
What guidelines are in place for the format and size of documents that need to be attached in the application for a retail seed license?
What specifics must be adhered to in terms of document format and size during the application for a retail seed license?
How does the format and size of the documents impact the successful completion of the application for a retail seed license?
What are the prescribed standards for document format and size when submitting them for a retail seed license application?
Why is it important to follow the specified format and size requirements when uploading documents for a retail seed license application?
What role does the format and size of documents play in ensuring the accuracy and completeness of a retail seed license application?
How does adherence to the proper document format and size contribute to the streamlined processing of a retail seed license application?
In what manner do the format and size requirements for documents influence the application for a retail seed license?</t>
  </si>
  <si>
    <t>Official Charges / fees for Application For License Of Seed (Wholesale)
What are the official charges or fees associated with submitting an application for a retail seed license?
How much are the official charges or fees for processing the application for a license to engage in retail seed activities?
What is the cost involved in submitting an application for a retail seed license, as determined by the relevant authorities?
What financial obligations are expected from applicants when submitting an application for a license to operate in the retail seed sector?
How does the fee structure for the application for a retail seed license vary depending on the type of license being pursued?
What is the official fee structure that needs to be adhered to when submitting the application for a retail seed license?
Why is it important to be aware of the official charges or fees associated with the application for a retail seed license?
What is the specified amount that applicants need to pay for the application to acquire a retail seed license?
How do the official charges or fees contribute to the overall process of applying for a license to operate in the retail seed sector?
In what way do the official charges or fees impact the application process for obtaining a retail seed license?</t>
  </si>
  <si>
    <t>Rs 1000</t>
  </si>
  <si>
    <t>Payment Procedure / options for Application For License Of Seed (Wholesale)
What are the available payment options and procedures for individuals or entities applying for a retail seed license?
How can applicants make payments for their application for a retail seed license, and what are the available procedures?
What payment methods and processes are in place for individuals or entities looking to acquire a license to operate in the retail seed sector?
How can applicants go about completing their payment for a retail seed license, and what options are at their disposal?
What are the designated methods and steps for applicants to follow while making payments for a retail seed license?
In what ways can individuals or entities settle the payment for their application to acquire a retail seed license, and what are the choices?
Why is it important to understand the payment procedures and choices available for the application to obtain a retail seed license?
What are the different routes applicants can take to fulfill the payment requirement for obtaining a retail seed license?
How does the payment process and the available options contribute to the ease of submitting an application for a retail seed license?
What role does the payment procedure and the variety of options play in facilitating the application process for obtaining a retail seed license?</t>
  </si>
  <si>
    <t>Timeline for delivery of Application For License Of Seed (Wholesale)
What is the expected timeframe for the delivery and processing of the application for a retail seed license?
How long does it generally take for the application for a retail seed license to be processed and delivered to the applicant?
What is the standard waiting period for applicants to receive a response after submitting their application for a retail seed license?
How much time should applicants expect to wait before they receive a response regarding their application for a retail seed license?
What is the estimated duration within which applicants can anticipate the completion and delivery of their retail seed license applications?
In what timeframe can applicants typically expect their applications for a retail seed license to be processed and delivered?
Why is it important to have an understanding of the timeline associated with the delivery of retail seed license applications?
How long does it usually take for the authorities to process and respond to the applications for retail seed licenses?
What influence does the timeline for application delivery have on the overall process of applying for a retail seed license?
In what manner does the expected timeline for application delivery impact the management of expectations for applicants seeking a retail seed license?</t>
  </si>
  <si>
    <t>Official responsible for delivery of Application For License Of Seed (Wholesale)
Who is the designated official responsible for overseeing the delivery and processing of applications for retail seed licenses?
Which individual or authority holds the role of being responsible for the efficient delivery and processing of applications for retail seed licenses?
What is the identity of the official assigned to manage the delivery and processing of applications for retail seed licenses?
Who has the responsibility for overseeing the delivery and processing of applications for retail seed licenses, ensuring a smooth process?
Whose role is it to supervise the delivery and processing of applications for retail seed licenses submitted by individuals or entities?
Why is it important to be aware of the official responsible for managing the delivery and processing of applications for retail seed licenses?
What is the name and position of the person accountable for ensuring the successful delivery and processing of applications for retail seed licenses?
How does the role of the designated official influence the efficiency and accuracy of the delivery and processing of applications for retail seed licenses?
What significance does the official responsible for application delivery hold in terms of maintaining the integrity of the retail seed license application process?
In what way does the officially appointed individual's role contribute to ensuring that the applications for retail seed licenses are effectively delivered and processed?</t>
  </si>
  <si>
    <t>First appellate authority for Registration in Application For License Of Seed (Wholesale)
Who serves as the first appellate authority for matters related to registration within the context of the application for a retail seed license?
Which individual or entity holds the position of the initial appellate authority concerning matters of registration in the application for a retail seed license?
What is the identity of the primary appellate entity responsible for addressing registration issues within the application for a retail seed license?
Who holds the role of the first appellate authority with regard to registration matters within the application for a retail seed license?
Whose responsibility is it to serve as the initial point of appeal for registration-related concerns within the application for a retail seed license?
Why is it important to be familiar with the identity and role of the first appellate authority in matters of registration for the application for a retail seed license?
What is the name and position of the individual designated as the first appellate authority for handling registration issues within the application for a retail seed license?
How does the role of the initial appellate authority impact the resolution of registration-related matters in the context of the application for a retail seed license?
What is the significance of the first appellate authority's position in the overall process of addressing registration matters within the application for a retail seed license?
In what manner does the first appellate authority contribute to the effective resolution of registration concerns within the application for a retail seed license?</t>
  </si>
  <si>
    <t>Application For Renewal for Seed (retailer)
What is the purpose of this application for obtaining a retailer seed renewal, and who is eligible to apply?
Who can submit an application for a retailer seed renewal, and what is the main objective of the process?
What does this application seek to achieve in terms of acquiring a renewal for retailer seed activities, and who is the intended audience?
For whom is this application designed, and what specific type of renewal is being pursued - retailer seed?
What authorization is being sought through this application, and who can benefit from obtaining this renewal?
Who can utilize this application to obtain the necessary authorization for engaging in retailer seed activities?
What is the central focus of this application: obtaining a renewal or permission for retailer seed activities?
What are the intended recipients of this application for obtaining an official renewal for retailer seed operations?
What is the essence of this application process for those involved in retailer seed-related endeavors?
What does this application involve, and who are the potential applicants looking to secure a retailer seed renewal?</t>
  </si>
  <si>
    <t>Document to be uploaded for Application For Renewal for Seed (retailer)
What is the significance of uploading documents during the process of applying for a retailer seed renewal?
How do the documents to be uploaded contribute to the application for obtaining a retailer seed renewal?
Why are specific documents required to be attached when submitting an application for a retailer seed renewal?
What role do the uploaded documents play in the overall application for obtaining a renewal to engage in retailer seed activities?
Why is it necessary to include certain documents when submitting the application for a retailer seed renewal?
How do the uploaded documents validate the authenticity and legitimacy of the application for a retailer seed renewal?
What information needs to be included in the uploaded documents for the successful processing of a retailer seed renewal application?
Why are the uploaded documents considered integral to the process of acquiring a renewal for retailer seed activities?
How do the uploaded documents aid in verifying the applicant's qualifications and eligibility for a retailer seed renewal?
In what manner are the uploaded documents crucial to the application process for obtaining a retailer seed renewal?</t>
  </si>
  <si>
    <t xml:space="preserve">1Copy of License / Registration renewed for 
2 PAN No 
3 Source of Supply of seed.  
4 Variety wise Seed off take statement for last three/five years 
5 Unemployment Certificate from concerned Revenue authority 
6 Affidavit to the effect that No FIR stands lodged against the authorization/license renewed for  
7 Dealer ID / GST No. 
8 Passport Photograph (in JPG) </t>
  </si>
  <si>
    <t>Format and Size of documents to be uploaded for Application For Renewal for Seed (Wholesale)
What are the specific requirements regarding the format and size of documents to be uploaded for the application for a retailer seed renewal?
How should the documents be formatted, and what size specifications should be followed when uploading them for a retailer seed renewal application?
What guidelines are in place for the format and size of documents that need to be attached in the application for a retailer seed renewal?
What specifics must be adhered to in terms of document format and size during the application for a retailer seed renewal?
How does the format and size of the documents impact the successful completion of the application for a retailer seed renewal?
What are the prescribed standards for document format and size when submitting them for a retailer seed renewal application?
Why is it important to follow the specified format and size requirements when uploading documents for a retailer seed renewal application?
What role does the format and size of documents play in ensuring the accuracy and completeness of a retailer seed renewal application?
How does adherence to the proper document format and size contribute to the streamlined processing of a retailer seed renewal application?
In what manner do the format and size requirements for documents influence the application for a retailer seed renewal?</t>
  </si>
  <si>
    <t>Official Charges / fees for Application For Renewal for Seed (Wholesale)
What are the official charges or fees associated with submitting an application for a retailer seed renewal?
How much are the official charges or fees for processing the application for a renewal to engage in retailer seed activities?
What is the cost involved in submitting an application for a retailer seed renewal, as determined by the relevant authorities?
What financial obligations are expected from applicants when submitting an application for a renewal to operate in the retailer seed sector?
How does the fee structure for the application for a retailer seed renewal vary depending on the type of renewal being pursued?
What is the official fee structure that needs to be adhered to when submitting the application for a retailer seed renewal?
Why is it important to be aware of the official charges or fees associated with the application for a retailer seed renewal?
What is the specified amount that applicants need to pay for the application to acquire a retailer seed renewal?
How do the official charges or fees contribute to the overall process of applying for a renewal to operate in the retailer seed sector?
In what way do the official charges or fees impact the application process for obtaining a retailer seed renewal?</t>
  </si>
  <si>
    <t>Payment Procedure / options for Application For Renewal for Seed (Wholesale)
What are the available payment options and procedures for individuals or entities applying for a retailer seed renewal?
How can applicants make payments for their application for a retailer seed renewal, and what are the available procedures?
What payment methods and processes are in place for individuals or entities looking to acquire a renewal to operate in the retailer seed sector?
How can applicants go about completing their payment for a retailer seed renewal, and what options are at their disposal?
What are the designated methods and steps for applicants to follow while making payments for a retailer seed renewal?
In what ways can individuals or entities settle the payment for their application to acquire a retailer seed renewal, and what are the choices?
Why is it important to understand the payment procedures and choices available for the application to obtain a retailer seed renewal?
What are the different routes applicants can take to fulfill the payment requirement for obtaining a retailer seed renewal?
How does the payment process and the available options contribute to the ease of submitting an application for a retailer seed renewal?
What role does the payment procedure and the variety of options play in facilitating the application process for obtaining a retailer seed renewal?</t>
  </si>
  <si>
    <t>Timeline for delivery of Application For Renewal for Seed (Wholesale)
What is the expected timeframe for the delivery and processing of the application for a retailer seed renewal?
How long does it generally take for the application for a retailer seed renewal to be processed and delivered to the applicant?
What is the standard waiting period for applicants to receive a response after submitting their application for a retailer seed renewal?
How much time should applicants expect to wait before they receive a response regarding their application for a retailer seed renewal?
What is the estimated duration within which applicants can anticipate the completion and delivery of their retailer seed renewal applications?
In what timeframe can applicants typically expect their applications for a retailer seed renewal to be processed and delivered?
Why is it important to have an understanding of the timeline associated with the delivery of retailer seed renewal applications?
How long does it usually take for the authorities to process and respond to the applications for retailer seed renewals?
What influence does the timeline for application delivery have on the overall process of applying for a retailer seed renewal?
In what manner does the expected timeline for application delivery impact the management of expectations for applicants seeking a retailer seed renewal?</t>
  </si>
  <si>
    <t>Official responsible for delivery of Application For Renewal for Seed (Wholesale)
Who is the designated official responsible for overseeing the delivery and processing of applications for retailer seed renewals?
Which individual or authority holds the role of being responsible for the efficient delivery and processing of applications for retailer seed renewals?
What is the identity of the official assigned to manage the delivery and processing of applications for retailer seed renewals?
Who has the responsibility for overseeing the delivery and processing of applications for retailer seed renewals, ensuring a smooth process?
Whose role is it to supervise the delivery and processing of applications for retailer seed renewals submitted by individuals or entities?
Why is it important to be aware of the official responsible for managing the delivery and processing of applications for retailer seed renewals?
What is the name and position of the person accountable for ensuring the successful delivery and processing of applications for retailer seed renewals?
How does the role of the designated official influence the efficiency and accuracy of the delivery and processing of applications for retailer seed renewals?
What significance does the official responsible for application delivery hold in terms of maintaining the integrity of the retailer seed renewal application process?
In what way does the officially appointed individual's role contribute to ensuring that the applications for retailer seed renewals are effectively delivered and processed?</t>
  </si>
  <si>
    <t>First appellate authority for Registration in Application For Renewal for Seed (Wholesale)
Who serves as the first appellate authority for matters related to registration within the context of the application for a retailer seed renewal?
Which individual or entity holds the position of the initial appellate authority concerning matters of registration in the application for a retailer seed renewal?
What is the identity of the primary appellate entity responsible for addressing registration issues within the application for a retailer seed renewal?
Who holds the role of the first appellate authority with regard to registration matters within the application for a retailer seed renewal?
Whose responsibility is it to serve as the initial point of appeal for registration-related concerns within the application for a retailer seed renewal?
Why is it important to be familiar with the identity and role of the first appellate authority in matters of registration for the application for a retailer seed renewal?
What is the name and position of the individual designated as the first appellate authority for handling registration issues within the application for a retailer seed renewal?
How does the role of the initial appellate authority impact the resolution of registration-related matters in the context of the application for a retailer seed renewal?
What is the significance of the first appellate authority's position in the overall process of addressing registration matters within the application for a retailer seed renewal?
In what manner does the first appellate authority contribute to the effective resolution of registration concerns within the application for a retailer seed renewal?</t>
  </si>
  <si>
    <t>Application For Renewal for Seed (wholesale)
What is the purpose of this application for obtaining a wholesale seed renewal, and who is eligible to apply?
Who can submit an application for a wholesale seed renewal, and what is the main objective of the process?
What does this application seek to achieve in terms of acquiring a renewal for wholesale seed activities, and who is the intended audience?
For whom is this application designed, and what specific type of renewal is being pursued - wholesale seed?
What authorization is being sought through this application, and who can benefit from obtaining this renewal?
Who can utilize this application to obtain the necessary authorization for engaging in wholesale seed activities?
What is the central focus of this application: obtaining a renewal or permission for wholesale seed activities?
What are the intended recipients of this application for obtaining an official renewal for wholesale seed operations?
What is the essence of this application process for those involved in wholesale seed-related endeavors?
What does this application involve, and who are the potential applicants looking to secure a wholesale seed renewal?</t>
  </si>
  <si>
    <t>Document to be uploaded for Application For Renewal for Seed (wholesale)
What is the significance of uploading documents during the process of applying for a wholesale seed renewal?
How do the documents to be uploaded contribute to the application for obtaining a wholesale seed renewal?
Why are specific documents required to be attached when submitting an application for a wholesale seed renewal?
What role do the uploaded documents play in the overall application for obtaining a renewal to engage in wholesale seed activities?
Why is it necessary to include certain documents when submitting the application for a wholesale seed renewal?
How do the uploaded documents validate the authenticity and legitimacy of the application for a wholesale seed renewal?
What information needs to be included in the uploaded documents for the successful processing of a wholesale seed renewal application?
Why are the uploaded documents considered integral to the process of acquiring a renewal for wholesale seed activities?
How do the uploaded documents aid in verifying the applicant's qualifications and eligibility for a wholesale seed renewal?
In what manner are the uploaded documents crucial to the application process for obtaining a wholesale seed renewal?</t>
  </si>
  <si>
    <t>Format and Size of documents to be uploaded for Application For Renewal for Seed (Wholesale)
What are the specific requirements regarding the format and size of documents to be uploaded for the application for a wholesale seed renewal?
How should the documents be formatted, and what size specifications should be followed when uploading them for a wholesale seed renewal application?
What guidelines are in place for the format and size of documents that need to be attached in the application for a wholesale seed renewal?
What specifics must be adhered to in terms of document format and size during the application for a wholesale seed renewal?
How does the format and size of the documents impact the successful completion of the application for a wholesale seed renewal?
What are the prescribed standards for document format and size when submitting them for a wholesale seed renewal application?
Why is it important to follow the specified format and size requirements when uploading documents for a wholesale seed renewal application?
What role does the format and size of documents play in ensuring the accuracy and completeness of a wholesale seed renewal application?
How does adherence to the proper document format and size contribute to the streamlined processing of a wholesale seed renewal application?
In what manner do the format and size requirements for documents influence the application for a wholesale seed renewal?</t>
  </si>
  <si>
    <t>Official Charges / fees for Application For Renewal for Seed (Wholesale)
What are the official charges or fees associated with submitting an application for a wholesale seed renewal?
How much are the official charges or fees for processing the application for a renewal to engage in wholesale seed activities?
What is the cost involved in submitting an application for a wholesale seed renewal, as determined by the relevant authorities?
What financial obligations are expected from applicants when submitting an application for a renewal to operate in the wholesale seed sector?
How does the fee structure for the application for a wholesale seed renewal vary depending on the type of renewal being pursued?
What is the official fee structure that needs to be adhered to when submitting the application for a wholesale seed renewal?
Why is it important to be aware of the official charges or fees associated with the application for a wholesale seed renewal?
What is the specified amount that applicants need to pay for the application to acquire a wholesale seed renewal?
How do the official charges or fees contribute to the overall process of applying for a renewal to operate in the wholesale seed sector?
In what way do the official charges or fees impact the application process for obtaining a wholesale seed renewal?</t>
  </si>
  <si>
    <t>Payment Procedure / options for Application For Renewal for Seed (Wholesale)
What are the available payment options and procedures for individuals or entities applying for a wholesale seed renewal?
How can applicants make payments for their application for a wholesale seed renewal, and what are the available procedures?
What payment methods and processes are in place for individuals or entities looking to acquire a renewal to operate in the wholesale seed sector?
How can applicants go about completing their payment for a wholesale seed renewal, and what options are at their disposal?
What are the designated methods and steps for applicants to follow while making payments for a wholesale seed renewal?
In what ways can individuals or entities settle the payment for their application to acquire a wholesale seed renewal, and what are the choices?
Why is it important to understand the payment procedures and choices available for the application to obtain a wholesale seed renewal?
What are the different routes applicants can take to fulfill the payment requirement for obtaining a wholesale seed renewal?
How does the payment process and the available options contribute to the ease of submitting an application for a wholesale seed renewal?
What role does the payment procedure and the variety of options play in facilitating the application process for obtaining a wholesale seed renewal?</t>
  </si>
  <si>
    <t>Timeline for delivery of Application For Renewal for Seed (Wholesale)
What is the expected timeframe for the delivery and processing of the application for a wholesale seed renewal?
How long does it generally take for the application for a wholesale seed renewal to be processed and delivered to the applicant?
What is the standard waiting period for applicants to receive a response after submitting their application for a wholesale seed renewal?
How much time should applicants expect to wait before they receive a response regarding their application for a wholesale seed renewal?
What is the estimated duration within which applicants can anticipate the completion and delivery of their wholesale seed renewal applications?
In what timeframe can applicants typically expect their applications for a wholesale seed renewal to be processed and delivered?
Why is it important to have an understanding of the timeline associated with the delivery of wholesale seed renewal applications?
How long does it usually take for the authorities to process and respond to the applications for wholesale seed renewals?
What influence does the timeline for application delivery have on the overall process of applying for a wholesale seed renewal?
In what manner does the expected timeline for application delivery impact the management of expectations for applicants seeking a wholesale seed renewal?</t>
  </si>
  <si>
    <t>Official responsible for delivery of Application For Renewal for Seed (Wholesale)
Who is the designated official responsible for overseeing the delivery and processing of applications for wholesale seed renewals?
Which individual or authority holds the role of being responsible for the efficient delivery and processing of applications for wholesale seed renewals?
What is the identity of the official assigned to manage the delivery and processing of applications for wholesale seed renewals?
Who has the responsibility for overseeing the delivery and processing of applications for wholesale seed renewals, ensuring a smooth process?
Whose role is it to supervise the delivery and processing of applications for wholesale seed renewals submitted by individuals or entities?
Why is it important to be aware of the official responsible for managing the delivery and processing of applications for wholesale seed renewals?
What is the name and position of the person accountable for ensuring the successful delivery and processing of applications for wholesale seed renewals?
How does the role of the designated official influence the efficiency and accuracy of the delivery and processing of applications for wholesale seed renewals?
What significance does the official responsible for application delivery hold in terms of maintaining the integrity of the wholesale seed renewal application process?
In what way does the officially appointed individual's role contribute to ensuring that the applications for wholesale seed renewals are effectively delivered and processed?</t>
  </si>
  <si>
    <t>First appellate authority for Registration in Application For Renewal for Seed (Wholesale)
Who serves as the first appellate authority for matters related to registration within the context of the application for a wholesale seed renewal?
Which individual or entity holds the position of the initial appellate authority concerning matters of registration in the application for a wholesale seed renewal?
What is the identity of the primary appellate entity responsible for addressing registration issues within the application for a wholesale seed renewal?
Who holds the role of the first appellate authority with regard to registration matters within the application for a wholesale seed renewal?
Whose responsibility is it to serve as the initial point of appeal for registration-related concerns within the application for a wholesale seed renewal?
Why is it important to be familiar with the identity and role of the first appellate authority in matters of registration for the application for a wholesale seed renewal?
What is the name and position of the individual designated as the first appellate authority for handling registration issues within the application for a wholesale seed renewal?
How does the role of the initial appellate authority impact the resolution of registration-related matters in the context of the application for a wholesale seed renewal?
What is the significance of the first appellate authority's position in the overall process of addressing registration matters within the application for a wholesale seed renewal?
In what manner does the first appellate authority contribute to the effective resolution of registration concerns within the application for a wholesale seed renewal?</t>
  </si>
  <si>
    <t>Application For Grant of license to sell or stock/exhibit for sale or distribute insecticide
What is the purpose behind submitting an application for the grant of a license to sell, stock, exhibit for sale, or distribute insecticides, and who is eligible to apply for this license?
Who is eligible to apply for the grant of a license that allows the sale, stocking, exhibition for sale, or distribution of insecticides, and what is the main objective of this application?
What is the primary objective of this application process, and who are the intended recipients of the license to sell, stock, exhibit for sale, or distribute insecticides?
For whom is this application intended, and what specific authorization is being pursued through this application - selling, stocking, exhibiting for sale, or distributing insecticides?
What is the central purpose of this application, and who stands to benefit from obtaining the license to sell, stock, exhibit for sale, or distribute insecticides?
Who can use this application to seek the necessary authorization for engaging in activities related to selling, stocking, exhibiting for sale, or distributing insecticides?
What is the core focus of this application - acquiring a license or permission for participating in activities connected to insecticides?
Who are the intended beneficiaries of this application for obtaining an official license for selling, stocking, exhibiting for sale, or distributing insecticides?
What is the essence of this application process for individuals or entities involved in selling, stocking, exhibiting for sale, or distributing insecticides?
What is the central motive behind this application, and who are the potential applicants seeking authorization for insecticide-related activities?</t>
  </si>
  <si>
    <t>Document to be uploaded for Application for Grant of license to sell or stock/exhibit for sale or distribute insecticide
Why is it essential to upload specific documents when applying for the grant of a license to sell, stock, exhibit for sale, or distribute insecticides?
How do the uploaded documents contribute to the application for obtaining a license to engage in activities related to selling, stocking, exhibiting for sale, or distributing insecticides?
What role do the uploaded documents play in the overall application for obtaining permission to participate in selling, stocking, exhibiting for sale, or distributing insecticides?
What significance do the uploaded documents hold in the context of applying for the grant of a license to sell, stock, exhibit for sale, or distribute insecticides?
Why is it necessary to attach specific documents when submitting the application for the grant of a license for insecticide-related activities?
How do the uploaded documents validate the authenticity and legitimacy of the application for the grant of a license to sell, stock, exhibit for sale, or distribute insecticides?
What information should be included in the uploaded documents to ensure the successful processing of an application for a license to engage in insecticide-related activities?
Why are the uploaded documents deemed integral when applying for the grant of a license to sell, stock, exhibit for sale, or distribute insecticides?
How do the uploaded documents assist in verifying the qualifications and eligibility of the applicant seeking a license for insecticide-related activities?
In what way are the uploaded documents instrumental in the application process for obtaining a license to sell, stock, exhibit for sale, or distribute insecticides?</t>
  </si>
  <si>
    <t xml:space="preserve">1 Recent passport size photograph (JPG) 
2 Qualification (Graduate degree in Agriculture Sciences or Bio chemistry or Biotechnology or Life Science or in Science with Chemistry or Botany or Zoology as minimum qualification) Or one year Diploma course in Agriculture or Horticulture or related Subject from any government recognized university or institute with course content on plant protection and pesticide Management of applicant or technical person 
3 Academic Qualification
4 Principal (PC) Certificate 
5 Site Plan 
6 Copy of Aadhaar Card applicant 
7 Employment Agreement between Applicant and technical person if employed by applicant(From 1st class magistrate) 
8 An affidavit/ undertaking as per Rule 10 (c) insecticide rules -1971 from applicant  
9 Copy of Domicile/State subject. (Applicant and technical person -if employed by applicant)  
</t>
  </si>
  <si>
    <t>Format and Size of documents to be uploaded for Grant of license to sell or stock/exhibit for sale of insecticide
What are the specific guidelines concerning the format and size of documents that need to be uploaded during the application for the grant of a license to sell or stock/exhibit for sale of insecticides?
How should the documents be formatted, and what size constraints should be followed when uploading them for the application for the grant of a license to sell or stock/exhibit for sale of insecticides?
What requirements have been established for the format and size of documents that must be attached during the application for the grant of a license to sell or stock/exhibit for sale of insecticides?
How do the specifics of document format and size influence the successful completion of the application for the grant of a license to sell or stock/exhibit for sale of insecticides?
What role does the format and size of documents play in ensuring the accuracy of the application for the grant of a license to sell or stock/exhibit for sale of insecticides?
What are the specified standards for document format and size that applicants must adhere to when submitting them for the application for the grant of a license to sell or stock/exhibit for sale of insecticides?
Why is it crucial to comply with the prescribed format and size requirements when uploading documents for the application for the grant of a license to sell or stock/exhibit for sale of insecticides?
How does adherence to the proper document format and size contribute to the streamlined processing of the application for the grant of a license to sell or stock/exhibit for sale of insecticides?
What impact does adherence to document format and size standards have on the overall application process for obtaining a license to sell or stock/exhibit for sale of insecticides?
In what manner do the requirements for document format and size influence the successful processing of the application for the grant of a license to sell or stock/exhibit for sale of insecticides?</t>
  </si>
  <si>
    <t>Official Charges / fees for Application Renewal for Grant of license to sell or stock/exhibit for sale of insecticide
What are the official charges or fees associated with submitting an application for the renewal of a license to sell, stock, exhibit for sale, or distribute insecticides, and how are they determined?
How much do applicants need to pay in official charges or fees for the processing of an application renewal for a license to engage in selling, stocking, exhibiting for sale, or distributing insecticides?
What financial obligations are imposed on individuals or entities when applying to renew a license for selling, stocking, exhibiting for sale, or distributing insecticides, as specified by the relevant authorities?
What is the cost structure for submitting an application renewal for a license to sell, stock, exhibit for sale, or distribute insecticides, and how are the charges calculated?
How does the fee schedule for the application renewal for a license to engage in insecticide-related activities differ based on the nature of the license being renewed?
What is the established fee structure that must be followed when applying for the renewal of a license to sell, stock, exhibit for sale, or distribute insecticides?
Why is it vital to understand the official charges or fees associated with the application renewal for a license to engage in insecticide-related activities?
What is the exact amount applicants are required to pay for the renewal of an application to obtain a license to sell, stock, exhibit for sale, or distribute insecticides?
How do the official charges or fees contribute to the overall process of applying for the renewal of a license to engage in insecticide-related activities?
In what way do the official charges or fees impact the application renewal process for obtaining a license to sell, stock, exhibit for sale, or distribute insecticides, and how are they utilized?</t>
  </si>
  <si>
    <t xml:space="preserve">Rs 500/100 per Chemical Maximun to 7500/1500 Muncipal/Rural </t>
  </si>
  <si>
    <t>Payment Procedure / options for Application For Grant of license to sell or stock/exhibit for sale of insecticide
What are the different methods available for making payments, and how should applicants navigate the procedure when applying for the grant of a license to sell, stock, exhibit for sale, or distribute insecticides?
How can applicants successfully complete their payment for the application for the grant of a license to sell, stock, exhibit for sale, or distribute insecticides, and what alternatives do they have in terms of payment methods?
What options exist for payment mechanisms and processes for individuals or entities who seek a license to engage in selling, stocking, exhibiting for sale, or distributing insecticides?
What are the defined steps for making the payment required for an application for the grant of a license to sell, stock, exhibit for sale, or distribute insecticides, and what choices are available to applicants?
How do applicants navigate the payment process for the grant of a license to sell, stock, exhibit for sale, or distribute insecticides, and what payment methods are preferred?
What are the specific pathways through which applicants can fulfill the payment requirement for obtaining a license to sell, stock, exhibit for sale, or distribute insecticides, and how do these pathways facilitate the application process?
Why is it crucial to have a comprehensive understanding of the payment procedures and options available for the application for the grant of a license to sell, stock, exhibit for sale, or distribute insecticides?
What are the different ways through which applicants can fulfill the payment requirement for obtaining a license to sell, stock, exhibit for sale, or distribute insecticides, and how do they impact the application process?
How does the payment procedure, along with the array of options, contribute to the ease of submitting an application for the grant of a license to sell, stock, exhibit for sale, or distribute insecticides?
What significance does the payment mechanism and the variety of options hold in terms of enhancing the application process for obtaining a license to sell, stock, exhibit for sale, or distribute insecticides?</t>
  </si>
  <si>
    <t>Timeline for delivery of Application For Grant of license to sell or stock/exhibit for sale or distribute insecticide
What is the anticipated timeframe for the delivery and processing of applications seeking the grant of a license to sell, stock, exhibit for sale, or distribute insecticides?
How long does it typically take for applications for the grant of a license to sell, stock, exhibit for sale, or distribute insecticides to be processed and responded to?
What is the standard waiting period for applicants to receive a response after submitting their application for the grant of a license to sell, stock, exhibit for sale, or distribute insecticides?
How much time should applicants expect to wait before they receive a response regarding their application for the grant of a license to sell, stock, exhibit for sale, or distribute insecticides?
What is the estimated duration within which applicants can expect the completion and delivery of their applications for the grant of a license to sell, stock, exhibit for sale, or distribute insecticides?
In what timeframe can applicants generally anticipate their applications for the grant of a license to sell, stock, exhibit for sale, or distribute insecticides to be processed and delivered?
Why is it important to have a clear understanding of the timeline associated with the delivery of applications for the grant of a license to sell, stock, exhibit for sale, or distribute insecticides?
How long does it usually take for the authorities to process and respond to the applications for the grant of licenses to sell, stock, exhibit for sale, or distribute insecticides?
What influence does the timeline for application delivery have on the overall process of applying for the grant of a license to sell, stock, exhibit for sale, or distribute insecticides?
In what manner does the expected timeline for application delivery impact the management of expectations for applicants seeking the grant of a license to sell, stock, exhibit for sale, or distribute insecticides?</t>
  </si>
  <si>
    <t>30 days</t>
  </si>
  <si>
    <t>Official responsible for delivery of Application For Grant of license to sell or stock/exhibit for sale insecticide
Who holds the official responsibility for overseeing the delivery and processing of applications for the grant of licenses to sell, stock, exhibit for sale, or distribute insecticides?
Which individual or authority is accountable for ensuring the efficient delivery and processing of applications for the grant of licenses to sell, stock, exhibit for sale, or distribute insecticides?
What is the identity of the official responsible for the delivery and processing of applications for the grant of licenses to sell, stock, exhibit for sale, or distribute insecticides?
Who has the responsibility for overseeing the delivery and processing of applications for the grant of licenses to sell, stock, exhibit for sale, or distribute insecticides, ensuring a smooth process?
Whose role is it to supervise the delivery and processing of applications for the grant of licenses to sell, stock, exhibit for sale, or distribute insecticides submitted by individuals or entities?
Why is it important to be aware of the official responsible for managing the delivery and processing of applications for the grant of licenses to sell, stock, exhibit for sale, or distribute insecticides?
What is the name and position of the person accountable for ensuring the successful delivery and processing of applications for the grant of licenses to sell, stock, exhibit for sale, or distribute insecticides?
How does the role of the designated official influence the efficiency and accuracy of the delivery and processing of applications for the grant of licenses to sell, stock, exhibit for sale, or distribute insecticides?
What significance does the official responsible for application delivery hold in terms of maintaining the integrity of the process for granting licenses to sell, stock, exhibit for sale, or distribute insecticides?
In what way does the officially appointed individual's role contribute to ensuring that the applications for the grant of licenses to sell, stock, exhibit for sale, or distribute insecticides are effectively delivered and processed?</t>
  </si>
  <si>
    <t>Plant Protection Officer Jammu/Kashmir</t>
  </si>
  <si>
    <t>First appellate authority for Grant of license to sell or stock/exhibit for sale or distribute insecticide
Who serves as the first appellate authority for matters related to the grant of licenses to sell, stock, exhibit for sale, or distribute insecticides?
Which individual or entity holds the position of the initial appellate authority concerning matters of the grant of licenses to sell, stock, exhibit for sale, or distribute insecticides?
What is the identity of the primary appellate entity responsible for addressing matters of appeal within the context of the grant of licenses to sell, stock, exhibit for sale, or distribute insecticides?
Who holds the role of the first appellate authority with regard to appeal-related concerns within the grant of licenses to sell, stock, exhibit for sale, or distribute insecticides?
Whose responsibility is it to serve as the initial point of appeal for issues related to the grant of licenses to sell, stock, exhibit for sale, or distribute insecticides?
Why is it important to be familiar with the identity and role of the first appellate authority in matters of appeal for the grant of licenses to sell, stock, exhibit for sale, or distribute insecticides?
What is the name and position of the individual designated as the first appellate authority for handling appeal-related matters within the grant of licenses to sell, stock, exhibit for sale, or distribute insecticides?
How does the role of the initial appellate authority impact the resolution of appeal-related concerns in the context of the grant of licenses to sell, stock, exhibit for sale, or distribute insecticides?
What is the significance of the first appellate authority's position in the overall process of addressing appeal matters within the grant of licenses to sell, stock, exhibit for sale, or distribute insecticides?
In what manner does the first appellate authority contribute to the effective resolution of appeal concerns within the context of the grant of licenses to sell, stock, exhibit for sale, or distribute insecticides?</t>
  </si>
  <si>
    <t>Application For Grant of License to stock and use insecticide
What is the purpose of submitting an application for the grant of a license to stock and use insecticides, and who is eligible to apply for this particular license?
Who can apply for the grant of a license that permits the stocking and use of insecticides, and what is the primary objective behind this application?
What is the primary goal of the application process, and who are the intended recipients of the license that allows the stocking and use of insecticides?
Who is this application designed for, and what specific authorization is being sought through this application - stocking and using insecticides?
What lies at the core of this application, and who benefits from obtaining the license that enables the stocking and use of insecticides?
Who can utilize this application to obtain the necessary authorization for stocking and using insecticides?
What is the central focus of this application - acquiring a license or permission for stocking and using insecticides?
Who are the intended beneficiaries of this application for obtaining an official license to stock and use insecticides?
What is the essence of this application process for individuals or entities involved in stocking and using insecticides?
What is the core purpose behind this application, and who are the potential applicants seeking authorization for stocking and using insecticides?</t>
  </si>
  <si>
    <t>Document to be uploaded for Grant of License to stock and use insecticide
Why is it necessary to upload specific documents when applying for the grant of a license to stock and use insecticides?
How do the uploaded documents contribute to the application for obtaining a license to engage in activities related to stocking and using insecticides?
What role do the uploaded documents play in the overall application for obtaining permission to stock and use insecticides?
What significance do the uploaded documents hold in the context of applying for the grant of a license to stock and use insecticides?
Why is it important to attach certain documents when submitting the application for the grant of a license for stocking and using insecticides?
How do the uploaded documents validate the authenticity and credibility of the application for the grant of a license to stock and use insecticides?
What specific information should be included in the uploaded documents for the successful processing of an application for a license to engage in stocking and using insecticides?
Why are the uploaded documents deemed essential when applying for the grant of a license to stock and use insecticides?
How do the uploaded documents assist in verifying the qualifications and eligibility of the applicant seeking a license for stocking and using insecticides?
In what manner are the uploaded documents instrumental in the application process for obtaining a license to stock and use insecticides?</t>
  </si>
  <si>
    <t>1. Recent Passport Size Photographs 
2 Qualification Certificate B.Sc. Agriculture or B.Sc. Chemistry with 15 days training from any of the following institutions- a. Central Foods Technology Research Institute, Mysore b. Indian Grains Storage Institute, Hapur c. National Plant Protection Training Institute, Hyderabad 
3 Site Plan 
4 Copy of Aadhar 
5 Copy of Domicile/State Subject  
6 Un-employment Certificate from Competent Authority 
7 Principal Certificate 
8 Notice in the Local daily Newspaper (NoC)  
9 Copy of Bank Balance of Rs. 50,000/- (Minimum) 
10 PAN Card 
11 An affidavit from applicant and employee if employed by applicant with Employment agreement</t>
  </si>
  <si>
    <t>Format and Size of documents to be uploaded for Grant of License to stock and use insecticide
What are the specific guidelines regarding the format and size of documents that must be uploaded during the application for the grant of a license to stock and use insecticides?
How should the documents be formatted, and what size specifications should be followed when uploading them for the application for the grant of a license to stock and use insecticides?
What requirements have been established for the format and size of documents that need to be attached during the application for the grant of a license to stock and use insecticides?
How do the specifics of document format and size impact the successful completion of the application for the grant of a license to stock and use insecticides?
What role does the format and size of documents play in ensuring the accuracy of the application for the grant of a license to stock and use insecticides?
What are the designated standards for document format and size that must be adhered to when submitting them for the application for the grant of a license to stock and use insecticides?
Why is it crucial to comply with the prescribed format and size requirements when uploading documents for the application for the grant of a license to stock and use insecticides?
How does adherence to the proper document format and size contribute to the streamlined processing of the application for the grant of a license to stock and use insecticides?
What impact does adherence to document format and size standards have on the overall application process for obtaining a license to stock and use insecticides?
In what way do the requirements for document format and size influence the successful processing of the application for the grant of a license to stock and use insecticides?</t>
  </si>
  <si>
    <t>Official Charges / fees for Application Renewal for Grant of License to stock and use insecticide
What are the official charges or fees associated with submitting an application for the renewal of a license to stock and use insecticides, and how are these charges determined?
How much are applicants required to pay in official charges or fees for the processing of an application renewal for a license to engage in stocking and using insecticides?
What financial obligations are imposed on individuals or entities when applying to renew a license for stocking and using insecticides, as set forth by the relevant authorities?
What is the cost structure for submitting an application renewal for a license to stock and use insecticides, and how are the charges calculated?
How does the fee schedule for the application renewal for a license to engage in stocking and using insecticides vary based on the nature of the license being renewed?
What is the established fee structure that must be followed when applying for the renewal of a license to stock and use insecticides?
Why is it essential to understand the official charges or fees associated with the application renewal for a license to engage in stocking and using insecticides?
What is the exact amount applicants are required to pay for the renewal of an application to obtain a license to stock and use insecticides?
How do the official charges or fees contribute to the overall process of applying for the renewal of a license to stock and use insecticides?
In what way do the official charges or fees impact the application renewal process for obtaining a license to stock and use insecticides, and how are they utilized?</t>
  </si>
  <si>
    <t>Payment Procedure / options for Application For Grant of License to stock and use insecticide
What are the different methods available for making payments, and what is the procedure to be followed when applying for the grant of a license to stock and use insecticides?
How can applicants successfully complete their payment for the application for the grant of a license to stock and use insecticides, and what choices do they have in terms of payment methods?
What options exist for payment mechanisms and processes for individuals or entities seeking a license to engage in stocking and using insecticides?
What are the defined steps for making the payment required for an application for the grant of a license to stock and use insecticides, and what alternatives are accessible to applicants?
How do applicants navigate the payment process for the grant of a license to stock and use insecticides, and what payment methods are preferred?
What are the specific pathways applicants can take to fulfill the payment requirement for obtaining a license to stock and use insecticides, and how do these pathways facilitate the application process?
Why is it crucial to have a comprehensive understanding of the payment procedures and options available for the application for the grant of a license to stock and use insecticides?
What are the different ways through which applicants can fulfill the payment requirement for obtaining a license to stock and use insecticides, and how do they impact the application process?
How does the payment procedure, along with the array of options, contribute to the ease of submitting an application for the grant of a license to stock and use insecticides?
What significance does the payment mechanism and the variety of options hold in terms of enhancing the application process for obtaining a 
license to stock and use insecticides?</t>
  </si>
  <si>
    <t>Timeline for delivery of Application For Grant of License to stock and use insecticide
What is the estimated timeframe for the delivery and processing of applications seeking the grant of a license to stock and use insecticides?
How long is the typical waiting period for applicants to receive a response after submitting their application for the grant of a license to stock and use insecticides?
What is the standard waiting time for applicants to hear back about their application for the grant of a license to stock and use insecticides?
How much time can applicants expect to wait before they receive a response regarding their application for the grant of a license to stock and use insecticides?
What is the projected duration within which applicants can anticipate the completion and delivery of their applications for the grant of a license to stock and use insecticides?
In what timeframe can applicants generally expect the processing and delivery of their applications for the grant of a license to stock and use insecticides?
Why is it essential to have a clear understanding of the timeline associated with the delivery of applications for the grant of a license to stock and use insecticides?
How long does it usually take for the authorities to process and respond to applications for the grant of licenses to stock and use insecticides?
What impact does the timeline for application delivery have on the overall process of applying for the grant of a license to stock and use insecticides?
In what manner does the expected timeline for application delivery influence the management of expectations for applicants seeking the grant of a license to stock and use insecticides?</t>
  </si>
  <si>
    <t>Official responsible for delivery of Application For Grant of License to stock and use insecticide
Who is responsible for overseeing the delivery and processing of applications for the grant of licenses to stock and use insecticides?
Which individual or entity is accountable for ensuring the efficient delivery and processing of applications for the grant of licenses to stock and use insecticides?
What is the identity of the official responsible for overseeing the delivery and processing of applications for the grant of licenses to stock and use insecticides?
Who holds the role of overseeing the delivery and processing of applications for the grant of licenses to stock and use insecticides, ensuring a smooth process?
Whose role is it to supervise the delivery and processing of applications for the grant of licenses to stock and use insecticides submitted by individuals or entities?
Why is it important to be aware of the official responsible for managing the delivery and processing of applications for the grant of licenses to stock and use insecticides?
What is the name and position of the person accountable for ensuring the successful delivery and processing of applications for the grant of licenses to stock and use insecticides?
How does the role of the designated official impact the efficiency and accuracy of the delivery and processing of applications for the grant of licenses to stock and use insecticides?
What is the significance of the official responsible for application delivery in terms of maintaining the integrity of the process for granting licenses to stock and use insecticides?
In what way does the officially appointed individual's role contribute to ensuring that applications for the grant of licenses to stock and use insecticides are effectively delivered and processed?</t>
  </si>
  <si>
    <t>First appellate authority for Grant of License to stock and use insecticide
Who serves as the first appellate authority for addressing matters related to the grant of licenses to stock and use insecticides?
Which individual or entity holds the position of the initial appellate authority concerning matters of the grant of licenses to stock and use insecticides?
What is the identity of the primary appellate entity responsible for addressing matters of appeal within the grant of licenses to stock and use insecticides?
Who holds the role of the first appellate authority with regard to appeal-related concerns within the grant of licenses to stock and use insecticides?
Whose responsibility is it to serve as the initial point of appeal for issues related to the grant of licenses to stock and use insecticides?
Why is it important to be familiar with the identity and role of the first appellate authority in matters of appeal for the grant of licenses to stock and use insecticides?
What is the name and position of the individual designated as the first appellate authority for handling appeal-related matters within the grant of licenses to stock and use insecticides?
How does the role of the initial appellate authority impact the resolution of appeal-related concerns in the context of the grant of licenses to stock and use insecticides?
What is the significance of the first appellate authority's position in the overall process of addressing appeal matters within the grant of licenses to stock and use insecticides?
In what manner does the first appellate authority contribute to the effective resolution of appeal concerns within the context of the grant of licenses to stock and use insecticides?</t>
  </si>
  <si>
    <t>Application For Renewal of Grant of License to stock and use insecticide
What is the purpose of submitting an application for the renewal of a grant of a license to stock and use insecticides, and who is eligible to apply for this renewal?
Who can apply for the renewal of the grant of a license that permits the stocking and use of insecticides, and what is the primary objective behind this renewal application?
What is the primary goal of the renewal application process, and who are the intended recipients of the renewed license that allows the stocking and use of insecticides?
Who is this renewal application designed for, and what specific authorization is being sought through this renewal process - renewing the license for stocking and using insecticides?
What lies at the core of this renewal application, and who benefits from obtaining the renewed license that enables the stocking and use of insecticides?
Who can utilize this renewal application to extend their authorization for stocking and using insecticides?
What is the central focus of this renewal application - extending a license or permission for stocking and using insecticides?
Who are the intended beneficiaries of this renewal application for obtaining an official extension of the license to stock and use insecticides?
What is the essence of this renewal application process for individuals or entities involved in stocking and using insecticides?
What is the core purpose behind this renewal application, and who are the potential applicants seeking an extension of their authorization for stocking and using insecticides?</t>
  </si>
  <si>
    <t>Document to be uploaded for Renewal of Grant of License to stock and use insecticide
Why is it necessary to upload specific documents when applying for the renewal of a grant of a license to stock and use insecticides?
How do the uploaded documents contribute to the renewal application for extending the license for stocking and using insecticides?
What role do the uploaded documents play in the overall renewal application for extending the permission to stock and use insecticides?
What significance do the uploaded documents hold in the context of applying for the renewal of a grant of a license to stock and use insecticides?
Why is it important to attach certain documents when submitting the renewal application for extending the license for stocking and using insecticides?
How do the uploaded documents validate the authenticity and credibility of the renewal application for extending the permission to stock and use insecticides?
What specific information should be included in the uploaded documents for the successful processing of a renewal application for extending a license to engage in stocking and using insecticides?
Why are the uploaded documents deemed essential when applying for the renewal of a grant of a license to stock and use insecticides?
How do the uploaded documents assist in verifying the qualifications and eligibility of the applicant seeking an extension of their authorization for stocking and using insecticides?
In what manner are the uploaded documents instrumental in the renewal application process for extending a license to stock and use insecticides?</t>
  </si>
  <si>
    <t>Format and Size of documents to be uploaded for Renewal of Grant of License to stock and use insecticide
What are the specific guidelines regarding the format and size of documents that must be uploaded during the renewal application for extending the grant of a license to stock and use insecticides?
How should the documents be formatted, and what size specifications should be followed when uploading them for the renewal application for extending the grant of a license to stock and use insecticides?
What requirements have been established for the format and size of documents that need to be attached during the renewal application for extending the grant of a license to stock and use insecticides?
How do the specifics of document format and size impact the successful completion of the renewal application for extending the grant of a license to stock and use insecticides?
What role does the format and size of documents play in ensuring the accuracy of the renewal application for extending the grant of a license to stock and use insecticides?
What are the designated standards for document format and size that must be adhered to when submitting them for the renewal application for extending the grant of a license to stock and use insecticides?
Why is it crucial to comply with the prescribed format and size requirements when uploading documents for the renewal application for extending the grant of a license to stock and use insecticides?
How does adherence to the proper document format and size contribute to the streamlined processing of the renewal application for extending the grant of a license to stock and use insecticides?
What impact does adherence to document format and size standards have on the overall renewal application process for extending a license to stock and use insecticides?
In what way do the requirements for document format and size influence the successful processing of the renewal application for extending the grant of a license to stock and use insecticides?</t>
  </si>
  <si>
    <t>Official Charges / fees for Application Renewal for Renewal of Grant of License to stock and use insecticide
What are the official charges or fees associated with submitting an application for the renewal of a grant of a license to stock and use insecticides, and how are these charges determined?
How much are applicants required to pay in official charges or fees for the processing of a renewal application to extend a license to engage in stocking and using insecticides?
What financial obligations are imposed on individuals or entities when applying to renew the license for stocking and using insecticides, as specified by the relevant authorities?
What is the cost structure for submitting a renewal application for extending the license to stock and use insecticides, and how are the charges calculated?
How does the fee schedule for the renewal application for extending the license to engage in stocking and using insecticides differ based on the nature of the license being renewed?
What is the established fee structure that must be followed when applying for the renewal of a license to stock and use insecticides?
Why is it essential to understand the official charges or fees associated with the renewal application for extending the license to engage in stocking and using insecticides?
What is the exact amount applicants are required to pay for the renewal application to extend their authorization to stock and use insecticides?
How do the official charges or fees contribute to the overall process of applying for the renewal of a license to stock and use insecticides?
In what way do the official charges or fees impact the renewal application process for extending the authorization to engage in stocking and using insecticides, and how are they utilized?</t>
  </si>
  <si>
    <t>Payment Procedure / options for Application For Renewal of Grant of License to stock and use insecticide
What are the different methods available for making payments, and how should applicants navigate the procedure when applying for the renewal of a grant of a license to stock and use insecticides?
How can applicants successfully complete their payment for the renewal application to extend the license for stocking and using insecticides, and what alternatives do they have in terms of payment methods?
What options exist for payment mechanisms and processes for individuals or entities who seek to renew their authorization to engage in stocking and using insecticides?
What are the defined steps for making the payment required for a renewal application to extend a license to stock and use insecticides, and what choices are available to applicants?
How do applicants navigate the payment process for the renewal application to extend a license for stocking and using insecticides, and what payment methods are preferred?
What are the specific pathways applicants can take to fulfill the payment requirement for extending a license to stock and use insecticides, and how do these pathways facilitate the renewal application process?
Why is it crucial to have a comprehensive understanding of the payment procedures and options available for the renewal application to extend the license to stock and use insecticides?
What are the different ways through which applicants can fulfill the payment requirement for the renewal application to extend their authorization to stock and use insecticides?
How do the payment procedure and variety of options contribute to the streamlined process of submitting a renewal application to extend the authorization for stocking and using insecticides?
What significance does the payment mechanism and the array of options hold in terms of enhancing the renewal application process for extending the authorization to stock and use insecticides?</t>
  </si>
  <si>
    <t>Timeline for delivery of Application For Renewal of Grant of License to stock and use insecticide
What is the anticipated timeframe for the delivery and processing of renewal applications seeking an extension of the grant of a license to stock and use insecticides?
How long is the typical waiting period for applicants to receive a response after submitting their renewal application to extend the license for stocking and using insecticides?
What is the standard waiting time for applicants to hear back about their renewal application to extend the license for stocking and using insecticides?
How much time can applicants expect to wait before they receive a response regarding their renewal application to extend the license for stocking and using insecticides?
What is the projected duration within which applicants can anticipate the completion and delivery of their renewal applications to extend the license for stocking and using insecticides?
In what timeframe can applicants generally expect the processing and delivery of their renewal applications to extend the license for stocking and using insecticides?
Why is it important to have a clear understanding of the timeline associated with the delivery of renewal applications to extend the license for stocking and using insecticides?
How long does it usually take for the authorities to process and respond to renewal applications for the extension of licenses to stock and use insecticides?
What impact does the timeline for application delivery have on the overall process of applying for the renewal of a license to stock and use insecticides?
In what manner does the expected timeline for application delivery influence the management of expectations for applicants seeking the renewal of a license to stock and use insecticides?</t>
  </si>
  <si>
    <t>Official responsible for delivery of Application For Renewal of Grant of License to stock and use insecticide
Who holds the responsibility for overseeing the delivery and processing of renewal applications for the extension of grants of licenses to stock and use insecticides?
Which individual or entity is accountable for ensuring the efficient delivery and processing of renewal applications for extending the grants of licenses to stock and use insecticides?
What is the identity of the official responsible for overseeing the delivery and processing of renewal applications for extending the grants of licenses to stock and use insecticides?
Who holds the role of overseeing the delivery and processing of renewal applications for extending the grants of licenses to stock and use insecticides, ensuring a smooth process?
Whose role is it to supervise the delivery and processing of renewal applications for extending the grants of licenses to stock and use insecticides submitted by individuals or entities?
Why is it important to be aware of the official responsible for managing the delivery and processing of renewal applications for extending the grants of licenses to stock and use insecticides?
What is the name and position of the person accountable for ensuring the successful delivery and processing of renewal applications for extending the grants of licenses to stock and use insecticides?
How does the role of the designated official impact the efficiency and accuracy of the delivery and processing of renewal applications for extending the grants of licenses to stock and use insecticides?
What is the significance of the official responsible for application delivery in terms of maintaining the integrity of the process for renewing licenses to stock and use insecticides?
In what way does the officially appointed individual's role contribute to ensuring that renewal applications for extending the grants of licenses to stock and use insecticides are effectively delivered and processed?</t>
  </si>
  <si>
    <t>First appellate authority for Renewal of Grant of License to stock and use insecticide
Who serves as the first appellate authority for addressing matters related to the renewal of grants of licenses to stock and use insecticides?
Which individual or entity holds the position of the initial appellate authority concerning matters of appeal within the context of the renewal of grants of licenses to stock and use insecticides?
What is the identity of the primary appellate entity responsible for addressing matters of appeal within the renewal of grants of licenses to stock and use insecticides?
Who holds the role of the first appellate authority with regard to appeal-related concerns within the renewal of grants of licenses to stock and use insecticides?
Whose responsibility is it to serve as the initial point of appeal for issues related to the renewal of grants of licenses to stock and use insecticides?
Why is it important to be familiar with the identity and role of the first appellate authority in matters of appeal for the renewal of grants of licenses to stock and use insecticides?
What is the name and position of the individual designated as the first appellate authority for handling appeal-related matters within the context of the renewal of grants of licenses to stock and use insecticides?
How does the role of the initial appellate authority impact the resolution of appeal-related concerns in the context of the renewal of grants of licenses to stock and use insecticides?
What is the significance of the first appellate authority's position in the overall process of addressing appeal matters within the context of the renewal of grants of licenses to stock and use insecticides?
In what manner does the first appellate authority contribute to the effective resolution of appeal concerns within the context of the renewal of grants of licenses to stock and use insecticides?</t>
  </si>
  <si>
    <t>Application For Registration for grant of manufacturing of Insecticide
What is the purpose of submitting an application for the registration of manufacturing an insecticide, and who is eligible to apply for this registration?
Who can apply for the registration of manufacturing an insecticide, and what is the primary objective behind this application for manufacturing registration?
What is the primary goal of the application process for the registration of manufacturing an insecticide, and who are the intended recipients of the manufacturing registration?
Who is this manufacturing registration application designed for, and what specific authorization is being sought through this application - registering the manufacturing of insecticides?
What is at the core of this manufacturing registration application, and who benefits from obtaining the registered status for manufacturing insecticides?
Who can utilize this manufacturing registration application to gain official approval for the manufacturing of insecticides?
What is the central focus of this manufacturing registration application - obtaining authorization to manufacture insecticides?
Who are the intended beneficiaries of this manufacturing registration application for obtaining an official status for manufacturing insecticides?
What is the essence of this manufacturing registration application process for individuals or entities involved in manufacturing insecticides?
What is the core purpose behind this manufacturing registration application, and who are the potential applicants seeking authorization for manufacturing insecticides?</t>
  </si>
  <si>
    <t>Document to be uploaded for Registration for grant of manufacturing of Insecticide
Why is it necessary to upload specific documents when applying for the registration of manufacturing an insecticide?
How do the uploaded documents contribute to the registration application for manufacturing insecticides?
What role do the uploaded documents play in the overall registration application for the manufacturing of insecticides?
What significance do the uploaded documents hold in the context of applying for the registration of manufacturing an insecticide?
Why is it important to attach certain documents when submitting the registration application for manufacturing insecticides?
How do the uploaded documents validate the authenticity and credibility of the registration application for manufacturing insecticides?
What specific information should be included in the uploaded documents for the successful processing of a registration application for manufacturing insecticides?
Why are the uploaded documents deemed essential when applying for the registration of manufacturing an insecticide?
How do the uploaded documents assist in verifying the qualifications and eligibility of the applicant seeking registration for manufacturing insecticides?
In what manner are the uploaded documents instrumental in the registration application process for manufacturing insecticides?</t>
  </si>
  <si>
    <t xml:space="preserve">1 Recent Passport Size Photograph of applicant 
2 Provisional Registration issued by DIC  
3 Consent to Establishment / Consent to Operate (Valid) issued by Secretary J and K Pollution Control Committee, Jammu/Srinagar 
4 List of the Products
5 Lease Deed with copy of Site Plan 
6 Project Report 
7 Memorandum and Articles of Association 
8 CIB Registration Certificate issued by Secretary, CIB  and  RC, Faridabad  
9 Copy of NOC from Adm. Department  
10 List of Plant Protection Machinery  
</t>
  </si>
  <si>
    <t>Format and Size of documents to be uploaded for Registration for grant of manufacturing of Insecticide
What are the specific guidelines regarding the format and size of documents that must be uploaded during the registration application for manufacturing insecticides?
How should the documents be formatted, and what size specifications should be followed when uploading them for the registration application for manufacturing insecticides?
What requirements have been established for the format and size of documents that need to be attached during the registration application for manufacturing insecticides?
How do the specifics of document format and size impact the successful completion of the registration application for manufacturing insecticides?
What role does the format and size of documents play in ensuring the accuracy of the registration application for manufacturing insecticides?
What are the designated standards for document format and size that must be adhered to when submitting them for the registration application for manufacturing insecticides?
Why is it crucial to comply with the prescribed format and size requirements when uploading documents for the registration application for manufacturing insecticides?
How does adherence to the proper document format and size contribute to the streamlined processing of the registration application for manufacturing insecticides?
What impact does adherence to document format and size standards have on the overall registration application process for manufacturing insecticides?
In what way do the requirements for document format and size influence the successful processing of the registration application for manufacturing insecticides?</t>
  </si>
  <si>
    <t>Official Charges / fees for Application Renewal for Registration for grant of manufacturing of Insecticide
What are the official charges or fees associated with submitting an application for the renewal of a registration for the grant of manufacturing an insecticide, and how are these charges determined?
How much are applicants required to pay in official charges or fees for the processing of an application renewal for the registration to manufacture insecticides?
What financial obligations are imposed on individuals or entities when applying to renew the registration for the manufacturing of insecticides, as specified by the relevant authorities?
What is the cost structure for submitting an application renewal for the registration to manufacture insecticides, and how are the charges calculated?
How does the fee schedule for the application renewal for the registration to manufacture insecticides differ based on the nature of the registration being renewed?
What is the established fee structure that must be followed when applying for the renewal of a registration to manufacture insecticides?
Why is it essential to understand the official charges or fees associated with the application renewal for the registration to manufacture insecticides?
What is the exact amount applicants are required to pay for the renewal of an application to obtain a registration for the manufacturing of insecticides?
How do the official charges or fees contribute to the overall process of applying for the renewal of a registration to manufacture insecticides?
In what way do the official charges or fees impact the application renewal process for obtaining registration to manufacture insecticides, and how are they utilized?</t>
  </si>
  <si>
    <t>Rs 2000 per Chemical Maximun to Rs 20000</t>
  </si>
  <si>
    <t>Payment Procedure / options for Application For Registration for grant of manufacturing of Insecticide
What are the different methods available for making payments, and how should applicants navigate the procedure when applying for registration for the grant of manufacturing an insecticide?
How can applicants successfully complete their payment for the registration application to manufacture insecticides, and what alternatives do they have in terms of payment methods?
What options exist for payment mechanisms and processes for individuals or entities who seek to obtain registration for the manufacturing of insecticides?
What are the defined steps for making the payment required for a registration application to manufacture insecticides, and what choices are available to applicants?
How do applicants navigate the payment process for the registration application to manufacture insecticides, and what payment methods are preferred?
What are the specific pathways applicants can take to fulfill the payment requirement for obtaining registration for the manufacturing of insecticides, and how do these pathways facilitate the application process?
Why is it crucial to have a comprehensive understanding of the payment procedures and options available for the registration application to manufacture insecticides?
What are the different ways through which applicants can fulfill the payment requirement for the registration application to manufacture insecticides?
How do the payment procedure and variety of options contribute to the streamlined process of submitting an application for obtaining registration to manufacture insecticides?
What significance does the payment mechanism and the array of options hold in terms of enhancing the application process for obtaining registration to manufacture insecticides?</t>
  </si>
  <si>
    <t>Timeline for delivery of Application For Registration for grant of manufacturing of Insecticide
What is the anticipated timeframe for the delivery and processing of applications seeking registration for the grant of manufacturing an insecticide?
How long is the typical waiting period for applicants to receive a response after submitting their application for registration to manufacture insecticides?
What is the standard waiting time for applicants to hear back about their application for registration to manufacture insecticides?
How much time can applicants expect to wait before they receive a response regarding their application for registration to manufacture insecticides?
What is the projected duration within which applicants can anticipate the completion and delivery of their applications for registration to manufacture insecticides?
In what timeframe can applicants generally expect the processing and delivery of their applications for registration to manufacture insecticides?
Why is it important to have a clear understanding of the timeline associated with the delivery of applications for registration to manufacture insecticides?
How long does it usually take for the authorities to process and respond to applications for registration to manufacture insecticides?
What impact does the timeline for application delivery have on the overall process of applying for registration to manufacture insecticides?
In what manner does the expected timeline for application delivery influence the management of expectations for applicants seeking registration to manufacture insecticides?</t>
  </si>
  <si>
    <t>Official responsible for delivery of Application For Registration for grant of manufacturing of Insecticide
Who holds the responsibility for overseeing the delivery and processing of applications for the registration to manufacture insecticides?
Which individual or entity is accountable for ensuring the efficient delivery and processing of applications for obtaining registration to manufacture insecticides?
What is the identity of the official responsible for overseeing the delivery and processing of applications for obtaining registration to manufacture insecticides?
Who holds the role of overseeing the delivery and processing of applications for obtaining registration to manufacture insecticides, ensuring a smooth process?
Whose role is it to supervise the delivery and processing of applications for obtaining registration to manufacture insecticides submitted by individuals or entities?
Why is it important to be aware of the official responsible for managing the delivery and processing of applications for obtaining registration to manufacture insecticides?
What is the name and position of the person accountable for ensuring the successful delivery and processing of applications for obtaining registration to manufacture insecticides?
How does the role of the designated official impact the efficiency and accuracy of the delivery and processing of applications for obtaining registration to manufacture insecticides?
What is the significance of the official responsible for application delivery in terms of maintaining the integrity of the process for obtaining registration to manufacture insecticides?
In what way does the officially appointed individual's role contribute to ensuring that applications for obtaining registration to manufacture insecticides are effectively delivered and processed?</t>
  </si>
  <si>
    <t>First appellate authority for Registration for grant of manufacturing of Insecticide
Who serves as the first appellate authority for addressing matters related to the registration for the grant of manufacturing of insecticides?
Which individual or entity holds the position of the initial appellate authority concerning matters of appeal within the context of the registration for the grant of manufacturing of insecticides?
What is the identity of the primary appellate entity responsible for addressing matters of appeal within the registration for the grant of manufacturing of insecticides?
Who holds the role of the first appellate authority with regard to appeal-related concerns within the registration for the grant of manufacturing of insecticides?
Whose responsibility is it to serve as the initial point of appeal for issues related to the registration for the grant of manufacturing of insecticides?
Why is it important to be familiar with the identity and role of the first appellate authority in matters of appeal for the registration for the grant of manufacturing of insecticides?
What is the name and position of the individual designated as the first appellate authority for handling appeal-related matters within the context of the registration for the grant of manufacturing of insecticides?
How does the role of the initial appellate authority impact the resolution of appeal-related concerns in the context of the registration for the grant of manufacturing of insecticides?
What is the significance of the first appellate authority's position in the overall process of addressing appeal matters within the context of the registration for the grant of manufacturing of insecticides?
In what manner does the first appellate authority contribute to the effective resolution of appeal concerns within the context of the registration for the grant of manufacturing of insecticides?</t>
  </si>
  <si>
    <t>Application For Registration for grant of Marketing License Insecticide
What is the purpose of submitting an application for the registration of a marketing license for insecticides, and who is eligible to apply for this marketing license registration?
Who can apply for the registration of a marketing license for insecticides, and what is the primary objective behind this application for marketing license registration?
What is the primary goal of the application process for the registration of a marketing license for insecticides, and who are the intended recipients of the marketing license registration?
Who is this marketing license application designed for, and what specific authorization is being sought through this application - registering the marketing license for insecticides?
What is at the core of this marketing license application, and who benefits from obtaining the registered status for a marketing license for insecticides?
Who can utilize this marketing license application to gain official approval for the marketing of insecticides?
What is the central focus of this marketing license application - obtaining authorization to market insecticides?
Who are the intended beneficiaries of this marketing license application for obtaining an official status for marketing insecticides?
What is the essence of this marketing license application process for individuals or entities involved in marketing insecticides?
What is the core purpose behind this marketing license application, and who are the potential applicants seeking authorization for marketing insecticides?</t>
  </si>
  <si>
    <t>Document to be uploaded for Registration for grant of Marketing License Insecticide
Why is it necessary to upload specific documents when applying for the registration of a marketing license for insecticides?
How do the uploaded documents contribute to the registration application for a marketing license for insecticides?
What role do the uploaded documents play in the overall registration application for the marketing license of insecticides?
What significance do the uploaded documents hold in the context of applying for the registration of a marketing license for insecticides?
Why is it important to attach certain documents when submitting the registration application for a marketing license for insecticides?
How do the uploaded documents validate the authenticity and credibility of the registration application for a marketing license for insecticides?
What specific information should be included in the uploaded documents for the successful processing of a registration application for a marketing license for insecticides?
Why are the uploaded documents deemed essential when applying for the registration of a marketing license for insecticides?
How do the uploaded documents assist in verifying the qualifications and eligibility of the applicant seeking registration for a marketing license for insecticides?
In what manner are the uploaded documents instrumental in the registration application process for a marketing license for insecticides?</t>
  </si>
  <si>
    <t xml:space="preserve">Recent passport size photograph of the Responsible Person for obtaining Licence on behalf of the company( IN JPG FORMAT)  *
2 Academic Qualification
3 Technical Qualification
4 Site Plan of the premises 
5 Aadhar Card of the responsible Person  *
6 An affidavit/ undertaking as per Rule 10 (c) insecticide rules -1971 from responsible person
7 Copy of Domicile/State subject from the responsible person 
8 Rent deed between owner of premises and responsible person on behalf of company (Min 05 Years) 
9 Notice in the Local daily Newspaper (NoC) on behalf of company (addressed to PPO Lal Mandi Srinagar)  
10 Un-employed Certificate from Tehsildar /1st class Magistrate 
11 PAN Card of the company 
12 Rural Certificate of the premises from BDO/ Tehsildar 
13 GST Certificate of Company 
14 Manufacturing Licence 
15 Principal Certificate 
16 CIB Registration 
17 Label Claim
</t>
  </si>
  <si>
    <t>Format and Size of documents to be uploaded for Registration for grant of Marketing License Insecticide
What are the specific guidelines regarding the format and size of documents that must be uploaded during the registration application for a marketing license for insecticides?
How should the documents be formatted, and what size specifications should be followed when uploading them for the registration application for a marketing license for insecticides?
What requirements have been established for the format and size of documents that need to be attached during the registration application for a marketing license for insecticides?
How do the specifics of document format and size impact the successful completion of the registration application for a marketing license for insecticides?
What role does the format and size of documents play in ensuring the accuracy of the registration application for a marketing license for insecticides?
What are the designated standards for document format and size that must be adhered to when submitting them for the registration application for a marketing license for insecticides?
Why is it crucial to comply with the prescribed format and size requirements when uploading documents for the registration application for a marketing license for insecticides?
How does adherence to the proper document format and size contribute to the streamlined processing of the registration application for a marketing license for insecticides?
What impact does adherence to document format and size standards have on the overall registration application process for a marketing license for insecticides?
In what way do the requirements for document format and size influence the successful processing of the registration application for a marketing license for insecticides?</t>
  </si>
  <si>
    <t>Official Charges / fees for Application Renewal for Registration for grant of Marketing License Insecticide
What are the official charges or fees associated with submitting an application for the renewal of a registration for the grant of a marketing license for insecticides, and how are these charges determined?
How much are applicants required to pay in official charges or fees for the processing of an application renewal for the registration to market insecticides?
What financial obligations are imposed on individuals or entities when applying to renew the registration for the marketing of insecticides, as specified by the relevant authorities?
What is the cost structure for submitting an application renewal for the registration to market insecticides, and how are the charges calculated?
How does the fee schedule for the application renewal for the registration to market insecticides differ based on the nature of the registration being renewed?
What is the established fee structure that must be followed when applying for the renewal of a registration to market insecticides?
Why is it essential to understand the official charges or fees associated with the application renewal for the registration to market insecticides?
What is the exact amount applicants are required to pay for the renewal of an application to obtain a registration for the marketing of insecticides?
How do the official charges or fees contribute to the overall process of applying for the renewal of a registration to market insecticides?
In what way do the official charges or fees impact the application renewal process for obtaining registration to market insecticides, and how are they utilized?</t>
  </si>
  <si>
    <t>Payment Procedure / options for Application For Registration for grant of Marketing License Insecticide
What are the different methods available for making payments, and how should applicants navigate the procedure when applying for registration for the grant of a marketing license for insecticides?
How can applicants successfully complete their payment for the registration application to market insecticides, and what alternatives do they have in terms of payment methods?
What options exist for payment mechanisms and processes for individuals or entities who seek to obtain registration for the marketing of insecticides?
What are the defined steps for making the payment required for a registration application to market insecticides, and what choices are available to applicants?
How do applicants navigate the payment process for the registration application to market insecticides, and what payment methods are preferred?
What are the specific pathways applicants can take to fulfill the payment requirement for obtaining registration for the marketing of insecticides, and how do these pathways facilitate the application process?
Why is it crucial to have a comprehensive understanding of the payment procedures and options available for the registration application to market insecticides?
What are the different ways through which applicants can fulfill the payment requirement for the registration application to market insecticides?
How do the payment procedure and variety of options contribute to the streamlined process of submitting an application for obtaining registration to market insecticides?
What significance does the payment mechanism and the array of options hold in terms of enhancing the application process for obtaining registration to market insecticides?</t>
  </si>
  <si>
    <t>Timeline for delivery of Application For Registration for grant of Marketing License Insecticide
What is the anticipated timeframe for the delivery and processing of applications seeking registration for the grant of a marketing license for insecticides?
How long is the typical waiting period for applicants to receive a response after submitting their application for registration to market insecticides?
What is the standard waiting time for applicants to hear back about their application for registration to market insecticides?
How much time can applicants expect to wait before they receive a response regarding their application for registration to market insecticides?
What is the projected duration within which applicants can anticipate the completion and delivery of their applications for registration to market insecticides?
In what timeframe can applicants generally expect the processing and delivery of their applications for registration to market insecticides?
Why is it important to have a clear understanding of the timeline associated with the delivery of applications for registration to market insecticides?
How long does it usually take for the authorities to process and respond to applications for registration to market insecticides?
What impact does the timeline for application delivery have on the overall process of applying for registration to market insecticides?
In what manner does the expected timeline for application delivery influence the management of expectations for applicants seeking registration to market insecticides?</t>
  </si>
  <si>
    <t>Official responsible for delivery of Application For Registration for grant of Marketing License Insecticide
Who holds the responsibility for overseeing the delivery and processing of applications for the registration to market insecticides?
Which individual or entity is accountable for ensuring the efficient delivery and processing of applications for obtaining registration to market insecticides?
What is the identity of the official responsible for overseeing the delivery and processing of applications for obtaining registration to market insecticides?
Who holds the role of overseeing the delivery and processing of applications for obtaining registration to market insecticides, ensuring a smooth process?
Whose role is it to supervise the delivery and processing of applications for obtaining registration to market insecticides submitted by individuals or entities?
Why is it important to be aware of the official responsible for managing the delivery and processing of applications for obtaining registration to market insecticides?
What is the name and position of the person accountable for ensuring the successful delivery and processing of applications for obtaining registration to market insecticides?
How does the role of the designated official impact the efficiency and accuracy of the delivery and processing of applications for obtaining registration to market insecticides?
What is the significance of the official responsible for application delivery in terms of maintaining the integrity of the process for obtaining registration to market insecticides?
In what way does the officially appointed individual's role contribute to ensuring that applications for obtaining registration to market insecticides are effectively delivered and processed?</t>
  </si>
  <si>
    <t>First appellate authority for Registration for grant of Marketing License Insecticide
Who serves as the first appellate authority for addressing matters related to the registration for the grant of a marketing license for insecticides?
Which individual or entity holds the position of the initial appellate authority concerning matters of appeal within the context of the registration for the grant of a marketing license for insecticides?
What is the identity of the primary appellate entity responsible for addressing matters of appeal within the registration for the grant of a marketing license for insecticides?
Who holds the role of the first appellate authority with regard to appeal-related concerns within the registration for the grant of a marketing license for insecticides?
Whose responsibility is it to serve as the initial point of appeal for issues related to the registration for the grant of a marketing license for insecticides?
Why is it important to be familiar with the identity and role of the first appellate authority in matters of appeal for the registration for the grant of a marketing license for insecticides?
What is the name and position of the individual designated as the first appellate authority for handling appeal-related matters within the context of the registration for the grant of a marketing license for insecticides?
How does the role of the initial appellate authority impact the resolution of appeal-related concerns in the context of the registration for the grant of a marketing license for insecticides?
What is the significance of the first appellate authority's position in the overall process of addressing appeal matters within the context of the registration for the grant of a marketing license for insecticides?
In what manner does the first appellate authority contribute to the effective resolution of appeal concerns within the context of the registration for the grant of a marketing license for insecticides?</t>
  </si>
  <si>
    <t>Application For Registration for Micro Nutrients/Bio-Fertilizers
What is the purpose of submitting an application for the registration of micro nutrients and bio-fertilizers, and who is eligible to apply for this registration?
Who can apply for the registration of micro nutrients and bio-fertilizers, and what is the primary objective behind this application for registration?
What is the primary goal of the application process for the registration of micro nutrients and bio-fertilizers, and who are the intended recipients of this registration?
Who is this application for registration designed for, and what specific authorization is being sought through this application - registering micro nutrients and bio-fertilizers?
What is at the core of this application for registration, and who benefits from obtaining the registered status for micro nutrients and bio-fertilizers?
Who can utilize this application for registration to gain official approval for the use of micro nutrients and bio-fertilizers?
What is the central focus of this application for registration - obtaining authorization to use micro nutrients and bio-fertilizers?
Who are the intended beneficiaries of this application for obtaining an official status for micro nutrients and bio-fertilizers?
What is the essence of this application process for individuals or entities involved in the use of micro nutrients and bio-fertilizers?
What is the core purpose behind this application for registration, and who are the potential applicants seeking authorization for micro nutrients and bio-fertilizers?</t>
  </si>
  <si>
    <t>Document to be uploaded for Registration for Micro Nutrients/Bio-Fertilizers
Why is it necessary to upload specific documents when applying for the registration of micro nutrients and bio-fertilizers?
How do the uploaded documents contribute to the registration application for micro nutrients and bio-fertilizers?
What role do the uploaded documents play in the overall registration application for the use of micro nutrients and bio-fertilizers?
What significance do the uploaded documents hold in the context of applying for the registration of micro nutrients and bio-fertilizers?
Why is it important to attach certain documents when submitting the registration application for micro nutrients and bio-fertilizers?
How do the uploaded documents validate the authenticity and credibility of the registration application for micro nutrients and bio-fertilizers?
What specific information should be included in the uploaded documents for the successful processing of a registration application for micro nutrients and bio-fertilizers?
Why are the uploaded documents deemed essential when applying for the registration of micro nutrients and bio-fertilizers?
How do the uploaded documents assist in verifying the qualifications and eligibility of the applicant seeking registration for micro nutrients and bio-fertilizers?
In what manner are the uploaded documents instrumental in the registration application process for micro nutrients and bio-fertilizers?</t>
  </si>
  <si>
    <t xml:space="preserve">Refer departments wen=bsite for complete list of documents
</t>
  </si>
  <si>
    <t>Format and Size of documents to be uploaded for Registration for Micro Nutrients/Bio-Fertilizers
What are the specific guidelines regarding the format and size of documents that must be uploaded during the registration application for micro nutrients and bio-fertilizers?
How should the documents be formatted, and what size specifications should be followed when uploading them for the registration application for micro nutrients and bio-fertilizers?
What requirements have been established for the format and size of documents that need to be attached during the registration application for micro nutrients and bio-fertilizers?
How do the specifics of document format and size impact the successful completion of the registration application for micro nutrients and bio-fertilizers?
What role does the format and size of documents play in ensuring the accuracy of the registration application for micro nutrients and bio-fertilizers?
What are the designated standards for document format and size that must be adhered to when submitting them for the registration application for micro nutrients and bio-fertilizers?
Why is it crucial to comply with the prescribed format and size requirements when uploading documents for the registration application for micro nutrients and bio-fertilizers?
How does adherence to the proper document format and size contribute to the streamlined processing of the registration application for micro nutrients and bio-fertilizers?
What impact does adherence to document format and size standards have on the overall registration application process for micro nutrients and bio-fertilizers?
In what way do the requirements for document format and size influence the successful processing of the registration application for micro nutrients and bio-fertilizers?</t>
  </si>
  <si>
    <t>Official Charges / fees for Application Renewal for Registration for Micro Nutrients/Bio-Fertilizers
What are the official charges or fees associated with submitting an application for the renewal of a registration for micro nutrients and bio-fertilizers, and how are these charges determined?
How much are applicants required to pay in official charges or fees for the processing of an application renewal for the registration to use micro nutrients and bio-fertilizers?
What financial obligations are imposed on individuals or entities when applying to renew the registration for the use of micro nutrients and bio-fertilizers, as specified by the relevant authorities?
What is the cost structure for submitting an application renewal for the registration to use micro nutrients and bio-fertilizers, and how are the charges calculated?
How does the fee schedule for the application renewal for the registration to use micro nutrients and bio-fertilizers differ based on the nature of the registration being renewed?
What is the established fee structure that must be followed when applying for the renewal of a registration to use micro nutrients and bio-fertilizers?
Why is it essential to understand the official charges or fees associated with the application renewal for the registration to use micro nutrients and bio-fertilizers?
What is the exact amount applicants are required to pay for the renewal of an application to obtain a registration for the use of micro nutrients and bio-fertilizers?
How do the official charges or fees contribute to the overall process of applying for the renewal of a registration to use micro nutrients and bio-fertilizers?
In what way do the official charges or fees impact the application renewal process for obtaining registration to use micro nutrients and bio-fertilizers, and how are they utilized?</t>
  </si>
  <si>
    <t xml:space="preserve">Rs 5000 </t>
  </si>
  <si>
    <t>Payment Procedure / options for Application For Registration for Micro Nutrients/Bio-Fertilizers
What are the different methods available for making payments, and how should applicants navigate the procedure when applying for registration for the use of micro nutrients and bio-fertilizers?
How can applicants successfully complete their payment for the registration application to use micro nutrients and bio-fertilizers, and what alternatives do they have in terms of payment methods?
What options exist for payment mechanisms and processes for individuals or entities who seek to obtain registration for the use of micro nutrients and bio-fertilizers?
What are the defined steps for making the payment required for a registration application to use micro nutrients and bio-fertilizers, and what choices are available to applicants?
How do applicants navigate the payment process for the registration application to use micro nutrients and bio-fertilizers, and what payment methods are preferred?
What are the specific pathways applicants can take to fulfill the payment requirement for obtaining registration for the use of micro nutrients and bio-fertilizers, and how do these pathways facilitate the application process?
Why is it crucial to have a comprehensive understanding of the payment procedures and options available for the registration application to use micro nutrients and bio-fertilizers?
What are the different ways through which applicants can fulfill the payment requirement for the registration application to use micro nutrients and bio-fertilizers?
How do the payment procedure and variety of options contribute to the streamlined process of submitting an application for obtaining registration to use micro nutrients and bio-fertilizers?
What significance does the payment mechanism and the array of options hold in terms of enhancing the application process for obtaining registration to use micro nutrients and bio-fertilizers?</t>
  </si>
  <si>
    <t>Timeline for delivery of Application For Registration for Micro Nutrients/Bio-Fertilizers
What is the anticipated timeframe for the delivery and processing of applications seeking registration for the use of micro nutrients and bio-fertilizers?
How long is the typical waiting period for applicants to receive a response after submitting their application for registration to use micro nutrients and bio-fertilizers?
What is the standard waiting time for applicants to hear back about their application for registration to use micro nutrients and bio-fertilizers?
How much time can applicants expect to wait before they receive a response regarding their application for registration to use micro nutrients and bio-fertilizers?
What is the projected duration within which applicants can anticipate the completion and delivery of their applications for registration to use micro nutrients and bio-fertilizers?
In what timeframe can applicants generally expect the processing and delivery of their applications for registration to use micro nutrients and bio-fertilizers?
Why is it important to have a clear understanding of the timeline associated with the delivery of applications for registration to use micro nutrients and bio-fertilizers?
How long does it usually take for the authorities to process and respond to applications for registration to use micro nutrients and bio-fertilizers?
What impact does the timeline for application delivery have on the overall process of applying for registration to use micro nutrients and bio-fertilizers?
In what manner does the expected timeline for application delivery influence the management of expectations for applicants seeking registration to use micro nutrients and bio-fertilizers?</t>
  </si>
  <si>
    <t>Official responsible for delivery of Application For Registration for Micro Nutrients/Bio-Fertilizers
Who holds the responsibility for overseeing the delivery and processing of applications for the registration to use micro nutrients and bio-fertilizers?
Which individual or entity is accountable for ensuring the efficient delivery and processing of applications for obtaining registration to use micro nutrients and bio-fertilizers?
What is the identity of the official responsible for overseeing the delivery and processing of applications for obtaining registration to use micro nutrients and bio-fertilizers?
Who holds the role of overseeing the delivery and processing of applications for obtaining registration to use micro nutrients and bio-fertilizers, ensuring a smooth process?
Whose role is it to supervise the delivery and processing of applications for obtaining registration to use micro nutrients and bio-fertilizers submitted by individuals or entities?
Why is it important to be aware of the official responsible for managing the delivery and processing of applications for obtaining registration to use micro nutrients and bio-fertilizers?
What is the name and position of the person accountable for ensuring the successful delivery and processing of applications for obtaining registration to use micro nutrients and bio-fertilizers?
How does the role of the designated official impact the efficiency and accuracy of the delivery and processing of applications for obtaining registration to use micro nutrients and bio-fertilizers?
What is the significance of the official responsible for application delivery in terms of maintaining the integrity of the process for obtaining registration to use micro nutrients and bio-fertilizers?
In what way does the officially appointed individual's role contribute to ensuring that applications for obtaining registration to use micro nutrients and bio-fertilizers are effectively delivered and processed?</t>
  </si>
  <si>
    <t>First appellate authority for Registration for Micro Nutrients/Bio-Fertilizers
Who serves as the first appellate authority for addressing matters related to the registration for the use of micro nutrients and bio-fertilizers?
Which individual or entity holds the position of the initial appellate authority concerning matters of appeal within the context of the registration for the use of micro nutrients and bio-fertilizers?
What is the identity of the primary appellate entity responsible for addressing matters of appeal within the registration for the use of micro nutrients and bio-fertilizers?
Who holds the role of the first appellate authority with regard to appeal-related concerns within the registration for the use of micro nutrients and bio-fertilizers?
Whose responsibility is it to serve as the initial point of appeal for issues related to the registration for the use of micro nutrients and bio-fertilizers?
Why is it important to be familiar with the identity and role of the first appellate authority in matters of appeal for the registration for the use of micro nutrients and bio-fertilizers?
What is the name and position of the individual designated as the first appellate authority for handling appeal-related matters within the context of the registration for the use of micro nutrients and bio-fertilizers?
How does the role of the initial appellate authority impact the resolution of appeal-related concerns in the context of the registration for the use of micro nutrients and bio-fertilizers?
What is the significance of the first appellate authority's position in the overall process of addressing appeal matters within the context of the registration for the use of micro nutrients and bio-fertilizers?
In what manner does the first appellate authority contribute to the effective resolution of appeal concerns within the context of the registration for the use of micro nutrients and bio-fertilizers?</t>
  </si>
  <si>
    <t>Application For Renewal for Micro Nutrients/Bio-Fertilizers
What is the purpose of submitting an application for the renewal of registration for micro nutrients and bio-fertilizers, and how does this process differ from the initial application?
How does the application for renewal of registration for micro nutrients and bio-fertilizers differ from the initial application, and who is eligible to apply for renewal?
What is the primary objective of applying for the renewal of registration for micro nutrients and bio-fertilizers, and who is authorized to undergo this renewal process?
Who can apply for the renewal of registration for micro nutrients and bio-fertilizers, and what specific benefits are associated with successfully renewing this registration?
What is the essence of this application for renewal of registration for micro nutrients and bio-fertilizers, and how does it contribute to the continued use of these products?
What are the requirements for submitting an application to renew the registration for micro nutrients and bio-fertilizers, and who should initiate this renewal process?
How does the renewal application process ensure the continued authorization for the use of micro nutrients and bio-fertilizers, and who should undertake this renewal?
What role does the application for renewal of registration play in sustaining the authorized usage of micro nutrients and bio-fertilizers, and who is responsible for initiating this process?
Why is it important to adhere to the renewal application process for the continued use of micro nutrients and bio-fertilizers, and who is eligible to apply for renewal?
What is the significance of the renewal application in maintaining the registration status for the use of micro nutrients and bio-fertilizers, and who is entitled to undergo this renewal?</t>
  </si>
  <si>
    <t>Document to be uploaded for Renewal for Micro Nutrients/Bio-Fertilizers
Why is it necessary to upload specific documents when applying for the renewal of registration for micro nutrients and bio-fertilizers, and how do these documents validate the renewal application?
What role do the uploaded documents play in the renewal application process for the continued use of micro nutrients and bio-fertilizers?
How do the documents uploaded for the renewal application for micro nutrients and bio-fertilizers support and substantiate the renewal process?
What significance do the uploaded documents hold when applying for the renewal of registration for micro nutrients and bio-fertilizers, and how do they contribute to the process?
Why is it important to attach certain documents when submitting the renewal application for the use of micro nutrients and bio-fertilizers, and how do these documents facilitate the renewal process?
How do the uploaded documents enhance the credibility and validity of the renewal application for the registration of micro nutrients and bio-fertilizers?
What specific information should be included in the uploaded documents to ensure a successful renewal application for the use of micro nutrients and bio-fertilizers?
Why are the uploaded documents considered crucial components of the renewal application for the continued use of micro nutrients and bio-fertilizers?
How do the uploaded documents play a pivotal role in substantiating the eligibility and need for renewal in the context of micro nutrients and bio-fertilizers?
In what manner do the uploaded documents contribute to the overall success and efficacy of the renewal application for the use of micro nutrients and bio-fertilizers?</t>
  </si>
  <si>
    <t>Format and Size of documents to be uploaded for Renewal for Micro Nutrients/Bio-Fertilizers
What are the specific guidelines regarding the format and size of documents that must be uploaded during the renewal application for micro nutrients and bio-fertilizers?
How should the documents be formatted, and what size specifications should be followed when uploading them for the renewal application for micro nutrients and bio-fertilizers?
What requirements have been established for the format and size of documents that need to be attached during the renewal application for micro nutrients and bio-fertilizers?
How do the specifics of document format and size impact the successful completion of the renewal application for micro nutrients and bio-fertilizers?
What role does the format and size of documents play in ensuring the accuracy of the renewal application for micro nutrients and bio-fertilizers?
What are the designated standards for document format and size that must be adhered to when submitting them for the renewal application for micro nutrients and bio-fertilizers?
Why is it crucial to comply with the prescribed format and size requirements when uploading documents for the renewal application for micro nutrients and bio-fertilizers?
How does adherence to the proper document format and size contribute to the streamlined processing of the renewal application for micro nutrients and bio-fertilizers?
What impact does adherence to document format and size standards have on the overall renewal application process for micro nutrients and bio-fertilizers?
In what way do the requirements for document format and size influence the successful processing of the renewal application for micro nutrients and bio-fertilizers?</t>
  </si>
  <si>
    <t>Official Charges / fees for Application Renewal for Renewa for Micro Nutrients/Bio-Fertilizers
What are the official charges or fees associated with submitting an application for the renewal of registration for micro nutrients and bio-fertilizers, and how are these charges determined?
How much are applicants required to pay in official charges or fees for the processing of an application renewal for the registration to use micro nutrients and bio-fertilizers?
What financial obligations are imposed on individuals or entities when applying to renew the registration for the use of micro nutrients and bio-fertilizers, as specified by the relevant authorities?
What is the cost structure for submitting an application renewal for the registration to use micro nutrients and bio-fertilizers, and how are the charges calculated?
How does the fee schedule for the application renewal for the registration to use micro nutrients and bio-fertilizers differ based on the nature of the registration being renewed?
What is the established fee structure that must be followed when applying for the renewal of a registration to use micro nutrients and bio-fertilizers?
Why is it essential to understand the official charges or fees associated with the application renewal for the registration to use micro nutrients and bio-fertilizers?
What is the exact amount applicants are required to pay for the renewal of an application to obtain a registration for the use of micro nutrients and bio-fertilizers?
How do the official charges or fees contribute to the overall process of applying for the renewal of a registration to use micro nutrients and bio-fertilizers?
In what way do the official charges or fees impact the application renewal process for obtaining registration to use micro nutrients and bio-fertilizers, and how are they utilized?</t>
  </si>
  <si>
    <t>Payment Procedure / options for Application For Renewa for Micro Nutrients/Bio-Fertilizers
What are the different methods available for making payments, and how should applicants navigate the procedure when applying for the renewal of registration for micro nutrients and bio-fertilizers?
How can applicants successfully complete their payment for the renewal application to use micro nutrients and bio-fertilizers, and what alternatives do they have in terms of payment methods?
What options exist for payment mechanisms and processes for individuals or entities who seek to renew the registration for the use of micro nutrients and bio-fertilizers?
What are the defined steps for making the payment required for a renewal application to use micro nutrients and bio-fertilizers, and what choices are available to applicants?
How do applicants navigate the payment process for the renewal application to use micro nutrients and bio-fertilizers, and what payment methods are preferred?
What are the specific pathways applicants can take to fulfill the payment requirement for obtaining renewal of registration to use micro nutrients and bio-fertilizers, and how do these pathways facilitate the application process?
Why is it crucial to have a comprehensive understanding of the payment procedures and options available for the renewal application to use micro nutrients and bio-fertilizers?
What are the different ways through which applicants can fulfill the payment requirement for the renewal application to use micro nutrients and bio-fertilizers?
How do the payment procedure and variety of options contribute to the streamlined process of submitting an application for obtaining renewal of registration to use micro nutrients and bio-fertilizers?
What significance does the payment mechanism and the array of options hold in terms of enhancing the application process for obtaining renewal of registration to use micro nutrients and bio-fertilizers?</t>
  </si>
  <si>
    <t>Timeline for delivery of Application For Renewa for Micro Nutrients/Bio-Fertilizers
What is the anticipated timeframe for the delivery and processing of applications seeking renewal of registration for the use of micro nutrients and bio-fertilizers?
How long is the typical waiting period for applicants to receive a response after submitting their renewal application for registration to use micro nutrients and bio-fertilizers?
What is the standard waiting time for applicants to hear back about their renewal application for registration to use micro nutrients and bio-fertilizers?
How much time can applicants expect to wait before they receive a response regarding their renewal application for registration to use micro nutrients and bio-fertilizers?
What is the projected duration within which applicants can anticipate the completion and delivery of their renewal applications for registration to use micro nutrients and bio-fertilizers?
In what timeframe can applicants generally expect the processing and delivery of their renewal applications for registration to use micro nutrients and bio-fertilizers?
Why is it important to have a clear understanding of the timeline associated with the delivery of renewal applications for registration to use micro nutrients and bio-fertilizers?
How long does it usually take for the authorities to process and respond to renewal applications for registration to use micro nutrients and bio-fertilizers?
What impact does the timeline for application delivery have on the overall process of applying for renewal of registration to use micro nutrients and bio-fertilizers?
In what manner does the expected timeline for application delivery influence the management of expectations for applicants seeking renewal of registration to use micro nutrients and bio-fertilizers?</t>
  </si>
  <si>
    <t>Official responsible for delivery of Application For Renewa for Micro Nutrients/Bio-Fertilizers
Who holds the responsibility for overseeing the delivery and processing of applications for the renewal of registration for micro nutrients and bio-fertilizers?
Which individual or entity is accountable for ensuring the efficient delivery and processing of renewal applications for obtaining registration to use micro nutrients and bio-fertilizers?
What is the identity of the official responsible for overseeing the delivery and processing of renewal applications for obtaining registration to use micro nutrients and bio-fertilizers?
Who holds the role of overseeing the delivery and processing of renewal applications for obtaining registration to use micro nutrients and bio-fertilizers, ensuring a smooth process?
Whose role is it to supervise the delivery and processing of renewal applications for obtaining registration to use micro nutrients and bio-fertilizers submitted by individuals or entities?
Why is it important to be aware of the official responsible for managing the delivery and processing of renewal applications for obtaining registration to use micro nutrients and bio-fertilizers?
What is the name and position of the person accountable for ensuring the successful delivery and processing of renewal applications for obtaining registration to use micro nutrients and bio-fertilizers?
How does the role of the designated official impact the efficiency and accuracy of the delivery and processing of renewal applications for obtaining registration to use micro nutrients and bio-fertilizers?
What is the significance of the official responsible for application delivery in terms of maintaining the integrity of the process for obtaining renewal of registration to use micro nutrients and bio-fertilizers?
In what way does the officially appointed individual's role contribute to ensuring that renewal applications for obtaining registration to use micro nutrients and bio-fertilizers are effectively delivered and processed?</t>
  </si>
  <si>
    <t>First appellate authority for Renewa for Micro Nutrients/Bio-Fertilizers
Who serves as the first appellate authority for addressing matters related to the renewal of registration for the use of micro nutrients and bio-fertilizers?
Which individual or entity holds the position of the initial appellate authority concerning matters of appeal within the context of the renewal of registration for the use of micro nutrients and bio-fertilizers?
What is the identity of the primary appellate entity responsible for addressing matters of appeal within the renewal of registration for the use of micro nutrients and bio-fertilizers?
Who holds the role of the first appellate authority with regard to appeal-related concerns within the renewal of registration for the use of micro nutrients and bio-fertilizers?
Whose responsibility is it to serve as the initial point of appeal for issues related to the renewal of registration for the use of micro nutrients and bio-fertilizers?
Why is it important to be familiar with the identity and role of the first appellate authority in matters of appeal for the renewal of registration for the use of micro nutrients and bio-fertilizers?
What is the name and position of the individual designated as the first appellate authority for handling appeal-related matters within the context of the renewal of registration for the use of micro nutrients and bio-fertilizers?
How does the role of the initial appellate authority impact the resolution of appeal-related concerns in the context of the renewal of registration for the use of micro nutrients and bio-fertilizers?
What is the significance of the first appellate authority's position in the overall process of addressing appeal matters within the context of the renewal of registration for the use of micro nutrients and bio-fertilizers?
In what manner does the first appellate authority contribute to the effective resolution of appeal concerns within the context of the renewal of registration for the use of micro nutrients and bio-fertilizers?</t>
  </si>
  <si>
    <t>Application For Inclusion of Product in Fertilizer Retail License
What is the purpose of submitting an application for the inclusion of a product in a fertilizer retail license, and how does this process contribute to the authorization of product inclusion?
How does the application for inclusion of a product in a fertilizer retail license play a role in expanding the scope of authorized products and offerings?
What is the primary objective of applying for the inclusion of a product in a fertilizer retail license, and how does this application enhance the product offerings of the license holder?
Who is eligible to apply for the inclusion of a product in a fertilizer retail license, and how does this application process differ from the initial license application?
How does the application for the inclusion of a product in a fertilizer retail license contribute to the diversification of the products offered by the license holder?
What are the requirements for submitting an application to include a product in a fertilizer retail license, and who should initiate this process?
Why is it important to adhere to the application process for the inclusion of a product in a fertilizer retail license, and what advantages does this inclusion provide to the license holder?
How does the application for inclusion of a product in a fertilizer retail license support the overall goal of providing a wider array of products to customers?
What are the steps involved in applying for the inclusion of a product in a fertilizer retail license, and how does this contribute to the license holder's offerings?
What significance does the application for inclusion of a product hold in terms of expanding the product range within the scope of a fertilizer retail license?</t>
  </si>
  <si>
    <t>Document to be uploaded for Inclusion of Product in Fertilizer Retail License
Why is it necessary to upload specific documents when applying for the inclusion of a product in a fertilizer retail license, and how do these documents validate the inclusion application?
What role do the uploaded documents play in the process of applying for the inclusion of a product in a fertilizer retail license, and how do they ensure transparency and accuracy?
How do the documents uploaded for the inclusion application support and substantiate the addition of a new product to a fertilizer retail license?
What significance do the uploaded documents hold when applying for the inclusion of a product in a fertilizer retail license, and how do they facilitate the application process?
Why is it crucial to attach certain documents when submitting an application for the inclusion of a product in a fertilizer retail license, and how do these documents contribute to the thorough evaluation of the application?
How do the uploaded documents enhance the credibility and validity of the application for the inclusion of a product in a fertilizer retail license?
What specific information should be included in the uploaded documents to ensure a successful application for the inclusion of a product in a fertilizer retail license?
Why are the uploaded documents considered crucial components of the application for the inclusion of a product in a fertilizer retail license, and how do they contribute to informed decision-making?
How do the uploaded documents play a pivotal role in substantiating the eligibility and need for including a new product in a fertilizer retail license?
In what manner do the uploaded documents contribute to the overall success and efficacy of the application for the inclusion of a product in a fertilizer retail license?</t>
  </si>
  <si>
    <t xml:space="preserve">1. Copy of License / Registration renewed
2. Form O.  </t>
  </si>
  <si>
    <t>Format and Size of documents to be uploaded for Inclusion of Product in Fertilizer Retail License
What are the specific guidelines regarding the format and size of documents that must be uploaded during the application for the inclusion of a product in a fertilizer retail license?
How should the documents be formatted, and what size specifications should be followed when uploading them for the inclusion application of a product in a fertilizer retail license?
What requirements have been established for the format and size of documents that need to be attached during the application for the inclusion of a product in a fertilizer retail license?
How do the specifics of document format and size impact the successful completion of the application for the inclusion of a product in a fertilizer retail license?
What role does the format and size of documents play in ensuring the accuracy and consistency of the application for the inclusion of a product in a fertilizer retail license?
What are the designated standards for document format and size that must be adhered to when submitting them for the application for the inclusion of a product in a fertilizer retail license?
Why is it essential to comply with the prescribed format and size requirements when uploading documents for the application for the inclusion of a product in a fertilizer retail license?
How does adherence to the proper document format and size contribute to the seamless processing of the application for the inclusion of a product in a fertilizer retail license?
What impact does adherence to document format and size standards have on the overall application process for the inclusion of a product in a fertilizer retail license?
In what way do the requirements for document format and size influence the successful processing of the application for the inclusion of a product in a fertilizer retail license?</t>
  </si>
  <si>
    <t>Official Charges / fees for Application Inclusion of Product in Fertilizer Retail License
What are the official charges or fees associated with submitting an application for the inclusion of a product in a fertilizer retail license, and how are these charges determined?
How much are applicants required to pay in official charges or fees for the processing of an application for the inclusion of a product in a fertilizer retail license?
What financial obligations are imposed on individuals or entities when applying for the inclusion of a product in a fertilizer retail license, as specified by the relevant authorities?
What is the cost structure for submitting an application for the inclusion of a product in a fertilizer retail license, and how are the charges calculated?
How does the fee schedule for the application for the inclusion of a product in a fertilizer retail license vary based on the nature of the product being included?
What is the established fee structure that must be followed when applying for the inclusion of a product in a fertilizer retail license, and how do these fees contribute to the process?
Why is it important to understand the official charges or fees associated with the application for the inclusion of a product in a fertilizer retail license, and what role do these charges play?
What is the exact amount applicants are required to pay for the inclusion application of a product in a fertilizer retail license, and how do these charges contribute to the licensing process?
How do the official charges or fees impact the overall process of applying for the inclusion of a product in a fertilizer retail license, and how are they allocated?
In what way do the official charges or fees contribute to the effective processing and evaluation of the application for the inclusion of a product in a fertilizer retail license?</t>
  </si>
  <si>
    <t>Rs 200 per product</t>
  </si>
  <si>
    <t>Payment Procedure / options for Application For Inclusion of Product in Fertilizer Retail License
What are the different methods available for making payments, and how should applicants navigate the procedure when applying for the inclusion of a product in a fertilizer retail license?
How can applicants successfully complete their payment for the inclusion application to a fertilizer retail license, and what alternatives do they have in terms of payment methods?
What options exist for payment mechanisms and processes for individuals or entities who seek to include a product in a fertilizer retail license?
What are the defined steps for making the payment required for an inclusion application to a fertilizer retail license, and how do these steps facilitate the overall process?
How do applicants navigate the payment process for the inclusion application to a fertilizer retail license, and what considerations should be kept in mind while making payments?
What are the specific pathways applicants can take to fulfill the payment requirement for the inclusion application to a fertilizer retail license, and how do these pathways facilitate the application process?
Why is it crucial to have a comprehensive understanding of the payment procedures and options available for the inclusion application to a fertilizer retail license?
What are the different ways through which applicants can fulfill the payment requirement for the inclusion application to a fertilizer retail license, and how do these methods impact the overall process?
How do the payment procedure and variety of options contribute to the streamlined process of submitting an application for the inclusion of a product in a fertilizer retail license?
In what manner does the payment mechanism and the array of options influence the management of expectations and smooth the application process for the inclusion of a product in a fertilizer retail license?</t>
  </si>
  <si>
    <t>Timeline for delivery of Application For Inclusion of Product in Fertilizer Retail License
What is the anticipated timeframe for the delivery and processing of applications seeking inclusion of a product in a fertilizer retail license, and how does this timeline impact applicants?
How long is the typical waiting period for applicants to receive a response after submitting their application for the inclusion of a product in a fertilizer retail license?
What is the standard waiting time for applicants to hear back about their application for the inclusion of a product in a fertilizer retail license, and how is this timeline established?
How much time can applicants expect to wait before they receive a response regarding their application for the inclusion of a product in a fertilizer retail license?
What is the projected duration within which applicants can anticipate the completion and delivery of their application for the inclusion of a product in a fertilizer retail license?
In what timeframe can applicants generally expect the processing and delivery of their application for the inclusion of a product in a fertilizer retail license?
Why is it important to have a clear understanding of the timeline associated with the delivery of applications for the inclusion of a product in a fertilizer retail license?
How long does it usually take for the authorities to process and respond to applications for the inclusion of a product in a fertilizer retail license?
What impact does the timeline for application delivery have on the overall process of applying for the inclusion of a product in a fertilizer retail license, and how are timelines communicated to applicants?
In what way does the expected timeline for application delivery influence the management of expectations and the overall experience of applicants seeking inclusion of a product in a fertilizer retail license?</t>
  </si>
  <si>
    <t>Official responsible for delivery of Application For Inclusion of Product in Fertilizer Retail License
Who is responsible for overseeing the delivery and processing of applications for the inclusion of a product in a fertilizer retail license?
Which individual or entity is accountable for ensuring the efficient delivery and processing of applications for the inclusion of a product in a fertilizer retail license?
What is the identity of the official responsible for overseeing the delivery and processing of applications for the inclusion of a product in a fertilizer retail license, and what is their role?
Who holds the role of overseeing the delivery and processing of applications for the inclusion of a product in a fertilizer retail license, ensuring a smooth and efficient process?
Whose responsibility is it to supervise the delivery and processing of applications for the inclusion of a product in a fertilizer retail license, and how do they ensure accuracy and transparency?
Why is it important to be aware of the official responsible for managing the delivery and processing of applications for the inclusion of a product in a fertilizer retail license?
What is the name and position of the person accountable for ensuring the successful delivery and processing of applications for the inclusion of a product in a fertilizer retail license?
How does the role of the designated official impact the efficiency and accuracy of the delivery and processing of applications for the inclusion of a product in a fertilizer retail license?
What is the significance of the official responsible for application delivery in terms of maintaining the integrity of the process for the inclusion of a product in a fertilizer retail license?
In what way does the officially appointed individual's role contribute to ensuring that applications for the inclusion of a product in a fertilizer retail license are effectively delivered and processed?</t>
  </si>
  <si>
    <t>First appellate authority for Inclusion of Product in Fertilizer Retail License
Who serves as the first appellate authority for addressing matters related to the inclusion of a product in a fertilizer retail license?
Which individual or entity holds the position of the initial appellate authority concerning matters of appeal within the context of the inclusion of a product in a fertilizer retail license?
What is the identity of the primary appellate entity responsible for addressing matters of appeal within the inclusion of a product in a fertilizer retail license?
Who holds the role of the first appellate authority with regard to appeal-related concerns within the inclusion of a product in a fertilizer retail license?
Whose responsibility is it to serve as the initial point of appeal for issues related to the inclusion of a product in a fertilizer retail license?
Why is it important to be familiar with the identity and role of the first appellate authority in matters of appeal for the inclusion of a product in a fertilizer retail license?
What is the name and position of the individual designated as the first appellate authority for handling appeal-related matters within the context of the inclusion of a product in a fertilizer retail license?
How does the role of the initial appellate authority impact the resolution of appeal-related concerns in the context of the inclusion of a product in a fertilizer retail license?
What is the significance of the first appellate authority's position in the overall process of addressing appeal matters within the context of the inclusion of a product in a fertilizer retail license?
In what manner does the first appellate authority contribute to the effective resolution of appeal concerns within the context of the inclusion of a product in a fertilizer retail license?</t>
  </si>
  <si>
    <t>Application For Inclusion of Product in Fertilizer Wholesale License
What is the purpose of submitting an application for the inclusion of a product in a fertilizer wholesale license, and how does this process contribute to the authorization of product inclusion?
How does the application for inclusion of a product in a fertilizer wholesale license play a role in expanding the scope of authorized products and offerings?
What is the primary objective of applying for the inclusion of a product in a fertilizer wholesale license, and how does this application enhance the product offerings of the license holder?
Who is eligible to apply for the inclusion of a product in a fertilizer wholesale license, and how does this application process differ from the initial license application?
How does the application for the inclusion of a product in a fertilizer wholesale license contribute to the diversification of the products offered by the license holder?
What are the requirements for submitting an application to include a product in a fertilizer wholesale license, and who should initiate this process?
Why is it important to adhere to the application process for the inclusion of a product in a fertilizer wholesale license, and what advantages does this inclusion provide to the license holder?
How does the application for inclusion of a product in a fertilizer wholesale license support the overall goal of providing a wider array of products to customers?
What are the steps involved in applying for the inclusion of a product in a fertilizer wholesale license, and how does this contribute to the license holder's offerings?
What significance does the application for inclusion of a product hold in terms of expanding the product range within the scope of a fertilizer wholesale license?</t>
  </si>
  <si>
    <t>Document to be uploaded for Inclusion of Product in Fertilizer Wholesale License
Why is it necessary to upload specific documents when applying for the inclusion of a product in a fertilizer wholesale license, and how do these documents validate the inclusion application?
What role do the uploaded documents play in the process of applying for the inclusion of a product in a fertilizer wholesale license, and how do they ensure transparency and accuracy?
How do the documents uploaded for the inclusion application support and substantiate the addition of a new product to a fertilizer wholesale license?
What significance do the uploaded documents hold when applying for the inclusion of a product in a fertilizer wholesale license, and how do they facilitate the application process?
Why is it crucial to attach certain documents when submitting an application for the inclusion of a product in a fertilizer wholesale license, and how do these documents contribute to the thorough evaluation of the application?
How do the uploaded documents enhance the credibility and validity of the application for the inclusion of a product in a fertilizer wholesale license?
What specific information should be included in the uploaded documents to ensure a successful application for the inclusion of a product in a fertilizer wholesale license?
Why are the uploaded documents considered crucial components of the application for the inclusion of a product in a fertilizer wholesale license, and how do they contribute to informed decision-making?
How do the uploaded documents play a pivotal role in substantiating the eligibility and need for including a new product in a fertilizer wholesale license?
In what manner do the uploaded documents contribute to the overall success and efficacy of the application for the inclusion of a product in a fertilizer wholesale license?</t>
  </si>
  <si>
    <t>Format and Size of documents to be uploaded for Inclusion of Product in Fertilizer Wholesale License
What are the specific guidelines regarding the format and size of documents that must be uploaded during the application for the inclusion of a product in a fertilizer wholesale license?
How should the documents be formatted, and what size specifications should be followed when uploading them for the inclusion application of a product in a fertilizer wholesale license?
What requirements have been established for the format and size of documents that need to be attached during the application for the inclusion of a product in a fertilizer wholesale license?
How do the specifics of document format and size impact the successful completion of the application for the inclusion of a product in a fertilizer wholesale license?
What role does the format and size of documents play in ensuring the accuracy and consistency of the application for the inclusion of a product in a fertilizer wholesale license?
What are the designated standards for document format and size that must be adhered to when submitting them for the application for the inclusion of a product in a fertilizer wholesale license?
Why is it essential to comply with the prescribed format and size requirements when uploading documents for the application for the inclusion of a product in a fertilizer wholesale license?
How does adherence to the proper document format and size contribute to the seamless processing of the application for the inclusion of a product in a fertilizer wholesale license?
What impact does adherence to document format and size standards have on the overall application process for the inclusion of a product in a fertilizer wholesale license?
In what way do the requirements for document format and size influence the successful processing of the application for the inclusion of a product in a fertilizer wholesale license?</t>
  </si>
  <si>
    <t>Official Charges / fees for Application Inclusion of Product in Fertilizer Wholesale License
What are the official charges or fees associated with submitting an application for the inclusion of a product in a fertilizer wholesale license, and how are these charges determined?
How much are applicants required to pay in official charges or fees for the processing of an application for the inclusion of a product in a fertilizer wholesale license?
What financial obligations are imposed on individuals or entities when applying for the inclusion of a product in a fertilizer wholesale license, as specified by the relevant authorities?
What is the cost structure for submitting an application for the inclusion of a product in a fertilizer wholesale license, and how are the charges calculated?
How does the fee schedule for the application for the inclusion of a product in a fertilizer wholesale license vary based on the nature of the product being included?
What is the established fee structure that must be followed when applying for the inclusion of a product in a fertilizer wholesale license, and how do these fees contribute to the process?
Why is it important to understand the official charges or fees associated with the application for the inclusion of a product in a fertilizer wholesale license, and what role do these charges play?
What is the exact amount applicants are required to pay for the inclusion application of a product in a fertilizer wholesale license, and how do these charges contribute to the licensing process?
How do the official charges or fees impact the overall process of applying for the inclusion of a product in a fertilizer wholesale license, and how are they allocated?
In what way do the official charges or fees contribute to the effective processing and evaluation of the application for the inclusion of a product in a fertilizer wholesale license?</t>
  </si>
  <si>
    <t>Payment Procedure / options for Application For Inclusion of Product in Fertilizer Wholesale License
What are the different methods available for making payments, and how should applicants navigate the procedure when applying for the inclusion of a product in a fertilizer wholesale license?
How can applicants successfully complete their payment for the inclusion application to a fertilizer wholesale license, and what alternatives do they have in terms of payment methods?
What options exist for payment mechanisms and processes for individuals or entities who seek to include a product in a fertilizer wholesale license?
What are the defined steps for making the payment required for an inclusion application to a fertilizer wholesale license, and how do these steps facilitate the overall process?
How do applicants navigate the payment process for the inclusion application to a fertilizer wholesale license, and what considerations should be kept in mind while making payments?
What are the specific pathways applicants can take to fulfill the payment requirement for the inclusion application to a fertilizer wholesale license, and how do these pathways facilitate the application process?
Why is it crucial to have a comprehensive understanding of the payment procedures and options available for the inclusion application to a fertilizer wholesale license?
What are the different ways through which applicants can fulfill the payment requirement for the inclusion application to a fertilizer wholesale license, and how do these methods impact the overall process?
How do the payment procedure and variety of options contribute to the streamlined process of submitting an application for the inclusion of a product in a fertilizer wholesale license?
In what manner does the payment mechanism and the array of options influence the management of expectations and smooth the application process for the inclusion of a product in a fertilizer wholesale license?</t>
  </si>
  <si>
    <t>Timeline for delivery of Application For Inclusion of Product in Fertilizer Wholesale License
What is the anticipated timeframe for the delivery and processing of applications seeking inclusion of a product in a fertilizer wholesale license, and how does this timeline impact applicants?
How long is the typical waiting period for applicants to receive a response after submitting their application for the inclusion of a product in a fertilizer wholesale license?
What is the standard waiting time for applicants to hear back about their application for the inclusion of a product in a fertilizer wholesale license, and how is this timeline established?
How much time can applicants expect to wait before they receive a response regarding their application for the inclusion of a product in a fertilizer wholesale license?
What is the projected duration within which applicants can anticipate the completion and delivery of their application for the inclusion of a product in a fertilizer wholesale license?
In what timeframe can applicants generally expect the processing and delivery of their application for the inclusion of a product in a fertilizer wholesale license?
Why is it important to have a clear understanding of the timeline associated with the delivery of applications for the inclusion of a product in a fertilizer wholesale license?
How long does it usually take for the authorities to process and respond to applications for the inclusion of a product in a fertilizer wholesale license?
What impact does the timeline for application delivery have on the overall process of applying for the inclusion of a product in a fertilizer wholesale license, and how are timelines communicated to applicants?
In what way does the expected timeline for application delivery influence the management of expectations and the overall experience of applicants seeking inclusion of a product in a fertilizer wholesale license?</t>
  </si>
  <si>
    <t>Official responsible for delivery of Application For Inclusion of Product in Fertilizer Wholesale License
Who is responsible for overseeing the delivery and processing of applications for the inclusion of a product in a fertilizer wholesale license?
Which individual or entity is accountable for ensuring the efficient delivery and processing of applications for the inclusion of a product in a fertilizer wholesale license?
What is the identity of the official responsible for overseeing the delivery and processing of applications for the inclusion of a product in a fertilizer wholesale license, and what is their role?
Who holds the role of overseeing the delivery and processing of applications for the inclusion of a product in a fertilizer wholesale license, ensuring a smooth and efficient process?
Whose responsibility is it to supervise the delivery and processing of applications for the inclusion of a product in a fertilizer wholesale license, and how do they ensure accuracy and transparency?
Why is it important to be aware of the official responsible for managing the delivery and processing of applications for the inclusion of a product in a fertilizer wholesale license?
What is the name and position of the person accountable for ensuring the successful delivery and processing of applications for the inclusion of a product in a fertilizer wholesale license?
How does the role of the designated official impact the efficiency and accuracy of the delivery and processing of applications for the inclusion of a product in a fertilizer wholesale license?
What is the significance of the official responsible for application delivery in terms of maintaining the integrity of the process for the inclusion of a product in a fertilizer wholesale license?
In what way does the officially appointed individual's role contribute to ensuring that applications for the inclusion of a product in a fertilizer wholesale license are effectively delivered and processed?</t>
  </si>
  <si>
    <t>First appellate authority for Inclusion of Product in Fertilizer Wholesale License
Who serves as the first appellate authority for addressing matters related to the inclusion of a product in a fertilizer wholesale license?
Which individual or entity holds the position of the initial appellate authority concerning matters of appeal within the context of the inclusion of a product in a fertilizer wholesale license?
What is the identity of the primary appellate entity responsible for addressing matters of appeal within the inclusion of a product in a fertilizer wholesale license?
Who holds the role of the first appellate authority with regard to appeal-related concerns within the inclusion of a product in a fertilizer wholesale license?
Whose responsibility is it to serve as the initial point of appeal for issues related to the inclusion of a product in a fertilizer wholesale license?
Why is it important to be familiar with the identity and role of the first appellate authority in matters of appeal for the inclusion of a product in a fertilizer wholesale license?
What is the name and position of the individual designated as the first appellate authority for handling appeal-related matters within the context of the inclusion of a product in a fertilizer wholesale license?
How does the role of the initial appellate authority impact the resolution of appeal-related concerns in the context of the inclusion of a product in a fertilizer wholesale license?
What is the significance of the first appellate authority's position in the overall process of addressing appeal matters within the context of the inclusion of a product in a fertilizer wholesale license?
In what manner does the first appellate authority contribute to the effective resolution of appeal concerns within the context of the inclusion of a product in a fertilizer wholesale license?</t>
  </si>
  <si>
    <t>Application For Inclusion of Product in Seed Wholesale License
What is the purpose of submitting an application for the inclusion of a product in a seed wholesale license, and how does this process contribute to the authorization of product inclusion?
How does the application for inclusion of a product in a seed wholesale license play a role in expanding the scope of authorized products and offerings?
What is the primary objective of applying for the inclusion of a product in a seed wholesale license, and how does this application enhance the product offerings of the license holder?
Who is eligible to apply for the inclusion of a product in a seed wholesale license, and how does this application process differ from the initial license application?
How does the application for the inclusion of a product in a seed wholesale license contribute to the diversification of the products offered by the license holder?
What are the requirements for submitting an application to include a product in a seed wholesale license, and who should initiate this process?
Why is it important to adhere to the application process for the inclusion of a product in a seed wholesale license, and what advantages does this inclusion provide to the license holder?
How does the application for inclusion of a product in a seed wholesale license support the overall goal of providing a wider array of products to customers?
What are the steps involved in applying for the inclusion of a product in a seed wholesale license, and how does this contribute to the license holder's offerings?
What significance does the application for inclusion of a product hold in terms of expanding the product range within the scope of a seed wholesale license?</t>
  </si>
  <si>
    <t>Document to be uploaded for Inclusion of Product in Seed Wholesale License
Why is it necessary to upload specific documents when applying for the inclusion of a product in a seed wholesale license, and how do these documents validate the inclusion application?
What role do the uploaded documents play in the process of applying for the inclusion of a product in a seed wholesale license, and how do they ensure transparency and accuracy?
How do the documents uploaded for the inclusion application support and substantiate the addition of a new product to a seed wholesale license?
What significance do the uploaded documents hold when applying for the inclusion of a product in a seed wholesale license, and how do they facilitate the application process?
Why is it crucial to attach certain documents when submitting an application for the inclusion of a product in a seed wholesale license, and how do these documents contribute to the thorough evaluation of the application?
How do the uploaded documents enhance the credibility and validity of the application for the inclusion of a product in a seed wholesale license?
What specific information should be included in the uploaded documents to ensure a successful application for the inclusion of a product in a seed wholesale license?
Why are the uploaded documents considered crucial components of the application for the inclusion of a product in a seed wholesale license, and how do they contribute to informed decision-making?
How do the uploaded documents play a pivotal role in substantiating the eligibility and need for including a new product in a seed wholesale license?
In what manner do the uploaded documents contribute to the overall success and efficacy of the application for the inclusion of a product in a seed wholesale license?</t>
  </si>
  <si>
    <t>1. Copy of License / Registration renewed
2. Source of Supply of seed</t>
  </si>
  <si>
    <t>Format and Size of documents to be uploaded for Inclusion of Product in Seed Wholesale License
What are the specific guidelines regarding the format and size of documents that must be uploaded during the application for the inclusion of a product in a seed wholesale license?
How should the documents be formatted, and what size specifications should be followed when uploading them for the inclusion application of a product in a seed wholesale license?
What requirements have been established for the format and size of documents that need to be attached during the application for the inclusion of a product in a seed wholesale license?
How do the specifics of document format and size impact the successful completion of the application for the inclusion of a product in a seed wholesale license?
What role does the format and size of documents play in ensuring the accuracy and consistency of the application for the inclusion of a product in a seed wholesale license?
What are the designated standards for document format and size that must be adhered to when submitting them for the application for the inclusion of a product in a seed wholesale license?
Why is it essential to comply with the prescribed format and size requirements when uploading documents for the application for the inclusion of a product in a seed wholesale license?
How does adherence to the proper document format and size contribute to the seamless processing of the application for the inclusion of a product in a seed wholesale license?
What impact does adherence to document format and size standards have on the overall application process for the inclusion of a product in a seed wholesale license?
In what way do the requirements for document format and size influence the successful processing of the application for the inclusion of a product in a seed wholesale license?</t>
  </si>
  <si>
    <t>Official Charges / fees for Application Inclusion of Product in Seed Wholesale License
What are the official charges or fees associated with submitting an application for the inclusion of a product in a seed wholesale license, and how are these charges determined?
How much are applicants required to pay in official charges or fees for the processing of an application for the inclusion of a product in a seed wholesale license?
What financial obligations are imposed on individuals or entities when applying for the inclusion of a product in a seed wholesale license, as specified by the relevant authorities?
What is the cost structure for submitting an application for the inclusion of a product in a seed wholesale license, and how are the charges calculated?
How does the fee schedule for the application for the inclusion of a product in a seed wholesale license vary based on the nature of the product being included?
What is the established fee structure that must be followed when applying for the inclusion of a product in a seed wholesale license, and how do these fees contribute to the process?
Why is it important to understand the official charges or fees associated with the application for the inclusion of a product in a seed wholesale license, and what role do these charges play?
What is the exact amount applicants are required to pay for the inclusion application of a product in a seed wholesale license, and how do these charges contribute to the licensing process?
How do the official charges or fees impact the overall process of applying for the inclusion of a product in a seed wholesale license, and how are they allocated?
In what way do the official charges or fees contribute to the effective processing and evaluation of the application for the inclusion of a product in a seed wholesale license?</t>
  </si>
  <si>
    <t>Rs 100 per product</t>
  </si>
  <si>
    <t>Payment Procedure / options for Application For Inclusion of Product in Seed Wholesale License
What are the different methods available for making payments, and how should applicants navigate the procedure when applying for the inclusion of a product in a seed wholesale license?
How can applicants successfully complete their payment for the inclusion application to a seed wholesale license, and what alternatives do they have in terms of payment methods?
What options exist for payment mechanisms and processes for individuals or entities who seek to include a product in a seed wholesale license?
What are the defined steps for making the payment required for an inclusion application to a seed wholesale license, and how do these steps facilitate the overall process?
How do applicants navigate the payment process for the inclusion application to a seed wholesale license, and what considerations should be kept in mind while making payments?
What are the specific pathways applicants can take to fulfill the payment requirement for the inclusion application to a seed wholesale license, and how do these pathways facilitate the application process?
Why is it crucial to have a comprehensive understanding of the payment procedures and options available for the inclusion application to a seed wholesale license?
What are the different ways through which applicants can fulfill the payment requirement for the inclusion application to a seed wholesale license, and how do these methods impact the overall process?
How do the payment procedure and variety of options contribute to the streamlined process of submitting an application for the inclusion of a product in a seed wholesale license?
In what manner does the payment mechanism and the array of options influence the management of expectations and smooth the application process for the inclusion of a product in a seed wholesale license?</t>
  </si>
  <si>
    <t>Timeline for delivery of Application For Inclusion of Product in Seed Wholesale License
What is the anticipated timeframe for the delivery and processing of applications seeking inclusion of a product in a seed wholesale license, and how does this timeline impact applicants?
How long is the typical waiting period for applicants to receive a response after submitting their application for the inclusion of a product in a seed wholesale license?
What is the standard waiting time for applicants to hear back about their application for the inclusion of a product in a seed wholesale license, and how is this timeline established?
How much time can applicants expect to wait before they receive a response regarding their application for the inclusion of a product in a seed wholesale license?
What is the projected duration within which applicants can anticipate the completion and delivery of their application for the inclusion of a product in a seed wholesale license?
In what timeframe can applicants generally expect the processing and delivery of their application for the inclusion of a product in a seed wholesale license?
Why is it important to have a clear understanding of the timeline associated with the delivery of applications for the inclusion of a product in a seed wholesale license?
How long does it usually take for the authorities to process and respond to applications for the inclusion of a product in a seed wholesale license?
What impact does the timeline for application delivery have on the overall process of applying for the inclusion of a product in a seed wholesale license, and how are timelines communicated to applicants?
In what way does the expected timeline for application delivery influence the management of expectations and the overall experience of applicants seeking inclusion of a product in a seed wholesale license?</t>
  </si>
  <si>
    <t>Official responsible for delivery of Application For Inclusion of Product in Seed Wholesale License
Who is responsible for overseeing the delivery and processing of applications for the inclusion of a product in a seed wholesale license?
Which individual or entity is accountable for ensuring the efficient delivery and processing of applications for the inclusion of a product in a seed wholesale license?
What is the identity of the official responsible for overseeing the delivery and processing of applications for the inclusion of a product in a seed wholesale license, and what is their role?
Who holds the role of overseeing the delivery and processing of applications for the inclusion of a product in a seed wholesale license, ensuring a smooth and efficient process?
Whose responsibility is it to supervise the delivery and processing of applications for the inclusion of a product in a seed wholesale license, and how do they ensure accuracy and transparency?
Why is it important to be aware of the official responsible for managing the delivery and processing of applications for the inclusion of a product in a seed wholesale license?
What is the name and position of the person accountable for ensuring the successful delivery and processing of applications for the inclusion of a product in a seed wholesale license?
How does the role of the designated official impact the efficiency and accuracy of the delivery and processing of applications for the inclusion of a product in a seed wholesale license?
What is the significance of the official responsible for application delivery in terms of maintaining the integrity of the process for the inclusion of a product in a seed wholesale license?
In what way does the officially appointed individual's role contribute to ensuring that applications for the inclusion of a product in a seed wholesale license are effectively delivered and processed?</t>
  </si>
  <si>
    <t>First appellate authority for Inclusion of Product in Seed Wholesale License
Who serves as the first appellate authority for addressing matters related to the inclusion of a product in a seed wholesale license?
Which individual or entity holds the position of the initial appellate authority concerning matters of appeal within the context of the inclusion of a product in a seed wholesale license?
What is the identity of the primary appellate entity responsible for addressing matters of appeal within the inclusion of a product in a seed wholesale license?
Who holds the role of the first appellate authority with regard to appeal-related concerns within the inclusion of a product in a seed wholesale license?
Whose responsibility is it to serve as the initial point of appeal for issues related to the inclusion of a product in a seed wholesale license?
Why is it important to be familiar with the identity and role of the first appellate authority in matters of appeal for the inclusion of a product in a seed wholesale license?
What is the name and position of the individual designated as the first appellate authority for handling appeal-related matters within the context of the inclusion of a product in a seed wholesale license?
How does the role of the initial appellate authority impact the resolution of appeal-related concerns in the context of the inclusion of a product in a seed wholesale license?
What is the significance of the first appellate authority's position in the overall process of addressing appeal matters within the context of the inclusion of a product in a seed wholesale license?
In what manner does the first appellate authority contribute to the effective resolution of appeal concerns within the context of the inclusion of a product in a seed wholesale license?</t>
  </si>
  <si>
    <t>Application For Inclusion of Product in Seed Retail License
What is the purpose of submitting an application for the inclusion of a product in a seed retail license, and how does this process contribute to the authorization of product inclusion?
How does the application for inclusion of a product in a seed retail license play a role in expanding the scope of authorized products and offerings?
What is the primary objective of applying for the inclusion of a product in a seed retail license, and how does this application enhance the product offerings of the license holder?
Who is eligible to apply for the inclusion of a product in a seed retail license, and how does this application process differ from the initial license application?
How does the application for the inclusion of a product in a seed retail license contribute to the diversification of the products offered by the license holder?
What are the requirements for submitting an application to include a product in a seed retail license, and who should initiate this process?
Why is it important to adhere to the application process for the inclusion of a product in a seed retail license, and what advantages does this inclusion provide to the license holder?
How does the application for inclusion of a product in a seed retail license support the overall goal of providing a wider array of products to customers?
What are the steps involved in applying for the inclusion of a product in a seed retail license, and how does this contribute to the license holder's offerings?
What significance does the application for inclusion of a product hold in terms of expanding the product range within the scope of a seed retail license?</t>
  </si>
  <si>
    <t>Document to be uploaded for Inclusion of Product in Seed Retail License
Why is it necessary to upload specific documents when applying for the inclusion of a product in a seed retail license, and how do these documents validate the inclusion application?
What role do the uploaded documents play in the process of applying for the inclusion of a product in a seed retail license, and how do they ensure transparency and accuracy?
How do the documents uploaded for the inclusion application support and substantiate the addition of a new product to a seed retail license?
What significance do the uploaded documents hold when applying for the inclusion of a product in a seed retail license, and how do they facilitate the application process?
Why is it crucial to attach certain documents when submitting an application for the inclusion of a product in a seed retail license, and how do these documents contribute to the thorough evaluation of the application?
How do the uploaded documents enhance the credibility and validity of the application for the inclusion of a product in a seed retail license?
What specific information should be included in the uploaded documents to ensure a successful application for the inclusion of a product in a seed retail license?
Why are the uploaded documents considered crucial components of the application for the inclusion of a product in a seed retail license, and how do they contribute to informed decision-making?
How do the uploaded documents play a pivotal role in substantiating the eligibility and need for including a new product in a seed retail license?
In what manner do the uploaded documents contribute to the overall success and efficacy of the application for the inclusion of a product in a seed retail license?</t>
  </si>
  <si>
    <t>Format and Size of documents to be uploaded for Inclusion of Product in Seed Retail License
What are the specific guidelines regarding the format and size of documents that must be uploaded during the application for the inclusion of a product in a seed retail license?
How should the documents be formatted, and what size specifications should be followed when uploading them for the inclusion application of a product in a seed retail license?
What requirements have been established for the format and size of documents that need to be attached during the application for the inclusion of a product in a seed retail license?
How do the specifics of document format and size impact the successful completion of the application for the inclusion of a product in a seed retail license?
What role does the format and size of documents play in ensuring the accuracy and consistency of the application for the inclusion of a product in a seed retail license?
What are the designated standards for document format and size that must be adhered to when submitting them for the application for the inclusion of a product in a seed retail license?
Why is it essential to comply with the prescribed format and size requirements when uploading documents for the application for the inclusion of a product in a seed retail license?
How does adherence to the proper document format and size contribute to the seamless processing of the application for the inclusion of a product in a seed retail license?
What impact does adherence to document format and size standards have on the overall application process for the inclusion of a product in a seed retail license?
In what way do the requirements for document format and size influence the successful processing of the application for the inclusion of a product in a seed retail license?</t>
  </si>
  <si>
    <t>Official Charges / fees for Application Inclusion of Product in Seed Retail License
What are the official charges or fees associated with submitting an application for the inclusion of a product in a seed retail license, and how are these charges determined?
How much are applicants required to pay in official charges or fees for the processing of an application for the inclusion of a product in a seed retail license?
What financial obligations are imposed on individuals or entities when applying for the inclusion of a product in a seed retail license, as specified by the relevant authorities?
What is the cost structure for submitting an application for the inclusion of a product in a seed retail license, and how are the charges calculated?
How does the fee schedule for the application for the inclusion of a product in a seed retail license vary based on the nature of the product being included?
What is the established fee structure that must be followed when applying for the inclusion of a product in a seed retail license, and how do these fees contribute to the process?
Why is it important to understand the official charges or fees associated with the application for the inclusion of a product in a seed retail license, and what role do these charges play?
What is the exact amount applicants are required to pay for the inclusion application of a product in a seed retail license, and how do these charges contribute to the licensing process?
How do the official charges or fees impact the overall process of applying for the inclusion of a product in a seed retail license, and how are they allocated?
In what way do the official charges or fees contribute to the effective processing and evaluation of the application for the inclusion of a product in a seed retail license?</t>
  </si>
  <si>
    <t>Payment Procedure / options for Application For Inclusion of Product in Seed Retail License
What are the different methods available for making payments, and how should applicants navigate the procedure when applying for the inclusion of a product in a seed retail license?
How can applicants successfully complete their payment for the inclusion application to a seed retail license, and what alternatives do they have in terms of payment methods?
What options exist for payment mechanisms and processes for individuals or entities who seek to include a product in a seed retail license?
What are the defined steps for making the payment required for an inclusion application to a seed retail license, and how do these steps facilitate the overall process?
How do applicants navigate the payment process for the inclusion application to a seed retail license, and what considerations should be kept in mind while making payments?
What are the specific pathways applicants can take to fulfill the payment requirement for the inclusion application to a seed retail license, and how do these pathways facilitate the application process?
Why is it crucial to have a comprehensive understanding of the payment procedures and options available for the inclusion application to a seed retail license?
What are the different ways through which applicants can fulfill the payment requirement for the inclusion application to a seed retail license, and how do these methods impact the overall process?
How do the payment procedure and variety of options contribute to the streamlined process of submitting an application for the inclusion of a product in a seed retail license?
In what manner does the payment mechanism and the array of options influence the management of expectations and smooth the application process for the inclusion of a product in a seed retail license?</t>
  </si>
  <si>
    <t>Timeline for delivery of Application For Inclusion of Product in Seed Retail License
What is the anticipated timeframe for the delivery and processing of applications seeking inclusion of a product in a seed retail license, and how does this timeline impact applicants?
How long is the typical waiting period for applicants to receive a response after submitting their application for the inclusion of a product in a seed retail license?
What is the standard waiting time for applicants to hear back about their application for the inclusion of a product in a seed retail license, and how is this timeline established?
How much time can applicants expect to wait before they receive a response regarding their application for the inclusion of a product in a seed retail license?
What is the projected duration within which applicants can anticipate the completion and delivery of their application for the inclusion of a product in a seed retail license?
In what timeframe can applicants generally expect the processing and delivery of their application for the inclusion of a product in a seed retail license?
Why is it important to have a clear understanding of the timeline associated with the delivery of applications for the inclusion of a product in a seed retail license?
How long does it usually take for the authorities to process and respond to applications for the inclusion of a product in a seed retail license?
What impact does the timeline for application delivery have on the overall process of applying for the inclusion of a product in a seed retail license, and how are timelines communicated to applicants?
In what way does the expected timeline for application delivery influence the management of expectations and the overall experience of applicants seeking inclusion of a product in a seed retail license?</t>
  </si>
  <si>
    <t>Official responsible for delivery of Application For Inclusion of Product in Seed Retail License
Who is responsible for overseeing the delivery and processing of applications for the inclusion of a product in a seed retail license?
Which individual or entity is accountable for ensuring the efficient delivery and processing of applications for the inclusion of a product in a seed retail license?
What is the identity of the official responsible for overseeing the delivery and processing of applications for the inclusion of a product in a seed retail license, and what is their role?
Who holds the role of overseeing the delivery and processing of applications for the inclusion of a product in a seed retail license, ensuring a smooth and efficient process?
Whose responsibility is it to supervise the delivery and processing of applications for the inclusion of a product in a seed retail license, and how do they ensure accuracy and transparency?
Why is it important to be aware of the official responsible for managing the delivery and processing of applications for the inclusion of a product in a seed retail license?
What is the name and position of the person accountable for ensuring the successful delivery and processing of applications for the inclusion of a product in a seed retail license?
How does the role of the designated official impact the efficiency and accuracy of the delivery and processing of applications for the inclusion of a product in a seed retail license?
What is the significance of the official responsible for application delivery in terms of maintaining the integrity of the process for the inclusion of a product in a seed retail license?
In what way does the officially appointed individual's role contribute to ensuring that applications for the inclusion of a product in a seed retail license are effectively delivered and processed?</t>
  </si>
  <si>
    <t>First appellate authority for Inclusion of Product in Seed Retail License
Who serves as the first appellate authority for addressing matters related to the inclusion of a product in a seed retail license?
Which individual or entity holds the position of the initial appellate authority concerning matters of appeal within the context of the inclusion of a product in a seed retail license?
What is the identity of the primary appellate entity responsible for addressing matters of appeal within the inclusion of a product in a seed retail license?
Who holds the role of the first appellate authority with regard to appeal-related concerns within the inclusion of a product in a seed retail license?
Whose responsibility is it to serve as the initial point of appeal for issues related to the inclusion of a product in a seed retail license?
Why is it important to be familiar with the identity and role of the first appellate authority in matters of appeal for the inclusion of a product in a seed retail license?
What is the name and position of the individual designated as the first appellate authority for handling appeal-related matters within the context of the inclusion of a product in a seed retail license?
How does the role of the initial appellate authority impact the resolution of appeal-related concerns in the context of the inclusion of a product in a seed retail license?
What is the significance of the first appellate authority's position in the overall process of addressing appeal matters within the context of the inclusion of a product in a seed retail license?
In what manner does the first appellate authority contribute to the effective resolution of appeal concerns within the context of the inclusion of a product in a seed retail license?</t>
  </si>
  <si>
    <t>Application For Inclusion of Product in Sell or Stock/Exhibit for sale or distribute Insecticide
What is the purpose of submitting an application for the inclusion of a product in the category of selling, stocking, exhibiting, or distributing insecticides, and how does this process lead to product authorization?
How does the application for inclusion of a product in the category of selling, stocking, exhibiting, or distributing insecticides contribute to expanding the scope of authorized products for businesses?
What is the primary objective of applying for the inclusion of a product in the category of selling, stocking, exhibiting, or distributing insecticides, and how does this application enhance business offerings?
Who is eligible to apply for the inclusion of a product in the category of selling, stocking, exhibiting, or distributing insecticides, and how is this application distinct from the initial license application?
How does the application for the inclusion of a product in the category of selling, stocking, exhibiting, or distributing insecticides enrich the variety of products available to customers within the regulatory framework?
What are the requirements for submitting an application to include a product in the category of selling, stocking, exhibiting, or distributing insecticides, and what entities should initiate this process?
Why is it crucial to adhere to the application process for the inclusion of a product in the category of selling, stocking, exhibiting, or distributing insecticides, and what advantages does this inclusion offer to businesses?
What are the steps involved in applying for the inclusion of a product in the category of selling, stocking, exhibiting, or distributing insecticides, and how do they contribute to the product offerings of businesses?
What significance does the application for inclusion of a product hold in terms of expanding the product range within the scope of selling, stocking, exhibiting, or distributing insecticides?
How does the application for the inclusion of a product in the category of selling, stocking, exhibiting, or distributing insecticides contribute to the overall business growth and diversification?</t>
  </si>
  <si>
    <t>Document to be uploaded for Inclusion of Product in Sell or Stock/Exhibit for sale or distribute Insecticide
Why is it necessary to upload specific documents when applying for the inclusion of a product in the category of selling, stocking, exhibiting, or distributing insecticides, and how do these documents validate the inclusion application?
What role do the uploaded documents play in the process of applying for the inclusion of a product in the category of selling, stocking, exhibiting, or distributing insecticides, and how do they ensure accuracy and transparency?
How do the documents uploaded for the inclusion application support and substantiate the addition of a new product to the category of selling, stocking, exhibiting, or distributing insecticides?
What significance do the uploaded documents hold when applying for the inclusion of a product in the category of selling, stocking, exhibiting, or distributing insecticides, and how do they facilitate the application process?
Why is it crucial to attach specific documents when submitting an application for the inclusion of a product in the category of selling, stocking, exhibiting, or distributing insecticides, and how do these documents contribute to the comprehensive evaluation of the application?
How do the uploaded documents enhance the credibility and validity of the application for the inclusion of a product in the category of selling, stocking, exhibiting, or distributing insecticides?
What specific information should be included in the uploaded documents to ensure a successful application for the inclusion of a product in the category of selling, stocking, exhibiting, or distributing insecticides?
Why are the uploaded documents considered vital components of the application for the inclusion of a product in the category of selling, stocking, exhibiting, or distributing insecticides, and how do they contribute to informed decision-making?
How do the uploaded documents play a pivotal role in substantiating the eligibility and necessity of including a new product in the category of selling, stocking, exhibiting, or distributing insecticides?
In what manner do the uploaded documents contribute to the overall success and efficacy of the application for the inclusion of a product in the category of selling, stocking, exhibiting, or distributing insecticides?</t>
  </si>
  <si>
    <t>1. Copy of License / Registration renewed
2. PC, 3 CIB Registration</t>
  </si>
  <si>
    <t>Format and Size of docs to be uploaded for Inclusion of Product in Sell or Stock/Exhibit for sale of Insecticide
What are the specific guidelines for the format and size of documents that must be uploaded during the application for the inclusion of a product in the category of selling, stocking, exhibiting, or distributing insecticides?
How should the documents be formatted, and what size specifications should be adhered to when uploading them for the inclusion application of a product in the category of selling, stocking, exhibiting, or distributing insecticides?
What requirements have been established for the format and size of documents that need to be attached during the application for the inclusion of a product in the category of selling, stocking, exhibiting, or distributing insecticides?
How do the specifics of document format and size impact the successful completion of the application for the inclusion of a product in the category of selling, stocking, exhibiting, or distributing insecticides?
What role does the format and size of documents play in ensuring the accuracy and consistency of the application for the inclusion of a product in the category of selling, stocking, exhibiting, or distributing insecticides?
What are the defined standards for document format and size that must be followed when submitting them for the application for the inclusion of a product in the category of selling, stocking, exhibiting, or distributing insecticides?
Why is it essential to comply with the prescribed format and size requirements when uploading documents for the application for the inclusion of a product in the category of selling, stocking, exhibiting, or distributing insecticides?
How does adherence to the proper document format and size contribute to the seamless processing of the application for the inclusion of a product in the category of selling, stocking, exhibiting, or distributing insecticides?
What impact does adherence to document format and size standards have on the overall application process for the inclusion of a product in the category of selling, stocking, exhibiting, or distributing insecticides?
In what way do the requirements for document format and size influence the successful processing of the application for the inclusion of a product in the category of selling, stocking, exhibiting, or distributing insecticides?</t>
  </si>
  <si>
    <t>Official Charges / fees for Application Inclusion of Product in Sell or Stock/Exhibit for sale or distribute Insecticide
What are the official charges or fees associated with submitting an application for the inclusion of a product in the category of selling, stocking, exhibiting, or distributing insecticides, and how are these charges determined?
How much are applicants required to pay in official charges or fees for the processing of an application for the inclusion of a product in the category of selling, stocking, exhibiting, or distributing insecticides?
What financial obligations are imposed on individuals or entities when applying for the inclusion of a product in the category of selling, stocking, exhibiting, or distributing insecticides, as outlined by the relevant authorities?
What is the cost structure for submitting an application for the inclusion of a product in the category of selling, stocking, exhibiting, or distributing insecticides, and how are the charges calculated?
How does the fee schedule for the application for the inclusion of a product in the category of selling, stocking, exhibiting, or distributing insecticides vary based on the nature of the product being included?
What is the established fee structure that must be followed when applying for the inclusion of a product in the category of selling, stocking, exhibiting, or distributing insecticides, and how do these fees contribute to the process?
Why is it important to understand the official charges or fees associated with the application for the inclusion of a product in the category of selling, stocking, exhibiting, or distributing insecticides, and what role do these charges play?
What is the exact amount applicants are required to pay for the inclusion application of a product in the category of selling, stocking, exhibiting, or distributing insecticides, and how do these charges contribute to the licensing process?
How do the official charges or fees impact the overall process of applying for the inclusion of a product in the category of selling, stocking, exhibiting, or distributing insecticides, and how are they allocated?
In what way do the official charges or fees contribute to the effective processing and evaluation of the application for the inclusion of a product in the category of selling, stocking, exhibiting, or distributing insecticides?</t>
  </si>
  <si>
    <t>Payment Procedure / options for Application For Inclusion of Product in Sell or Stock/Exhibit for sale of Insecticide
What are the different methods available for making payments, and how should applicants navigate the payment procedure when applying for the inclusion of a product in the category of selling, stocking, exhibiting, or distributing insecticides?
How can applicants successfully complete their payment for the inclusion application to sell, stock, exhibit, or distribute insecticides, and what alternatives do they have in terms of payment methods?
What options exist for payment mechanisms and processes for individuals or entities who seek to include a product in the category of selling, stocking, exhibiting, or distributing insecticides?
What are the defined steps for making the payment required for an inclusion application to sell, stock, exhibit, or distribute insecticides, and how do these steps facilitate the overall process?
How do applicants navigate the payment process for the inclusion application to sell, stock, exhibit, or distribute insecticides, and what considerations should be kept in mind while making payments?
What are the specific pathways applicants can take to fulfill the payment requirement for the inclusion application to sell, stock, exhibit, or distribute insecticides, and how do these pathways facilitate the application process?
Why is it crucial to have a comprehensive understanding of the payment procedures and options available for the inclusion application to sell, stock, exhibit, or distribute insecticides?
What are the different ways through which applicants can fulfill the payment requirement for the inclusion application to sell, stock, exhibit, or distribute insecticides, and how do these methods impact the overall process?
How do the payment procedure and variety of options contribute to the streamlined process of submitting an application for the inclusion of a product in the category of selling, stocking, exhibiting, or distributing insecticides?
In what manner does the payment mechanism and the array of options influence the management of expectations and the overall experience of applicants seeking inclusion of a product in the category of selling, stocking, exhibiting, or distributing insecticides?</t>
  </si>
  <si>
    <t>Timeline for delivery of Inclusion of Product in Sell or Stock/Exhibit for sale or distribute Insecticide
What is the anticipated timeframe for the delivery and processing of applications seeking inclusion of a product in the category of selling, stocking, exhibiting, or distributing insecticides, and how does this timeline impact applicants?
How long is the typical waiting period for applicants to receive a response after submitting their application for the inclusion of a product in the category of selling, stocking, exhibiting, or distributing insecticides?
What is the standard waiting time for applicants to hear back about their application for the inclusion of a product in the category of selling, stocking, exhibiting, or distributing insecticides, and how is this timeline established?
How much time can applicants expect to wait before they receive a response regarding their application for the inclusion of a product in the category of selling, stocking, exhibiting, or distributing insecticides?
What is the projected duration within which applicants can anticipate the completion and delivery of their application for the inclusion of a product in the category of selling, stocking, exhibiting, or distributing insecticides?
In what timeframe can applicants generally expect the processing and delivery of their application for the inclusion of a product in the category of selling, stocking, exhibiting, or distributing insecticides?
Why is it important to have a clear understanding of the timeline associated with the delivery of applications for the inclusion of a product in the category of selling, stocking, exhibiting, or distributing insecticides?
How long does it usually take for the authorities to process and respond to applications for the inclusion of a product in the category of selling, stocking, exhibiting, or distributing insecticides?
What impact does the timeline for application delivery have on the overall process of applying for the inclusion of a product in the category of selling, stocking, exhibiting, or distributing insecticides, and how are timelines communicated to applicants?
In what way does the expected timeline for application delivery influence the management of expectations and the overall experience of applicants seeking inclusion of a product in the category of selling, stocking, exhibiting, or distributing insecticides?</t>
  </si>
  <si>
    <t>Official responsible for delivery of Inclusion of Product in Sell or Stock/Exhibit for sale or distribute Insecticide
Who is responsible for overseeing the delivery and processing of applications for the inclusion of a product in the category of selling, stocking, exhibiting, or distributing insecticides?
Which individual or entity holds the accountability for ensuring the efficient delivery and processing of applications for the inclusion of a product in the category of selling, stocking, exhibiting, or distributing insecticides?
What is the identity of the official responsible for overseeing the delivery and processing of applications for the inclusion of a product in the category of selling, stocking, exhibiting, or distributing insecticides, and what is their role?
Who holds the role of overseeing the delivery and processing of applications for the inclusion of a product in the category of selling, stocking, exhibiting, or distributing insecticides, ensuring a smooth and efficient process?
Whose responsibility is it to supervise the delivery and processing of applications for the inclusion of a product in the category of selling, stocking, exhibiting, or distributing insecticides, and how do they ensure accuracy and transparency?
Why is it important to be aware of the official responsible for managing the delivery and processing of applications for the inclusion of a product in the category of selling, stocking, exhibiting, or distributing insecticides?
What is the name and position of the person accountable for ensuring the successful delivery and processing of applications for the inclusion of a product in the category of selling, stocking, exhibiting, or distributing insecticides?
How does the role of the designated official impact the efficiency and accuracy of the delivery and processing of applications for the inclusion of a product in the category of selling, stocking, exhibiting, or distributing insecticides?
What is the significance of the official responsible for application delivery in terms of maintaining the integrity of the process for the inclusion of a product in the category of selling, stocking, exhibiting, or distributing insecticides?
In what way does the officially appointed individual's role contribute to ensuring that applications for the inclusion of a product in the category of selling, stocking, exhibiting, or distributing insecticides are effectively delivered and processed?</t>
  </si>
  <si>
    <t>First appellate authority for Inclusion of Product in Sell or Stock/Exhibit for sale or distribute Insecticide
Who serves as the first appellate authority for addressing matters related to the inclusion of a product in the category of selling, stocking, exhibiting, or distributing insecticides?
Which individual or entity holds the position of the initial appellate authority concerning matters of appeal within the context of the inclusion of a product in the category of selling, stocking, exhibiting, or distributing insecticides?
What is the identity of the primary appellate entity responsible for addressing matters of appeal within the inclusion of a product in the category of selling, stocking, exhibiting, or distributing insecticides?
Who holds the role of the first appellate authority with regard to appeal-related concerns within the inclusion of a product in the category of selling, stocking, exhibiting, or distributing insecticides?
Whose responsibility is it to serve as the initial point of appeal for issues related to the inclusion of a product in the category of selling, stocking, exhibiting, or distributing insecticides?
Why is it important to be familiar with the identity and role of the first appellate authority in matters of appeal for the inclusion of a product in the category of selling, stocking, exhibiting, or distributing insecticides?
What is the name and position of the individual designated as the first appellate authority for handling appeal-related matters within the context of the inclusion of a product in the category of selling, stocking, exhibiting, or distributing insecticides?
How does the role of the initial appellate authority impact the resolution of appeal-related concerns in the context of the inclusion of a product in the category of selling, stocking, exhibiting, or distributing insecticides?
What is the significance of the first appellate authority's position in the overall process of addressing appeals within the inclusion of a product in the category of selling, stocking, exhibiting, or distributing insecticides?
In what manner does the first appellate authority contribute to the effective resolution of appeal concerns within the context of the inclusion of a product in the category of selling, stocking, exhibiting, or distributing insecticides?</t>
  </si>
  <si>
    <t>Application For Inclusion in License to stock and use insecticide for Commercial Pest Control Operation
What is the purpose of submitting an application for inclusion in a license to stock and use insecticide for commercial pest control operations, and how does this application contribute to business activities?
How does the application for inclusion in a license to stock and use insecticide for commercial pest control operations impact the range of services and products offered by businesses in this sector?
What are the primary objectives of applying for inclusion in a license to stock and use insecticide for commercial pest control operations, and how does this process enhance pest management strategies?
Who is eligible to apply for inclusion in a license to stock and use insecticide for commercial pest control operations, and how does this process differ from obtaining the initial license?
How does the application for inclusion in a license to stock and use insecticide for commercial pest control operations contribute to improving the effectiveness and efficiency of pest control businesses?
What are the specific requirements for submitting an application for inclusion in a license to stock and use insecticide for commercial pest control operations, and what entities should initiate this process?
Why is it essential to adhere to the application process for inclusion in a license to stock and use insecticide for commercial pest control operations, and what advantages does this inclusion offer to businesses?
What steps are involved in applying for inclusion in a license to stock and use insecticide for commercial pest control operations, and how do these steps integrate with business practices?
How does the application for inclusion in a license to stock and use insecticide for commercial pest control operations contribute to the overall growth and efficiency of pest management services?
What significance does the application for inclusion in a license to stock and use insecticide for commercial pest control operations hold in terms of elevating the standard of pest control practices for businesses?</t>
  </si>
  <si>
    <t>Document to be uploaded for Inclusion in License to stock and use insecticide
Why is it necessary to upload specific documents when applying for inclusion in a license to stock and use insecticide for commercial pest control operations, and how do these documents support the inclusion application?
How do the uploaded documents validate and enhance the application for inclusion in a license to stock and use insecticide for commercial pest control operations?
What role do the uploaded documents play in substantiating the application for inclusion in a license to stock and use insecticide for commercial pest control operations?
How do the uploaded documents support the accuracy and transparency of the application for inclusion in a license to stock and use insecticide for commercial pest control operations?
Why is it crucial to attach specific documents when submitting an application for inclusion in a license to stock and use insecticide for commercial pest control operations, and how do these documents contribute to the comprehensive evaluation of the application?
How do the uploaded documents enhance the credibility and validity of the application for inclusion in a license to stock and use insecticide for commercial pest control operations?
What specific information should be included in the uploaded documents to ensure a successful application for inclusion in a license to stock and use insecticide for commercial pest control operations?
Why are the uploaded documents considered vital components of the application for inclusion in a license to stock and use insecticide for commercial pest control operations, and how do they contribute to informed decision-making?
How do the uploaded documents play a pivotal role in substantiating the eligibility and necessity of including pest control practices within the scope of the license to stock and use insecticide?
In what manner do the uploaded documents contribute to the overall success and efficacy of the application for inclusion in a license to stock and use insecticide for commercial pest control operations?</t>
  </si>
  <si>
    <t>Format and Size of documents to be uploaded for Inclusion in License to stock and use insecticide
What are the specific guidelines for the format and size of documents that must be uploaded during the application for inclusion in a license to stock and use insecticide for commercial pest control operations?
How should the documents be formatted, and what size specifications should be adhered to when uploading them for the application for inclusion in a license to stock and use insecticide for commercial pest control operations?
What requirements have been established for the format and size of documents that need to be attached during the application for inclusion in a license to stock and use insecticide for commercial pest control operations?
How do the specifics of document format and size impact the successful application for inclusion in a license to stock and use insecticide for commercial pest control operations?
What role does the format and size of documents play in ensuring the accuracy and consistency of the application for inclusion in a license to stock and use insecticide for commercial pest control operations?
What are the defined standards for document format and size that must be followed when submitting them for the application for inclusion in a license to stock and use insecticide for commercial pest control operations?
Why is it essential to comply with the prescribed format and size requirements when uploading documents for the application for inclusion in a license to stock and use insecticide for commercial pest control operations?
How does adherence to the proper document format and size contribute to the seamless processing of the application for inclusion in a license to stock and use insecticide for commercial pest control operations?
What impact does adherence to document format and size standards have on the overall application process for inclusion in a license to stock and use insecticide for commercial pest control operations?
In what way do the requirements for document format and size influence the successful processing of the application for inclusion in a license to stock and use insecticide for commercial pest control operations?</t>
  </si>
  <si>
    <t>Official Charges / fees for Application Inclusion in License to stock and use insecticide
What are the official charges or fees associated with submitting an application for inclusion in a license to stock and use insecticide for commercial pest control operations, and how are these charges determined?
How much are applicants required to pay in official charges or fees for the processing of an application for inclusion in a license to stock and use insecticide for commercial pest control operations?
What financial obligations are imposed on individuals or entities when applying for inclusion in a license to stock and use insecticide for commercial pest control operations, as outlined by the relevant authorities?
What is the cost structure for submitting an application for inclusion in a license to stock and use insecticide for commercial pest control operations, and how are the charges calculated?
How does the fee schedule for the application for inclusion in a license to stock and use insecticide for commercial pest control operations vary based on the nature of the pest control operations?
What is the established fee structure that must be followed when applying for inclusion in a license to stock and use insecticide for commercial pest control operations, and how do these fees contribute to the process?
Why is it important to understand the official charges or fees associated with the application for inclusion in a license to stock and use insecticide for commercial pest control operations, and what role do these charges play?
What is the exact amount applicants are required to pay for the inclusion application in a license to stock and use insecticide for commercial pest control operations, and how do these charges contribute to the licensing process?
How do the official charges or fees impact the overall process of applying for inclusion in a license to stock and use insecticide for commercial pest control operations, and how are they allocated?
In what way do the official charges or fees contribute to the effective processing and evaluation of the application for inclusion in a license to stock and use insecticide for commercial pest control operations?</t>
  </si>
  <si>
    <t>Payment Procedure / options for Application For Inclusion in License to stock and use insecticide
What are the different methods available for making payments, and how should applicants navigate the payment procedure when applying for inclusion in a license to stock and use insecticide for commercial pest control operations?
How can applicants successfully complete their payment for the inclusion application to stock and use insecticide for commercial pest control operations, and what alternatives do they have in terms of payment methods?
What options exist for payment mechanisms and processes for individuals or entities who seek inclusion in a license to stock and use insecticide for commercial pest control operations?
What are the defined steps for making the payment required for an inclusion application to stock and use insecticide for commercial pest control operations, and how do these steps facilitate the overall process?
How do applicants navigate the payment process for the inclusion application to stock and use insecticide for commercial pest control operations, and what considerations should be kept in mind while making payments?
What are the specific pathways applicants can take to fulfill the payment requirement for the inclusion application to stock and use insecticide for commercial pest control operations, and how do these pathways facilitate the application process?
Why is it crucial to have a comprehensive understanding of the payment procedures and options available for the inclusion application to stock and use insecticide for commercial pest control operations?
What are the different ways through which applicants can fulfill the payment requirement for the inclusion application to stock and use insecticide for commercial pest control operations, and how do these methods impact the overall process?
How do the payment procedure and variety of options contribute to the streamlined process of submitting an application for inclusion in a license to stock and use insecticide for commercial pest control operations?
In what manner does the payment mechanism and the array of options influence the management of expectations and the overall experience of applicants seeking inclusion in a license to stock and use insecticide for commercial pest control operations?</t>
  </si>
  <si>
    <t>Timeline for delivery of Application For Inclusion in License to stock and use insecticide
What is the anticipated timeframe for the delivery and processing of applications seeking inclusion in a license to stock and use insecticide for commercial pest control operations, and how does this timeline impact applicants?
How long is the typical waiting period for applicants to receive a response after submitting their application for inclusion in a license to stock and use insecticide for commercial pest control operations?
What is the standard waiting time for applicants to hear back about their application for inclusion in a license to stock and use insecticide for commercial pest control operations, and how is this timeline established?
How much time can applicants expect to wait before they receive a response regarding their application for inclusion in a license to stock and use insecticide for commercial pest control operations?
What is the projected duration within which applicants can anticipate the completion and delivery of their application for inclusion in a license to stock and use insecticide for commercial pest control operations?
In what timeframe can applicants generally expect the processing and delivery of their application for inclusion in a license to stock and use insecticide for commercial pest control operations?
Why is it important to have a clear understanding of the timeline associated with the delivery of applications for inclusion in a license to stock and use insecticide for commercial pest control operations?
How long does it usually take for the authorities to process and respond to applications for inclusion in a license to stock and use insecticide for commercial pest control operations?
What impact does the timeline for application delivery have on the overall process of applying for inclusion in a license to stock and use insecticide for commercial pest control operations, and how are timelines communicated to applicants?
In what way does the expected timeline for application delivery influence the management of expectations and the overall experience of applicants seeking inclusion in a license to stock and use insecticide for commercial pest control operations?</t>
  </si>
  <si>
    <t>Official responsible for delivery of Application For Inclusion in License to stock and use insecticide
Who is responsible for overseeing the delivery and processing of applications for inclusion in a license to stock and use insecticide for commercial pest control operations?
Which individual or entity holds the accountability for ensuring the efficient delivery and processing of applications for inclusion in a license to stock and use insecticide for commercial pest control operations?
What is the identity of the official responsible for overseeing the delivery and processing of applications for inclusion in a license to stock and use insecticide for commercial pest control operations, and what is their role?
Who holds the role of overseeing the delivery and processing of applications for inclusion in a license to stock and use insecticide for commercial pest control operations, ensuring a smooth and efficient process?
Whose responsibility is it to supervise the delivery and processing of applications for inclusion in a license to stock and use insecticide for commercial pest control operations?
Why is it important to be aware of the official responsible for managing the delivery and processing of applications for inclusion in a license to stock and use insecticide for commercial pest control operations?
What is the name and position of the person accountable for ensuring the successful delivery and processing of applications for inclusion in a license to stock and use insecticide for commercial pest control operations?
How does the role of the designated official impact the efficiency and accuracy of the delivery and processing of applications for inclusion in a license to stock and use insecticide for commercial pest control operations?
What is the significance of the official responsible for application delivery in terms of maintaining the integrity of the process for inclusion in a license to stock and use insecticide for commercial pest control operations?
In what manner does the officially appointed individual's role contribute to ensuring that applications for inclusion in a license to stock and use insecticide for commercial pest control operations are effectively delivered and processed?</t>
  </si>
  <si>
    <t>First appellate authority for Inclusion in License to stock and use insecticide
Who serves as the first appellate authority for addressing matters related to the inclusion of applicants in a license to stock and use insecticide for commercial pest control operations?
Which individual or entity holds the position of the initial appellate authority concerning matters of appeal within the context of the inclusion in a license to stock and use insecticide for commercial pest control operations?
What is the identity of the primary appellate entity responsible for addressing matters of appeal within the inclusion in a license to stock and use insecticide for commercial pest control operations?
Who holds the role of the first appellate authority with regard to appeal-related concerns within the inclusion in a license to stock and use insecticide for commercial pest control operations?
Whose responsibility is it to serve as the initial point of appeal for issues related to the inclusion in a license to stock and use insecticide for commercial pest control operations?
Why is it important to be familiar with the identity and role of the first appellate authority in matters of appeal for the inclusion in a license to stock and use insecticide for commercial pest control operations?
What is the name and position of the individual designated as the first appellate authority for handling appeal-related matters within the context of the inclusion in a license to stock and use insecticide for commercial pest control operations?
How does the role of the initial appellate authority impact the resolution of appeal-related concerns in the context of the inclusion in a license to stock and use insecticide for commercial pest control operations?
What is the significance of the first appellate authority's position in the overall process of addressing appeals within the inclusion in a license to stock and use insecticide for commercial pest control operations?
In what manner does the first appellate authority contribute to the effective resolution of appeal concerns within the context of the inclusion in a license to stock and use insecticide for commercial pest control operations?</t>
  </si>
  <si>
    <t>Application For Inclusion of Product in Manufacturing of Insecticide
What is the purpose and significance of submitting an application for the inclusion of a product in the manufacturing of insecticides, and how does this inclusion impact the manufacturing process?
How does the application for the inclusion of a product in the manufacturing of insecticides contribute to the diversification and enhancement of insecticide production?
What are the primary objectives of applying for the inclusion of a product in the manufacturing of insecticides, and how does this inclusion support the development of innovative insecticide formulations?
Who is eligible to apply for the inclusion of a product in the manufacturing of insecticides, and what criteria must the product meet to be considered for this inclusion?
How does the application process for the inclusion of a product in the manufacturing of insecticides differ from other types of applications, and what requirements should applicants be aware of?
Why is it important for businesses to apply for the inclusion of their products in the manufacturing of insecticides, and how does this application contribute to the enhancement of pest control solutions?
What specific steps are involved in the application process for the inclusion of a product in the manufacturing of insecticides, and how can applicants navigate these steps successfully?
How does the application for the inclusion of a product in the manufacturing of insecticides influence the quality, diversity, and availability of insecticide products in the market?
What role does the application for the inclusion of a product in the manufacturing of insecticides play in promoting research, development, and innovation within the pest control industry?
In what way does the application for the inclusion of a product in the manufacturing of insecticides contribute to the overall improvement of insecticide formulations and effectiveness?</t>
  </si>
  <si>
    <t>Document to be uploaded for Inclusion of Product in Manufacturing of Insecticide
Why is it necessary to provide specific documents when applying for the inclusion of a product in the manufacturing of insecticides, and how do these documents support the inclusion application?
How do the uploaded documents substantiate and enhance the application for the inclusion of a product in the manufacturing of insecticides?
What role do the uploaded documents play in ensuring the accuracy and credibility of the application for the inclusion of a product in the manufacturing of insecticides?
How do the uploaded documents contribute to the transparency and accountability of the application for the inclusion of a product in the manufacturing of insecticides?
Why is it crucial to attach particular documents when submitting an application for the inclusion of a product in the manufacturing of insecticides, and how do these documents contribute to the comprehensive evaluation of the application?
How do the uploaded documents strengthen the validity and reliability of the application for the inclusion of a product in the manufacturing of insecticides?
What specific information should be included in the uploaded documents to ensure a successful application for the inclusion of a product in the manufacturing of insecticides?
Why are the uploaded documents considered essential components of the application for the inclusion of a product in the manufacturing of insecticides, and how do they contribute to informed decision-making?
How do the uploaded documents support the review and assessment process of the application for the inclusion of a product in the manufacturing of insecticides?
In what manner do the uploaded documents contribute to the overall success and efficacy of the application for the inclusion of a product in the manufacturing of insecticides?</t>
  </si>
  <si>
    <t>Format and Size of documents to be uploaded for Inclusion of Product in Manufacturing of Insecticide
What are the specific requirements for the format and size of documents that must be uploaded during the application for the inclusion of a product in the manufacturing of insecticides?
How should the documents be formatted, and what size specifications should be adhered to when uploading them for the application for the inclusion of a product in the manufacturing of insecticides?
What guidelines have been established for the format and size of documents that need to be attached during the application for the inclusion of a product in the manufacturing of insecticides?
How do the format and size requirements impact the successful application for the inclusion of a product in the manufacturing of insecticides?
Why is it essential to comply with the prescribed format and size requirements when uploading documents for the application for the inclusion of a product in the manufacturing of insecticides?
What are the defined standards for document format and size that must be followed when submitting them for the application for the inclusion of a product in the manufacturing of insecticides?
How do the format and size requirements contribute to the accuracy, consistency, and uniformity of the documents submitted with the application for the inclusion of a product in the manufacturing of insecticides?
What impact does adherence to document format and size standards have on the overall process of applying for the inclusion of a product in the manufacturing of insecticides?
How do the requirements for document format and size influence the streamlined processing and evaluation of applications for the inclusion of a product in the manufacturing of insecticides?
In what way do the specifics of document format and size contribute to maintaining the integrity and professionalism of the application for the inclusion of a product in the manufacturing of insecticides?</t>
  </si>
  <si>
    <t>Official Charges / fees for Application Inclusion of Product in Manufacturing of Insecticide
What are the official charges or fees associated with submitting an application for the inclusion of a product in the manufacturing of insecticides, and how are these charges determined?
How much are applicants required to pay in official charges or fees for the processing of an application for the inclusion of a product in the manufacturing of insecticides?
What financial obligations are imposed on individuals or entities when applying for the inclusion of a product in the manufacturing of insecticides, as outlined by the relevant authorities?
What is the cost structure for submitting an application for the inclusion of a product in the manufacturing of insecticides, and how are the charges calculated?
How does the fee schedule for the application for the inclusion of a product in the manufacturing of insecticides vary based on the nature of the product and the manufacturing process?
What is the established fee structure that must be followed when applying for the inclusion of a product in the manufacturing of insecticides, and how do these fees contribute to the process?
Why is it important to understand the official charges or fees associated with the application for the inclusion of a product in the manufacturing of insecticides, and what role do these charges play?
What is the exact amount applicants are required to pay for the inclusion application in the manufacturing of insecticides, and how do these charges contribute to the application process?
How do the official charges or fees impact the overall process of applying for the inclusion of a product in the manufacturing of insecticides, and how are these fees collected?
In what way do the official charges or fees contribute to the effective processing and evaluation of the application for the inclusion of a product in the manufacturing of insecticides?</t>
  </si>
  <si>
    <t>Payment Procedure / options for Application For Inclusion of Product in Manufacturing of Insecticide
What are the available options for making payments, and how should applicants navigate the payment procedure when submitting an application for the inclusion of a product in the manufacturing of insecticides?
How can applicants successfully complete their payment for the inclusion application in the manufacturing of insecticides, and what alternatives do they have in terms of payment methods?
What payment mechanisms and processes are available for individuals or entities seeking to submit an application for the inclusion of a product in the manufacturing of insecticides?
What defined steps are involved in making the payment required for an application for the inclusion of a product in the manufacturing of insecticides, and how do these steps facilitate the overall process?
How should applicants navigate the payment process for the inclusion application in the manufacturing of insecticides, and what considerations should be kept in mind during the payment phase?
What specific pathways can applicants take to fulfill the payment requirement for the application for the inclusion of a product in the manufacturing of insecticides, and how do these pathways facilitate the application process?
Why is it crucial to have a comprehensive understanding of the payment procedures and options available for the application for the inclusion of a product in the manufacturing of insecticides?
What are the different ways through which applicants can fulfill the payment requirement for the application for the inclusion of a product in the manufacturing of insecticides, and how do these methods impact the overall process?
How do the payment procedure and variety of options contribute to the streamlined process of submitting an application for the inclusion of a product in the manufacturing of insecticides?
In what manner does the payment mechanism and the array of options influence the management of expectations and the overall experience of applicants seeking the inclusion of a product in the manufacturing of insecticides?</t>
  </si>
  <si>
    <t>Timeline for delivery of Application For Inclusion of Product in Manufacturing of Insecticide
What is the anticipated timeframe for the delivery and processing of applications for the inclusion of a product in the manufacturing of insecticides, and how does this timeline impact applicants?
How long is the typical waiting period for applicants to receive a response after submitting their application for the inclusion of a product in the manufacturing of insecticides?
What is the standard waiting time for applicants to hear back about their application for the inclusion of a product in the manufacturing of insecticides, and how is this timeline established?
How much time can applicants expect to wait before they receive a response regarding their application for the inclusion of a product in the manufacturing of insecticides?
What is the projected duration within which applicants can anticipate the completion and delivery of their application for the inclusion of a product in the manufacturing of insecticides?
In what timeframe can applicants generally expect the processing and delivery of their application for the inclusion of a product in the manufacturing of insecticides?
Why is it important to be aware of the timeline associated with the delivery of applications for the inclusion of a product in the manufacturing of insecticides?
How long does it usually take for the authorities to process and respond to applications for the inclusion of a product in the manufacturing of insecticides?
What impact does the timeline for application delivery have on the overall process of applying for the inclusion of a product in the manufacturing of insecticides, and how are timelines communicated to applicants?
In what way does the expected timeline for application delivery influence the management of expectations and the overall experience of applicants seeking the inclusion of a product in the manufacturing of insecticides?</t>
  </si>
  <si>
    <t>Official responsible for delivery of Application For Inclusion of Product in Manufacturing of Insecticide
Who is responsible for overseeing the delivery and processing of applications for the inclusion of a product in the manufacturing of insecticides?
Which individual or entity holds the accountability for ensuring the efficient delivery and processing of applications for the inclusion of a product in the manufacturing of insecticides?
What is the identity of the official responsible for overseeing the delivery and processing of applications for the inclusion of a product in the manufacturing of insecticides, and what is their role?
Who holds the role of overseeing the delivery and processing of applications for the inclusion of a product in the manufacturing of insecticides, ensuring a smooth and efficient process?
Whose responsibility is it to supervise the delivery and processing of applications for the inclusion of a product in the manufacturing of insecticides?
Why is it important to be familiar with the official responsible for managing the delivery and processing of applications for the inclusion of a product in the manufacturing of insecticides?
What is the name and position of the person accountable for ensuring the successful delivery and processing of applications for the inclusion of a product in the manufacturing of insecticides?
How does the role of the designated official impact the efficiency and accuracy of the delivery and processing of applications for the inclusion of a product in the manufacturing of insecticides?
What is the significance of the official responsible for application delivery in terms of maintaining the integrity of the process for the inclusion of a product in the manufacturing of insecticides?
In what manner does the officially appointed individual's role contribute to ensuring that applications for the inclusion of a product in the manufacturing of insecticides are effectively delivered and processed?</t>
  </si>
  <si>
    <t>First appellate authority for Inclusion of Product in Manufacturing of Insecticide
Who serves as the first appellate authority for addressing matters related to the inclusion of products in the manufacturing of insecticides?
Which individual or entity holds the position of the initial appellate authority concerning matters of appeal within the context of the inclusion in the manufacturing of insecticides?
What is the identity of the primary appellate entity responsible for addressing matters of appeal within the inclusion in the manufacturing of insecticides?
Who holds the role of the first appellate authority with regard to appeal-related concerns within the inclusion in the manufacturing of insecticides?
Whose responsibility is it to serve as the initial point of appeal for issues related to the inclusion in the manufacturing of insecticides?
Why is it important to be aware of the identity and role of the first appellate authority in matters of appeal for the inclusion in the manufacturing of insecticides?
What is the name and position of the individual designated as the first appellate authority for handling appeal-related matters within the context of the inclusion in the manufacturing of insecticides?
How does the role of the initial appellate authority impact the resolution of appeal-related concerns in the context of the inclusion in the manufacturing of insecticides?
What is the significance of the first appellate authority's position in the overall process of addressing appeals within the inclusion in the manufacturing of insecticides?
In what manner does the first appellate authority contribute to the effective resolution of appeal concerns within the context of the inclusion in the manufacturing of insecticides?</t>
  </si>
  <si>
    <t>Application For Inclusion of Product in Manufacturing of Micronutrient/Biofertilizer
What is the core purpose and significance of submitting an application for the inclusion of a product in the manufacturing of micronutrients and biofertilizers, and how does this inclusion contribute to agricultural practices?
How does the application for the inclusion of a product in the manufacturing of micronutrients and biofertilizers enhance the range of agricultural solutions available and support sustainable farming practices?
What are the primary objectives that applicants aim to achieve by applying for the inclusion of their products in the manufacturing of micronutrients and biofertilizers?
Who is eligible to apply for the inclusion of a product in the manufacturing of micronutrients and biofertilizers, and what criteria must the product meet to be considered for this inclusion?
How does the application process for the inclusion of a product in the manufacturing of micronutrients and biofertilizers differ from other application processes, and what specific requirements should applicants be aware of?
Why is it important for companies to seek the inclusion of their products in the manufacturing of micronutrients and biofertilizers, and how does this application contribute to sustainable agriculture?
What are the key steps involved in the application process for the inclusion of a product in the manufacturing of micronutrients and biofertilizers, and how can applicants navigate these steps effectively?
How does the application for the inclusion of a product in the manufacturing of micronutrients and biofertilizers impact the diversity, quality, and availability of agricultural products in the market?
What role does the application for the inclusion of a product in the manufacturing of micronutrients and biofertilizers play in driving research, innovation, and development within the agricultural sector?
In what way does the application for the inclusion of a product in the manufacturing of micronutrients and biofertilizers contribute to the overall improvement of agricultural practices and crop yields?</t>
  </si>
  <si>
    <t>Document to be uploaded for Inclusion of Product in Manufacturing of Micronutrient/Biofertilizer
Why is it essential to provide specific documents when applying for the inclusion of a product in the manufacturing of micronutrients and biofertilizers, and how do these documents substantiate the application?
How do the uploaded documents strengthen and support the application for the inclusion of a product in the manufacturing of micronutrients and biofertilizers?
What role do the uploaded documents play in ensuring the accuracy, transparency, and credibility of the application for the inclusion of a product in the manufacturing of micronutrients and biofertilizers?
How do the uploaded documents contribute to maintaining the integrity and accountability of the application process for the inclusion of a product in the manufacturing of micronutrients and biofertilizers?
Why is it crucial for applicants to attach specific documents when submitting an application for the inclusion of a product in the manufacturing of micronutrients and biofertilizers, and how do these documents enhance the evaluation process?
What specific information should be included in the uploaded documents to ensure the success of an application for the inclusion of a product in the manufacturing of micronutrients and biofertilizers?
How do the uploaded documents reinforce the validity and credibility of the application for the inclusion of a product in the manufacturing of micronutrients and biofertilizers?
What are the established standards for document format and content that must be adhered to when submitting documents for the application for the inclusion of a product in the manufacturing of micronutrients and biofertilizers?
How do the uploaded documents contribute to the thorough review and assessment process of the application for the inclusion of a product in the manufacturing of micronutrients and biofertilizers?
In what manner do the uploaded documents impact the overall success and efficacy of the application for the inclusion of a product in the manufacturing of micronutrients and biofertilizers?</t>
  </si>
  <si>
    <t>1. Copy of License / Registration renewed
2. source of Supply</t>
  </si>
  <si>
    <t>Format and Size of documents to be uploaded for Inclusion of Product in Manufacturing of Micronutrient/Biofertilizer
What are the specific guidelines for the format and size of documents that need to be uploaded during the application for the inclusion of a product in the manufacturing of micronutrients and biofertilizers?
How should the documents be formatted, and what size specifications should be adhered to when uploading them for the application for the inclusion of a product in the manufacturing of micronutrients and biofertilizers?
What defined standards exist for the format and size of documents that must be submitted during the application for the inclusion of a product in the manufacturing of micronutrients and biofertilizers?
How do the requirements for document format and size impact the successful application for the inclusion of a product in the manufacturing of micronutrients and biofertilizers?
Why is it essential to comply with the prescribed format and size requirements when uploading documents for the application for the inclusion of a product in the manufacturing of micronutrients and biofertilizers?
What specific considerations must be kept in mind regarding the format and size of documents to be submitted during the application for the inclusion of a product in the manufacturing of micronutrients and biofertilizers?
How do the requirements for document format and size contribute to the accuracy, clarity, and overall professionalism of the documents submitted with the application for the inclusion of a product in the manufacturing of micronutrients and biofertilizers?
What impact does adhering to document format and size standards have on the overall process of applying for the inclusion of a product in the manufacturing of micronutrients and biofertilizers?
How do the guidelines for document format and size influence the smooth and streamlined processing and evaluation of applications for the inclusion of a product in the manufacturing of micronutrients and biofertilizers?
In what manner do the specifics of document format and size contribute to maintaining the integrity and standardization of the application for the inclusion of a product in the manufacturing of micronutrients and biofertilizers?</t>
  </si>
  <si>
    <t>Official Charges / fees for Application Inclusion of Product in Manufacturing of Micronutrient/Biofertilizer
What are the official charges or fees associated with submitting an application for the inclusion of a product in the manufacturing of micronutrients and biofertilizers, and how are these charges determined?
How much is the required payment or fee for individuals or entities seeking to submit an application for the inclusion of a product in the manufacturing of micronutrients and biofertilizers?
What financial obligations are imposed on applicants when applying for the inclusion of their products in the manufacturing of micronutrients and biofertilizers, as stipulated by the relevant authorities?
What is the cost structure for submitting an application for the inclusion of a product in the manufacturing of micronutrients and biofertilizers, and how are the charges calculated?
How does the fee schedule for the application for the inclusion of a product in the manufacturing of micronutrients and biofertilizers vary based on the nature of the product and the manufacturing process?
What is the established fee structure that must be followed when applying for the inclusion of a product in the manufacturing of micronutrients and biofertilizers, and how does this structure accommodate different types of applicants?
Why is it important for applicants to be informed about the official charges or fees associated with the application for the inclusion of a product in the manufacturing of micronutrients and biofertilizers, and how can they prepare accordingly?
What role do the official charges or fees play in supporting the processing, evaluation, and overall administration of applications for the inclusion of products in the manufacturing of micronutrients and biofertilizers?
How do the official charges or fees for the application for the inclusion of a product in the manufacturing of micronutrients and biofertilizers contribute to the sustainability and continued availability of this application process?
In what manner do the official charges or fees align with the level of service, evaluation, and assistance provided to applicants seeking the inclusion of a product in the manufacturing of micronutrients and biofertilizers?</t>
  </si>
  <si>
    <t xml:space="preserve">Rs 200 </t>
  </si>
  <si>
    <t>Payment Procedure / options for Application For Inclusion of Product in Manufacturing of Micronutrient/Biofertilizer
What are the available options for making payments when submitting an application for the inclusion of a product in the manufacturing of micronutrients and biofertilizers, and how should applicants navigate the payment procedure?
How can applicants successfully complete their payment for the application for the inclusion of a product in the manufacturing of micronutrients and biofertilizers, and what alternatives do they have in terms of payment methods?
What payment mechanisms and processes are available for individuals or entities seeking to submit an application for the inclusion of a product in the manufacturing of micronutrients and biofertilizers?
What defined steps are involved in making the payment required for an application for the inclusion of a product in the manufacturing of micronutrients and biofertilizers, and how do these steps facilitate the overall process?
How should applicants navigate the payment process for the application for the inclusion of a product in the manufacturing of micronutrients and biofertilizers, and what considerations should be kept in mind during the payment phase?
What specific pathways can applicants take to fulfill the payment requirement for the application for the inclusion of a product in the manufacturing of micronutrients and biofertilizers, and how do these pathways facilitate the application process?
Why is it crucial to have a comprehensive understanding of the payment procedures and options available for the application for the inclusion of a product in the manufacturing of micronutrients and biofertilizers?
What are the different ways through which applicants can fulfill the payment requirement for the application for the inclusion of a product in the manufacturing of micronutrients and biofertilizers, and how do these methods impact the overall process?
How do the payment procedure and variety of options contribute to the streamlined process of submitting an application for the inclusion of a product in the manufacturing of micronutrients and biofertilizers?
In what manner does the payment mechanism and the array of options influence the management of expectations and the overall experience of applicants seeking the inclusion of a product in the manufacturing of micronutrients and biofertilizers?</t>
  </si>
  <si>
    <t>Timeline for delivery of Application For Inclusion of Product in Manufacturing of Micronutrient/Biofertilizer
What is the anticipated timeframe for the delivery and processing of applications for the inclusion of a product in the manufacturing of micronutrients and biofertilizers, and how does this timeline impact applicants?
How long is the typical waiting period for applicants to receive a response after submitting their application for the inclusion of a product in the manufacturing of micronutrients and biofertilizers?
What is the standard waiting time for applicants to hear back about their application for the inclusion of a product in the manufacturing of micronutrients and biofertilizers, and how is this timeline established?
How much time can applicants expect to wait before they receive a response regarding their application for the inclusion of a product in the manufacturing of micronutrients and biofertilizers?
What is the projected duration within which applicants can anticipate the completion and delivery of their application for the inclusion of a product in the manufacturing of micronutrients and biofertilizers?
In what timeframe can applicants generally expect the processing and delivery of their application for the inclusion of a product in the manufacturing of micronutrients and biofertilizers?
Why is it important to be aware of the timeline associated with the delivery of applications for the inclusion of a product in the manufacturing of micronutrients and biofertilizers?
How long does it usually take for the authorities to process and respond to applications for the inclusion of a product in the manufacturing of micronutrients and biofertilizers?
What impact does the timeline for application delivery have on the overall process of applying for the inclusion of a product in the manufacturing of micronutrients and biofertilizers, and how are timelines communicated to applicants?
In what way does the expected timeline for application delivery influence the management of expectations and the overall experience of applicants seeking the inclusion of a product in the manufacturing of micronutrients and biofertilizers?</t>
  </si>
  <si>
    <t>Official responsible for del. of Application For Inclusion of Product in Manufacturing of Micronutrient/Biofertilizer
Who is responsible for overseeing the delivery and processing of applications for the inclusion of a product in the manufacturing of micronutrients and biofertilizers?
Which individual or entity holds the accountability for ensuring the efficient delivery and processing of applications for the inclusion of a product in the manufacturing of micronutrients and biofertilizers?
What is the identity of the official responsible for overseeing the delivery and processing of applications for the inclusion of a product in the manufacturing of micronutrients and biofertilizers, and what is their role?
Who holds the role of overseeing the delivery and processing of applications for the inclusion of a product in the manufacturing of micronutrients and biofertilizers, ensuring a smooth and efficient process?
Whose responsibility is it to supervise the delivery and processing of applications for the inclusion of a product in the manufacturing of micronutrients and biofertilizers?
Why is it important to be familiar with the official responsible for managing the delivery and processing of applications for the inclusion of a product in the manufacturing of micronutrients and biofertilizers?
What is the name and position of the person accountable for ensuring the successful delivery and processing of applications for the inclusion of a product in the manufacturing of micronutrients and biofertilizers?
How does the role of the designated official impact the efficiency and accuracy of the delivery and processing of applications for the inclusion of a product in the manufacturing of micronutrients and biofertilizers?
What is the significance of the official responsible for application delivery in terms of maintaining the integrity of the process for the inclusion of a product in the manufacturing of micronutrients and biofertilizers?
In what manner does the officially appointed individual's role contribute to ensuring that applications for the inclusion of a product in the manufacturing of micronutrients and biofertilizers are effectively delivered and processed?</t>
  </si>
  <si>
    <t>First appellate authority for Inclusion of Product in Manufacturing of Micronutrient/Biofertilizer
Who serves as the first appellate authority for addressing matters related to the inclusion of products in the manufacturing of micronutrients and biofertilizers?
Which individual or entity holds the position of the first appellate authority, responsible for considering appeals and addressing issues concerning the inclusion of products in the manufacturing of micronutrients and biofertilizers?
What is the identity of the first appellate authority for matters associated with the inclusion of products in the manufacturing of micronutrients and biofertilizers, and what role do they fulfill?
Who is the designated first appellate authority responsible for handling appeals and decisions concerning the inclusion of products in the manufacturing of micronutrients and biofertilizers?
Whom should applicants approach if they need to appeal decisions or seek clarification regarding the inclusion of products in the manufacturing of micronutrients and biofertilizers, and who is the first appellate authority?
Why is it crucial for applicants to be aware of the first appellate authority and their role in addressing appeals and concerns related to the inclusion of products in the manufacturing of micronutrients and biofertilizers?
What is the official designation and title of the first appellate authority responsible for resolving appeals and matters connected to the inclusion of products in the manufacturing of micronutrients and biofertilizers?
How does the presence of a first appellate authority contribute to maintaining transparency, fairness, and accountability in the decision-making process for the inclusion of products in the manufacturing of micronutrients and biofertilizers?
What role does the first appellate authority play in ensuring that applicants have a fair and unbiased platform to address appeals and issues regarding the inclusion of products in the manufacturing of micronutrients and biofertilizers?
In what way does the first appellate authority's position enhance the credibility and reliability of the process for the inclusion of products in the manufacturing of micronutrients and biofertilizers?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</si>
</sst>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b/>
      <sz val="12.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xf>
    <xf borderId="0" fillId="0" fontId="3" numFmtId="0" xfId="0" applyAlignment="1" applyFont="1">
      <alignment readingOrder="0"/>
    </xf>
    <xf borderId="0" fillId="0" fontId="3" numFmtId="0" xfId="0" applyFont="1"/>
    <xf borderId="0" fillId="0" fontId="4" numFmtId="0" xfId="0" applyAlignment="1" applyFont="1">
      <alignment shrinkToFit="0" vertical="bottom" wrapText="1"/>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86"/>
    <col customWidth="1" min="2" max="2" width="45.43"/>
    <col customWidth="1" min="3" max="3" width="36.14"/>
    <col customWidth="1" min="4" max="4" width="25.57"/>
    <col customWidth="1" min="5" max="5" width="24.57"/>
    <col customWidth="1" min="6" max="6" width="43.14"/>
    <col customWidth="1" min="7" max="26" width="8.71"/>
  </cols>
  <sheetData>
    <row r="1">
      <c r="A1" s="1" t="s">
        <v>0</v>
      </c>
      <c r="B1" s="2" t="s">
        <v>1</v>
      </c>
      <c r="C1" s="3" t="s">
        <v>2</v>
      </c>
      <c r="D1" s="3" t="s">
        <v>3</v>
      </c>
      <c r="E1" s="3" t="s">
        <v>4</v>
      </c>
      <c r="F1" s="3" t="s">
        <v>5</v>
      </c>
    </row>
    <row r="2">
      <c r="A2" s="4" t="s">
        <v>6</v>
      </c>
      <c r="B2" s="5" t="s">
        <v>7</v>
      </c>
      <c r="C2" s="4" t="str">
        <f>IFERROR(__xludf.DUMMYFUNCTION("GOOGLETRANSLATE(A2, ""en"", ""hi"")
"),"कृषि विभाग द्वारा प्रदान की गई सेवाएं:
कृषि विभाग द्वारा विभिन्न सेवाएं क्या हैं?
क्या आप कृषि विभाग द्वारा प्रदान की गई सेवाओं को सूचीबद्ध कर सकते हैं?
कृषि विभाग किसानों और कृषि गतिविधियों का समर्थन कैसे करता है?
कृषि विभाग किस तरीकों से स्थायी कृषि प्र"&amp;"थाओं को बढ़ावा देता है?
क्या कृषि विभाग द्वारा किसी विशेष सेवा की पेशकश की गई है?
कृषि विभाग के माध्यम से खुदरा विक्रेता उर्वरक लाइसेंस के लिए कैसे आवेदन कर सकते हैं?
कृषि विभाग से रिटेलर उर्वरक लाइसेंस प्राप्त करने की प्रक्रिया क्या है?
क्या आप खुदरा विक"&amp;"्रेताओं के लिए उर्वरक लाइसेंस के लिए आवेदन करने के लिए पात्रता मानदंड की व्याख्या कर सकते हैं?
कृषि विभाग से एक रिटेलर उर्वरक लाइसेंस प्राप्त करने के क्या लाभ हैं?
क्या खुदरा विक्रेता एक उर्वरक लाइसेंस ऑनलाइन के लिए आवेदन कर सकते हैं, या यह एक ऑफ़लाइन प्र"&amp;"क्रिया है?")</f>
        <v>कृषि विभाग द्वारा प्रदान की गई सेवाएं:
कृषि विभाग द्वारा विभिन्न सेवाएं क्या हैं?
क्या आप कृषि विभाग द्वारा प्रदान की गई सेवाओं को सूचीबद्ध कर सकते हैं?
कृषि विभाग किसानों और कृषि गतिविधियों का समर्थन कैसे करता है?
कृषि विभाग किस तरीकों से स्थायी कृषि प्रथाओं को बढ़ावा देता है?
क्या कृषि विभाग द्वारा किसी विशेष सेवा की पेशकश की गई है?
कृषि विभाग के माध्यम से खुदरा विक्रेता उर्वरक लाइसेंस के लिए कैसे आवेदन कर सकते हैं?
कृषि विभाग से रिटेलर उर्वरक लाइसेंस प्राप्त करने की प्रक्रिया क्या है?
क्या आप खुदरा विक्रेताओं के लिए उर्वरक लाइसेंस के लिए आवेदन करने के लिए पात्रता मानदंड की व्याख्या कर सकते हैं?
कृषि विभाग से एक रिटेलर उर्वरक लाइसेंस प्राप्त करने के क्या लाभ हैं?
क्या खुदरा विक्रेता एक उर्वरक लाइसेंस ऑनलाइन के लिए आवेदन कर सकते हैं, या यह एक ऑफ़लाइन प्रक्रिया है?</v>
      </c>
      <c r="D2" s="4" t="str">
        <f>IFERROR(__xludf.DUMMYFUNCTION("GOOGLETRANSLATE(B2, ""en"", ""hi"")
"),"1. उर्वरकों के लाइसेंस के लिए अनुप्रयोग (खुदरा)
2. उर्वरकों के लाइसेंस के लिए अनुप्रयोग (थोक)
3. उर्वरक खुदरा विक्रेता के लिए
4. उर्वरक के लिए पूरे विक्रेता के लिए
5. बिक्री की अनुमति के लिए पंजीकरण के लिए अध्यादेश (निर्माण/आयातक/विपणक)
6. बिक्री की अनुमत"&amp;"ि के लिए नवीकरण के लिए अनुप्रयोग (निर्माण/आयातक/विपणक
7. बीज खुदरा विक्रेता के लिए
8. बीज पूरे विक्रेता के लिए
9. बीज खुदरा विक्रेता के लिए
10. बीज पूरे विक्रेता के लिए
11. बिक्री के लिए बेचने या स्टॉक/प्रदर्शन करने के लिए लाइसेंस की बिक्री या कीटनाशक को "&amp;"वितरित करने के लिए।
12. स्टॉक के लिए लाइसेंस के लिए और वाणिज्यिक कीट नियंत्रण संचालन के लिए कीटनाशक का उपयोग करें
13. स्टॉक के लिए लाइसेंस के अनुदान के लिए और वाणिज्यिक कीट नियंत्रण संचालन के लिए कीटनाशक का उपयोग करें
14. कीटनाशक के निर्माण के अनुदान के ल"&amp;"िए
15. विपणन लाइसेंस कीटनाशक के अनुदान के लिए
16. माइक्रो पोषक तत्वों/जैव-निषेचन के लिए पुनरुत्थान
")</f>
        <v>1. उर्वरकों के लाइसेंस के लिए अनुप्रयोग (खुदरा)
2. उर्वरकों के लाइसेंस के लिए अनुप्रयोग (थोक)
3. उर्वरक खुदरा विक्रेता के लिए
4. उर्वरक के लिए पूरे विक्रेता के लिए
5. बिक्री की अनुमति के लिए पंजीकरण के लिए अध्यादेश (निर्माण/आयातक/विपणक)
6. बिक्री की अनुमति के लिए नवीकरण के लिए अनुप्रयोग (निर्माण/आयातक/विपणक
7. बीज खुदरा विक्रेता के लिए
8. बीज पूरे विक्रेता के लिए
9. बीज खुदरा विक्रेता के लिए
10. बीज पूरे विक्रेता के लिए
11. बिक्री के लिए बेचने या स्टॉक/प्रदर्शन करने के लिए लाइसेंस की बिक्री या कीटनाशक को वितरित करने के लिए।
12. स्टॉक के लिए लाइसेंस के लिए और वाणिज्यिक कीट नियंत्रण संचालन के लिए कीटनाशक का उपयोग करें
13. स्टॉक के लिए लाइसेंस के अनुदान के लिए और वाणिज्यिक कीट नियंत्रण संचालन के लिए कीटनाशक का उपयोग करें
14. कीटनाशक के निर्माण के अनुदान के लिए
15. विपणन लाइसेंस कीटनाशक के अनुदान के लिए
16. माइक्रो पोषक तत्वों/जैव-निषेचन के लिए पुनरुत्थान
</v>
      </c>
      <c r="E2" s="4" t="str">
        <f>IFERROR(__xludf.DUMMYFUNCTION("GOOGLETRANSLATE(A2, ""en"", ""ur"")
"),"محکمہ زراعت کے ذریعہ فراہم کردہ خدمات:
محکمہ زراعت کی طرف سے پیش کردہ مختلف خدمات کیا ہیں؟
کیا آپ محکمہ زراعت کے ذریعہ فراہم کردہ خدمات کی فہرست دے سکتے ہیں؟
محکمہ زراعت کسانوں اور زرعی سرگرمیوں کی کس طرح مدد کرتا ہے؟
محکمہ زراعت کس طرح سے کاشتکاری کے پائ"&amp;"یدار طریقوں کو فروغ دیتا ہے؟
کیا محکمہ زراعت کی طرف سے کوئی خصوصی خدمات پیش کی گئیں ہیں؟
محکمہ زراعت کے ذریعہ خوردہ فروش کھاد کے لائسنس کے لئے کس طرح درخواست دے سکتے ہیں؟
محکمہ زراعت سے خوردہ فروش کھاد کا لائسنس حاصل کرنے کا کیا عمل ہے؟
کیا آپ خوردہ فروشو"&amp;"ں کے لئے کھاد کے لائسنس کے لئے درخواست دینے کے لئے اہلیت کے معیار کی وضاحت کرسکتے ہیں؟
محکمہ زراعت سے خوردہ فروش کھاد کا لائسنس حاصل کرنے کے کیا فوائد ہیں؟
کیا خوردہ فروش کھاد کے لائسنس کے لئے آن لائن درخواست دے سکتے ہیں ، یا یہ آف لائن عمل ہے؟")</f>
        <v>محکمہ زراعت کے ذریعہ فراہم کردہ خدمات:
محکمہ زراعت کی طرف سے پیش کردہ مختلف خدمات کیا ہیں؟
کیا آپ محکمہ زراعت کے ذریعہ فراہم کردہ خدمات کی فہرست دے سکتے ہیں؟
محکمہ زراعت کسانوں اور زرعی سرگرمیوں کی کس طرح مدد کرتا ہے؟
محکمہ زراعت کس طرح سے کاشتکاری کے پائیدار طریقوں کو فروغ دیتا ہے؟
کیا محکمہ زراعت کی طرف سے کوئی خصوصی خدمات پیش کی گئیں ہیں؟
محکمہ زراعت کے ذریعہ خوردہ فروش کھاد کے لائسنس کے لئے کس طرح درخواست دے سکتے ہیں؟
محکمہ زراعت سے خوردہ فروش کھاد کا لائسنس حاصل کرنے کا کیا عمل ہے؟
کیا آپ خوردہ فروشوں کے لئے کھاد کے لائسنس کے لئے درخواست دینے کے لئے اہلیت کے معیار کی وضاحت کرسکتے ہیں؟
محکمہ زراعت سے خوردہ فروش کھاد کا لائسنس حاصل کرنے کے کیا فوائد ہیں؟
کیا خوردہ فروش کھاد کے لائسنس کے لئے آن لائن درخواست دے سکتے ہیں ، یا یہ آف لائن عمل ہے؟</v>
      </c>
      <c r="F2" s="4" t="str">
        <f>IFERROR(__xludf.DUMMYFUNCTION("GOOGLETRANSLATE(B2, ""en"", ""ur"")
"),"1. کھاد کے لائسنس کے لئے درخواست (خوردہ)
2. کھاد کے لائسنس کے لئے درخواست (تھوک)
3. کھاد خوردہ فروش کے لئے تجدید
4. کھاد پورے بیچنے والے کے لئے
5. فروخت کی اجازت کے لئے اندراج کے لئے درخواست (تیاری/درآمد کنندہ/مارکیٹرز)
6. فروخت کی اجازت کے لئے تجدید کے ل"&amp;"ئے درخواست (تیاری/درآمد کنندہ/مارکیٹرز)
7. بیج خوردہ فروش کے لئے رجسٹریشن
8. بیج پورے بیچنے والے کے لئے رجسٹریشن
9. بیج خوردہ فروش کے لئے تجدید
10. بیج پورے بیچنے والے کے لئے تجدید
11. فروخت یا اسٹاک/نمائش کے لئے لائسنس کا اجزاء فروخت یا کیڑے مار دوا تقسی"&amp;"م کرنے کے لئے۔
12. تجارتی کیڑوں پر قابو پانے کے لئے کیڑے مار دوا کو اسٹاک کرنے اور استعمال کرنے کے لئے لائسنس کا سامان کیڑے مار دوا تقسیم کریں
13. تجارتی کیڑوں پر قابو پانے کے لئے کیڑے مار دوا کو اسٹاک کرنے اور استعمال کرنے کے لئے لائسنس کی گرانٹ کی فراہم"&amp;"ی کیڑے مار دوا تقسیم کریں
14. کیڑے مار دوا کی تیاری کے لئے رجسٹریشن
15. مارکیٹنگ لائسنس کیڑے مار دوا گرانٹ کے لئے رجسٹریشن
16. مائیکرو غذائی اجزاء/بائیو فرٹلائزر کے لئے رجسٹریشن
")</f>
        <v>1. کھاد کے لائسنس کے لئے درخواست (خوردہ)
2. کھاد کے لائسنس کے لئے درخواست (تھوک)
3. کھاد خوردہ فروش کے لئے تجدید
4. کھاد پورے بیچنے والے کے لئے
5. فروخت کی اجازت کے لئے اندراج کے لئے درخواست (تیاری/درآمد کنندہ/مارکیٹرز)
6. فروخت کی اجازت کے لئے تجدید کے لئے درخواست (تیاری/درآمد کنندہ/مارکیٹرز)
7. بیج خوردہ فروش کے لئے رجسٹریشن
8. بیج پورے بیچنے والے کے لئے رجسٹریشن
9. بیج خوردہ فروش کے لئے تجدید
10. بیج پورے بیچنے والے کے لئے تجدید
11. فروخت یا اسٹاک/نمائش کے لئے لائسنس کا اجزاء فروخت یا کیڑے مار دوا تقسیم کرنے کے لئے۔
12. تجارتی کیڑوں پر قابو پانے کے لئے کیڑے مار دوا کو اسٹاک کرنے اور استعمال کرنے کے لئے لائسنس کا سامان کیڑے مار دوا تقسیم کریں
13. تجارتی کیڑوں پر قابو پانے کے لئے کیڑے مار دوا کو اسٹاک کرنے اور استعمال کرنے کے لئے لائسنس کی گرانٹ کی فراہمی کیڑے مار دوا تقسیم کریں
14. کیڑے مار دوا کی تیاری کے لئے رجسٹریشن
15. مارکیٹنگ لائسنس کیڑے مار دوا گرانٹ کے لئے رجسٹریشن
16. مائیکرو غذائی اجزاء/بائیو فرٹلائزر کے لئے رجسٹریشن
</v>
      </c>
    </row>
    <row r="3">
      <c r="A3" s="4" t="s">
        <v>8</v>
      </c>
      <c r="B3" s="6" t="s">
        <v>9</v>
      </c>
      <c r="C3" s="4" t="str">
        <f>IFERROR(__xludf.DUMMYFUNCTION("GOOGLETRANSLATE(A3, ""en"", ""hi"")
"),"कृषि विभाग द्वारा उर्वरकों (रिटेलर) के लाइसेंस के लिए आवेदन:
कृषि विभाग के माध्यम से खुदरा विक्रेता उर्वरक लाइसेंस के लिए कैसे आवेदन कर सकते हैं?
कृषि विभाग से रिटेलर उर्वरक लाइसेंस प्राप्त करने की प्रक्रिया क्या है?
क्या आप खुदरा विक्रेताओं के लिए उर्वरक"&amp;" लाइसेंस के लिए आवेदन करने के लिए पात्रता मानदंड की व्याख्या कर सकते हैं?
कृषि विभाग से एक रिटेलर उर्वरक लाइसेंस प्राप्त करने के क्या लाभ हैं?
क्या खुदरा विक्रेता एक उर्वरक लाइसेंस ऑनलाइन के लिए आवेदन कर सकते हैं, या यह एक ऑफ़लाइन प्रक्रिया है?
क्या रिटेल"&amp;"र उर्वरक लाइसेंस के आवेदन के लिए कोई विशिष्ट दस्तावेज आवश्यक है?
रिटेलर उर्वरक लाइसेंस प्राप्त करने के लिए आमतौर पर आवेदन प्रक्रिया कितना समय लेती है?
क्या रिटेलर उर्वरक लाइसेंस के लिए आवेदन से जुड़ा कोई शुल्क है?
क्या खुदरा विक्रेता अपने आवेदन की स्थिति "&amp;"को ऑनलाइन देख सकते हैं?
कृषि विभाग से प्राप्त रिटेलर उर्वरक लाइसेंस की वैधता अवधि क्या है?")</f>
        <v>कृषि विभाग द्वारा उर्वरकों (रिटेलर) के लाइसेंस के लिए आवेदन:
कृषि विभाग के माध्यम से खुदरा विक्रेता उर्वरक लाइसेंस के लिए कैसे आवेदन कर सकते हैं?
कृषि विभाग से रिटेलर उर्वरक लाइसेंस प्राप्त करने की प्रक्रिया क्या है?
क्या आप खुदरा विक्रेताओं के लिए उर्वरक लाइसेंस के लिए आवेदन करने के लिए पात्रता मानदंड की व्याख्या कर सकते हैं?
कृषि विभाग से एक रिटेलर उर्वरक लाइसेंस प्राप्त करने के क्या लाभ हैं?
क्या खुदरा विक्रेता एक उर्वरक लाइसेंस ऑनलाइन के लिए आवेदन कर सकते हैं, या यह एक ऑफ़लाइन प्रक्रिया है?
क्या रिटेलर उर्वरक लाइसेंस के आवेदन के लिए कोई विशिष्ट दस्तावेज आवश्यक है?
रिटेलर उर्वरक लाइसेंस प्राप्त करने के लिए आमतौर पर आवेदन प्रक्रिया कितना समय लेती है?
क्या रिटेलर उर्वरक लाइसेंस के लिए आवेदन से जुड़ा कोई शुल्क है?
क्या खुदरा विक्रेता अपने आवेदन की स्थिति को ऑनलाइन देख सकते हैं?
कृषि विभाग से प्राप्त रिटेलर उर्वरक लाइसेंस की वैधता अवधि क्या है?</v>
      </c>
      <c r="D3" s="4" t="str">
        <f>IFERROR(__xludf.DUMMYFUNCTION("GOOGLETRANSLATE(B3, ""en"", ""hi"")
"),"ऑनलाइन वेब पोर्टल पर, https://agriculture.jk.gov.in")</f>
        <v>ऑनलाइन वेब पोर्टल पर, https://agriculture.jk.gov.in</v>
      </c>
      <c r="E3" s="4" t="str">
        <f>IFERROR(__xludf.DUMMYFUNCTION("GOOGLETRANSLATE(A3, ""en"", ""ur"")
"),"محکمہ زراعت کے ذریعہ کھاد کے لائسنس (خوردہ فروش) کے لئے درخواست:
محکمہ زراعت کے ذریعہ خوردہ فروش کھاد کے لائسنس کے لئے کس طرح درخواست دے سکتے ہیں؟
محکمہ زراعت سے خوردہ فروش کھاد کا لائسنس حاصل کرنے کا کیا عمل ہے؟
کیا آپ خوردہ فروشوں کے لئے کھاد کے لائسنس "&amp;"کے لئے درخواست دینے کے لئے اہلیت کے معیار کی وضاحت کرسکتے ہیں؟
محکمہ زراعت سے خوردہ فروش کھاد کا لائسنس حاصل کرنے کے کیا فوائد ہیں؟
کیا خوردہ فروش کھاد کے لائسنس کے لئے آن لائن درخواست دے سکتے ہیں ، یا یہ آف لائن عمل ہے؟
کیا خوردہ فروش کھاد کے لائسنس کے ا"&amp;"طلاق کے لئے کوئی خاص دستاویزات درکار ہیں؟
عام طور پر خوردہ فروش کھاد کا لائسنس حاصل کرنے میں درخواست کے عمل میں کتنا وقت لگتا ہے؟
کیا خوردہ فروش کھاد کے لائسنس کے لئے درخواست سے کوئی فیس وابستہ ہے؟
کیا خوردہ فروش اپنی درخواست کی حیثیت آن لائن چیک کرسکتے ہ"&amp;"یں؟
محکمہ زراعت سے حاصل کردہ خوردہ فروش کھاد لائسنس کی درست مدت کتنی ہے؟")</f>
        <v>محکمہ زراعت کے ذریعہ کھاد کے لائسنس (خوردہ فروش) کے لئے درخواست:
محکمہ زراعت کے ذریعہ خوردہ فروش کھاد کے لائسنس کے لئے کس طرح درخواست دے سکتے ہیں؟
محکمہ زراعت سے خوردہ فروش کھاد کا لائسنس حاصل کرنے کا کیا عمل ہے؟
کیا آپ خوردہ فروشوں کے لئے کھاد کے لائسنس کے لئے درخواست دینے کے لئے اہلیت کے معیار کی وضاحت کرسکتے ہیں؟
محکمہ زراعت سے خوردہ فروش کھاد کا لائسنس حاصل کرنے کے کیا فوائد ہیں؟
کیا خوردہ فروش کھاد کے لائسنس کے لئے آن لائن درخواست دے سکتے ہیں ، یا یہ آف لائن عمل ہے؟
کیا خوردہ فروش کھاد کے لائسنس کے اطلاق کے لئے کوئی خاص دستاویزات درکار ہیں؟
عام طور پر خوردہ فروش کھاد کا لائسنس حاصل کرنے میں درخواست کے عمل میں کتنا وقت لگتا ہے؟
کیا خوردہ فروش کھاد کے لائسنس کے لئے درخواست سے کوئی فیس وابستہ ہے؟
کیا خوردہ فروش اپنی درخواست کی حیثیت آن لائن چیک کرسکتے ہیں؟
محکمہ زراعت سے حاصل کردہ خوردہ فروش کھاد لائسنس کی درست مدت کتنی ہے؟</v>
      </c>
      <c r="F3" s="4" t="str">
        <f>IFERROR(__xludf.DUMMYFUNCTION("GOOGLETRANSLATE(B3, ""en"", ""ur"")
"),"آن لائن ویب پورٹل پر ، https://agriculture.jk.gov.in")</f>
        <v>آن لائن ویب پورٹل پر ، https://agriculture.jk.gov.in</v>
      </c>
    </row>
    <row r="4">
      <c r="A4" s="4" t="s">
        <v>10</v>
      </c>
      <c r="B4" s="5" t="s">
        <v>11</v>
      </c>
      <c r="C4" s="4" t="str">
        <f>IFERROR(__xludf.DUMMYFUNCTION("GOOGLETRANSLATE(A4, ""en"", ""hi"")
"),"उर्वरकों (रिटेलर) के लाइसेंस के लिए आवेदन के लिए अपलोड किए जाने वाले दस्तावेज़:
रिटेलर उर्वरक लाइसेंस के लिए आवेदन के हिस्से के रूप में किन दस्तावेजों को अपलोड करने की आवश्यकता है?
क्या आप रिटेलर उर्वरक लाइसेंस एप्लिकेशन के लिए आवश्यक दस्तावेजों की एक चेक"&amp;"लिस्ट प्रदान कर सकते हैं?
खुदरा विक्रेताओं को आवेदन के लिए आवश्यक दस्तावेजों को कैसे तैयार और व्यवस्थित करना चाहिए?
रिटेलर उर्वरक लाइसेंस आवेदन के लिए दस्तावेज़ आवश्यकताओं में किस प्रकार की जानकारी शामिल की जाती है?
क्या दस्तावेजों के प्रारूप और प्रस्तुति"&amp;" के लिए कोई विशिष्ट दिशानिर्देश हैं?
क्या दस्तावेजों की स्कैन की प्रतियां स्वीकार्य हैं, या मूल दस्तावेजों की आवश्यकता है?
क्या उन दस्तावेजों के लिए एक आकार सीमा है जिन्हें आवेदन के लिए अपलोड किया जा सकता है?
क्या खुदरा विक्रेता अंग्रेजी के अलावा अन्य भाष"&amp;"ाओं में दस्तावेज अपलोड कर सकते हैं?
खुदरा विक्रेता उन दस्तावेजों की प्रामाणिकता कैसे सुनिश्चित कर सकते हैं जो वे अपलोड करते हैं?
यदि अपलोड किए गए दस्तावेज़ों में से कोई भी अमान्य या गलत पाया जाता है तो क्या होता है?")</f>
        <v>उर्वरकों (रिटेलर) के लाइसेंस के लिए आवेदन के लिए अपलोड किए जाने वाले दस्तावेज़:
रिटेलर उर्वरक लाइसेंस के लिए आवेदन के हिस्से के रूप में किन दस्तावेजों को अपलोड करने की आवश्यकता है?
क्या आप रिटेलर उर्वरक लाइसेंस एप्लिकेशन के लिए आवश्यक दस्तावेजों की एक चेकलिस्ट प्रदान कर सकते हैं?
खुदरा विक्रेताओं को आवेदन के लिए आवश्यक दस्तावेजों को कैसे तैयार और व्यवस्थित करना चाहिए?
रिटेलर उर्वरक लाइसेंस आवेदन के लिए दस्तावेज़ आवश्यकताओं में किस प्रकार की जानकारी शामिल की जाती है?
क्या दस्तावेजों के प्रारूप और प्रस्तुति के लिए कोई विशिष्ट दिशानिर्देश हैं?
क्या दस्तावेजों की स्कैन की प्रतियां स्वीकार्य हैं, या मूल दस्तावेजों की आवश्यकता है?
क्या उन दस्तावेजों के लिए एक आकार सीमा है जिन्हें आवेदन के लिए अपलोड किया जा सकता है?
क्या खुदरा विक्रेता अंग्रेजी के अलावा अन्य भाषाओं में दस्तावेज अपलोड कर सकते हैं?
खुदरा विक्रेता उन दस्तावेजों की प्रामाणिकता कैसे सुनिश्चित कर सकते हैं जो वे अपलोड करते हैं?
यदि अपलोड किए गए दस्तावेज़ों में से कोई भी अमान्य या गलत पाया जाता है तो क्या होता है?</v>
      </c>
      <c r="D4" s="4" t="str">
        <f>IFERROR(__xludf.DUMMYFUNCTION("GOOGLETRANSLATE(B4, ""en"", ""hi"")
"),"1. योग्यता प्रमाणपत्र
2. हलफनामा (100/-)
3. दुकान के नक्शे/गोदाम के साथ साइट योजना
4. पैन
5. आधार कार्ड।
6. बैंक बैलेंस स्टेटमेंट 50000/- क्रेडिट में न्यूनतम शेष राशि)
7. विज्ञापन/पेपर कटिंग
8. सार्वजनिक से कोई आपत्ति नहीं मांगने के लिए अखबार की कटिंग की "&amp;"कॉपी
9. किराया समझौता/स्वामित्व दस्तावेज
10. बेरोजगार प्रमाणपत्र
11. पासपोर्ट तस्वीरें
12. जीएसटी प्रमाणपत्र
13. अधिवास
")</f>
        <v>1. योग्यता प्रमाणपत्र
2. हलफनामा (100/-)
3. दुकान के नक्शे/गोदाम के साथ साइट योजना
4. पैन
5. आधार कार्ड।
6. बैंक बैलेंस स्टेटमेंट 50000/- क्रेडिट में न्यूनतम शेष राशि)
7. विज्ञापन/पेपर कटिंग
8. सार्वजनिक से कोई आपत्ति नहीं मांगने के लिए अखबार की कटिंग की कॉपी
9. किराया समझौता/स्वामित्व दस्तावेज
10. बेरोजगार प्रमाणपत्र
11. पासपोर्ट तस्वीरें
12. जीएसटी प्रमाणपत्र
13. अधिवास
</v>
      </c>
      <c r="E4" s="4" t="str">
        <f>IFERROR(__xludf.DUMMYFUNCTION("GOOGLETRANSLATE(A4, ""en"", ""ur"")
"),"کھادوں کے لائسنس (خوردہ فروش) کے لئے درخواست کے لئے دستاویز اپ لوڈ کی جائے:
خوردہ فروش کھاد کے لائسنس کے لئے درخواست کے حصے کے طور پر کون سے دستاویزات کو اپ لوڈ کرنے کی ضرورت ہے؟
کیا آپ خوردہ فروش کھاد کے لائسنس کی درخواست کے لئے درکار دستاویزات کی ایک چی"&amp;"ک لسٹ فراہم کرسکتے ہیں؟
خوردہ فروشوں کو درخواست کے لئے ضروری دستاویزات کی تیاری اور منظم کیسے کرنی چاہئے؟
خوردہ فروش کھاد لائسنس کی درخواست کے لئے دستاویز کی ضروریات میں کس قسم کی معلومات شامل ہیں؟
کیا دستاویزات کی شکل اور پیش کش کے لئے کوئی خاص رہنما خطو"&amp;"ط ہیں؟
کیا دستاویزات کی اسکین شدہ کاپیاں قابل قبول ہیں ، یا اصل دستاویزات کی ضرورت ہے؟
کیا ان دستاویزات کے لئے سائز کی حد ہے جو درخواست کے لئے اپ لوڈ کی جاسکتی ہے؟
کیا خوردہ فروش انگریزی کے علاوہ دوسری زبانوں میں دستاویزات اپ لوڈ کرسکتے ہیں؟
خوردہ فروش ان"&amp;" دستاویزات کی صداقت کو کیسے یقینی بناسکتے ہیں جو وہ اپ لوڈ کرتے ہیں؟
اگر اپ لوڈ کردہ دستاویزات میں سے کوئی غلط یا غلط پایا جاتا ہے تو کیا ہوتا ہے؟")</f>
        <v>کھادوں کے لائسنس (خوردہ فروش) کے لئے درخواست کے لئے دستاویز اپ لوڈ کی جائے:
خوردہ فروش کھاد کے لائسنس کے لئے درخواست کے حصے کے طور پر کون سے دستاویزات کو اپ لوڈ کرنے کی ضرورت ہے؟
کیا آپ خوردہ فروش کھاد کے لائسنس کی درخواست کے لئے درکار دستاویزات کی ایک چیک لسٹ فراہم کرسکتے ہیں؟
خوردہ فروشوں کو درخواست کے لئے ضروری دستاویزات کی تیاری اور منظم کیسے کرنی چاہئے؟
خوردہ فروش کھاد لائسنس کی درخواست کے لئے دستاویز کی ضروریات میں کس قسم کی معلومات شامل ہیں؟
کیا دستاویزات کی شکل اور پیش کش کے لئے کوئی خاص رہنما خطوط ہیں؟
کیا دستاویزات کی اسکین شدہ کاپیاں قابل قبول ہیں ، یا اصل دستاویزات کی ضرورت ہے؟
کیا ان دستاویزات کے لئے سائز کی حد ہے جو درخواست کے لئے اپ لوڈ کی جاسکتی ہے؟
کیا خوردہ فروش انگریزی کے علاوہ دوسری زبانوں میں دستاویزات اپ لوڈ کرسکتے ہیں؟
خوردہ فروش ان دستاویزات کی صداقت کو کیسے یقینی بناسکتے ہیں جو وہ اپ لوڈ کرتے ہیں؟
اگر اپ لوڈ کردہ دستاویزات میں سے کوئی غلط یا غلط پایا جاتا ہے تو کیا ہوتا ہے؟</v>
      </c>
      <c r="F4" s="4" t="str">
        <f>IFERROR(__xludf.DUMMYFUNCTION("GOOGLETRANSLATE(B4, ""en"", ""ur"")
"),"1. قابلیت کا سرٹیفکیٹ
2. حلف نامہ (100/-)
3. دکان کے نقشے/خدا کے نقشے کے ساتھ سائٹ کا منصوبہ
4. پین
5. آدھار کارڈ۔
6. بینک بیلنس بیان 50000/- کریڈٹ میں کم سے کم بیلنس)
7. اشتہار/کاغذ کاٹنے
8. عوام سے کوئی اعتراض نہ طلب کرنے کے لئے اخبار کی کاپی کی کاپی
9."&amp;" کرایہ کا معاہدہ/ملکیت کی دستاویز
10. بے روزگار سرٹیفکیٹ
11. پاسپورٹ کی تصاویر
12. جی ایس ٹی سرٹیفکیٹ
13. ڈومیسائل
")</f>
        <v>1. قابلیت کا سرٹیفکیٹ
2. حلف نامہ (100/-)
3. دکان کے نقشے/خدا کے نقشے کے ساتھ سائٹ کا منصوبہ
4. پین
5. آدھار کارڈ۔
6. بینک بیلنس بیان 50000/- کریڈٹ میں کم سے کم بیلنس)
7. اشتہار/کاغذ کاٹنے
8. عوام سے کوئی اعتراض نہ طلب کرنے کے لئے اخبار کی کاپی کی کاپی
9. کرایہ کا معاہدہ/ملکیت کی دستاویز
10. بے روزگار سرٹیفکیٹ
11. پاسپورٹ کی تصاویر
12. جی ایس ٹی سرٹیفکیٹ
13. ڈومیسائل
</v>
      </c>
    </row>
    <row r="5">
      <c r="A5" s="4" t="s">
        <v>12</v>
      </c>
      <c r="B5" s="6" t="s">
        <v>13</v>
      </c>
      <c r="C5" s="4" t="str">
        <f>IFERROR(__xludf.DUMMYFUNCTION("GOOGLETRANSLATE(A5, ""en"", ""hi"")
"),"उर्वरकों के लाइसेंस के लिए आवेदन के लिए अपलोड किए जाने वाले दस्तावेजों का प्रारूप और आकार (रिटेलर):
रिटेलर उर्वरक लाइसेंस आवेदन के लिए आवश्यक दस्तावेजों के लिए निर्धारित प्रारूप क्या है?
खुदरा विक्रेता यह कैसे सुनिश्चित कर सकते हैं कि दस्तावेज आवेदन के लि"&amp;"ए आकार की आवश्यकताओं को पूरा करते हैं?
क्या रिटेलर फर्टिलाइजर लाइसेंस एप्लिकेशन के लिए अपलोड किए जा सकने वाले फ़ाइल प्रकारों पर कोई प्रतिबंध है?
क्या खुदरा विक्रेता दस्तावेजों की स्कैन की गई प्रतियां प्रदान कर सकते हैं, या मूल आवश्यक हैं?
खुदरा विक्रेताओं"&amp;" को यह कैसे सत्यापित किया जा सकता है कि उनके द्वारा अपलोड किए गए दस्तावेज आवश्यक प्रारूप और आकार मानदंडों को पूरा करते हैं?
क्या खुदरा विक्रेताओं के लिए कोई सहायता उपलब्ध है जो आवेदन के लिए दस्तावेजों को प्रारूपित करने में कठिनाइयों का सामना करते हैं?
क्य"&amp;"ा अपलोड किए गए दस्तावेजों की फ़ाइलों का नामकरण के लिए विशिष्ट दिशानिर्देश हैं?
क्या खुदरा विक्रेताओं को जमा करने के बाद अपलोड किए गए दस्तावेजों को संपादित या बदल सकते हैं?
क्या आवेदन में प्रस्तुत दस्तावेजों के लिए भाषा से संबंधित आवश्यकताएं हैं?
क्या खुदर"&amp;"ा विक्रेता समर्थन चाह सकते हैं यदि वे आवेदन के लिए दस्तावेजों को अपलोड करते समय तकनीकी मुद्दों का सामना करते हैं?")</f>
        <v>उर्वरकों के लाइसेंस के लिए आवेदन के लिए अपलोड किए जाने वाले दस्तावेजों का प्रारूप और आकार (रिटेलर):
रिटेलर उर्वरक लाइसेंस आवेदन के लिए आवश्यक दस्तावेजों के लिए निर्धारित प्रारूप क्या है?
खुदरा विक्रेता यह कैसे सुनिश्चित कर सकते हैं कि दस्तावेज आवेदन के लिए आकार की आवश्यकताओं को पूरा करते हैं?
क्या रिटेलर फर्टिलाइजर लाइसेंस एप्लिकेशन के लिए अपलोड किए जा सकने वाले फ़ाइल प्रकारों पर कोई प्रतिबंध है?
क्या खुदरा विक्रेता दस्तावेजों की स्कैन की गई प्रतियां प्रदान कर सकते हैं, या मूल आवश्यक हैं?
खुदरा विक्रेताओं को यह कैसे सत्यापित किया जा सकता है कि उनके द्वारा अपलोड किए गए दस्तावेज आवश्यक प्रारूप और आकार मानदंडों को पूरा करते हैं?
क्या खुदरा विक्रेताओं के लिए कोई सहायता उपलब्ध है जो आवेदन के लिए दस्तावेजों को प्रारूपित करने में कठिनाइयों का सामना करते हैं?
क्या अपलोड किए गए दस्तावेजों की फ़ाइलों का नामकरण के लिए विशिष्ट दिशानिर्देश हैं?
क्या खुदरा विक्रेताओं को जमा करने के बाद अपलोड किए गए दस्तावेजों को संपादित या बदल सकते हैं?
क्या आवेदन में प्रस्तुत दस्तावेजों के लिए भाषा से संबंधित आवश्यकताएं हैं?
क्या खुदरा विक्रेता समर्थन चाह सकते हैं यदि वे आवेदन के लिए दस्तावेजों को अपलोड करते समय तकनीकी मुद्दों का सामना करते हैं?</v>
      </c>
      <c r="D5" s="4" t="str">
        <f>IFERROR(__xludf.DUMMYFUNCTION("GOOGLETRANSLATE(B5, ""en"", ""hi"")
"),"जेपीजी प्रारूप में पीडीएफ और फोटो, 10KB-500KB")</f>
        <v>जेपीजी प्रारूप में पीडीएफ और फोटो, 10KB-500KB</v>
      </c>
      <c r="E5" s="4" t="str">
        <f>IFERROR(__xludf.DUMMYFUNCTION("GOOGLETRANSLATE(A5, ""en"", ""ur"")
"),"کھاد کے لائسنس (خوردہ فروش) کے لئے درخواست کے لئے دستاویزات کی شکل اور سائز اپ لوڈ کیا جائے:
خوردہ فروش کھاد لائسنس کی درخواست کے لئے درکار دستاویزات کے لئے مقررہ فارمیٹ کیا ہے؟
خوردہ فروش کیسے اس بات کو یقینی بناسکتے ہیں کہ دستاویزات درخواست کے سائز کی ض"&amp;"روریات کو پورا کرتی ہیں؟
کیا فائل کی اقسام پر کوئی پابندیاں ہیں جو خوردہ فروش کھاد لائسنس کی درخواست کے لئے اپ لوڈ کی جاسکتی ہیں؟
کیا خوردہ فروش دستاویزات کی اسکین شدہ کاپیاں مہیا کرسکتے ہیں ، یا اصلیت کی ضرورت ہے؟
خوردہ فروش یہ کیسے تصدیق کرسکتے ہیں کہ ا"&amp;"نھوں نے جو دستاویزات اپ لوڈ کیں وہ ضروری شکل اور سائز کے معیار پر پورا اترتے ہیں؟
کیا ان خوردہ فروشوں کے لئے کوئی امداد دستیاب ہے جنھیں درخواست کے لئے دستاویزات کی شکل دینے میں دشواریوں کا سامنا کرنا پڑتا ہے؟
کیا اپ لوڈ کردہ دستاویزات کی فائلوں کا نام لین"&amp;"ے کے لئے مخصوص رہنما خطوط ہیں؟
کیا خوردہ فروش جمع کرانے کے بعد اپ لوڈ کردہ دستاویزات میں ترمیم یا ان کی جگہ لے سکتے ہیں؟
کیا درخواست میں جمع کروائی گئی دستاویزات کے لئے زبان سے متعلق کوئی ضروریات ہیں؟
کیا خوردہ فروش درخواست کے لئے دستاویزات اپ لوڈ کرتے ہو"&amp;"ئے تکنیکی مسائل کا سامنا کرتے ہیں تو کیا ان کی مدد حاصل کی جاسکتی ہے؟")</f>
        <v>کھاد کے لائسنس (خوردہ فروش) کے لئے درخواست کے لئے دستاویزات کی شکل اور سائز اپ لوڈ کیا جائے:
خوردہ فروش کھاد لائسنس کی درخواست کے لئے درکار دستاویزات کے لئے مقررہ فارمیٹ کیا ہے؟
خوردہ فروش کیسے اس بات کو یقینی بناسکتے ہیں کہ دستاویزات درخواست کے سائز کی ضروریات کو پورا کرتی ہیں؟
کیا فائل کی اقسام پر کوئی پابندیاں ہیں جو خوردہ فروش کھاد لائسنس کی درخواست کے لئے اپ لوڈ کی جاسکتی ہیں؟
کیا خوردہ فروش دستاویزات کی اسکین شدہ کاپیاں مہیا کرسکتے ہیں ، یا اصلیت کی ضرورت ہے؟
خوردہ فروش یہ کیسے تصدیق کرسکتے ہیں کہ انھوں نے جو دستاویزات اپ لوڈ کیں وہ ضروری شکل اور سائز کے معیار پر پورا اترتے ہیں؟
کیا ان خوردہ فروشوں کے لئے کوئی امداد دستیاب ہے جنھیں درخواست کے لئے دستاویزات کی شکل دینے میں دشواریوں کا سامنا کرنا پڑتا ہے؟
کیا اپ لوڈ کردہ دستاویزات کی فائلوں کا نام لینے کے لئے مخصوص رہنما خطوط ہیں؟
کیا خوردہ فروش جمع کرانے کے بعد اپ لوڈ کردہ دستاویزات میں ترمیم یا ان کی جگہ لے سکتے ہیں؟
کیا درخواست میں جمع کروائی گئی دستاویزات کے لئے زبان سے متعلق کوئی ضروریات ہیں؟
کیا خوردہ فروش درخواست کے لئے دستاویزات اپ لوڈ کرتے ہوئے تکنیکی مسائل کا سامنا کرتے ہیں تو کیا ان کی مدد حاصل کی جاسکتی ہے؟</v>
      </c>
      <c r="F5" s="4" t="str">
        <f>IFERROR(__xludf.DUMMYFUNCTION("GOOGLETRANSLATE(B5, ""en"", ""ur"")
"),"جے پی جی فارمیٹ میں پی ڈی ایف اور تصویر ، 10KB-500KB")</f>
        <v>جے پی جی فارمیٹ میں پی ڈی ایف اور تصویر ، 10KB-500KB</v>
      </c>
    </row>
    <row r="6">
      <c r="A6" s="4" t="s">
        <v>14</v>
      </c>
      <c r="B6" s="6" t="s">
        <v>15</v>
      </c>
      <c r="C6" s="4" t="str">
        <f>IFERROR(__xludf.DUMMYFUNCTION("GOOGLETRANSLATE(A6, ""en"", ""hi"")
"),"उर्वरकों के लाइसेंस के लिए आवेदन के लिए आधिकारिक शुल्क / शुल्क (रिटेलर):
रिटेलर उर्वरक लाइसेंस के लिए आवेदन से जुड़े आधिकारिक शुल्क या शुल्क क्या हैं?
क्या आप रिटेलर फर्टिलाइजर लाइसेंस एप्लिकेशन के लिए शुल्क या शुल्क का टूटना प्रदान कर सकते हैं?
क्या पात्"&amp;"र खुदरा विक्रेताओं के लिए फीस को कवर करने के लिए कोई वित्तीय सहायता उपलब्ध है?
खुदरा विक्रेता रिटेलर उर्वरक लाइसेंस आवेदन के लिए भुगतान कैसे कर सकते हैं?
क्या आवेदन शुल्क के अलावा कोई अतिरिक्त लागत या शुल्क है?
आवेदन शुल्क के लिए भुगतान के स्वीकृत तरीके क"&amp;"्या हैं?
क्या खुदरा विक्रेता आवेदन शुल्क की वापसी का अनुरोध कर सकते हैं यदि लाइसेंस नहीं दिया गया है?
क्या आवेदन शुल्क समय के साथ परिवर्तन या संशोधन के अधीन हैं?
क्या लाइसेंस शुल्क के अलावा आवेदन को संसाधित करने के लिए एक अलग शुल्क है?
खुदरा विक्रेता आवेद"&amp;"न के लिए अपने भुगतान की आधिकारिक रसीद या पुष्टि कैसे प्राप्त कर सकते हैं?")</f>
        <v>उर्वरकों के लाइसेंस के लिए आवेदन के लिए आधिकारिक शुल्क / शुल्क (रिटेलर):
रिटेलर उर्वरक लाइसेंस के लिए आवेदन से जुड़े आधिकारिक शुल्क या शुल्क क्या हैं?
क्या आप रिटेलर फर्टिलाइजर लाइसेंस एप्लिकेशन के लिए शुल्क या शुल्क का टूटना प्रदान कर सकते हैं?
क्या पात्र खुदरा विक्रेताओं के लिए फीस को कवर करने के लिए कोई वित्तीय सहायता उपलब्ध है?
खुदरा विक्रेता रिटेलर उर्वरक लाइसेंस आवेदन के लिए भुगतान कैसे कर सकते हैं?
क्या आवेदन शुल्क के अलावा कोई अतिरिक्त लागत या शुल्क है?
आवेदन शुल्क के लिए भुगतान के स्वीकृत तरीके क्या हैं?
क्या खुदरा विक्रेता आवेदन शुल्क की वापसी का अनुरोध कर सकते हैं यदि लाइसेंस नहीं दिया गया है?
क्या आवेदन शुल्क समय के साथ परिवर्तन या संशोधन के अधीन हैं?
क्या लाइसेंस शुल्क के अलावा आवेदन को संसाधित करने के लिए एक अलग शुल्क है?
खुदरा विक्रेता आवेदन के लिए अपने भुगतान की आधिकारिक रसीद या पुष्टि कैसे प्राप्त कर सकते हैं?</v>
      </c>
      <c r="D6" s="4" t="str">
        <f>IFERROR(__xludf.DUMMYFUNCTION("GOOGLETRANSLATE(B6, ""en"", ""hi"")
"),"1500 रुपये")</f>
        <v>1500 रुपये</v>
      </c>
      <c r="E6" s="4" t="str">
        <f>IFERROR(__xludf.DUMMYFUNCTION("GOOGLETRANSLATE(A6, ""en"", ""ur"")
"),"کھاد کے لائسنس (خوردہ فروش) کے لئے درخواست کے لئے سرکاری چارجز / فیس:
خوردہ فروش کھاد کے لائسنس کے لئے درخواست سے متعلق سرکاری چارجز یا فیس کیا ہیں؟
کیا آپ خوردہ فروش کھاد کے لائسنس کی درخواست کے لئے چارجز یا فیسوں میں خرابی فراہم کرسکتے ہیں؟
کیا اہل خورد"&amp;"ہ فروشوں کے لئے فیسوں کو پورا کرنے کے لئے کوئی مالی مدد دستیاب ہے؟
خوردہ فروش خوردہ فروش کھاد لائسنس کی درخواست کے لئے ادائیگی کیسے کرسکتے ہیں؟
کیا درخواست کی فیس کے علاوہ کوئی اضافی اخراجات یا معاوضے ہیں؟
درخواست کی فیس کے لئے ادائیگی کے قبول شدہ طریقے ک"&amp;"یا ہیں؟
اگر لائسنس نہیں دیا گیا تو خوردہ فروش درخواست کی فیس کی واپسی کی درخواست کرسکتے ہیں؟
کیا درخواست کی فیس وقت کے ساتھ ساتھ تبدیل یا نظر ثانی سے مشروط ہے؟
کیا لائسنس فیس کے علاوہ درخواست پر کارروائی کرنے کے لئے کوئی الگ فیس ہے؟
خوردہ فروش درخواست کے "&amp;"لئے ان کی ادائیگی کی سرکاری رسید یا تصدیق کیسے حاصل کرسکتے ہیں؟")</f>
        <v>کھاد کے لائسنس (خوردہ فروش) کے لئے درخواست کے لئے سرکاری چارجز / فیس:
خوردہ فروش کھاد کے لائسنس کے لئے درخواست سے متعلق سرکاری چارجز یا فیس کیا ہیں؟
کیا آپ خوردہ فروش کھاد کے لائسنس کی درخواست کے لئے چارجز یا فیسوں میں خرابی فراہم کرسکتے ہیں؟
کیا اہل خوردہ فروشوں کے لئے فیسوں کو پورا کرنے کے لئے کوئی مالی مدد دستیاب ہے؟
خوردہ فروش خوردہ فروش کھاد لائسنس کی درخواست کے لئے ادائیگی کیسے کرسکتے ہیں؟
کیا درخواست کی فیس کے علاوہ کوئی اضافی اخراجات یا معاوضے ہیں؟
درخواست کی فیس کے لئے ادائیگی کے قبول شدہ طریقے کیا ہیں؟
اگر لائسنس نہیں دیا گیا تو خوردہ فروش درخواست کی فیس کی واپسی کی درخواست کرسکتے ہیں؟
کیا درخواست کی فیس وقت کے ساتھ ساتھ تبدیل یا نظر ثانی سے مشروط ہے؟
کیا لائسنس فیس کے علاوہ درخواست پر کارروائی کرنے کے لئے کوئی الگ فیس ہے؟
خوردہ فروش درخواست کے لئے ان کی ادائیگی کی سرکاری رسید یا تصدیق کیسے حاصل کرسکتے ہیں؟</v>
      </c>
      <c r="F6" s="4" t="str">
        <f>IFERROR(__xludf.DUMMYFUNCTION("GOOGLETRANSLATE(B6, ""en"", ""ur"")
"),"1500 روپے")</f>
        <v>1500 روپے</v>
      </c>
    </row>
    <row r="7">
      <c r="A7" s="4" t="s">
        <v>16</v>
      </c>
      <c r="B7" s="6" t="s">
        <v>17</v>
      </c>
      <c r="C7" s="4" t="str">
        <f>IFERROR(__xludf.DUMMYFUNCTION("GOOGLETRANSLATE(A7, ""en"", ""hi"")
"),"भुगतान प्रक्रिया / उर्वरकों के लाइसेंस के लिए आवेदन के लिए विकल्प (रिटेलर):
उर्वरक लाइसेंस के लिए आवेदन करने वाले खुदरा विक्रेताओं के लिए अलग -अलग भुगतान विकल्प क्या उपलब्ध हैं?
क्या खुदरा विक्रेता किस्तों में आवेदन शुल्क का भुगतान कर सकते हैं, या यह एकमु"&amp;"श्त भुगतान है?
खुदरा विक्रेता सुरक्षित और आसानी से लाइसेंस आवेदन के लिए भुगतान कैसे कर सकते हैं?
क्या आवेदन शुल्क के लिए कोई ऑनलाइन भुगतान सुविधाएं या प्लेटफ़ॉर्म स्वीकार किए जाते हैं?
आवेदन शुल्क के भुगतान के लिए समय सीमा या नियत तारीखें क्या हैं?
क्या व"&amp;"ित्तीय बाधाओं के मामले में देर से भुगतान या विस्तार के लिए कोई प्रावधान है?
क्या खुदरा विक्रेता कुछ मानदंडों के आधार पर आवेदन शुल्क में छूट या कमी का अनुरोध कर सकते हैं?
यदि भुगतान लेनदेन विफल हो जाता है या तकनीकी मुद्दों का सामना करता है तो क्या होता है?"&amp;"
क्या खुदरा विक्रेताओं को आवेदन के लिए किए गए भुगतान की पावती या पुष्टि प्राप्त हो सकती है?
क्या आवेदन शुल्क के गैर-भुगतान या देरी से भुगतान के लिए कोई दंड हैं?")</f>
        <v>भुगतान प्रक्रिया / उर्वरकों के लाइसेंस के लिए आवेदन के लिए विकल्प (रिटेलर):
उर्वरक लाइसेंस के लिए आवेदन करने वाले खुदरा विक्रेताओं के लिए अलग -अलग भुगतान विकल्प क्या उपलब्ध हैं?
क्या खुदरा विक्रेता किस्तों में आवेदन शुल्क का भुगतान कर सकते हैं, या यह एकमुश्त भुगतान है?
खुदरा विक्रेता सुरक्षित और आसानी से लाइसेंस आवेदन के लिए भुगतान कैसे कर सकते हैं?
क्या आवेदन शुल्क के लिए कोई ऑनलाइन भुगतान सुविधाएं या प्लेटफ़ॉर्म स्वीकार किए जाते हैं?
आवेदन शुल्क के भुगतान के लिए समय सीमा या नियत तारीखें क्या हैं?
क्या वित्तीय बाधाओं के मामले में देर से भुगतान या विस्तार के लिए कोई प्रावधान है?
क्या खुदरा विक्रेता कुछ मानदंडों के आधार पर आवेदन शुल्क में छूट या कमी का अनुरोध कर सकते हैं?
यदि भुगतान लेनदेन विफल हो जाता है या तकनीकी मुद्दों का सामना करता है तो क्या होता है?
क्या खुदरा विक्रेताओं को आवेदन के लिए किए गए भुगतान की पावती या पुष्टि प्राप्त हो सकती है?
क्या आवेदन शुल्क के गैर-भुगतान या देरी से भुगतान के लिए कोई दंड हैं?</v>
      </c>
      <c r="D7" s="4" t="str">
        <f>IFERROR(__xludf.DUMMYFUNCTION("GOOGLETRANSLATE(B7, ""en"", ""hi"")
"),"ऑनलाइन NetBanking और BillDesk JKGRAS का उपयोग करके")</f>
        <v>ऑनलाइन NetBanking और BillDesk JKGRAS का उपयोग करके</v>
      </c>
      <c r="E7" s="4" t="str">
        <f>IFERROR(__xludf.DUMMYFUNCTION("GOOGLETRANSLATE(A7, ""en"", ""ur"")
"),"کھاد کے لائسنس (خوردہ فروش) کے لئے درخواست کے لئے ادائیگی کا طریقہ کار / اختیارات:
کھاد کے لائسنس کے لئے درخواست دینے والے خوردہ فروشوں کے لئے ادائیگی کے مختلف اختیارات کیا دستیاب ہیں؟
کیا خوردہ فروش قسطوں میں درخواست کی فیس ادا کرسکتے ہیں ، یا یہ ایک لعن"&amp;"ت ادائیگی ہے؟
خوردہ فروش لائسنس کی درخواست کے لئے محفوظ اور آسانی سے ادائیگی کیسے کرسکتے ہیں؟
کیا درخواست کی فیس کے لئے کوئی آن لائن ادائیگی کی سہولیات یا پلیٹ فارم قبول کیے گئے ہیں؟
درخواست کی فیس کی ادائیگی کے لئے ڈیڈ لائن یا مقررہ تاریخیں کیا ہیں؟
کیا "&amp;"مالی رکاوٹوں کی صورت میں دیر سے ادائیگی یا توسیع کے لئے کوئی فراہمی ہے؟
کیا خوردہ فروش کچھ معیارات کی بنیاد پر درخواست فیس میں چھوٹ یا کمی کی درخواست کرسکتے ہیں؟
اگر ادائیگی کا لین دین ناکام ہوجاتا ہے یا تکنیکی مسائل کا سامنا کرتا ہے تو کیا ہوتا ہے؟
کیا خ"&amp;"وردہ فروش درخواست کے لئے کی جانے والی ادائیگی کا اعتراف یا تصدیق حاصل کرسکتے ہیں؟
کیا درخواست کی فیس کی عدم ادائیگی یا تاخیر سے ادائیگی کے لئے کوئی جرمانے ہیں؟")</f>
        <v>کھاد کے لائسنس (خوردہ فروش) کے لئے درخواست کے لئے ادائیگی کا طریقہ کار / اختیارات:
کھاد کے لائسنس کے لئے درخواست دینے والے خوردہ فروشوں کے لئے ادائیگی کے مختلف اختیارات کیا دستیاب ہیں؟
کیا خوردہ فروش قسطوں میں درخواست کی فیس ادا کرسکتے ہیں ، یا یہ ایک لعنت ادائیگی ہے؟
خوردہ فروش لائسنس کی درخواست کے لئے محفوظ اور آسانی سے ادائیگی کیسے کرسکتے ہیں؟
کیا درخواست کی فیس کے لئے کوئی آن لائن ادائیگی کی سہولیات یا پلیٹ فارم قبول کیے گئے ہیں؟
درخواست کی فیس کی ادائیگی کے لئے ڈیڈ لائن یا مقررہ تاریخیں کیا ہیں؟
کیا مالی رکاوٹوں کی صورت میں دیر سے ادائیگی یا توسیع کے لئے کوئی فراہمی ہے؟
کیا خوردہ فروش کچھ معیارات کی بنیاد پر درخواست فیس میں چھوٹ یا کمی کی درخواست کرسکتے ہیں؟
اگر ادائیگی کا لین دین ناکام ہوجاتا ہے یا تکنیکی مسائل کا سامنا کرتا ہے تو کیا ہوتا ہے؟
کیا خوردہ فروش درخواست کے لئے کی جانے والی ادائیگی کا اعتراف یا تصدیق حاصل کرسکتے ہیں؟
کیا درخواست کی فیس کی عدم ادائیگی یا تاخیر سے ادائیگی کے لئے کوئی جرمانے ہیں؟</v>
      </c>
      <c r="F7" s="4" t="str">
        <f>IFERROR(__xludf.DUMMYFUNCTION("GOOGLETRANSLATE(B7, ""en"", ""ur"")
"),"آن لائن نیٹ بینکنگ اور بلڈیسک جے کےگراس کا استعمال کرتے ہوئے")</f>
        <v>آن لائن نیٹ بینکنگ اور بلڈیسک جے کےگراس کا استعمال کرتے ہوئے</v>
      </c>
    </row>
    <row r="8">
      <c r="A8" s="4" t="s">
        <v>18</v>
      </c>
      <c r="B8" s="6" t="s">
        <v>19</v>
      </c>
      <c r="C8" s="4" t="str">
        <f>IFERROR(__xludf.DUMMYFUNCTION("GOOGLETRANSLATE(A8, ""en"", ""hi"")
"),"उर्वरकों के लाइसेंस के लिए आवेदन के वितरण के लिए समयरेखा (रिटेलर):
आवेदन करने के बाद उर्वरक लाइसेंस प्राप्त करने में खुदरा विक्रेताओं को आमतौर पर कितना समय लगता है?
रिटेलर फर्टिलाइज़र लाइसेंस एप्लिकेशन को संसाधित करने के लिए अपेक्षित समय सीमा क्या है?
क्य"&amp;"ा अनुमोदित खुदरा विक्रेताओं को उर्वरक लाइसेंस के वितरण के लिए कोई विशिष्ट तिथियां या शेड्यूल हैं?
क्या खुदरा विक्रेताओं को अपने आवेदन की स्थिति के बारे में समय पर अपडेट या सूचनाओं की उम्मीद कर सकते हैं?
रिटेलर उर्वरक लाइसेंस के वितरण के लिए किन कारक समयरे"&amp;"खा को प्रभावित कर सकते हैं?
क्या खुदरा विक्रेता अपने आवेदन या अनुमानित डिलीवरी की तारीख की प्रगति को ट्रैक कर सकते हैं?
क्या तात्कालिकता के मामले में आवेदन के शीघ्र प्रसंस्करण के लिए कोई प्रावधान है?
क्या खुदरा विक्रेता एक एक्सटेंशन का अनुरोध कर सकते हैं "&amp;"यदि लाइसेंस अपेक्षित समय सीमा के भीतर नहीं दिया जाता है?
क्या कोई मौसमी विविधता या शिखर अवधि है जो अनुप्रयोगों के लिए प्रसंस्करण समय को प्रभावित कर सकती है?
यदि लाइसेंस के वितरण में देरी हो तो खुदरा विक्रेता समर्थन या संबोधित चिंताओं की तलाश कर सकते हैं?")</f>
        <v>उर्वरकों के लाइसेंस के लिए आवेदन के वितरण के लिए समयरेखा (रिटेलर):
आवेदन करने के बाद उर्वरक लाइसेंस प्राप्त करने में खुदरा विक्रेताओं को आमतौर पर कितना समय लगता है?
रिटेलर फर्टिलाइज़र लाइसेंस एप्लिकेशन को संसाधित करने के लिए अपेक्षित समय सीमा क्या है?
क्या अनुमोदित खुदरा विक्रेताओं को उर्वरक लाइसेंस के वितरण के लिए कोई विशिष्ट तिथियां या शेड्यूल हैं?
क्या खुदरा विक्रेताओं को अपने आवेदन की स्थिति के बारे में समय पर अपडेट या सूचनाओं की उम्मीद कर सकते हैं?
रिटेलर उर्वरक लाइसेंस के वितरण के लिए किन कारक समयरेखा को प्रभावित कर सकते हैं?
क्या खुदरा विक्रेता अपने आवेदन या अनुमानित डिलीवरी की तारीख की प्रगति को ट्रैक कर सकते हैं?
क्या तात्कालिकता के मामले में आवेदन के शीघ्र प्रसंस्करण के लिए कोई प्रावधान है?
क्या खुदरा विक्रेता एक एक्सटेंशन का अनुरोध कर सकते हैं यदि लाइसेंस अपेक्षित समय सीमा के भीतर नहीं दिया जाता है?
क्या कोई मौसमी विविधता या शिखर अवधि है जो अनुप्रयोगों के लिए प्रसंस्करण समय को प्रभावित कर सकती है?
यदि लाइसेंस के वितरण में देरी हो तो खुदरा विक्रेता समर्थन या संबोधित चिंताओं की तलाश कर सकते हैं?</v>
      </c>
      <c r="D8" s="4" t="str">
        <f>IFERROR(__xludf.DUMMYFUNCTION("GOOGLETRANSLATE(B8, ""en"", ""hi"")
"),"15 दिन")</f>
        <v>15 दिन</v>
      </c>
      <c r="E8" s="4" t="str">
        <f>IFERROR(__xludf.DUMMYFUNCTION("GOOGLETRANSLATE(A8, ""en"", ""ur"")
"),"کھاد کے لائسنس (خوردہ فروش) کے لئے درخواست کی فراہمی کے لئے ٹائم لائن:
درخواست دینے کے بعد خوردہ فروشوں کو کھاد کا لائسنس حاصل کرنے میں عام طور پر کتنا وقت لگتا ہے؟
خوردہ فروش کھاد لائسنس کی درخواست پر کارروائی کرنے کے لئے متوقع ٹائم فریم کیا ہے؟
کیا منظو"&amp;"ر شدہ خوردہ فروشوں کو کھاد لائسنس کی فراہمی کے لئے کوئی خاص تاریخیں یا نظام الاوقات ہیں؟
کیا خوردہ فروش اپنی درخواست کی حیثیت سے متعلق بروقت اپ ڈیٹ یا اطلاعات کی توقع کرسکتے ہیں؟
خوردہ فروش کھاد کے لائسنس کی فراہمی کے لئے کون سے عوامل ٹائم لائن پر اثر اند"&amp;"از ہوسکتے ہیں؟
کیا خوردہ فروش ان کی درخواست یا تخمینہ کی ترسیل کی تاریخ کی پیشرفت کو ٹریک کرسکتے ہیں؟
کیا عجلت کی صورت میں درخواست کی تیز رفتار پروسیسنگ کے لئے کوئی شق ہے؟
اگر متوقع ٹائم فریم میں لائسنس نہیں دیا جاتا ہے تو خوردہ فروش توسیع کی درخواست کرسک"&amp;"تے ہیں؟
کیا کوئی موسمی تغیرات یا چوٹی کے ادوار ہیں جو ایپلی کیشنز کے لئے پروسیسنگ کے وقت کو متاثر کرسکتے ہیں؟
اگر لائسنس کی فراہمی میں تاخیر ہوتی ہے تو خوردہ فروش کس طرح مدد یا خدشات کو تلاش کرسکتے ہیں؟")</f>
        <v>کھاد کے لائسنس (خوردہ فروش) کے لئے درخواست کی فراہمی کے لئے ٹائم لائن:
درخواست دینے کے بعد خوردہ فروشوں کو کھاد کا لائسنس حاصل کرنے میں عام طور پر کتنا وقت لگتا ہے؟
خوردہ فروش کھاد لائسنس کی درخواست پر کارروائی کرنے کے لئے متوقع ٹائم فریم کیا ہے؟
کیا منظور شدہ خوردہ فروشوں کو کھاد لائسنس کی فراہمی کے لئے کوئی خاص تاریخیں یا نظام الاوقات ہیں؟
کیا خوردہ فروش اپنی درخواست کی حیثیت سے متعلق بروقت اپ ڈیٹ یا اطلاعات کی توقع کرسکتے ہیں؟
خوردہ فروش کھاد کے لائسنس کی فراہمی کے لئے کون سے عوامل ٹائم لائن پر اثر انداز ہوسکتے ہیں؟
کیا خوردہ فروش ان کی درخواست یا تخمینہ کی ترسیل کی تاریخ کی پیشرفت کو ٹریک کرسکتے ہیں؟
کیا عجلت کی صورت میں درخواست کی تیز رفتار پروسیسنگ کے لئے کوئی شق ہے؟
اگر متوقع ٹائم فریم میں لائسنس نہیں دیا جاتا ہے تو خوردہ فروش توسیع کی درخواست کرسکتے ہیں؟
کیا کوئی موسمی تغیرات یا چوٹی کے ادوار ہیں جو ایپلی کیشنز کے لئے پروسیسنگ کے وقت کو متاثر کرسکتے ہیں؟
اگر لائسنس کی فراہمی میں تاخیر ہوتی ہے تو خوردہ فروش کس طرح مدد یا خدشات کو تلاش کرسکتے ہیں؟</v>
      </c>
      <c r="F8" s="4" t="str">
        <f>IFERROR(__xludf.DUMMYFUNCTION("GOOGLETRANSLATE(B8, ""en"", ""ur"")
"),"15 دن")</f>
        <v>15 دن</v>
      </c>
    </row>
    <row r="9">
      <c r="A9" s="4" t="s">
        <v>20</v>
      </c>
      <c r="B9" s="6" t="s">
        <v>21</v>
      </c>
      <c r="C9" s="4" t="str">
        <f>IFERROR(__xludf.DUMMYFUNCTION("GOOGLETRANSLATE(A9, ""en"", ""hi"")
"),"उर्वरकों (रिटेलर) के लाइसेंस के लिए आवेदन के वितरण के लिए जिम्मेदार आधिकारिक:
रिटेलर उर्वरक लाइसेंस के वितरण की देखरेख के लिए नामित अधिकारी कौन है?
खुदरा विक्रेताओं या आवेदक उर्वरक लाइसेंस वितरण के आधिकारिक प्रभारी के संपर्क में कैसे हो सकते हैं?
लाइसेंस "&amp;"डिलीवरी के बारे में नामित अधिकारी की भूमिकाएं और जिम्मेदारियां क्या हैं?
क्या कोई विशिष्ट कार्यालय या विभाग है जहां लाइसेंस डिलीवरी के लिए जिम्मेदार अधिकारी तक पहुंचा जा सकता है?
क्या खुदरा विक्रेताओं के लिए लाइसेंस वितरण के लिए जिम्मेदार आधिकारिक से सहाय"&amp;"ता लेने के लिए कोई समर्थन चैनल उपलब्ध हैं?
क्या खुदरा विक्रेता अपने लाइसेंस आवेदन पर चर्चा करने के लिए अधिकारी के साथ बैठक या नियुक्ति का अनुरोध कर सकते हैं?
नामित अधिकारी खुदरा विक्रेताओं को लाइसेंस के निष्पक्ष और पारदर्शी वितरण को कैसे सुनिश्चित करता है"&amp;"?
क्या खुदरा विक्रेता यदि आवश्यक हो तो उच्च प्राधिकारी को मुद्दों या चिंताओं को बढ़ा सकते हैं?
क्या लाइसेंस डिलीवरी के बारे में जानकारी लेने के लिए खुदरा विक्रेताओं के लिए कोई हेल्पलाइन या ग्राहक सहायता सेवा उपलब्ध है?
खुदरा विक्रेता लाइसेंस वितरण प्रक्रि"&amp;"या की दक्षता के बारे में प्रतिक्रिया या सुझाव कैसे प्रदान कर सकते हैं?")</f>
        <v>उर्वरकों (रिटेलर) के लाइसेंस के लिए आवेदन के वितरण के लिए जिम्मेदार आधिकारिक:
रिटेलर उर्वरक लाइसेंस के वितरण की देखरेख के लिए नामित अधिकारी कौन है?
खुदरा विक्रेताओं या आवेदक उर्वरक लाइसेंस वितरण के आधिकारिक प्रभारी के संपर्क में कैसे हो सकते हैं?
लाइसेंस डिलीवरी के बारे में नामित अधिकारी की भूमिकाएं और जिम्मेदारियां क्या हैं?
क्या कोई विशिष्ट कार्यालय या विभाग है जहां लाइसेंस डिलीवरी के लिए जिम्मेदार अधिकारी तक पहुंचा जा सकता है?
क्या खुदरा विक्रेताओं के लिए लाइसेंस वितरण के लिए जिम्मेदार आधिकारिक से सहायता लेने के लिए कोई समर्थन चैनल उपलब्ध हैं?
क्या खुदरा विक्रेता अपने लाइसेंस आवेदन पर चर्चा करने के लिए अधिकारी के साथ बैठक या नियुक्ति का अनुरोध कर सकते हैं?
नामित अधिकारी खुदरा विक्रेताओं को लाइसेंस के निष्पक्ष और पारदर्शी वितरण को कैसे सुनिश्चित करता है?
क्या खुदरा विक्रेता यदि आवश्यक हो तो उच्च प्राधिकारी को मुद्दों या चिंताओं को बढ़ा सकते हैं?
क्या लाइसेंस डिलीवरी के बारे में जानकारी लेने के लिए खुदरा विक्रेताओं के लिए कोई हेल्पलाइन या ग्राहक सहायता सेवा उपलब्ध है?
खुदरा विक्रेता लाइसेंस वितरण प्रक्रिया की दक्षता के बारे में प्रतिक्रिया या सुझाव कैसे प्रदान कर सकते हैं?</v>
      </c>
      <c r="D9" s="4" t="str">
        <f>IFERROR(__xludf.DUMMYFUNCTION("GOOGLETRANSLATE(B9, ""en"", ""hi"")
"),"संबंधित जिले के मुख्य कृषि अधिकारी")</f>
        <v>संबंधित जिले के मुख्य कृषि अधिकारी</v>
      </c>
      <c r="E9" s="4" t="str">
        <f>IFERROR(__xludf.DUMMYFUNCTION("GOOGLETRANSLATE(A9, ""en"", ""ur"")
"),"کھاد کے لائسنس (خوردہ فروش) کے لئے درخواست کی فراہمی کے لئے ذمہ دار آفیشل:
خوردہ فروش کھاد لائسنس کی فراہمی کی نگرانی کے لئے نامزد عہدیدار کون ہے؟
خوردہ فروش یا درخواست دہندگان کھاد کے لائسنس کی فراہمی کے انچارج اہلکار سے کیسے رابطہ کرسکتے ہیں؟
لائسنس کی "&amp;"فراہمی کے سلسلے میں نامزد عہدیدار کے کردار اور ذمہ داریاں کیا ہیں؟
کیا کوئی مخصوص دفتر یا محکمہ ہے جہاں لائسنس کی فراہمی کے ذمہ دار اہلکار تک پہنچ سکتے ہیں؟
کیا لائسنس کی فراہمی کے ذمہ دار اہلکار سے مدد لینے کے لئے خوردہ فروشوں کے لئے کوئی سپورٹ چینلز دست"&amp;"یاب ہیں؟
کیا خوردہ فروش اپنے لائسنس کی درخواست پر تبادلہ خیال کرنے کے لئے عہدیدار سے ملاقات یا ملاقات کی درخواست کرسکتے ہیں؟
نامزد عہدیدار خوردہ فروشوں کو لائسنسوں کی منصفانہ اور شفاف فراہمی کو کیسے یقینی بناتا ہے؟
اگر ضرورت ہو تو خوردہ فروش کسی اعلی اتھا"&amp;"رٹی کے مسائل یا خدشات کو بڑھا سکتے ہیں؟
کیا لائسنس کی فراہمی کے بارے میں معلومات حاصل کرنے کے لئے خوردہ فروشوں کے لئے کوئی ہیلپ لائن یا کسٹمر سپورٹ سروس دستیاب ہے؟
خوردہ فروش لائسنس کی ترسیل کے عمل کی کارکردگی سے متعلق رائے یا تجاویز کیسے فراہم کرسکتے ہیں"&amp;"؟")</f>
        <v>کھاد کے لائسنس (خوردہ فروش) کے لئے درخواست کی فراہمی کے لئے ذمہ دار آفیشل:
خوردہ فروش کھاد لائسنس کی فراہمی کی نگرانی کے لئے نامزد عہدیدار کون ہے؟
خوردہ فروش یا درخواست دہندگان کھاد کے لائسنس کی فراہمی کے انچارج اہلکار سے کیسے رابطہ کرسکتے ہیں؟
لائسنس کی فراہمی کے سلسلے میں نامزد عہدیدار کے کردار اور ذمہ داریاں کیا ہیں؟
کیا کوئی مخصوص دفتر یا محکمہ ہے جہاں لائسنس کی فراہمی کے ذمہ دار اہلکار تک پہنچ سکتے ہیں؟
کیا لائسنس کی فراہمی کے ذمہ دار اہلکار سے مدد لینے کے لئے خوردہ فروشوں کے لئے کوئی سپورٹ چینلز دستیاب ہیں؟
کیا خوردہ فروش اپنے لائسنس کی درخواست پر تبادلہ خیال کرنے کے لئے عہدیدار سے ملاقات یا ملاقات کی درخواست کرسکتے ہیں؟
نامزد عہدیدار خوردہ فروشوں کو لائسنسوں کی منصفانہ اور شفاف فراہمی کو کیسے یقینی بناتا ہے؟
اگر ضرورت ہو تو خوردہ فروش کسی اعلی اتھارٹی کے مسائل یا خدشات کو بڑھا سکتے ہیں؟
کیا لائسنس کی فراہمی کے بارے میں معلومات حاصل کرنے کے لئے خوردہ فروشوں کے لئے کوئی ہیلپ لائن یا کسٹمر سپورٹ سروس دستیاب ہے؟
خوردہ فروش لائسنس کی ترسیل کے عمل کی کارکردگی سے متعلق رائے یا تجاویز کیسے فراہم کرسکتے ہیں؟</v>
      </c>
      <c r="F9" s="4" t="str">
        <f>IFERROR(__xludf.DUMMYFUNCTION("GOOGLETRANSLATE(B9, ""en"", ""ur"")
"),"متعلقہ ضلع کے چیف زراعت آفیسر")</f>
        <v>متعلقہ ضلع کے چیف زراعت آفیسر</v>
      </c>
    </row>
    <row r="10">
      <c r="A10" s="4" t="s">
        <v>22</v>
      </c>
      <c r="B10" s="6" t="s">
        <v>23</v>
      </c>
      <c r="C10" s="4" t="str">
        <f>IFERROR(__xludf.DUMMYFUNCTION("GOOGLETRANSLATE(A10, ""en"", ""hi"")
"),"उर्वरकों के लाइसेंस के लिए आवेदन में पंजीकरण के लिए पहला अपीलीय प्राधिकरण (रिटेलर):
उर्वरक लाइसेंस के पंजीकरण से संबंधित मामलों के लिए पहले अपीलीय प्राधिकरण के रूप में कौन कार्य करता है?
खुदरा विक्रेता अपने लाइसेंस आवेदन के बारे में पहले अपीलीय प्राधिकरण "&amp;"को अपील कैसे दायर कर सकते हैं?
लाइसेंस आवेदन के लिए पहले अपीलीय प्राधिकरण को अपील करने की प्रक्रिया क्या है?
क्या खुदरा विक्रेता पहले अपीलीय प्राधिकरण द्वारा अपनी अपील की निष्पक्ष और निष्पक्ष समीक्षा की उम्मीद कर सकते हैं?
पंजीकरण के लिए पहले अपीलीय प्राध"&amp;"िकरण के लिए खुदरा विक्रेता किस आधार पर अपील कर सकते हैं?
क्या कोई विशिष्ट समय सीमा है जिसके भीतर खुदरा विक्रेताओं को आवेदन निर्णय के बाद अपील दायर करनी चाहिए?
क्या खुदरा विक्रेता पहले अपीलीय प्राधिकारी को अपील करते हुए कानूनी प्रतिनिधित्व या सहायता की मां"&amp;"ग कर सकते हैं?
खुदरा विक्रेता अपनी अपील के लिए अतिरिक्त या सहायक दस्तावेज कैसे जमा कर सकते हैं?
क्या खुदरा विक्रेता पहले अपीलीय प्राधिकरण के साथ अपनी अपील की स्थिति या प्रगति को ट्रैक कर सकते हैं?
संभावित परिणाम या निर्णय क्या हैं जो पहले अपीलीय प्राधिकार"&amp;"ी लाइसेंस आवेदन के संबंध में कर सकते हैं?")</f>
        <v>उर्वरकों के लाइसेंस के लिए आवेदन में पंजीकरण के लिए पहला अपीलीय प्राधिकरण (रिटेलर):
उर्वरक लाइसेंस के पंजीकरण से संबंधित मामलों के लिए पहले अपीलीय प्राधिकरण के रूप में कौन कार्य करता है?
खुदरा विक्रेता अपने लाइसेंस आवेदन के बारे में पहले अपीलीय प्राधिकरण को अपील कैसे दायर कर सकते हैं?
लाइसेंस आवेदन के लिए पहले अपीलीय प्राधिकरण को अपील करने की प्रक्रिया क्या है?
क्या खुदरा विक्रेता पहले अपीलीय प्राधिकरण द्वारा अपनी अपील की निष्पक्ष और निष्पक्ष समीक्षा की उम्मीद कर सकते हैं?
पंजीकरण के लिए पहले अपीलीय प्राधिकरण के लिए खुदरा विक्रेता किस आधार पर अपील कर सकते हैं?
क्या कोई विशिष्ट समय सीमा है जिसके भीतर खुदरा विक्रेताओं को आवेदन निर्णय के बाद अपील दायर करनी चाहिए?
क्या खुदरा विक्रेता पहले अपीलीय प्राधिकारी को अपील करते हुए कानूनी प्रतिनिधित्व या सहायता की मांग कर सकते हैं?
खुदरा विक्रेता अपनी अपील के लिए अतिरिक्त या सहायक दस्तावेज कैसे जमा कर सकते हैं?
क्या खुदरा विक्रेता पहले अपीलीय प्राधिकरण के साथ अपनी अपील की स्थिति या प्रगति को ट्रैक कर सकते हैं?
संभावित परिणाम या निर्णय क्या हैं जो पहले अपीलीय प्राधिकारी लाइसेंस आवेदन के संबंध में कर सकते हैं?</v>
      </c>
      <c r="D10" s="4" t="str">
        <f>IFERROR(__xludf.DUMMYFUNCTION("GOOGLETRANSLATE(B10, ""en"", ""hi"")
"),"निदेशक कृषि जम्मू/कश्मीर")</f>
        <v>निदेशक कृषि जम्मू/कश्मीर</v>
      </c>
      <c r="E10" s="4" t="str">
        <f>IFERROR(__xludf.DUMMYFUNCTION("GOOGLETRANSLATE(A10, ""en"", ""ur"")
"),"کھاد کے لائسنس (خوردہ فروش) کے لئے درخواست میں اندراج کے لئے پہلا اپیلٹ اتھارٹی:
کھاد کے لائسنس کی رجسٹریشن سے متعلق معاملات کے لئے کون سا اپیلٹ اتھارٹی کے طور پر کام کرتا ہے؟
خوردہ فروش اپنے لائسنس کی درخواست سے متعلق پہلے اپیلٹ اتھارٹی سے اپیل کیسے دائر"&amp;" کرسکتے ہیں؟
لائسنس کی درخواست کے لئے پہلے اپیلٹ اتھارٹی سے اپیل کرنے کا طریقہ کار کیا ہے؟
کیا خوردہ فروش پہلے اپیلٹ اتھارٹی کے ذریعہ ان کی اپیلوں کے منصفانہ اور غیر جانبدارانہ جائزے کی توقع کرسکتے ہیں؟
وہ کون سے بنیاد ہیں جن پر خوردہ فروش رجسٹریشن کے لئے"&amp;" پہلے اپیلٹ اتھارٹی سے اپیل کرسکتے ہیں؟
کیا کوئی خاص ٹائم فریم ہے جس میں درخواست کے فیصلے کے بعد خوردہ فروشوں کو اپیل دائر کرنی ہوگی؟
کیا خوردہ فروش پہلے اپیلٹ اتھارٹی سے اپیل کرتے ہوئے قانونی نمائندگی یا مدد حاصل کرسکتے ہیں؟
خوردہ فروش اپنی اپیل کے لئے ا"&amp;"ضافی یا معاون دستاویزات کیسے پیش کرسکتے ہیں؟
کیا خوردہ فروش پہلی اپیلٹ اتھارٹی کے ساتھ اپنی اپیل کی حیثیت یا پیشرفت کا پتہ لگاسکتے ہیں؟
ممکنہ نتائج یا فیصلے کیا ہیں جو پہلے اپیلٹ اتھارٹی لائسنس کی درخواست کے بارے میں کرسکتے ہیں؟")</f>
        <v>کھاد کے لائسنس (خوردہ فروش) کے لئے درخواست میں اندراج کے لئے پہلا اپیلٹ اتھارٹی:
کھاد کے لائسنس کی رجسٹریشن سے متعلق معاملات کے لئے کون سا اپیلٹ اتھارٹی کے طور پر کام کرتا ہے؟
خوردہ فروش اپنے لائسنس کی درخواست سے متعلق پہلے اپیلٹ اتھارٹی سے اپیل کیسے دائر کرسکتے ہیں؟
لائسنس کی درخواست کے لئے پہلے اپیلٹ اتھارٹی سے اپیل کرنے کا طریقہ کار کیا ہے؟
کیا خوردہ فروش پہلے اپیلٹ اتھارٹی کے ذریعہ ان کی اپیلوں کے منصفانہ اور غیر جانبدارانہ جائزے کی توقع کرسکتے ہیں؟
وہ کون سے بنیاد ہیں جن پر خوردہ فروش رجسٹریشن کے لئے پہلے اپیلٹ اتھارٹی سے اپیل کرسکتے ہیں؟
کیا کوئی خاص ٹائم فریم ہے جس میں درخواست کے فیصلے کے بعد خوردہ فروشوں کو اپیل دائر کرنی ہوگی؟
کیا خوردہ فروش پہلے اپیلٹ اتھارٹی سے اپیل کرتے ہوئے قانونی نمائندگی یا مدد حاصل کرسکتے ہیں؟
خوردہ فروش اپنی اپیل کے لئے اضافی یا معاون دستاویزات کیسے پیش کرسکتے ہیں؟
کیا خوردہ فروش پہلی اپیلٹ اتھارٹی کے ساتھ اپنی اپیل کی حیثیت یا پیشرفت کا پتہ لگاسکتے ہیں؟
ممکنہ نتائج یا فیصلے کیا ہیں جو پہلے اپیلٹ اتھارٹی لائسنس کی درخواست کے بارے میں کرسکتے ہیں؟</v>
      </c>
      <c r="F10" s="4" t="str">
        <f>IFERROR(__xludf.DUMMYFUNCTION("GOOGLETRANSLATE(B10, ""en"", ""ur"")
"),"ڈائریکٹر زراعت جموں/کشمیر")</f>
        <v>ڈائریکٹر زراعت جموں/کشمیر</v>
      </c>
    </row>
    <row r="11">
      <c r="A11" s="4" t="s">
        <v>24</v>
      </c>
      <c r="B11" s="6" t="s">
        <v>9</v>
      </c>
      <c r="C11" s="4" t="str">
        <f>IFERROR(__xludf.DUMMYFUNCTION("GOOGLETRANSLATE(A11, ""en"", ""hi"")
"),"कृषि विभाग द्वारा उर्वरकों (थोक) के लाइसेंस के लिए आवेदन:
थोक व्यापारी कृषि विभाग के माध्यम से उर्वरक लाइसेंस के लिए कैसे आवेदन कर सकते हैं?
कृषि विभाग से थोक उर्वरक लाइसेंस प्राप्त करने की प्रक्रिया क्या है?
क्या आप थोक विक्रेताओं के लिए उर्वरक लाइसेंस क"&amp;"े लिए आवेदन करने के लिए पात्रता मानदंड की व्याख्या कर सकते हैं?
कृषि विभाग से थोक उर्वरक लाइसेंस प्राप्त करने के क्या लाभ हैं?
क्या थोक व्यापारी ऑनलाइन उर्वरक लाइसेंस के लिए आवेदन कर सकते हैं, या यह एक ऑफ़लाइन प्रक्रिया है?
क्या थोक उर्वरक लाइसेंस के आवेद"&amp;"न के लिए आवश्यक कोई विशिष्ट दस्तावेज हैं?
थोक उर्वरक लाइसेंस प्राप्त करने के लिए आमतौर पर आवेदन प्रक्रिया कितना समय लेती है?
क्या थोक उर्वरक लाइसेंस के लिए आवेदन से जुड़ा कोई शुल्क है?
क्या थोक व्यापारी अपने आवेदन की स्थिति को ऑनलाइन देख सकते हैं?
कृषि वि"&amp;"भाग से प्राप्त थोक उर्वरक लाइसेंस की वैधता अवधि क्या है?")</f>
        <v>कृषि विभाग द्वारा उर्वरकों (थोक) के लाइसेंस के लिए आवेदन:
थोक व्यापारी कृषि विभाग के माध्यम से उर्वरक लाइसेंस के लिए कैसे आवेदन कर सकते हैं?
कृषि विभाग से थोक उर्वरक लाइसेंस प्राप्त करने की प्रक्रिया क्या है?
क्या आप थोक विक्रेताओं के लिए उर्वरक लाइसेंस के लिए आवेदन करने के लिए पात्रता मानदंड की व्याख्या कर सकते हैं?
कृषि विभाग से थोक उर्वरक लाइसेंस प्राप्त करने के क्या लाभ हैं?
क्या थोक व्यापारी ऑनलाइन उर्वरक लाइसेंस के लिए आवेदन कर सकते हैं, या यह एक ऑफ़लाइन प्रक्रिया है?
क्या थोक उर्वरक लाइसेंस के आवेदन के लिए आवश्यक कोई विशिष्ट दस्तावेज हैं?
थोक उर्वरक लाइसेंस प्राप्त करने के लिए आमतौर पर आवेदन प्रक्रिया कितना समय लेती है?
क्या थोक उर्वरक लाइसेंस के लिए आवेदन से जुड़ा कोई शुल्क है?
क्या थोक व्यापारी अपने आवेदन की स्थिति को ऑनलाइन देख सकते हैं?
कृषि विभाग से प्राप्त थोक उर्वरक लाइसेंस की वैधता अवधि क्या है?</v>
      </c>
      <c r="D11" s="4" t="str">
        <f>IFERROR(__xludf.DUMMYFUNCTION("GOOGLETRANSLATE(B11, ""en"", ""hi"")
"),"ऑनलाइन वेब पोर्टल पर, https://agriculture.jk.gov.in")</f>
        <v>ऑनलाइन वेब पोर्टल पर, https://agriculture.jk.gov.in</v>
      </c>
      <c r="E11" s="4" t="str">
        <f>IFERROR(__xludf.DUMMYFUNCTION("GOOGLETRANSLATE(A11, ""en"", ""ur"")
"),"محکمہ زراعت کے ذریعہ فرٹیلائزر کے لائسنس (تھوک) کے لئے درخواست:
تھوک فروش محکمہ زراعت کے ذریعہ کھاد کے لائسنس کے لئے کس طرح درخواست دے سکتے ہیں؟
محکمہ زراعت سے تھوک فروشی کا لائسنس حاصل کرنے کا کیا عمل ہے؟
کیا آپ ہول سیلرز کے لئے کھاد کے لائسنس کے لئے درخ"&amp;"واست دینے کے لئے اہلیت کے معیار کی وضاحت کرسکتے ہیں؟
محکمہ زراعت سے تھوک فروشی کا لائسنس حاصل کرنے کے کیا فوائد ہیں؟
کیا تھوک فروش کھاد کے لائسنس کے لئے آن لائن درخواست دے سکتے ہیں ، یا یہ آف لائن عمل ہے؟
کیا تھوک فروشی لائسنس کے اطلاق کے لئے کوئی خاص دست"&amp;"اویزات درکار ہیں؟
تھوک فروشی کا لائسنس حاصل کرنے میں عام طور پر درخواست کے عمل میں کتنا وقت لگتا ہے؟
کیا تھوک کھاد کے لائسنس کے لئے درخواست سے کوئی فیس وابستہ ہے؟
کیا تھوک فروش آن لائن اپنی درخواست کی حیثیت چیک کرسکتے ہیں؟
محکمہ زراعت سے حاصل کردہ تھوک فر"&amp;"وشی لائسنس کی درست مدت کتنی ہے؟")</f>
        <v>محکمہ زراعت کے ذریعہ فرٹیلائزر کے لائسنس (تھوک) کے لئے درخواست:
تھوک فروش محکمہ زراعت کے ذریعہ کھاد کے لائسنس کے لئے کس طرح درخواست دے سکتے ہیں؟
محکمہ زراعت سے تھوک فروشی کا لائسنس حاصل کرنے کا کیا عمل ہے؟
کیا آپ ہول سیلرز کے لئے کھاد کے لائسنس کے لئے درخواست دینے کے لئے اہلیت کے معیار کی وضاحت کرسکتے ہیں؟
محکمہ زراعت سے تھوک فروشی کا لائسنس حاصل کرنے کے کیا فوائد ہیں؟
کیا تھوک فروش کھاد کے لائسنس کے لئے آن لائن درخواست دے سکتے ہیں ، یا یہ آف لائن عمل ہے؟
کیا تھوک فروشی لائسنس کے اطلاق کے لئے کوئی خاص دستاویزات درکار ہیں؟
تھوک فروشی کا لائسنس حاصل کرنے میں عام طور پر درخواست کے عمل میں کتنا وقت لگتا ہے؟
کیا تھوک کھاد کے لائسنس کے لئے درخواست سے کوئی فیس وابستہ ہے؟
کیا تھوک فروش آن لائن اپنی درخواست کی حیثیت چیک کرسکتے ہیں؟
محکمہ زراعت سے حاصل کردہ تھوک فروشی لائسنس کی درست مدت کتنی ہے؟</v>
      </c>
      <c r="F11" s="4" t="str">
        <f>IFERROR(__xludf.DUMMYFUNCTION("GOOGLETRANSLATE(B11, ""en"", ""ur"")
"),"آن لائن ویب پورٹل پر ، https://agriculture.jk.gov.in")</f>
        <v>آن لائن ویب پورٹل پر ، https://agriculture.jk.gov.in</v>
      </c>
    </row>
    <row r="12">
      <c r="A12" s="4" t="s">
        <v>25</v>
      </c>
      <c r="B12" s="5" t="s">
        <v>26</v>
      </c>
      <c r="C12" s="4" t="str">
        <f>IFERROR(__xludf.DUMMYFUNCTION("GOOGLETRANSLATE(A12, ""en"", ""hi"")
"),"उर्वरकों के लाइसेंस के लिए आवेदन के लिए अपलोड किए जाने वाले दस्तावेज़ (थोक):
थोक उर्वरक लाइसेंस के लिए आवेदन के हिस्से के रूप में किन दस्तावेजों को अपलोड करने की आवश्यकता है?
क्या आप थोक उर्वरक लाइसेंस आवेदन के लिए आवश्यक दस्तावेजों की एक चेकलिस्ट प्रदान "&amp;"कर सकते हैं?
थोक विक्रेताओं को आवेदन के लिए आवश्यक दस्तावेजों को कैसे तैयार और व्यवस्थित करना चाहिए?
थोक उर्वरक लाइसेंस आवेदन के लिए दस्तावेज़ आवश्यकताओं में किस प्रकार की जानकारी शामिल की जाती है?
क्या दस्तावेजों के प्रारूप और प्रस्तुति के लिए कोई विशिष्"&amp;"ट दिशानिर्देश हैं?
क्या दस्तावेजों की स्कैन की प्रतियां स्वीकार्य हैं, या मूल दस्तावेजों की आवश्यकता है?
क्या उन दस्तावेजों के लिए एक आकार सीमा है जिन्हें आवेदन के लिए अपलोड किया जा सकता है?
क्या थोक व्यापारी अंग्रेजी के अलावा अन्य भाषाओं में दस्तावेज अपल"&amp;"ोड कर सकते हैं?
थोक व्यापारी उन दस्तावेजों की प्रामाणिकता कैसे सुनिश्चित कर सकते हैं जो वे अपलोड करते हैं?
यदि अपलोड किए गए दस्तावेज़ों में से कोई भी अमान्य या गलत पाया जाता है तो क्या होता है?")</f>
        <v>उर्वरकों के लाइसेंस के लिए आवेदन के लिए अपलोड किए जाने वाले दस्तावेज़ (थोक):
थोक उर्वरक लाइसेंस के लिए आवेदन के हिस्से के रूप में किन दस्तावेजों को अपलोड करने की आवश्यकता है?
क्या आप थोक उर्वरक लाइसेंस आवेदन के लिए आवश्यक दस्तावेजों की एक चेकलिस्ट प्रदान कर सकते हैं?
थोक विक्रेताओं को आवेदन के लिए आवश्यक दस्तावेजों को कैसे तैयार और व्यवस्थित करना चाहिए?
थोक उर्वरक लाइसेंस आवेदन के लिए दस्तावेज़ आवश्यकताओं में किस प्रकार की जानकारी शामिल की जाती है?
क्या दस्तावेजों के प्रारूप और प्रस्तुति के लिए कोई विशिष्ट दिशानिर्देश हैं?
क्या दस्तावेजों की स्कैन की प्रतियां स्वीकार्य हैं, या मूल दस्तावेजों की आवश्यकता है?
क्या उन दस्तावेजों के लिए एक आकार सीमा है जिन्हें आवेदन के लिए अपलोड किया जा सकता है?
क्या थोक व्यापारी अंग्रेजी के अलावा अन्य भाषाओं में दस्तावेज अपलोड कर सकते हैं?
थोक व्यापारी उन दस्तावेजों की प्रामाणिकता कैसे सुनिश्चित कर सकते हैं जो वे अपलोड करते हैं?
यदि अपलोड किए गए दस्तावेज़ों में से कोई भी अमान्य या गलत पाया जाता है तो क्या होता है?</v>
      </c>
      <c r="D12" s="4" t="str">
        <f>IFERROR(__xludf.DUMMYFUNCTION("GOOGLETRANSLATE(B12, ""en"", ""hi"")
"),"1. योग्यता प्रमाण पत्र। FCO 1985 की गैर-आवाज के लिए 2.Affidavit (100/-)
3. दुकान के नक्शे/गोदाम के साथ साइट योजना
4. पैन
5. आधार कार्ड।
6. बैंक बैलेंस स्टेटमेंट 5 लाख/- क्रेडिट में न्यूनतम शेष राशि)
7. विज्ञापन/पेपर कटिंग
8. सार्वजनिक से कोई आपत्ति नहीं म"&amp;"ांगने के लिए अखबार की कटिंग की कॉपी
9. IST क्लास मेगिस्मेट/स्वामित्व दस्तावेज से किराया समझौता
10. बेरोजगार प्रमाणपत्र (संबंधित तहसीलदार से)
11. पासपोर्ट तस्वीरें
12. जीएसटी प्रमाणपत्र
13. अधिवास")</f>
        <v>1. योग्यता प्रमाण पत्र। FCO 1985 की गैर-आवाज के लिए 2.Affidavit (100/-)
3. दुकान के नक्शे/गोदाम के साथ साइट योजना
4. पैन
5. आधार कार्ड।
6. बैंक बैलेंस स्टेटमेंट 5 लाख/- क्रेडिट में न्यूनतम शेष राशि)
7. विज्ञापन/पेपर कटिंग
8. सार्वजनिक से कोई आपत्ति नहीं मांगने के लिए अखबार की कटिंग की कॉपी
9. IST क्लास मेगिस्मेट/स्वामित्व दस्तावेज से किराया समझौता
10. बेरोजगार प्रमाणपत्र (संबंधित तहसीलदार से)
11. पासपोर्ट तस्वीरें
12. जीएसटी प्रमाणपत्र
13. अधिवास</v>
      </c>
      <c r="E12" s="4" t="str">
        <f>IFERROR(__xludf.DUMMYFUNCTION("GOOGLETRANSLATE(A12, ""en"", ""ur"")
"),"کھادوں کے لائسنس (تھوک) کے لئے درخواست کے لئے دستاویز اپ لوڈ کی جائے:
ہول سیل کھاد کے لائسنس کے لئے درخواست کے حصے کے طور پر کون سے دستاویزات کو اپ لوڈ کرنے کی ضرورت ہے؟
کیا آپ ہول سیل کھاد کے لائسنس کی درخواست کے لئے درکار دستاویزات کی چیک لسٹ فراہم کرسک"&amp;"تے ہیں؟
تھوک فروشوں کو درخواست کے لئے ضروری دستاویزات کی تیاری اور ترتیب کیسے دینی چاہئے؟
ہول سیل کھاد لائسنس کی درخواست کے لئے دستاویز کی ضروریات میں کس قسم کی معلومات شامل ہیں؟
کیا دستاویزات کی شکل اور پیش کش کے لئے کوئی خاص رہنما خطوط ہیں؟
کیا دستاویزا"&amp;"ت کی اسکین شدہ کاپیاں قابل قبول ہیں ، یا اصل دستاویزات کی ضرورت ہے؟
کیا ان دستاویزات کے لئے سائز کی حد ہے جو درخواست کے لئے اپ لوڈ کی جاسکتی ہے؟
کیا تھوک فروش انگریزی کے علاوہ دیگر زبانوں میں دستاویزات اپ لوڈ کرسکتے ہیں؟
تھوک فروش ان دستاویزات کی صداقت کو"&amp;" کیسے یقینی بناسکتے ہیں جو وہ اپ لوڈ کرتے ہیں؟
اگر اپ لوڈ کردہ دستاویزات میں سے کوئی غلط یا غلط پایا جاتا ہے تو کیا ہوتا ہے؟")</f>
        <v>کھادوں کے لائسنس (تھوک) کے لئے درخواست کے لئے دستاویز اپ لوڈ کی جائے:
ہول سیل کھاد کے لائسنس کے لئے درخواست کے حصے کے طور پر کون سے دستاویزات کو اپ لوڈ کرنے کی ضرورت ہے؟
کیا آپ ہول سیل کھاد کے لائسنس کی درخواست کے لئے درکار دستاویزات کی چیک لسٹ فراہم کرسکتے ہیں؟
تھوک فروشوں کو درخواست کے لئے ضروری دستاویزات کی تیاری اور ترتیب کیسے دینی چاہئے؟
ہول سیل کھاد لائسنس کی درخواست کے لئے دستاویز کی ضروریات میں کس قسم کی معلومات شامل ہیں؟
کیا دستاویزات کی شکل اور پیش کش کے لئے کوئی خاص رہنما خطوط ہیں؟
کیا دستاویزات کی اسکین شدہ کاپیاں قابل قبول ہیں ، یا اصل دستاویزات کی ضرورت ہے؟
کیا ان دستاویزات کے لئے سائز کی حد ہے جو درخواست کے لئے اپ لوڈ کی جاسکتی ہے؟
کیا تھوک فروش انگریزی کے علاوہ دیگر زبانوں میں دستاویزات اپ لوڈ کرسکتے ہیں؟
تھوک فروش ان دستاویزات کی صداقت کو کیسے یقینی بناسکتے ہیں جو وہ اپ لوڈ کرتے ہیں؟
اگر اپ لوڈ کردہ دستاویزات میں سے کوئی غلط یا غلط پایا جاتا ہے تو کیا ہوتا ہے؟</v>
      </c>
      <c r="F12" s="4" t="str">
        <f>IFERROR(__xludf.DUMMYFUNCTION("GOOGLETRANSLATE(B12, ""en"", ""ur"")
"),"1. قابلیت کا سرٹیفکیٹ۔ 2. ایف سی او 1985 (100/-) کی عدم خلاف ورزی کے لئے اے ایف آئی ڈی وٹ
3. دکان کے نقشے/خدا کے نقشے کے ساتھ سائٹ کا منصوبہ
4. پین
5. آدھار کارڈ۔
6. بینک بیلنس بیان 5 لاکھ/- کریڈٹ میں کم سے کم توازن)
7. اشتہار/کاغذ کاٹنے
8. عوام سے کوئی ا"&amp;"عتراض نہ طلب کرنے کے لئے اخبار کی کاپی کی کاپی
9. IST کلاس میگسٹری/ملکیت کی دستاویز سے کرایہ کا معاہدہ
10. بے روزگار سرٹیفکیٹ (متعلقہ تحصیلدار سے)
11. پاسپورٹ کی تصاویر
12. جی ایس ٹی سرٹیفکیٹ
13. ڈومیسائل")</f>
        <v>1. قابلیت کا سرٹیفکیٹ۔ 2. ایف سی او 1985 (100/-) کی عدم خلاف ورزی کے لئے اے ایف آئی ڈی وٹ
3. دکان کے نقشے/خدا کے نقشے کے ساتھ سائٹ کا منصوبہ
4. پین
5. آدھار کارڈ۔
6. بینک بیلنس بیان 5 لاکھ/- کریڈٹ میں کم سے کم توازن)
7. اشتہار/کاغذ کاٹنے
8. عوام سے کوئی اعتراض نہ طلب کرنے کے لئے اخبار کی کاپی کی کاپی
9. IST کلاس میگسٹری/ملکیت کی دستاویز سے کرایہ کا معاہدہ
10. بے روزگار سرٹیفکیٹ (متعلقہ تحصیلدار سے)
11. پاسپورٹ کی تصاویر
12. جی ایس ٹی سرٹیفکیٹ
13. ڈومیسائل</v>
      </c>
    </row>
    <row r="13">
      <c r="A13" s="4" t="s">
        <v>27</v>
      </c>
      <c r="B13" s="6" t="s">
        <v>13</v>
      </c>
      <c r="C13" s="4" t="str">
        <f>IFERROR(__xludf.DUMMYFUNCTION("GOOGLETRANSLATE(A13, ""en"", ""hi"")
"),"उर्वरकों के लाइसेंस के लिए आवेदन के लिए अपलोड किए जाने वाले दस्तावेजों का प्रारूप और आकार (थोक):
थोक उर्वरक लाइसेंस आवेदन के लिए आवश्यक दस्तावेजों के लिए निर्धारित प्रारूप क्या है?
थोक व्यापारी यह कैसे सुनिश्चित कर सकते हैं कि दस्तावेज आवेदन के लिए आकार क"&amp;"ी आवश्यकताओं को पूरा करते हैं?
क्या फाइल प्रकारों पर कोई प्रतिबंध है जिसे थोक उर्वरक लाइसेंस आवेदन के लिए अपलोड किया जा सकता है?
क्या थोक व्यापारी दस्तावेजों की स्कैन की गई प्रतियां प्रदान कर सकते हैं, या मूल आवश्यक हैं?
थोक विक्रेताओं को यह कैसे सत्यापित"&amp;" किया जा सकता है कि वे जो दस्तावेज अपलोड किए गए थे, वे आवश्यक प्रारूप और आकार मानदंडों को पूरा करते हैं?
क्या थोक विक्रेताओं के लिए कोई सहायता उपलब्ध है जो आवेदन के लिए दस्तावेजों को प्रारूपित करने में कठिनाइयों का सामना करते हैं?
क्या अपलोड किए गए दस्ताव"&amp;"ेजों की फ़ाइलों का नामकरण के लिए विशिष्ट दिशानिर्देश हैं?
क्या थोक व्यापारी सबमलोड करने के बाद अपलोड किए गए दस्तावेजों को संपादित या बदल सकते हैं?
क्या आवेदन में प्रस्तुत दस्तावेजों के लिए भाषा से संबंधित आवश्यकताएं हैं?
क्या थोक विक्रेताओं को आवेदन के लि"&amp;"ए दस्तावेजों को अपलोड करते समय तकनीकी मुद्दों का सामना करना पड़ सकता है?")</f>
        <v>उर्वरकों के लाइसेंस के लिए आवेदन के लिए अपलोड किए जाने वाले दस्तावेजों का प्रारूप और आकार (थोक):
थोक उर्वरक लाइसेंस आवेदन के लिए आवश्यक दस्तावेजों के लिए निर्धारित प्रारूप क्या है?
थोक व्यापारी यह कैसे सुनिश्चित कर सकते हैं कि दस्तावेज आवेदन के लिए आकार की आवश्यकताओं को पूरा करते हैं?
क्या फाइल प्रकारों पर कोई प्रतिबंध है जिसे थोक उर्वरक लाइसेंस आवेदन के लिए अपलोड किया जा सकता है?
क्या थोक व्यापारी दस्तावेजों की स्कैन की गई प्रतियां प्रदान कर सकते हैं, या मूल आवश्यक हैं?
थोक विक्रेताओं को यह कैसे सत्यापित किया जा सकता है कि वे जो दस्तावेज अपलोड किए गए थे, वे आवश्यक प्रारूप और आकार मानदंडों को पूरा करते हैं?
क्या थोक विक्रेताओं के लिए कोई सहायता उपलब्ध है जो आवेदन के लिए दस्तावेजों को प्रारूपित करने में कठिनाइयों का सामना करते हैं?
क्या अपलोड किए गए दस्तावेजों की फ़ाइलों का नामकरण के लिए विशिष्ट दिशानिर्देश हैं?
क्या थोक व्यापारी सबमलोड करने के बाद अपलोड किए गए दस्तावेजों को संपादित या बदल सकते हैं?
क्या आवेदन में प्रस्तुत दस्तावेजों के लिए भाषा से संबंधित आवश्यकताएं हैं?
क्या थोक विक्रेताओं को आवेदन के लिए दस्तावेजों को अपलोड करते समय तकनीकी मुद्दों का सामना करना पड़ सकता है?</v>
      </c>
      <c r="D13" s="4" t="str">
        <f>IFERROR(__xludf.DUMMYFUNCTION("GOOGLETRANSLATE(B13, ""en"", ""hi"")
"),"जेपीजी प्रारूप में पीडीएफ और फोटो, 10KB-500KB")</f>
        <v>जेपीजी प्रारूप में पीडीएफ और फोटो, 10KB-500KB</v>
      </c>
      <c r="E13" s="4" t="str">
        <f>IFERROR(__xludf.DUMMYFUNCTION("GOOGLETRANSLATE(A13, ""en"", ""ur"")
"),"کھاد کے لائسنس (تھوک) کے ل application درخواست کے لئے دستاویزات کا فارمیٹ اور سائز اپ لوڈ کیا جائے:
ہول سیل کھاد لائسنس کی درخواست کے لئے درکار دستاویزات کے لئے مقررہ فارمیٹ کیا ہے؟
تھوک فروش کیسے اس بات کو یقینی بناسکتے ہیں کہ دستاویزات درخواست کے سائز ک"&amp;"ی ضروریات کو پورا کرتی ہیں؟
کیا فائل کی اقسام پر کوئی پابندیاں ہیں جو ہول سیل کھاد لائسنس کی درخواست کے لئے اپ لوڈ کی جاسکتی ہیں؟
کیا تھوک فروش دستاویزات کی اسکین شدہ کاپیاں مہیا کرسکتے ہیں ، یا اصلیت کی ضرورت ہے؟
تھوک فروش کس طرح اس بات کی تصدیق کرسکتے ہ"&amp;"یں کہ انھوں نے جو دستاویزات اپ لوڈ کیں وہ ضروری شکل اور سائز کے معیار پر پورا اترتے ہیں؟
کیا تھوک فروشوں کے لئے کوئی امداد دستیاب ہے جنھیں درخواست کے لئے دستاویزات کی شکل دینے میں مشکلات کا سامنا کرنا پڑتا ہے؟
کیا اپ لوڈ کردہ دستاویزات کی فائلوں کا نام لی"&amp;"نے کے لئے مخصوص رہنما خطوط ہیں؟
کیا تھوک فروش جمع کرانے کے بعد اپ لوڈ کردہ دستاویزات میں ترمیم یا اس کی جگہ لے سکتے ہیں؟
کیا درخواست میں جمع کروائی گئی دستاویزات کے لئے زبان سے متعلق کوئی ضروریات ہیں؟
اگر درخواست کے لئے دستاویزات اپ لوڈ کرتے ہوئے تھوک فرو"&amp;"شوں کو تکنیکی مسائل کا سامنا کرنا پڑتا ہے تو کیا وہ مدد حاصل کرسکتے ہیں؟")</f>
        <v>کھاد کے لائسنس (تھوک) کے ل application درخواست کے لئے دستاویزات کا فارمیٹ اور سائز اپ لوڈ کیا جائے:
ہول سیل کھاد لائسنس کی درخواست کے لئے درکار دستاویزات کے لئے مقررہ فارمیٹ کیا ہے؟
تھوک فروش کیسے اس بات کو یقینی بناسکتے ہیں کہ دستاویزات درخواست کے سائز کی ضروریات کو پورا کرتی ہیں؟
کیا فائل کی اقسام پر کوئی پابندیاں ہیں جو ہول سیل کھاد لائسنس کی درخواست کے لئے اپ لوڈ کی جاسکتی ہیں؟
کیا تھوک فروش دستاویزات کی اسکین شدہ کاپیاں مہیا کرسکتے ہیں ، یا اصلیت کی ضرورت ہے؟
تھوک فروش کس طرح اس بات کی تصدیق کرسکتے ہیں کہ انھوں نے جو دستاویزات اپ لوڈ کیں وہ ضروری شکل اور سائز کے معیار پر پورا اترتے ہیں؟
کیا تھوک فروشوں کے لئے کوئی امداد دستیاب ہے جنھیں درخواست کے لئے دستاویزات کی شکل دینے میں مشکلات کا سامنا کرنا پڑتا ہے؟
کیا اپ لوڈ کردہ دستاویزات کی فائلوں کا نام لینے کے لئے مخصوص رہنما خطوط ہیں؟
کیا تھوک فروش جمع کرانے کے بعد اپ لوڈ کردہ دستاویزات میں ترمیم یا اس کی جگہ لے سکتے ہیں؟
کیا درخواست میں جمع کروائی گئی دستاویزات کے لئے زبان سے متعلق کوئی ضروریات ہیں؟
اگر درخواست کے لئے دستاویزات اپ لوڈ کرتے ہوئے تھوک فروشوں کو تکنیکی مسائل کا سامنا کرنا پڑتا ہے تو کیا وہ مدد حاصل کرسکتے ہیں؟</v>
      </c>
      <c r="F13" s="4" t="str">
        <f>IFERROR(__xludf.DUMMYFUNCTION("GOOGLETRANSLATE(B13, ""en"", ""ur"")
"),"جے پی جی فارمیٹ میں پی ڈی ایف اور تصویر ، 10KB-500KB")</f>
        <v>جے پی جی فارمیٹ میں پی ڈی ایف اور تصویر ، 10KB-500KB</v>
      </c>
    </row>
    <row r="14">
      <c r="A14" s="4" t="s">
        <v>28</v>
      </c>
      <c r="B14" s="6" t="s">
        <v>29</v>
      </c>
      <c r="C14" s="4" t="str">
        <f>IFERROR(__xludf.DUMMYFUNCTION("GOOGLETRANSLATE(A14, ""en"", ""hi"")
"),"उर्वरकों के लाइसेंस के लिए आवेदन के लिए आधिकारिक शुल्क / शुल्क (थोक):
थोक उर्वरक लाइसेंस के लिए आवेदन से जुड़े आधिकारिक शुल्क या शुल्क क्या हैं?
क्या आप थोक उर्वरक लाइसेंस आवेदन के लिए शुल्क या शुल्क का टूटना प्रदान कर सकते हैं?
क्या पात्र थोक विक्रेताओं "&amp;"के लिए फीस को कवर करने के लिए कोई वित्तीय सहायता उपलब्ध है?
थोक व्यापारी थोक उर्वरक लाइसेंस आवेदन के लिए भुगतान कैसे कर सकते हैं?
क्या आवेदन शुल्क के अलावा कोई अतिरिक्त लागत या शुल्क है?
आवेदन शुल्क के लिए भुगतान के स्वीकृत तरीके क्या हैं?
क्या थोक व्यापा"&amp;"री आवेदन शुल्क की वापसी का अनुरोध कर सकते हैं यदि लाइसेंस नहीं दिया गया है?
क्या आवेदन शुल्क समय के साथ परिवर्तन या संशोधन के अधीन हैं?
क्या लाइसेंस शुल्क के अलावा आवेदन को संसाधित करने के लिए एक अलग शुल्क है?
थोक व्यापारी आवेदन के लिए अपने भुगतान की आधिक"&amp;"ारिक रसीद या पुष्टि कैसे प्राप्त कर सकते हैं?")</f>
        <v>उर्वरकों के लाइसेंस के लिए आवेदन के लिए आधिकारिक शुल्क / शुल्क (थोक):
थोक उर्वरक लाइसेंस के लिए आवेदन से जुड़े आधिकारिक शुल्क या शुल्क क्या हैं?
क्या आप थोक उर्वरक लाइसेंस आवेदन के लिए शुल्क या शुल्क का टूटना प्रदान कर सकते हैं?
क्या पात्र थोक विक्रेताओं के लिए फीस को कवर करने के लिए कोई वित्तीय सहायता उपलब्ध है?
थोक व्यापारी थोक उर्वरक लाइसेंस आवेदन के लिए भुगतान कैसे कर सकते हैं?
क्या आवेदन शुल्क के अलावा कोई अतिरिक्त लागत या शुल्क है?
आवेदन शुल्क के लिए भुगतान के स्वीकृत तरीके क्या हैं?
क्या थोक व्यापारी आवेदन शुल्क की वापसी का अनुरोध कर सकते हैं यदि लाइसेंस नहीं दिया गया है?
क्या आवेदन शुल्क समय के साथ परिवर्तन या संशोधन के अधीन हैं?
क्या लाइसेंस शुल्क के अलावा आवेदन को संसाधित करने के लिए एक अलग शुल्क है?
थोक व्यापारी आवेदन के लिए अपने भुगतान की आधिकारिक रसीद या पुष्टि कैसे प्राप्त कर सकते हैं?</v>
      </c>
      <c r="D14" s="4" t="str">
        <f>IFERROR(__xludf.DUMMYFUNCTION("GOOGLETRANSLATE(B14, ""en"", ""hi"")
"),"5000 रुपये")</f>
        <v>5000 रुपये</v>
      </c>
      <c r="E14" s="4" t="str">
        <f>IFERROR(__xludf.DUMMYFUNCTION("GOOGLETRANSLATE(A14, ""en"", ""ur"")
"),"کھاد کے لائسنس کے لئے درخواست کے لئے سرکاری چارجز / فیس (تھوک):
ہول سیل کھاد کے لائسنس کے لئے درخواست سے وابستہ سرکاری چارجز یا فیس کیا ہیں؟
کیا آپ ہول سیل کھاد کے لائسنس کی درخواست کے لئے چارجز یا فیسوں میں خرابی فراہم کرسکتے ہیں؟
کیا اہل تھوک فروشوں کے "&amp;"لئے فیسوں کو پورا کرنے کے لئے کوئی مالی مدد دستیاب ہے؟
تھوک فروشی سے کھاد کے لائسنس کی درخواست کے لئے تھوک فروش ادائیگی کیسے کرسکتے ہیں؟
کیا درخواست کی فیس کے علاوہ کوئی اضافی اخراجات یا معاوضے ہیں؟
درخواست کی فیس کے لئے ادائیگی کے قبول شدہ طریقے کیا ہیں؟"&amp;"
اگر لائسنس نہیں دیا گیا تو تھوک فروش درخواست کی فیس کی واپسی کی درخواست کرسکتے ہیں؟
کیا درخواست کی فیس وقت کے ساتھ ساتھ تبدیل یا نظر ثانی سے مشروط ہے؟
کیا لائسنس فیس کے علاوہ درخواست پر کارروائی کرنے کے لئے کوئی الگ فیس ہے؟
تھوک فروش درخواست کے لئے ان کی"&amp;" ادائیگی کی سرکاری رسید یا تصدیق کیسے حاصل کرسکتے ہیں؟")</f>
        <v>کھاد کے لائسنس کے لئے درخواست کے لئے سرکاری چارجز / فیس (تھوک):
ہول سیل کھاد کے لائسنس کے لئے درخواست سے وابستہ سرکاری چارجز یا فیس کیا ہیں؟
کیا آپ ہول سیل کھاد کے لائسنس کی درخواست کے لئے چارجز یا فیسوں میں خرابی فراہم کرسکتے ہیں؟
کیا اہل تھوک فروشوں کے لئے فیسوں کو پورا کرنے کے لئے کوئی مالی مدد دستیاب ہے؟
تھوک فروشی سے کھاد کے لائسنس کی درخواست کے لئے تھوک فروش ادائیگی کیسے کرسکتے ہیں؟
کیا درخواست کی فیس کے علاوہ کوئی اضافی اخراجات یا معاوضے ہیں؟
درخواست کی فیس کے لئے ادائیگی کے قبول شدہ طریقے کیا ہیں؟
اگر لائسنس نہیں دیا گیا تو تھوک فروش درخواست کی فیس کی واپسی کی درخواست کرسکتے ہیں؟
کیا درخواست کی فیس وقت کے ساتھ ساتھ تبدیل یا نظر ثانی سے مشروط ہے؟
کیا لائسنس فیس کے علاوہ درخواست پر کارروائی کرنے کے لئے کوئی الگ فیس ہے؟
تھوک فروش درخواست کے لئے ان کی ادائیگی کی سرکاری رسید یا تصدیق کیسے حاصل کرسکتے ہیں؟</v>
      </c>
      <c r="F14" s="4" t="str">
        <f>IFERROR(__xludf.DUMMYFUNCTION("GOOGLETRANSLATE(B14, ""en"", ""ur"")
"),"5000 روپے")</f>
        <v>5000 روپے</v>
      </c>
    </row>
    <row r="15">
      <c r="A15" s="4" t="s">
        <v>30</v>
      </c>
      <c r="B15" s="6" t="s">
        <v>17</v>
      </c>
      <c r="C15" s="4" t="str">
        <f>IFERROR(__xludf.DUMMYFUNCTION("GOOGLETRANSLATE(A15, ""en"", ""hi"")
"),"भुगतान प्रक्रिया / उर्वरकों के लाइसेंस के लिए आवेदन के लिए विकल्प (थोक):
थोक विक्रेताओं के लिए एक उर्वरक लाइसेंस के लिए आवेदन करने वाले अलग -अलग भुगतान विकल्प क्या उपलब्ध हैं?
क्या थोक व्यापारी किस्तों में आवेदन शुल्क का भुगतान कर सकते हैं, या यह एकमुश्त "&amp;"भुगतान है?
थोक व्यापारी सुरक्षित और आसानी से लाइसेंस आवेदन के लिए भुगतान कैसे कर सकते हैं?
क्या आवेदन शुल्क के लिए कोई ऑनलाइन भुगतान सुविधाएं या प्लेटफ़ॉर्म स्वीकार किए जाते हैं?
आवेदन शुल्क के भुगतान के लिए समय सीमा या नियत तारीखें क्या हैं?
क्या वित्तीय"&amp;" बाधाओं के मामले में देर से भुगतान या विस्तार के लिए कोई प्रावधान है?
क्या थोक व्यापारी कुछ मानदंडों के आधार पर आवेदन शुल्क में छूट या कमी का अनुरोध कर सकते हैं?
यदि भुगतान लेनदेन विफल हो जाता है या तकनीकी मुद्दों का सामना करता है तो क्या होता है?
क्या थो"&amp;"क विक्रेताओं को आवेदन के लिए किए गए भुगतान की पावती या पुष्टि प्राप्त हो सकती है?
क्या आवेदन शुल्क के गैर-भुगतान या देरी से भुगतान के लिए कोई दंड हैं?")</f>
        <v>भुगतान प्रक्रिया / उर्वरकों के लाइसेंस के लिए आवेदन के लिए विकल्प (थोक):
थोक विक्रेताओं के लिए एक उर्वरक लाइसेंस के लिए आवेदन करने वाले अलग -अलग भुगतान विकल्प क्या उपलब्ध हैं?
क्या थोक व्यापारी किस्तों में आवेदन शुल्क का भुगतान कर सकते हैं, या यह एकमुश्त भुगतान है?
थोक व्यापारी सुरक्षित और आसानी से लाइसेंस आवेदन के लिए भुगतान कैसे कर सकते हैं?
क्या आवेदन शुल्क के लिए कोई ऑनलाइन भुगतान सुविधाएं या प्लेटफ़ॉर्म स्वीकार किए जाते हैं?
आवेदन शुल्क के भुगतान के लिए समय सीमा या नियत तारीखें क्या हैं?
क्या वित्तीय बाधाओं के मामले में देर से भुगतान या विस्तार के लिए कोई प्रावधान है?
क्या थोक व्यापारी कुछ मानदंडों के आधार पर आवेदन शुल्क में छूट या कमी का अनुरोध कर सकते हैं?
यदि भुगतान लेनदेन विफल हो जाता है या तकनीकी मुद्दों का सामना करता है तो क्या होता है?
क्या थोक विक्रेताओं को आवेदन के लिए किए गए भुगतान की पावती या पुष्टि प्राप्त हो सकती है?
क्या आवेदन शुल्क के गैर-भुगतान या देरी से भुगतान के लिए कोई दंड हैं?</v>
      </c>
      <c r="D15" s="4" t="str">
        <f>IFERROR(__xludf.DUMMYFUNCTION("GOOGLETRANSLATE(B15, ""en"", ""hi"")
"),"ऑनलाइन NetBanking और BillDesk JKGRAS का उपयोग करके")</f>
        <v>ऑनलाइन NetBanking और BillDesk JKGRAS का उपयोग करके</v>
      </c>
      <c r="E15" s="4" t="str">
        <f>IFERROR(__xludf.DUMMYFUNCTION("GOOGLETRANSLATE(A15, ""en"", ""ur"")
"),"کھاد کے لائسنس کے لئے درخواست کے لئے ادائیگی کا طریقہ کار / اختیارات (تھوک):
کھاد کے لائسنس کے لئے درخواست دینے والے تھوک فروشوں کے لئے ادائیگی کے مختلف اختیارات کیا دستیاب ہیں؟
کیا تھوک فروش قسطوں میں درخواست کی فیس ادا کرسکتے ہیں ، یا یہ ایک گانٹھ کی اد"&amp;"ائیگی ہے؟
تھوک فروش لائسنس کی درخواست کے لئے محفوظ اور آسانی سے ادائیگی کیسے کرسکتے ہیں؟
کیا درخواست کی فیس کے لئے کوئی آن لائن ادائیگی کی سہولیات یا پلیٹ فارم قبول کیے گئے ہیں؟
درخواست کی فیس کی ادائیگی کے لئے ڈیڈ لائن یا مقررہ تاریخیں کیا ہیں؟
کیا مالی "&amp;"رکاوٹوں کی صورت میں دیر سے ادائیگی یا توسیع کے لئے کوئی فراہمی ہے؟
کیا تھوک فروش کچھ معیارات کی بنیاد پر درخواست کی فیس میں چھوٹ یا کمی کی درخواست کرسکتے ہیں؟
اگر ادائیگی کا لین دین ناکام ہوجاتا ہے یا تکنیکی مسائل کا سامنا کرتا ہے تو کیا ہوتا ہے؟
کیا تھوک"&amp;" فروش درخواست کے لئے کی جانے والی ادائیگی کا اعتراف یا تصدیق حاصل کرسکتے ہیں؟
کیا درخواست کی فیس کی عدم ادائیگی یا تاخیر سے ادائیگی کے لئے کوئی جرمانے ہیں؟")</f>
        <v>کھاد کے لائسنس کے لئے درخواست کے لئے ادائیگی کا طریقہ کار / اختیارات (تھوک):
کھاد کے لائسنس کے لئے درخواست دینے والے تھوک فروشوں کے لئے ادائیگی کے مختلف اختیارات کیا دستیاب ہیں؟
کیا تھوک فروش قسطوں میں درخواست کی فیس ادا کرسکتے ہیں ، یا یہ ایک گانٹھ کی ادائیگی ہے؟
تھوک فروش لائسنس کی درخواست کے لئے محفوظ اور آسانی سے ادائیگی کیسے کرسکتے ہیں؟
کیا درخواست کی فیس کے لئے کوئی آن لائن ادائیگی کی سہولیات یا پلیٹ فارم قبول کیے گئے ہیں؟
درخواست کی فیس کی ادائیگی کے لئے ڈیڈ لائن یا مقررہ تاریخیں کیا ہیں؟
کیا مالی رکاوٹوں کی صورت میں دیر سے ادائیگی یا توسیع کے لئے کوئی فراہمی ہے؟
کیا تھوک فروش کچھ معیارات کی بنیاد پر درخواست کی فیس میں چھوٹ یا کمی کی درخواست کرسکتے ہیں؟
اگر ادائیگی کا لین دین ناکام ہوجاتا ہے یا تکنیکی مسائل کا سامنا کرتا ہے تو کیا ہوتا ہے؟
کیا تھوک فروش درخواست کے لئے کی جانے والی ادائیگی کا اعتراف یا تصدیق حاصل کرسکتے ہیں؟
کیا درخواست کی فیس کی عدم ادائیگی یا تاخیر سے ادائیگی کے لئے کوئی جرمانے ہیں؟</v>
      </c>
      <c r="F15" s="4" t="str">
        <f>IFERROR(__xludf.DUMMYFUNCTION("GOOGLETRANSLATE(B15, ""en"", ""ur"")
"),"آن لائن نیٹ بینکنگ اور بلڈیسک جے کےگراس کا استعمال کرتے ہوئے")</f>
        <v>آن لائن نیٹ بینکنگ اور بلڈیسک جے کےگراس کا استعمال کرتے ہوئے</v>
      </c>
    </row>
    <row r="16">
      <c r="A16" s="4" t="s">
        <v>31</v>
      </c>
      <c r="B16" s="6" t="s">
        <v>19</v>
      </c>
      <c r="C16" s="4" t="str">
        <f>IFERROR(__xludf.DUMMYFUNCTION("GOOGLETRANSLATE(A16, ""en"", ""hi"")
"),"उर्वरकों के लाइसेंस के लिए आवेदन के वितरण के लिए समयरेखा (थोक):
आवेदन करने के बाद उर्वरक लाइसेंस प्राप्त करने में थोक विक्रेताओं को आमतौर पर कितना समय लगता है?
थोक उर्वरक लाइसेंस आवेदन को संसाधित करने के लिए अपेक्षित समय सीमा क्या है?
क्या अनुमोदित थोक वि"&amp;"क्रेताओं को उर्वरक लाइसेंस के वितरण के लिए कोई विशिष्ट तिथियां या शेड्यूल हैं?
क्या थोक व्यापारी अपने आवेदन की स्थिति के बारे में समय पर अपडेट या सूचनाओं की उम्मीद कर सकते हैं?
थोक उर्वरक लाइसेंस के वितरण के लिए किन कारक समयरेखा को प्रभावित कर सकते हैं?
क"&amp;"्या थोक व्यापारी अपने आवेदन या अनुमानित डिलीवरी की तारीख की प्रगति को ट्रैक कर सकते हैं?
क्या तात्कालिकता के मामले में आवेदन के शीघ्र प्रसंस्करण के लिए कोई प्रावधान है?
क्या थोक विक्रेताओं को अपेक्षित समय सीमा के भीतर लाइसेंस नहीं दिया जाता है, तो थोक व्य"&amp;"ापारी एक एक्सटेंशन का अनुरोध कर सकते हैं?
क्या कोई मौसमी विविधता या शिखर अवधि है जो अनुप्रयोगों के लिए प्रसंस्करण समय को प्रभावित कर सकती है?
यदि लाइसेंस के वितरण में देरी हो तो थोक व्यापारी समर्थन या संबोधित चिंताओं की तलाश कर सकते हैं?")</f>
        <v>उर्वरकों के लाइसेंस के लिए आवेदन के वितरण के लिए समयरेखा (थोक):
आवेदन करने के बाद उर्वरक लाइसेंस प्राप्त करने में थोक विक्रेताओं को आमतौर पर कितना समय लगता है?
थोक उर्वरक लाइसेंस आवेदन को संसाधित करने के लिए अपेक्षित समय सीमा क्या है?
क्या अनुमोदित थोक विक्रेताओं को उर्वरक लाइसेंस के वितरण के लिए कोई विशिष्ट तिथियां या शेड्यूल हैं?
क्या थोक व्यापारी अपने आवेदन की स्थिति के बारे में समय पर अपडेट या सूचनाओं की उम्मीद कर सकते हैं?
थोक उर्वरक लाइसेंस के वितरण के लिए किन कारक समयरेखा को प्रभावित कर सकते हैं?
क्या थोक व्यापारी अपने आवेदन या अनुमानित डिलीवरी की तारीख की प्रगति को ट्रैक कर सकते हैं?
क्या तात्कालिकता के मामले में आवेदन के शीघ्र प्रसंस्करण के लिए कोई प्रावधान है?
क्या थोक विक्रेताओं को अपेक्षित समय सीमा के भीतर लाइसेंस नहीं दिया जाता है, तो थोक व्यापारी एक एक्सटेंशन का अनुरोध कर सकते हैं?
क्या कोई मौसमी विविधता या शिखर अवधि है जो अनुप्रयोगों के लिए प्रसंस्करण समय को प्रभावित कर सकती है?
यदि लाइसेंस के वितरण में देरी हो तो थोक व्यापारी समर्थन या संबोधित चिंताओं की तलाश कर सकते हैं?</v>
      </c>
      <c r="D16" s="4" t="str">
        <f>IFERROR(__xludf.DUMMYFUNCTION("GOOGLETRANSLATE(B16, ""en"", ""hi"")
"),"15 दिन")</f>
        <v>15 दिन</v>
      </c>
      <c r="E16" s="4" t="str">
        <f>IFERROR(__xludf.DUMMYFUNCTION("GOOGLETRANSLATE(A16, ""en"", ""ur"")
"),"کھاد کے لائسنس (تھوک) کے لئے درخواست کی فراہمی کے لئے ٹائم لائن:
تھوک فروشوں کو درخواست دینے کے بعد کھاد کا لائسنس حاصل کرنے میں عام طور پر کتنا وقت لگتا ہے؟
ہول سیل کھاد لائسنس کی درخواست پر کارروائی کرنے کے لئے متوقع ٹائم فریم کیا ہے؟
کیا منظور شدہ تھوک"&amp;" فروشوں کو کھاد کے لائسنس کی فراہمی کے لئے کوئی خاص تاریخیں یا نظام الاوقات ہیں؟
کیا تھوک فروش اپنی درخواست کی حیثیت سے متعلق بروقت اپ ڈیٹ یا اطلاعات کی توقع کرسکتے ہیں؟
ہول سیل کھاد لائسنس کی فراہمی کے لئے کون سے عوامل ٹائم لائن پر اثر انداز ہوسکتے ہیں؟
"&amp;"کیا تھوک فروش ان کی درخواست یا تخمینہ شدہ ترسیل کی تاریخ کی پیشرفت کا پتہ لگاسکتے ہیں؟
کیا عجلت کی صورت میں درخواست کی تیز رفتار پروسیسنگ کے لئے کوئی شق ہے؟
اگر متوقع ٹائم فریم میں لائسنس نہیں دیا جاتا ہے تو تھوک فروش توسیع کی درخواست کرسکتے ہیں؟
کیا کوئی"&amp;" موسمی تغیرات یا چوٹی کے ادوار ہیں جو ایپلی کیشنز کے لئے پروسیسنگ کے وقت کو متاثر کرسکتے ہیں؟
اگر لائسنس کی فراہمی میں تاخیر ہوتی ہے تو تھوک فروش کس طرح مدد یا خدشات کو دور کرسکتے ہیں؟")</f>
        <v>کھاد کے لائسنس (تھوک) کے لئے درخواست کی فراہمی کے لئے ٹائم لائن:
تھوک فروشوں کو درخواست دینے کے بعد کھاد کا لائسنس حاصل کرنے میں عام طور پر کتنا وقت لگتا ہے؟
ہول سیل کھاد لائسنس کی درخواست پر کارروائی کرنے کے لئے متوقع ٹائم فریم کیا ہے؟
کیا منظور شدہ تھوک فروشوں کو کھاد کے لائسنس کی فراہمی کے لئے کوئی خاص تاریخیں یا نظام الاوقات ہیں؟
کیا تھوک فروش اپنی درخواست کی حیثیت سے متعلق بروقت اپ ڈیٹ یا اطلاعات کی توقع کرسکتے ہیں؟
ہول سیل کھاد لائسنس کی فراہمی کے لئے کون سے عوامل ٹائم لائن پر اثر انداز ہوسکتے ہیں؟
کیا تھوک فروش ان کی درخواست یا تخمینہ شدہ ترسیل کی تاریخ کی پیشرفت کا پتہ لگاسکتے ہیں؟
کیا عجلت کی صورت میں درخواست کی تیز رفتار پروسیسنگ کے لئے کوئی شق ہے؟
اگر متوقع ٹائم فریم میں لائسنس نہیں دیا جاتا ہے تو تھوک فروش توسیع کی درخواست کرسکتے ہیں؟
کیا کوئی موسمی تغیرات یا چوٹی کے ادوار ہیں جو ایپلی کیشنز کے لئے پروسیسنگ کے وقت کو متاثر کرسکتے ہیں؟
اگر لائسنس کی فراہمی میں تاخیر ہوتی ہے تو تھوک فروش کس طرح مدد یا خدشات کو دور کرسکتے ہیں؟</v>
      </c>
      <c r="F16" s="4" t="str">
        <f>IFERROR(__xludf.DUMMYFUNCTION("GOOGLETRANSLATE(B16, ""en"", ""ur"")
"),"15 دن")</f>
        <v>15 دن</v>
      </c>
    </row>
    <row r="17">
      <c r="A17" s="4" t="s">
        <v>32</v>
      </c>
      <c r="B17" s="6" t="s">
        <v>33</v>
      </c>
      <c r="C17" s="4" t="str">
        <f>IFERROR(__xludf.DUMMYFUNCTION("GOOGLETRANSLATE(A17, ""en"", ""hi"")
"),"उर्वरकों के लाइसेंस के लिए आवेदन के वितरण के लिए जिम्मेदार अधिकारी (थोक):
थोक उर्वरक लाइसेंस के वितरण की देखरेख के लिए नामित अधिकारी कौन जिम्मेदार है?
थोक विक्रेताओं या आवेदक उर्वरक लाइसेंस वितरण के आधिकारिक प्रभारी के संपर्क में कैसे हो सकते हैं?
लाइसेंस"&amp;" डिलीवरी के बारे में नामित अधिकारी की भूमिकाएं और जिम्मेदारियां क्या हैं?
क्या कोई विशिष्ट कार्यालय या विभाग है जहां लाइसेंस डिलीवरी के लिए जिम्मेदार अधिकारी तक पहुंचा जा सकता है?
क्या लाइसेंस वितरण के लिए जिम्मेदार अधिकारी से सहायता लेने के लिए थोक विक्र"&amp;"ेताओं के लिए कोई समर्थन चैनल उपलब्ध हैं?
क्या थोक व्यापारी अपने लाइसेंस आवेदन पर चर्चा करने के लिए अधिकारी के साथ बैठक या नियुक्ति का अनुरोध कर सकते हैं?
नामित अधिकारी थोक विक्रेताओं को लाइसेंस के निष्पक्ष और पारदर्शी वितरण को कैसे सुनिश्चित करता है?
क्या"&amp;" थोक व्यापारी यदि आवश्यक हो तो उच्च प्राधिकारी को मुद्दों या चिंताओं को बढ़ा सकते हैं?
क्या लाइसेंस वितरण के बारे में जानकारी लेने के लिए थोक विक्रेताओं के लिए कोई हेल्पलाइन या ग्राहक सहायता सेवा उपलब्ध है?
थोक व्यापारी लाइसेंस वितरण प्रक्रिया की दक्षता क"&amp;"े बारे में प्रतिक्रिया या सुझाव कैसे प्रदान कर सकते हैं?")</f>
        <v>उर्वरकों के लाइसेंस के लिए आवेदन के वितरण के लिए जिम्मेदार अधिकारी (थोक):
थोक उर्वरक लाइसेंस के वितरण की देखरेख के लिए नामित अधिकारी कौन जिम्मेदार है?
थोक विक्रेताओं या आवेदक उर्वरक लाइसेंस वितरण के आधिकारिक प्रभारी के संपर्क में कैसे हो सकते हैं?
लाइसेंस डिलीवरी के बारे में नामित अधिकारी की भूमिकाएं और जिम्मेदारियां क्या हैं?
क्या कोई विशिष्ट कार्यालय या विभाग है जहां लाइसेंस डिलीवरी के लिए जिम्मेदार अधिकारी तक पहुंचा जा सकता है?
क्या लाइसेंस वितरण के लिए जिम्मेदार अधिकारी से सहायता लेने के लिए थोक विक्रेताओं के लिए कोई समर्थन चैनल उपलब्ध हैं?
क्या थोक व्यापारी अपने लाइसेंस आवेदन पर चर्चा करने के लिए अधिकारी के साथ बैठक या नियुक्ति का अनुरोध कर सकते हैं?
नामित अधिकारी थोक विक्रेताओं को लाइसेंस के निष्पक्ष और पारदर्शी वितरण को कैसे सुनिश्चित करता है?
क्या थोक व्यापारी यदि आवश्यक हो तो उच्च प्राधिकारी को मुद्दों या चिंताओं को बढ़ा सकते हैं?
क्या लाइसेंस वितरण के बारे में जानकारी लेने के लिए थोक विक्रेताओं के लिए कोई हेल्पलाइन या ग्राहक सहायता सेवा उपलब्ध है?
थोक व्यापारी लाइसेंस वितरण प्रक्रिया की दक्षता के बारे में प्रतिक्रिया या सुझाव कैसे प्रदान कर सकते हैं?</v>
      </c>
      <c r="D17" s="4" t="str">
        <f>IFERROR(__xludf.DUMMYFUNCTION("GOOGLETRANSLATE(B17, ""en"", ""hi"")
"),"संयुक्त निदेशक कृषि (विस्तार) जम्मू/कश्मीर")</f>
        <v>संयुक्त निदेशक कृषि (विस्तार) जम्मू/कश्मीर</v>
      </c>
      <c r="E17" s="4" t="str">
        <f>IFERROR(__xludf.DUMMYFUNCTION("GOOGLETRANSLATE(A17, ""en"", ""ur"")
"),"فرٹیلائزر کے لائسنس کے لئے درخواست کی فراہمی کے لئے ذمہ دار آفیشل (ہول سیل):
ہول سیل کھاد کے لائسنسوں کی فراہمی کی نگرانی کے لئے نامزد عہدیدار کون ہے؟
تھوک فروش یا درخواست دہندگان کھاد کے لائسنس کی فراہمی کے انچارج اہلکار سے کیسے رابطہ کرسکتے ہیں؟
لائسنس "&amp;"کی فراہمی کے سلسلے میں نامزد عہدیدار کے کردار اور ذمہ داریاں کیا ہیں؟
کیا کوئی مخصوص دفتر یا محکمہ ہے جہاں لائسنس کی فراہمی کے ذمہ دار اہلکار تک پہنچ سکتے ہیں؟
کیا تھوک فروشوں کے لئے لائسنس کی فراہمی کے ذمہ دار عہدیدار سے مدد لینے کے لئے کوئی سپورٹ چینلز "&amp;"دستیاب ہیں؟
کیا تھوک فروش اپنے لائسنس کی درخواست پر تبادلہ خیال کرنے کے لئے اہلکار سے ملاقات یا ملاقات کی درخواست کرسکتے ہیں؟
نامزد عہدیدار تھوک فروشوں کو لائسنسوں کی منصفانہ اور شفاف فراہمی کو کیسے یقینی بناتا ہے؟
کیا تھوک فروش اگر ضرورت ہو تو کسی اعلی ا"&amp;"تھارٹی کے مسائل یا خدشات کو بڑھا سکتا ہے؟
کیا تھوک فروشوں کے لئے لائسنس کی فراہمی کے بارے میں معلومات حاصل کرنے کے لئے کوئی ہیلپ لائن یا کسٹمر سپورٹ سروس دستیاب ہے؟
تھوک فروش لائسنس کی ترسیل کے عمل کی کارکردگی سے متعلق رائے یا تجاویز کیسے فراہم کرسکتے ہیں"&amp;"؟")</f>
        <v>فرٹیلائزر کے لائسنس کے لئے درخواست کی فراہمی کے لئے ذمہ دار آفیشل (ہول سیل):
ہول سیل کھاد کے لائسنسوں کی فراہمی کی نگرانی کے لئے نامزد عہدیدار کون ہے؟
تھوک فروش یا درخواست دہندگان کھاد کے لائسنس کی فراہمی کے انچارج اہلکار سے کیسے رابطہ کرسکتے ہیں؟
لائسنس کی فراہمی کے سلسلے میں نامزد عہدیدار کے کردار اور ذمہ داریاں کیا ہیں؟
کیا کوئی مخصوص دفتر یا محکمہ ہے جہاں لائسنس کی فراہمی کے ذمہ دار اہلکار تک پہنچ سکتے ہیں؟
کیا تھوک فروشوں کے لئے لائسنس کی فراہمی کے ذمہ دار عہدیدار سے مدد لینے کے لئے کوئی سپورٹ چینلز دستیاب ہیں؟
کیا تھوک فروش اپنے لائسنس کی درخواست پر تبادلہ خیال کرنے کے لئے اہلکار سے ملاقات یا ملاقات کی درخواست کرسکتے ہیں؟
نامزد عہدیدار تھوک فروشوں کو لائسنسوں کی منصفانہ اور شفاف فراہمی کو کیسے یقینی بناتا ہے؟
کیا تھوک فروش اگر ضرورت ہو تو کسی اعلی اتھارٹی کے مسائل یا خدشات کو بڑھا سکتا ہے؟
کیا تھوک فروشوں کے لئے لائسنس کی فراہمی کے بارے میں معلومات حاصل کرنے کے لئے کوئی ہیلپ لائن یا کسٹمر سپورٹ سروس دستیاب ہے؟
تھوک فروش لائسنس کی ترسیل کے عمل کی کارکردگی سے متعلق رائے یا تجاویز کیسے فراہم کرسکتے ہیں؟</v>
      </c>
      <c r="F17" s="4" t="str">
        <f>IFERROR(__xludf.DUMMYFUNCTION("GOOGLETRANSLATE(B17, ""en"", ""ur"")
"),"جوائنٹ ڈائریکٹر زراعت (توسیع) جموں/کشمیر")</f>
        <v>جوائنٹ ڈائریکٹر زراعت (توسیع) جموں/کشمیر</v>
      </c>
    </row>
    <row r="18">
      <c r="A18" s="4" t="s">
        <v>34</v>
      </c>
      <c r="B18" s="6" t="s">
        <v>23</v>
      </c>
      <c r="C18" s="4" t="str">
        <f>IFERROR(__xludf.DUMMYFUNCTION("GOOGLETRANSLATE(A18, ""en"", ""hi"")
"),"उर्वरकों के लाइसेंस के लिए आवेदन में पंजीकरण के लिए पहला अपीलीय प्राधिकरण (थोक):
उर्वरक लाइसेंस के पंजीकरण से संबंधित मामलों के लिए पहले अपीलीय प्राधिकरण के रूप में कौन कार्य करता है?
थोक विक्रेता अपने लाइसेंस आवेदन के बारे में पहले अपीलीय प्राधिकारी को अ"&amp;"पील कैसे दायर कर सकते हैं?
लाइसेंस आवेदन के लिए पहले अपीलीय प्राधिकरण को अपील करने की प्रक्रिया क्या है?
क्या थोक व्यापारी पहले अपीलीय प्राधिकारी द्वारा अपनी अपील की निष्पक्ष और निष्पक्ष समीक्षा की उम्मीद कर सकते हैं?
कौन से आधार हैं कि कौन से थोक व्यापार"&amp;"ी पंजीकरण के लिए पहले अपीलीय प्राधिकरण से अपील कर सकते हैं?
क्या कोई विशिष्ट समय सीमा है जिसके भीतर थोक विक्रेताओं को आवेदन निर्णय के बाद अपील दायर करनी चाहिए?
क्या थोक व्यापारी पहले अपीलीय प्राधिकारी को अपील करते हुए कानूनी प्रतिनिधित्व या सहायता चाहते ह"&amp;"ैं?
थोक व्यापारी अपनी अपील के लिए अतिरिक्त या सहायक दस्तावेज कैसे प्रस्तुत कर सकते हैं?
क्या थोक व्यापारी पहले अपीलीय प्राधिकरण के साथ अपनी अपील की स्थिति या प्रगति को ट्रैक कर सकते हैं?
संभावित परिणाम या निर्णय क्या हैं जो पहले अपीलीय प्राधिकारी लाइसेंस "&amp;"आवेदन के संबंध में कर सकते हैं?")</f>
        <v>उर्वरकों के लाइसेंस के लिए आवेदन में पंजीकरण के लिए पहला अपीलीय प्राधिकरण (थोक):
उर्वरक लाइसेंस के पंजीकरण से संबंधित मामलों के लिए पहले अपीलीय प्राधिकरण के रूप में कौन कार्य करता है?
थोक विक्रेता अपने लाइसेंस आवेदन के बारे में पहले अपीलीय प्राधिकारी को अपील कैसे दायर कर सकते हैं?
लाइसेंस आवेदन के लिए पहले अपीलीय प्राधिकरण को अपील करने की प्रक्रिया क्या है?
क्या थोक व्यापारी पहले अपीलीय प्राधिकारी द्वारा अपनी अपील की निष्पक्ष और निष्पक्ष समीक्षा की उम्मीद कर सकते हैं?
कौन से आधार हैं कि कौन से थोक व्यापारी पंजीकरण के लिए पहले अपीलीय प्राधिकरण से अपील कर सकते हैं?
क्या कोई विशिष्ट समय सीमा है जिसके भीतर थोक विक्रेताओं को आवेदन निर्णय के बाद अपील दायर करनी चाहिए?
क्या थोक व्यापारी पहले अपीलीय प्राधिकारी को अपील करते हुए कानूनी प्रतिनिधित्व या सहायता चाहते हैं?
थोक व्यापारी अपनी अपील के लिए अतिरिक्त या सहायक दस्तावेज कैसे प्रस्तुत कर सकते हैं?
क्या थोक व्यापारी पहले अपीलीय प्राधिकरण के साथ अपनी अपील की स्थिति या प्रगति को ट्रैक कर सकते हैं?
संभावित परिणाम या निर्णय क्या हैं जो पहले अपीलीय प्राधिकारी लाइसेंस आवेदन के संबंध में कर सकते हैं?</v>
      </c>
      <c r="D18" s="4" t="str">
        <f>IFERROR(__xludf.DUMMYFUNCTION("GOOGLETRANSLATE(B18, ""en"", ""hi"")
"),"निदेशक कृषि जम्मू/कश्मीर")</f>
        <v>निदेशक कृषि जम्मू/कश्मीर</v>
      </c>
      <c r="E18" s="4" t="str">
        <f>IFERROR(__xludf.DUMMYFUNCTION("GOOGLETRANSLATE(A18, ""en"", ""ur"")
"),"کھاد کے لائسنس (تھوک) کے لئے درخواست میں اندراج کے لئے پہلا اپیلٹ اتھارٹی:
کھاد کے لائسنس کی رجسٹریشن سے متعلق معاملات کے لئے کون سا اپیلٹ اتھارٹی کے طور پر کام کرتا ہے؟
تھوک فروش اپنے لائسنس کی درخواست سے متعلق پہلے اپیلٹ اتھارٹی سے اپیل کیسے دائر کرسکتے"&amp;" ہیں؟
لائسنس کی درخواست کے لئے پہلے اپیلٹ اتھارٹی سے اپیل کرنے کا طریقہ کار کیا ہے؟
کیا تھوک فروش پہلے اپیلٹ اتھارٹی کے ذریعہ ان کی اپیلوں کے منصفانہ اور غیر جانبدارانہ جائزے کی توقع کرسکتے ہیں؟
کون سی بنیادیں ہیں جن پر تھوک فروش پہلے اپیلٹ اتھارٹی سے رجس"&amp;"ٹریشن کے لئے اپیل کرسکتے ہیں؟
کیا کوئی خاص ٹائم فریم ہے جس میں درخواست کے فیصلے کے بعد تھوک فروشوں کو اپیل دائر کرنی ہوگی؟
کیا تھوک فروش پہلے اپیلٹ اتھارٹی سے اپیل کرتے ہوئے قانونی نمائندگی یا مدد حاصل کرسکتے ہیں؟
تھوک فروش اپنی اپیل کے لئے اضافی یا معاون"&amp;" دستاویزات کیسے پیش کرسکتے ہیں؟
کیا تھوک فروش پہلے اپیلٹ اتھارٹی کے ساتھ اپنی اپیل کی حیثیت یا پیشرفت کا پتہ لگاسکتے ہیں؟
ممکنہ نتائج یا فیصلے کیا ہیں جو پہلے اپیلٹ اتھارٹی لائسنس کی درخواست کے بارے میں کرسکتے ہیں؟")</f>
        <v>کھاد کے لائسنس (تھوک) کے لئے درخواست میں اندراج کے لئے پہلا اپیلٹ اتھارٹی:
کھاد کے لائسنس کی رجسٹریشن سے متعلق معاملات کے لئے کون سا اپیلٹ اتھارٹی کے طور پر کام کرتا ہے؟
تھوک فروش اپنے لائسنس کی درخواست سے متعلق پہلے اپیلٹ اتھارٹی سے اپیل کیسے دائر کرسکتے ہیں؟
لائسنس کی درخواست کے لئے پہلے اپیلٹ اتھارٹی سے اپیل کرنے کا طریقہ کار کیا ہے؟
کیا تھوک فروش پہلے اپیلٹ اتھارٹی کے ذریعہ ان کی اپیلوں کے منصفانہ اور غیر جانبدارانہ جائزے کی توقع کرسکتے ہیں؟
کون سی بنیادیں ہیں جن پر تھوک فروش پہلے اپیلٹ اتھارٹی سے رجسٹریشن کے لئے اپیل کرسکتے ہیں؟
کیا کوئی خاص ٹائم فریم ہے جس میں درخواست کے فیصلے کے بعد تھوک فروشوں کو اپیل دائر کرنی ہوگی؟
کیا تھوک فروش پہلے اپیلٹ اتھارٹی سے اپیل کرتے ہوئے قانونی نمائندگی یا مدد حاصل کرسکتے ہیں؟
تھوک فروش اپنی اپیل کے لئے اضافی یا معاون دستاویزات کیسے پیش کرسکتے ہیں؟
کیا تھوک فروش پہلے اپیلٹ اتھارٹی کے ساتھ اپنی اپیل کی حیثیت یا پیشرفت کا پتہ لگاسکتے ہیں؟
ممکنہ نتائج یا فیصلے کیا ہیں جو پہلے اپیلٹ اتھارٹی لائسنس کی درخواست کے بارے میں کرسکتے ہیں؟</v>
      </c>
      <c r="F18" s="4" t="str">
        <f>IFERROR(__xludf.DUMMYFUNCTION("GOOGLETRANSLATE(B18, ""en"", ""ur"")
"),"ڈائریکٹر زراعت جموں/کشمیر")</f>
        <v>ڈائریکٹر زراعت جموں/کشمیر</v>
      </c>
    </row>
    <row r="19">
      <c r="A19" s="4" t="s">
        <v>35</v>
      </c>
      <c r="B19" s="6" t="s">
        <v>9</v>
      </c>
      <c r="C19" s="4" t="str">
        <f>IFERROR(__xludf.DUMMYFUNCTION("GOOGLETRANSLATE(A19, ""en"", ""hi"")
"),"कृषि विभाग द्वारा उर्वरकों (खुदरा) के लिए नवीकरण के लिए आवेदन:
कृषि विभाग के माध्यम से उर्वरक नवीनीकरण के लिए खुदरा विक्रेता कैसे आवेदन कर सकते हैं?
कृषि विभाग से एक खुदरा उर्वरक नवीनीकरण प्राप्त करने की प्रक्रिया क्या है?
क्या आप खुदरा विक्रेताओं के लिए "&amp;"उर्वरक नवीकरण के लिए आवेदन करने के लिए पात्रता मानदंड की व्याख्या कर सकते हैं?
कृषि विभाग से एक खुदरा उर्वरक नवीनीकरण प्राप्त करने के क्या लाभ हैं?
क्या खुदरा विक्रेता एक उर्वरक नवीनीकरण के लिए ऑनलाइन आवेदन कर सकते हैं, या यह एक ऑफ़लाइन प्रक्रिया है?
क्या"&amp;" खुदरा उर्वरक नवीकरण के आवेदन के लिए कोई विशिष्ट दस्तावेज आवश्यक हैं?
आम तौर पर एक खुदरा उर्वरक नवीनीकरण प्राप्त करने के लिए आवेदन प्रक्रिया में कितना समय लगता है?
क्या एक खुदरा उर्वरक नवीकरण के लिए आवेदन से जुड़ा कोई शुल्क है?
क्या खुदरा विक्रेता अपने आव"&amp;"ेदन की स्थिति को ऑनलाइन देख सकते हैं?
कृषि विभाग से प्राप्त एक खुदरा उर्वरक नवीकरण की वैधता अवधि क्या है?")</f>
        <v>कृषि विभाग द्वारा उर्वरकों (खुदरा) के लिए नवीकरण के लिए आवेदन:
कृषि विभाग के माध्यम से उर्वरक नवीनीकरण के लिए खुदरा विक्रेता कैसे आवेदन कर सकते हैं?
कृषि विभाग से एक खुदरा उर्वरक नवीनीकरण प्राप्त करने की प्रक्रिया क्या है?
क्या आप खुदरा विक्रेताओं के लिए उर्वरक नवीकरण के लिए आवेदन करने के लिए पात्रता मानदंड की व्याख्या कर सकते हैं?
कृषि विभाग से एक खुदरा उर्वरक नवीनीकरण प्राप्त करने के क्या लाभ हैं?
क्या खुदरा विक्रेता एक उर्वरक नवीनीकरण के लिए ऑनलाइन आवेदन कर सकते हैं, या यह एक ऑफ़लाइन प्रक्रिया है?
क्या खुदरा उर्वरक नवीकरण के आवेदन के लिए कोई विशिष्ट दस्तावेज आवश्यक हैं?
आम तौर पर एक खुदरा उर्वरक नवीनीकरण प्राप्त करने के लिए आवेदन प्रक्रिया में कितना समय लगता है?
क्या एक खुदरा उर्वरक नवीकरण के लिए आवेदन से जुड़ा कोई शुल्क है?
क्या खुदरा विक्रेता अपने आवेदन की स्थिति को ऑनलाइन देख सकते हैं?
कृषि विभाग से प्राप्त एक खुदरा उर्वरक नवीकरण की वैधता अवधि क्या है?</v>
      </c>
      <c r="D19" s="4" t="str">
        <f>IFERROR(__xludf.DUMMYFUNCTION("GOOGLETRANSLATE(B19, ""en"", ""hi"")
"),"ऑनलाइन वेब पोर्टल पर, https://agriculture.jk.gov.in")</f>
        <v>ऑनलाइन वेब पोर्टल पर, https://agriculture.jk.gov.in</v>
      </c>
      <c r="E19" s="4" t="str">
        <f>IFERROR(__xludf.DUMMYFUNCTION("GOOGLETRANSLATE(A19, ""en"", ""ur"")
"),"محکمہ زراعت کے ذریعہ فرٹیلائزر (خوردہ) کے لئے تجدید کے لئے درخواست:
محکمہ زراعت کے ذریعہ خوردہ فروش کھاد کی تجدید کے لئے کس طرح درخواست دے سکتے ہیں؟
محکمہ زراعت سے خوردہ کھاد کی تجدید کے حصول کے لئے کیا عمل ہے؟
کیا آپ خوردہ فروشوں کے لئے کھاد کی تجدید کے "&amp;"لئے درخواست دینے کے لئے اہلیت کے معیار کی وضاحت کرسکتے ہیں؟
محکمہ زراعت سے خوردہ کھاد کی تجدید کے حصول کے کیا فوائد ہیں؟
کیا خوردہ فروش کھاد کی تجدید آن لائن کے لئے درخواست دے سکتے ہیں ، یا یہ آف لائن عمل ہے؟
کیا خوردہ کھاد کی تجدید کے اطلاق کے لئے کوئی خ"&amp;"اص دستاویزات درکار ہیں؟
عام طور پر خوردہ کھاد کی تجدید کے حصول میں درخواست کے عمل میں کتنا وقت لگتا ہے؟
کیا خوردہ کھاد کی تجدید کے لئے درخواست سے کوئی فیس وابستہ ہے؟
کیا خوردہ فروش اپنی درخواست کی حیثیت آن لائن چیک کرسکتے ہیں؟
محکمہ زراعت سے حاصل کردہ خور"&amp;"دہ کھاد کی تجدید کی صداقت کی مدت کتنی ہے؟")</f>
        <v>محکمہ زراعت کے ذریعہ فرٹیلائزر (خوردہ) کے لئے تجدید کے لئے درخواست:
محکمہ زراعت کے ذریعہ خوردہ فروش کھاد کی تجدید کے لئے کس طرح درخواست دے سکتے ہیں؟
محکمہ زراعت سے خوردہ کھاد کی تجدید کے حصول کے لئے کیا عمل ہے؟
کیا آپ خوردہ فروشوں کے لئے کھاد کی تجدید کے لئے درخواست دینے کے لئے اہلیت کے معیار کی وضاحت کرسکتے ہیں؟
محکمہ زراعت سے خوردہ کھاد کی تجدید کے حصول کے کیا فوائد ہیں؟
کیا خوردہ فروش کھاد کی تجدید آن لائن کے لئے درخواست دے سکتے ہیں ، یا یہ آف لائن عمل ہے؟
کیا خوردہ کھاد کی تجدید کے اطلاق کے لئے کوئی خاص دستاویزات درکار ہیں؟
عام طور پر خوردہ کھاد کی تجدید کے حصول میں درخواست کے عمل میں کتنا وقت لگتا ہے؟
کیا خوردہ کھاد کی تجدید کے لئے درخواست سے کوئی فیس وابستہ ہے؟
کیا خوردہ فروش اپنی درخواست کی حیثیت آن لائن چیک کرسکتے ہیں؟
محکمہ زراعت سے حاصل کردہ خوردہ کھاد کی تجدید کی صداقت کی مدت کتنی ہے؟</v>
      </c>
      <c r="F19" s="4" t="str">
        <f>IFERROR(__xludf.DUMMYFUNCTION("GOOGLETRANSLATE(B19, ""en"", ""ur"")
"),"آن لائن ویب پورٹل پر ، https://agriculture.jk.gov.in")</f>
        <v>آن لائن ویب پورٹل پر ، https://agriculture.jk.gov.in</v>
      </c>
    </row>
    <row r="20">
      <c r="A20" s="4" t="s">
        <v>36</v>
      </c>
      <c r="B20" s="5" t="s">
        <v>37</v>
      </c>
      <c r="C20" s="4" t="str">
        <f>IFERROR(__xludf.DUMMYFUNCTION("GOOGLETRANSLATE(A20, ""en"", ""hi"")
"),"उर्वरकों के लिए नवीनीकरण के लिए आवेदन के लिए अपलोड किए जाने वाले दस्तावेज़ (खुदरा):
खुदरा उर्वरक नवीकरण के लिए आवेदन के हिस्से के रूप में किन दस्तावेजों को अपलोड करने की आवश्यकता है?
क्या आप खुदरा उर्वरक नवीकरण आवेदन के लिए आवश्यक दस्तावेजों की एक चेकलिस्"&amp;"ट प्रदान कर सकते हैं?
खुदरा विक्रेताओं को आवेदन के लिए आवश्यक दस्तावेजों को कैसे तैयार और व्यवस्थित करना चाहिए?
खुदरा उर्वरक नवीकरण अनुप्रयोग के लिए दस्तावेज़ आवश्यकताओं में किस प्रकार की जानकारी शामिल की जाती है?
क्या दस्तावेजों के प्रारूप और प्रस्तुति क"&amp;"े लिए कोई विशिष्ट दिशानिर्देश हैं?
क्या दस्तावेजों की स्कैन की प्रतियां स्वीकार्य हैं, या मूल दस्तावेजों की आवश्यकता है?
क्या उन दस्तावेजों के लिए एक आकार सीमा है जिन्हें आवेदन के लिए अपलोड किया जा सकता है?
क्या खुदरा विक्रेता अंग्रेजी के अलावा अन्य भाषाओ"&amp;"ं में दस्तावेज अपलोड कर सकते हैं?
खुदरा विक्रेता उन दस्तावेजों की प्रामाणिकता कैसे सुनिश्चित कर सकते हैं जो वे अपलोड करते हैं?
यदि अपलोड किए गए दस्तावेज़ों में से कोई भी अमान्य या गलत पाया जाता है तो क्या होता है?")</f>
        <v>उर्वरकों के लिए नवीनीकरण के लिए आवेदन के लिए अपलोड किए जाने वाले दस्तावेज़ (खुदरा):
खुदरा उर्वरक नवीकरण के लिए आवेदन के हिस्से के रूप में किन दस्तावेजों को अपलोड करने की आवश्यकता है?
क्या आप खुदरा उर्वरक नवीकरण आवेदन के लिए आवश्यक दस्तावेजों की एक चेकलिस्ट प्रदान कर सकते हैं?
खुदरा विक्रेताओं को आवेदन के लिए आवश्यक दस्तावेजों को कैसे तैयार और व्यवस्थित करना चाहिए?
खुदरा उर्वरक नवीकरण अनुप्रयोग के लिए दस्तावेज़ आवश्यकताओं में किस प्रकार की जानकारी शामिल की जाती है?
क्या दस्तावेजों के प्रारूप और प्रस्तुति के लिए कोई विशिष्ट दिशानिर्देश हैं?
क्या दस्तावेजों की स्कैन की प्रतियां स्वीकार्य हैं, या मूल दस्तावेजों की आवश्यकता है?
क्या उन दस्तावेजों के लिए एक आकार सीमा है जिन्हें आवेदन के लिए अपलोड किया जा सकता है?
क्या खुदरा विक्रेता अंग्रेजी के अलावा अन्य भाषाओं में दस्तावेज अपलोड कर सकते हैं?
खुदरा विक्रेता उन दस्तावेजों की प्रामाणिकता कैसे सुनिश्चित कर सकते हैं जो वे अपलोड करते हैं?
यदि अपलोड किए गए दस्तावेज़ों में से कोई भी अमान्य या गलत पाया जाता है तो क्या होता है?</v>
      </c>
      <c r="D20" s="4" t="str">
        <f>IFERROR(__xludf.DUMMYFUNCTION("GOOGLETRANSLATE(B20, ""en"", ""hi"")
"),"लाइसेंस / पंजीकरण की 1 प्रति के लिए नवीनीकृत
2 पैन नहीं
FCO-1985 के अनुसार 3 रूप ""O""।
4 उर्वरक बंद पिछले तीन/पांच वर्षों के लिए बयान
संबंधित राजस्व प्राधिकरण से 5 बेरोजगारी प्रमाण पत्र।
6 इस आशय का शपथ पत्र
7 डीलर आईडी / जीएसटी नं।
8 पासपोर्ट फोटोग्राफ "&amp;"(जेपीजी में)")</f>
        <v>लाइसेंस / पंजीकरण की 1 प्रति के लिए नवीनीकृत
2 पैन नहीं
FCO-1985 के अनुसार 3 रूप "O"।
4 उर्वरक बंद पिछले तीन/पांच वर्षों के लिए बयान
संबंधित राजस्व प्राधिकरण से 5 बेरोजगारी प्रमाण पत्र।
6 इस आशय का शपथ पत्र
7 डीलर आईडी / जीएसटी नं।
8 पासपोर्ट फोटोग्राफ (जेपीजी में)</v>
      </c>
      <c r="E20" s="4" t="str">
        <f>IFERROR(__xludf.DUMMYFUNCTION("GOOGLETRANSLATE(A20, ""en"", ""ur"")
"),"کھادوں (خوردہ) کے لئے تجدید کے لئے درخواست کے لئے دستاویز اپ لوڈ کی جائے:
خوردہ کھاد کی تجدید کے لئے درخواست کے حصے کے طور پر کون سے دستاویزات کو اپ لوڈ کرنے کی ضرورت ہے؟
کیا آپ خوردہ کھاد کی تجدید کی درخواست کے لئے درکار دستاویزات کی چیک لسٹ فراہم کرسکتے"&amp;" ہیں؟
خوردہ فروشوں کو درخواست کے لئے ضروری دستاویزات کی تیاری اور منظم کیسے کرنی چاہئے؟
خوردہ کھاد کی تجدید کی درخواست کے لئے دستاویز کی ضروریات میں کس قسم کی معلومات شامل ہیں؟
کیا دستاویزات کی شکل اور پیش کش کے لئے کوئی خاص رہنما خطوط ہیں؟
کیا دستاویزات "&amp;"کی اسکین شدہ کاپیاں قابل قبول ہیں ، یا اصل دستاویزات کی ضرورت ہے؟
کیا ان دستاویزات کے لئے سائز کی حد ہے جو درخواست کے لئے اپ لوڈ کی جاسکتی ہے؟
کیا خوردہ فروش انگریزی کے علاوہ دوسری زبانوں میں دستاویزات اپ لوڈ کرسکتے ہیں؟
خوردہ فروش ان دستاویزات کی صداقت ک"&amp;"و کیسے یقینی بناسکتے ہیں جو وہ اپ لوڈ کرتے ہیں؟
اگر اپ لوڈ کردہ دستاویزات میں سے کوئی غلط یا غلط پایا جاتا ہے تو کیا ہوتا ہے؟")</f>
        <v>کھادوں (خوردہ) کے لئے تجدید کے لئے درخواست کے لئے دستاویز اپ لوڈ کی جائے:
خوردہ کھاد کی تجدید کے لئے درخواست کے حصے کے طور پر کون سے دستاویزات کو اپ لوڈ کرنے کی ضرورت ہے؟
کیا آپ خوردہ کھاد کی تجدید کی درخواست کے لئے درکار دستاویزات کی چیک لسٹ فراہم کرسکتے ہیں؟
خوردہ فروشوں کو درخواست کے لئے ضروری دستاویزات کی تیاری اور منظم کیسے کرنی چاہئے؟
خوردہ کھاد کی تجدید کی درخواست کے لئے دستاویز کی ضروریات میں کس قسم کی معلومات شامل ہیں؟
کیا دستاویزات کی شکل اور پیش کش کے لئے کوئی خاص رہنما خطوط ہیں؟
کیا دستاویزات کی اسکین شدہ کاپیاں قابل قبول ہیں ، یا اصل دستاویزات کی ضرورت ہے؟
کیا ان دستاویزات کے لئے سائز کی حد ہے جو درخواست کے لئے اپ لوڈ کی جاسکتی ہے؟
کیا خوردہ فروش انگریزی کے علاوہ دوسری زبانوں میں دستاویزات اپ لوڈ کرسکتے ہیں؟
خوردہ فروش ان دستاویزات کی صداقت کو کیسے یقینی بناسکتے ہیں جو وہ اپ لوڈ کرتے ہیں؟
اگر اپ لوڈ کردہ دستاویزات میں سے کوئی غلط یا غلط پایا جاتا ہے تو کیا ہوتا ہے؟</v>
      </c>
      <c r="F20" s="4" t="str">
        <f>IFERROR(__xludf.DUMMYFUNCTION("GOOGLETRANSLATE(B20, ""en"", ""ur"")
"),"1 لائسنس / رجسٹریشن کی کاپی کی تجدید
2 پین نمبر
3 فارم ""O"" FCO-1985 کے مطابق۔
4 کھاد بند پچھلے تین/پانچ سالوں سے بیان کریں
متعلقہ ریونیو اتھارٹی سے 5 بے روزگاری کا سرٹیفکیٹ۔
6 حلف نامے سے اس بات کا اثر ہے کہ کوئی ایف آئی آر کھڑا نہیں ہے جس کے لئے اجازت/"&amp;"لائسنس کی تجدید کی گئی ہے
7 ڈیلر ID / GST نمبر
8 پاسپورٹ کی تصویر (جے پی جی میں)")</f>
        <v>1 لائسنس / رجسٹریشن کی کاپی کی تجدید
2 پین نمبر
3 فارم "O" FCO-1985 کے مطابق۔
4 کھاد بند پچھلے تین/پانچ سالوں سے بیان کریں
متعلقہ ریونیو اتھارٹی سے 5 بے روزگاری کا سرٹیفکیٹ۔
6 حلف نامے سے اس بات کا اثر ہے کہ کوئی ایف آئی آر کھڑا نہیں ہے جس کے لئے اجازت/لائسنس کی تجدید کی گئی ہے
7 ڈیلر ID / GST نمبر
8 پاسپورٹ کی تصویر (جے پی جی میں)</v>
      </c>
    </row>
    <row r="21" ht="15.75" customHeight="1">
      <c r="A21" s="4" t="s">
        <v>38</v>
      </c>
      <c r="B21" s="6" t="s">
        <v>13</v>
      </c>
      <c r="C21" s="4" t="str">
        <f>IFERROR(__xludf.DUMMYFUNCTION("GOOGLETRANSLATE(A21, ""en"", ""hi"")
"),"उर्वरकों के लिए नवीकरण के लिए आवेदन के लिए अपलोड किए जाने वाले दस्तावेजों का प्रारूप और आकार (खुदरा):
खुदरा उर्वरक नवीकरण आवेदन के लिए आवश्यक दस्तावेजों के लिए निर्धारित प्रारूप क्या है?
खुदरा विक्रेता यह कैसे सुनिश्चित कर सकते हैं कि दस्तावेज आवेदन के लि"&amp;"ए आकार की आवश्यकताओं को पूरा करते हैं?
क्या फ़ाइल प्रकारों पर कोई प्रतिबंध है जो खुदरा उर्वरक नवीकरण अनुप्रयोग के लिए अपलोड किया जा सकता है?
क्या खुदरा विक्रेता दस्तावेजों की स्कैन की गई प्रतियां प्रदान कर सकते हैं, या मूल आवश्यक हैं?
खुदरा विक्रेताओं को "&amp;"यह कैसे सत्यापित किया जा सकता है कि उनके द्वारा अपलोड किए गए दस्तावेज आवश्यक प्रारूप और आकार मानदंडों को पूरा करते हैं?
क्या खुदरा विक्रेताओं के लिए कोई सहायता उपलब्ध है जो आवेदन के लिए दस्तावेजों को प्रारूपित करने में कठिनाइयों का सामना करते हैं?
क्या अप"&amp;"लोड किए गए दस्तावेजों की फ़ाइलों का नामकरण के लिए विशिष्ट दिशानिर्देश हैं?
क्या खुदरा विक्रेताओं को जमा करने के बाद अपलोड किए गए दस्तावेजों को संपादित या बदल सकते हैं?
क्या आवेदन में प्रस्तुत दस्तावेजों के लिए भाषा से संबंधित आवश्यकताएं हैं?
क्या खुदरा वि"&amp;"क्रेता समर्थन चाह सकते हैं यदि वे आवेदन के लिए दस्तावेजों को अपलोड करते समय तकनीकी मुद्दों का सामना करते हैं?")</f>
        <v>उर्वरकों के लिए नवीकरण के लिए आवेदन के लिए अपलोड किए जाने वाले दस्तावेजों का प्रारूप और आकार (खुदरा):
खुदरा उर्वरक नवीकरण आवेदन के लिए आवश्यक दस्तावेजों के लिए निर्धारित प्रारूप क्या है?
खुदरा विक्रेता यह कैसे सुनिश्चित कर सकते हैं कि दस्तावेज आवेदन के लिए आकार की आवश्यकताओं को पूरा करते हैं?
क्या फ़ाइल प्रकारों पर कोई प्रतिबंध है जो खुदरा उर्वरक नवीकरण अनुप्रयोग के लिए अपलोड किया जा सकता है?
क्या खुदरा विक्रेता दस्तावेजों की स्कैन की गई प्रतियां प्रदान कर सकते हैं, या मूल आवश्यक हैं?
खुदरा विक्रेताओं को यह कैसे सत्यापित किया जा सकता है कि उनके द्वारा अपलोड किए गए दस्तावेज आवश्यक प्रारूप और आकार मानदंडों को पूरा करते हैं?
क्या खुदरा विक्रेताओं के लिए कोई सहायता उपलब्ध है जो आवेदन के लिए दस्तावेजों को प्रारूपित करने में कठिनाइयों का सामना करते हैं?
क्या अपलोड किए गए दस्तावेजों की फ़ाइलों का नामकरण के लिए विशिष्ट दिशानिर्देश हैं?
क्या खुदरा विक्रेताओं को जमा करने के बाद अपलोड किए गए दस्तावेजों को संपादित या बदल सकते हैं?
क्या आवेदन में प्रस्तुत दस्तावेजों के लिए भाषा से संबंधित आवश्यकताएं हैं?
क्या खुदरा विक्रेता समर्थन चाह सकते हैं यदि वे आवेदन के लिए दस्तावेजों को अपलोड करते समय तकनीकी मुद्दों का सामना करते हैं?</v>
      </c>
      <c r="D21" s="4" t="str">
        <f>IFERROR(__xludf.DUMMYFUNCTION("GOOGLETRANSLATE(B21, ""en"", ""hi"")
"),"जेपीजी प्रारूप में पीडीएफ और फोटो, 10KB-500KB")</f>
        <v>जेपीजी प्रारूप में पीडीएफ और फोटो, 10KB-500KB</v>
      </c>
      <c r="E21" s="4" t="str">
        <f>IFERROR(__xludf.DUMMYFUNCTION("GOOGLETRANSLATE(A21, ""en"", ""ur"")
"),"کھادوں کے لئے تجدید کے لئے درخواست کے لئے اپ لوڈ کرنے کے لئے دستاویزات کی شکل اور سائز (خوردہ):
خوردہ کھاد کی تجدید کی درخواست کے لئے درکار دستاویزات کے لئے مقررہ فارمیٹ کیا ہے؟
خوردہ فروش کیسے اس بات کو یقینی بناسکتے ہیں کہ دستاویزات درخواست کے سائز کی ض"&amp;"روریات کو پورا کرتی ہیں؟
کیا فائل کی اقسام پر کوئی پابندیاں ہیں جو خوردہ کھاد کی تجدید کی درخواست کے لئے اپ لوڈ کی جاسکتی ہیں؟
کیا خوردہ فروش دستاویزات کی اسکین شدہ کاپیاں مہیا کرسکتے ہیں ، یا اصلیت کی ضرورت ہے؟
خوردہ فروش یہ کیسے تصدیق کرسکتے ہیں کہ انھو"&amp;"ں نے جو دستاویزات اپ لوڈ کیں وہ ضروری شکل اور سائز کے معیار پر پورا اترتے ہیں؟
کیا ان خوردہ فروشوں کے لئے کوئی امداد دستیاب ہے جنھیں درخواست کے لئے دستاویزات کی شکل دینے میں دشواریوں کا سامنا کرنا پڑتا ہے؟
کیا اپ لوڈ کردہ دستاویزات کی فائلوں کا نام لینے ک"&amp;"ے لئے مخصوص رہنما خطوط ہیں؟
کیا خوردہ فروش جمع کرانے کے بعد اپ لوڈ کردہ دستاویزات میں ترمیم یا ان کی جگہ لے سکتے ہیں؟
کیا درخواست میں جمع کروائی گئی دستاویزات کے لئے زبان سے متعلق کوئی ضروریات ہیں؟
کیا خوردہ فروش درخواست کے لئے دستاویزات اپ لوڈ کرتے ہوئے "&amp;"تکنیکی مسائل کا سامنا کرتے ہیں تو کیا ان کی مدد حاصل کی جاسکتی ہے؟")</f>
        <v>کھادوں کے لئے تجدید کے لئے درخواست کے لئے اپ لوڈ کرنے کے لئے دستاویزات کی شکل اور سائز (خوردہ):
خوردہ کھاد کی تجدید کی درخواست کے لئے درکار دستاویزات کے لئے مقررہ فارمیٹ کیا ہے؟
خوردہ فروش کیسے اس بات کو یقینی بناسکتے ہیں کہ دستاویزات درخواست کے سائز کی ضروریات کو پورا کرتی ہیں؟
کیا فائل کی اقسام پر کوئی پابندیاں ہیں جو خوردہ کھاد کی تجدید کی درخواست کے لئے اپ لوڈ کی جاسکتی ہیں؟
کیا خوردہ فروش دستاویزات کی اسکین شدہ کاپیاں مہیا کرسکتے ہیں ، یا اصلیت کی ضرورت ہے؟
خوردہ فروش یہ کیسے تصدیق کرسکتے ہیں کہ انھوں نے جو دستاویزات اپ لوڈ کیں وہ ضروری شکل اور سائز کے معیار پر پورا اترتے ہیں؟
کیا ان خوردہ فروشوں کے لئے کوئی امداد دستیاب ہے جنھیں درخواست کے لئے دستاویزات کی شکل دینے میں دشواریوں کا سامنا کرنا پڑتا ہے؟
کیا اپ لوڈ کردہ دستاویزات کی فائلوں کا نام لینے کے لئے مخصوص رہنما خطوط ہیں؟
کیا خوردہ فروش جمع کرانے کے بعد اپ لوڈ کردہ دستاویزات میں ترمیم یا ان کی جگہ لے سکتے ہیں؟
کیا درخواست میں جمع کروائی گئی دستاویزات کے لئے زبان سے متعلق کوئی ضروریات ہیں؟
کیا خوردہ فروش درخواست کے لئے دستاویزات اپ لوڈ کرتے ہوئے تکنیکی مسائل کا سامنا کرتے ہیں تو کیا ان کی مدد حاصل کی جاسکتی ہے؟</v>
      </c>
      <c r="F21" s="4" t="str">
        <f>IFERROR(__xludf.DUMMYFUNCTION("GOOGLETRANSLATE(B21, ""en"", ""ur"")
"),"جے پی جی فارمیٹ میں پی ڈی ایف اور تصویر ، 10KB-500KB")</f>
        <v>جے پی جی فارمیٹ میں پی ڈی ایف اور تصویر ، 10KB-500KB</v>
      </c>
    </row>
    <row r="22" ht="15.75" customHeight="1">
      <c r="A22" s="4" t="s">
        <v>39</v>
      </c>
      <c r="B22" s="6" t="s">
        <v>15</v>
      </c>
      <c r="C22" s="4" t="str">
        <f>IFERROR(__xludf.DUMMYFUNCTION("GOOGLETRANSLATE(A22, ""en"", ""hi"")
"),"उर्वरकों के लिए नवीकरण के लिए आवेदन के लिए आधिकारिक शुल्क / शुल्क (खुदरा):
खुदरा उर्वरक नवीकरण के लिए आवेदन से जुड़े आधिकारिक शुल्क या शुल्क क्या हैं?
क्या आप खुदरा उर्वरक नवीकरण आवेदन के लिए शुल्क या शुल्क का टूटना प्रदान कर सकते हैं?
क्या पात्र खुदरा वि"&amp;"क्रेताओं के लिए फीस को कवर करने के लिए कोई वित्तीय सहायता उपलब्ध है?
खुदरा विक्रेता खुदरा उर्वरक नवीकरण आवेदन के लिए भुगतान कैसे कर सकते हैं?
क्या आवेदन शुल्क के अलावा कोई अतिरिक्त लागत या शुल्क है?
आवेदन शुल्क के लिए भुगतान के स्वीकृत तरीके क्या हैं?
क्य"&amp;"ा खुदरा विक्रेता आवेदन शुल्क की वापसी का अनुरोध कर सकते हैं यदि नवीनीकरण प्रदान नहीं किया गया है?
क्या आवेदन शुल्क समय के साथ परिवर्तन या संशोधन के अधीन हैं?
क्या नवीनीकरण शुल्क के अलावा आवेदन को संसाधित करने के लिए एक अलग शुल्क है?
खुदरा विक्रेता आवेदन क"&amp;"े लिए अपने भुगतान की आधिकारिक रसीद या पुष्टि कैसे प्राप्त कर सकते हैं?")</f>
        <v>उर्वरकों के लिए नवीकरण के लिए आवेदन के लिए आधिकारिक शुल्क / शुल्क (खुदरा):
खुदरा उर्वरक नवीकरण के लिए आवेदन से जुड़े आधिकारिक शुल्क या शुल्क क्या हैं?
क्या आप खुदरा उर्वरक नवीकरण आवेदन के लिए शुल्क या शुल्क का टूटना प्रदान कर सकते हैं?
क्या पात्र खुदरा विक्रेताओं के लिए फीस को कवर करने के लिए कोई वित्तीय सहायता उपलब्ध है?
खुदरा विक्रेता खुदरा उर्वरक नवीकरण आवेदन के लिए भुगतान कैसे कर सकते हैं?
क्या आवेदन शुल्क के अलावा कोई अतिरिक्त लागत या शुल्क है?
आवेदन शुल्क के लिए भुगतान के स्वीकृत तरीके क्या हैं?
क्या खुदरा विक्रेता आवेदन शुल्क की वापसी का अनुरोध कर सकते हैं यदि नवीनीकरण प्रदान नहीं किया गया है?
क्या आवेदन शुल्क समय के साथ परिवर्तन या संशोधन के अधीन हैं?
क्या नवीनीकरण शुल्क के अलावा आवेदन को संसाधित करने के लिए एक अलग शुल्क है?
खुदरा विक्रेता आवेदन के लिए अपने भुगतान की आधिकारिक रसीद या पुष्टि कैसे प्राप्त कर सकते हैं?</v>
      </c>
      <c r="D22" s="4" t="str">
        <f>IFERROR(__xludf.DUMMYFUNCTION("GOOGLETRANSLATE(B22, ""en"", ""hi"")
"),"1500 रुपये")</f>
        <v>1500 रुपये</v>
      </c>
      <c r="E22" s="4" t="str">
        <f>IFERROR(__xludf.DUMMYFUNCTION("GOOGLETRANSLATE(A22, ""en"", ""ur"")
"),"کھاد کے لئے تجدید کے لئے درخواست کے لئے سرکاری الزامات / فیس (خوردہ):
خوردہ کھاد کی تجدید کے لئے درخواست سے متعلق سرکاری الزامات یا فیس کیا ہیں؟
کیا آپ خوردہ کھاد کی تجدید کی درخواست کے ل the چارجز یا فیسوں میں خرابی فراہم کرسکتے ہیں؟
کیا اہل خوردہ فروشوں"&amp;" کے لئے فیسوں کو پورا کرنے کے لئے کوئی مالی مدد دستیاب ہے؟
خوردہ فروش خوردہ کھاد کی تجدید کی درخواست کے لئے ادائیگی کیسے کرسکتے ہیں؟
کیا درخواست کی فیس کے علاوہ کوئی اضافی اخراجات یا معاوضے ہیں؟
درخواست کی فیس کے لئے ادائیگی کے قبول شدہ طریقے کیا ہیں؟
اگر"&amp;" تجدید نہ کی گئی تو خوردہ فروش درخواست کی فیس کی واپسی کی درخواست کرسکتے ہیں؟
کیا درخواست کی فیس وقت کے ساتھ ساتھ تبدیل یا نظر ثانی سے مشروط ہے؟
کیا تجدید فیس کے علاوہ درخواست پر کارروائی کرنے کے لئے کوئی الگ فیس ہے؟
خوردہ فروش درخواست کے لئے ان کی ادائیگ"&amp;"ی کی سرکاری رسید یا تصدیق کیسے حاصل کرسکتے ہیں؟")</f>
        <v>کھاد کے لئے تجدید کے لئے درخواست کے لئے سرکاری الزامات / فیس (خوردہ):
خوردہ کھاد کی تجدید کے لئے درخواست سے متعلق سرکاری الزامات یا فیس کیا ہیں؟
کیا آپ خوردہ کھاد کی تجدید کی درخواست کے ل the چارجز یا فیسوں میں خرابی فراہم کرسکتے ہیں؟
کیا اہل خوردہ فروشوں کے لئے فیسوں کو پورا کرنے کے لئے کوئی مالی مدد دستیاب ہے؟
خوردہ فروش خوردہ کھاد کی تجدید کی درخواست کے لئے ادائیگی کیسے کرسکتے ہیں؟
کیا درخواست کی فیس کے علاوہ کوئی اضافی اخراجات یا معاوضے ہیں؟
درخواست کی فیس کے لئے ادائیگی کے قبول شدہ طریقے کیا ہیں؟
اگر تجدید نہ کی گئی تو خوردہ فروش درخواست کی فیس کی واپسی کی درخواست کرسکتے ہیں؟
کیا درخواست کی فیس وقت کے ساتھ ساتھ تبدیل یا نظر ثانی سے مشروط ہے؟
کیا تجدید فیس کے علاوہ درخواست پر کارروائی کرنے کے لئے کوئی الگ فیس ہے؟
خوردہ فروش درخواست کے لئے ان کی ادائیگی کی سرکاری رسید یا تصدیق کیسے حاصل کرسکتے ہیں؟</v>
      </c>
      <c r="F22" s="4" t="str">
        <f>IFERROR(__xludf.DUMMYFUNCTION("GOOGLETRANSLATE(B22, ""en"", ""ur"")
"),"1500 روپے")</f>
        <v>1500 روپے</v>
      </c>
    </row>
    <row r="23" ht="15.75" customHeight="1">
      <c r="A23" s="4" t="s">
        <v>40</v>
      </c>
      <c r="B23" s="6" t="s">
        <v>17</v>
      </c>
      <c r="C23" s="4" t="str">
        <f>IFERROR(__xludf.DUMMYFUNCTION("GOOGLETRANSLATE(A23, ""en"", ""hi"")
"),"भुगतान प्रक्रिया / उर्वरकों के लिए नवीकरण के लिए आवेदन के लिए विकल्प (खुदरा):
उर्वरक नवीकरण के लिए आवेदन करने वाले खुदरा विक्रेताओं के लिए अलग -अलग भुगतान विकल्प क्या उपलब्ध हैं?
क्या खुदरा विक्रेता किस्तों में आवेदन शुल्क का भुगतान कर सकते हैं, या यह एकम"&amp;"ुश्त भुगतान है?
खुदरा विक्रेता सुरक्षित रूप से और आसानी से नवीनीकरण आवेदन के लिए भुगतान कैसे कर सकते हैं?
क्या आवेदन शुल्क के लिए कोई ऑनलाइन भुगतान सुविधाएं या प्लेटफ़ॉर्म स्वीकार किए जाते हैं?
आवेदन शुल्क के भुगतान के लिए समय सीमा या नियत तारीखें क्या है"&amp;"ं?
क्या वित्तीय बाधाओं के मामले में देर से भुगतान या विस्तार के लिए कोई प्रावधान है?
क्या खुदरा विक्रेता कुछ मानदंडों के आधार पर आवेदन शुल्क में छूट या कमी का अनुरोध कर सकते हैं?
यदि भुगतान लेनदेन विफल हो जाता है या तकनीकी मुद्दों का सामना करता है तो क्या"&amp;" होता है?
क्या खुदरा विक्रेताओं को आवेदन के लिए किए गए भुगतान की पावती या पुष्टि प्राप्त हो सकती है?
क्या आवेदन शुल्क के गैर-भुगतान या देरी से भुगतान के लिए कोई दंड हैं?")</f>
        <v>भुगतान प्रक्रिया / उर्वरकों के लिए नवीकरण के लिए आवेदन के लिए विकल्प (खुदरा):
उर्वरक नवीकरण के लिए आवेदन करने वाले खुदरा विक्रेताओं के लिए अलग -अलग भुगतान विकल्प क्या उपलब्ध हैं?
क्या खुदरा विक्रेता किस्तों में आवेदन शुल्क का भुगतान कर सकते हैं, या यह एकमुश्त भुगतान है?
खुदरा विक्रेता सुरक्षित रूप से और आसानी से नवीनीकरण आवेदन के लिए भुगतान कैसे कर सकते हैं?
क्या आवेदन शुल्क के लिए कोई ऑनलाइन भुगतान सुविधाएं या प्लेटफ़ॉर्म स्वीकार किए जाते हैं?
आवेदन शुल्क के भुगतान के लिए समय सीमा या नियत तारीखें क्या हैं?
क्या वित्तीय बाधाओं के मामले में देर से भुगतान या विस्तार के लिए कोई प्रावधान है?
क्या खुदरा विक्रेता कुछ मानदंडों के आधार पर आवेदन शुल्क में छूट या कमी का अनुरोध कर सकते हैं?
यदि भुगतान लेनदेन विफल हो जाता है या तकनीकी मुद्दों का सामना करता है तो क्या होता है?
क्या खुदरा विक्रेताओं को आवेदन के लिए किए गए भुगतान की पावती या पुष्टि प्राप्त हो सकती है?
क्या आवेदन शुल्क के गैर-भुगतान या देरी से भुगतान के लिए कोई दंड हैं?</v>
      </c>
      <c r="D23" s="4" t="str">
        <f>IFERROR(__xludf.DUMMYFUNCTION("GOOGLETRANSLATE(B23, ""en"", ""hi"")
"),"ऑनलाइन NetBanking और BillDesk JKGRAS का उपयोग करके")</f>
        <v>ऑनलाइन NetBanking और BillDesk JKGRAS का उपयोग करके</v>
      </c>
      <c r="E23" s="4" t="str">
        <f>IFERROR(__xludf.DUMMYFUNCTION("GOOGLETRANSLATE(A23, ""en"", ""ur"")
"),"کھاد کے لئے تجدید کے لئے درخواست کے لئے ادائیگی کا طریقہ کار / اختیارات (خوردہ):
کھاد کی تجدید کے لئے درخواست دینے والے خوردہ فروشوں کے لئے ادائیگی کے مختلف اختیارات کیا دستیاب ہیں؟
کیا خوردہ فروش قسطوں میں درخواست کی فیس ادا کرسکتے ہیں ، یا یہ ایک لعنت ا"&amp;"دائیگی ہے؟
خوردہ فروش تجدید درخواست کے لئے محفوظ اور آسانی سے ادائیگی کیسے کرسکتے ہیں؟
کیا درخواست کی فیس کے لئے کوئی آن لائن ادائیگی کی سہولیات یا پلیٹ فارم قبول کیے گئے ہیں؟
درخواست کی فیس کی ادائیگی کے لئے ڈیڈ لائن یا مقررہ تاریخیں کیا ہیں؟
کیا مالی رک"&amp;"اوٹوں کی صورت میں دیر سے ادائیگی یا توسیع کے لئے کوئی فراہمی ہے؟
کیا خوردہ فروش کچھ معیارات کی بنیاد پر درخواست فیس میں چھوٹ یا کمی کی درخواست کرسکتے ہیں؟
اگر ادائیگی کا لین دین ناکام ہوجاتا ہے یا تکنیکی مسائل کا سامنا کرتا ہے تو کیا ہوتا ہے؟
کیا خوردہ فر"&amp;"وش درخواست کے لئے کی جانے والی ادائیگی کا اعتراف یا تصدیق حاصل کرسکتے ہیں؟
کیا درخواست کی فیس کی عدم ادائیگی یا تاخیر سے ادائیگی کے لئے کوئی جرمانے ہیں؟")</f>
        <v>کھاد کے لئے تجدید کے لئے درخواست کے لئے ادائیگی کا طریقہ کار / اختیارات (خوردہ):
کھاد کی تجدید کے لئے درخواست دینے والے خوردہ فروشوں کے لئے ادائیگی کے مختلف اختیارات کیا دستیاب ہیں؟
کیا خوردہ فروش قسطوں میں درخواست کی فیس ادا کرسکتے ہیں ، یا یہ ایک لعنت ادائیگی ہے؟
خوردہ فروش تجدید درخواست کے لئے محفوظ اور آسانی سے ادائیگی کیسے کرسکتے ہیں؟
کیا درخواست کی فیس کے لئے کوئی آن لائن ادائیگی کی سہولیات یا پلیٹ فارم قبول کیے گئے ہیں؟
درخواست کی فیس کی ادائیگی کے لئے ڈیڈ لائن یا مقررہ تاریخیں کیا ہیں؟
کیا مالی رکاوٹوں کی صورت میں دیر سے ادائیگی یا توسیع کے لئے کوئی فراہمی ہے؟
کیا خوردہ فروش کچھ معیارات کی بنیاد پر درخواست فیس میں چھوٹ یا کمی کی درخواست کرسکتے ہیں؟
اگر ادائیگی کا لین دین ناکام ہوجاتا ہے یا تکنیکی مسائل کا سامنا کرتا ہے تو کیا ہوتا ہے؟
کیا خوردہ فروش درخواست کے لئے کی جانے والی ادائیگی کا اعتراف یا تصدیق حاصل کرسکتے ہیں؟
کیا درخواست کی فیس کی عدم ادائیگی یا تاخیر سے ادائیگی کے لئے کوئی جرمانے ہیں؟</v>
      </c>
      <c r="F23" s="4" t="str">
        <f>IFERROR(__xludf.DUMMYFUNCTION("GOOGLETRANSLATE(B23, ""en"", ""ur"")
"),"آن لائن نیٹ بینکنگ اور بلڈیسک جے کےگراس کا استعمال کرتے ہوئے")</f>
        <v>آن لائن نیٹ بینکنگ اور بلڈیسک جے کےگراس کا استعمال کرتے ہوئے</v>
      </c>
    </row>
    <row r="24" ht="15.75" customHeight="1">
      <c r="A24" s="4" t="s">
        <v>41</v>
      </c>
      <c r="B24" s="6" t="s">
        <v>19</v>
      </c>
      <c r="C24" s="4" t="str">
        <f>IFERROR(__xludf.DUMMYFUNCTION("GOOGLETRANSLATE(A24, ""en"", ""hi"")
"),"उर्वरकों के लिए नवीकरण के लिए आवेदन के वितरण के लिए समयरेखा (खुदरा):
आवेदन करने के बाद उर्वरक नवीकरण प्राप्त करने में खुदरा विक्रेताओं को आमतौर पर कितना समय लगता है?
खुदरा उर्वरक नवीकरण अनुप्रयोग को संसाधित करने के लिए अपेक्षित समय सीमा क्या है?
क्या अनुम"&amp;"ोदित खुदरा विक्रेताओं को उर्वरक नवीकरण की डिलीवरी के लिए कोई विशिष्ट तिथियां या शेड्यूल हैं?
क्या खुदरा विक्रेताओं को अपने आवेदन की स्थिति के बारे में समय पर अपडेट या सूचनाओं की उम्मीद कर सकते हैं?
खुदरा उर्वरक नवीकरण के वितरण के लिए किन कारक समयरेखा को प"&amp;"्रभावित कर सकते हैं?
क्या खुदरा विक्रेता अपने आवेदन या अनुमानित डिलीवरी की तारीख की प्रगति को ट्रैक कर सकते हैं?
क्या तात्कालिकता के मामले में आवेदन के शीघ्र प्रसंस्करण के लिए कोई प्रावधान है?
क्या खुदरा विक्रेता एक एक्सटेंशन का अनुरोध कर सकते हैं यदि अपे"&amp;"क्षित समय सीमा के भीतर नवीकरण नहीं किया जाता है?
क्या कोई मौसमी विविधता या शिखर अवधि है जो अनुप्रयोगों के लिए प्रसंस्करण समय को प्रभावित कर सकती है?
यदि नवीकरण की डिलीवरी में देरी हो तो खुदरा विक्रेता समर्थन या संबोधित चिंताओं की तलाश कर सकते हैं?")</f>
        <v>उर्वरकों के लिए नवीकरण के लिए आवेदन के वितरण के लिए समयरेखा (खुदरा):
आवेदन करने के बाद उर्वरक नवीकरण प्राप्त करने में खुदरा विक्रेताओं को आमतौर पर कितना समय लगता है?
खुदरा उर्वरक नवीकरण अनुप्रयोग को संसाधित करने के लिए अपेक्षित समय सीमा क्या है?
क्या अनुमोदित खुदरा विक्रेताओं को उर्वरक नवीकरण की डिलीवरी के लिए कोई विशिष्ट तिथियां या शेड्यूल हैं?
क्या खुदरा विक्रेताओं को अपने आवेदन की स्थिति के बारे में समय पर अपडेट या सूचनाओं की उम्मीद कर सकते हैं?
खुदरा उर्वरक नवीकरण के वितरण के लिए किन कारक समयरेखा को प्रभावित कर सकते हैं?
क्या खुदरा विक्रेता अपने आवेदन या अनुमानित डिलीवरी की तारीख की प्रगति को ट्रैक कर सकते हैं?
क्या तात्कालिकता के मामले में आवेदन के शीघ्र प्रसंस्करण के लिए कोई प्रावधान है?
क्या खुदरा विक्रेता एक एक्सटेंशन का अनुरोध कर सकते हैं यदि अपेक्षित समय सीमा के भीतर नवीकरण नहीं किया जाता है?
क्या कोई मौसमी विविधता या शिखर अवधि है जो अनुप्रयोगों के लिए प्रसंस्करण समय को प्रभावित कर सकती है?
यदि नवीकरण की डिलीवरी में देरी हो तो खुदरा विक्रेता समर्थन या संबोधित चिंताओं की तलाश कर सकते हैं?</v>
      </c>
      <c r="D24" s="4" t="str">
        <f>IFERROR(__xludf.DUMMYFUNCTION("GOOGLETRANSLATE(B24, ""en"", ""hi"")
"),"15 दिन")</f>
        <v>15 दिन</v>
      </c>
      <c r="E24" s="4" t="str">
        <f>IFERROR(__xludf.DUMMYFUNCTION("GOOGLETRANSLATE(A24, ""en"", ""ur"")
"),"کھاد کے لئے تجدید کے لئے درخواست کی فراہمی کے لئے ٹائم لائن (خوردہ):
درخواست دینے کے بعد خوردہ فروشوں کو کھاد کی تجدید حاصل کرنے میں عام طور پر کتنا وقت لگتا ہے؟
خوردہ کھاد کی تجدید کی درخواست پر کارروائی کرنے کے لئے متوقع ٹائم فریم کیا ہے؟
کیا منظور شدہ "&amp;"خوردہ فروشوں کو کھاد کی تجدید کی فراہمی کے لئے کوئی خاص تاریخیں یا نظام الاوقات ہیں؟
کیا خوردہ فروش اپنی درخواست کی حیثیت سے متعلق بروقت اپ ڈیٹ یا اطلاعات کی توقع کرسکتے ہیں؟
خوردہ کھاد کی تجدید کی فراہمی کے لئے کون سے عوامل ٹائم لائن پر اثر انداز ہوسکتے "&amp;"ہیں؟
کیا خوردہ فروش ان کی درخواست یا تخمینہ کی ترسیل کی تاریخ کی پیشرفت کو ٹریک کرسکتے ہیں؟
کیا عجلت کی صورت میں درخواست کی تیز رفتار پروسیسنگ کے لئے کوئی شق ہے؟
کیا خوردہ فروش توسیع کی درخواست کرسکتے ہیں اگر متوقع ٹائم فریم میں تجدید نہ کی جائے؟
کیا کوئی"&amp;" موسمی تغیرات یا چوٹی کے ادوار ہیں جو ایپلی کیشنز کے لئے پروسیسنگ کے وقت کو متاثر کرسکتے ہیں؟
اگر تجدید کی فراہمی میں تاخیر ہوتی ہے تو خوردہ فروش کس طرح مدد یا خدشات کو تلاش کرسکتے ہیں؟")</f>
        <v>کھاد کے لئے تجدید کے لئے درخواست کی فراہمی کے لئے ٹائم لائن (خوردہ):
درخواست دینے کے بعد خوردہ فروشوں کو کھاد کی تجدید حاصل کرنے میں عام طور پر کتنا وقت لگتا ہے؟
خوردہ کھاد کی تجدید کی درخواست پر کارروائی کرنے کے لئے متوقع ٹائم فریم کیا ہے؟
کیا منظور شدہ خوردہ فروشوں کو کھاد کی تجدید کی فراہمی کے لئے کوئی خاص تاریخیں یا نظام الاوقات ہیں؟
کیا خوردہ فروش اپنی درخواست کی حیثیت سے متعلق بروقت اپ ڈیٹ یا اطلاعات کی توقع کرسکتے ہیں؟
خوردہ کھاد کی تجدید کی فراہمی کے لئے کون سے عوامل ٹائم لائن پر اثر انداز ہوسکتے ہیں؟
کیا خوردہ فروش ان کی درخواست یا تخمینہ کی ترسیل کی تاریخ کی پیشرفت کو ٹریک کرسکتے ہیں؟
کیا عجلت کی صورت میں درخواست کی تیز رفتار پروسیسنگ کے لئے کوئی شق ہے؟
کیا خوردہ فروش توسیع کی درخواست کرسکتے ہیں اگر متوقع ٹائم فریم میں تجدید نہ کی جائے؟
کیا کوئی موسمی تغیرات یا چوٹی کے ادوار ہیں جو ایپلی کیشنز کے لئے پروسیسنگ کے وقت کو متاثر کرسکتے ہیں؟
اگر تجدید کی فراہمی میں تاخیر ہوتی ہے تو خوردہ فروش کس طرح مدد یا خدشات کو تلاش کرسکتے ہیں؟</v>
      </c>
      <c r="F24" s="4" t="str">
        <f>IFERROR(__xludf.DUMMYFUNCTION("GOOGLETRANSLATE(B24, ""en"", ""ur"")
"),"15 دن")</f>
        <v>15 دن</v>
      </c>
    </row>
    <row r="25" ht="15.75" customHeight="1">
      <c r="A25" s="4" t="s">
        <v>42</v>
      </c>
      <c r="B25" s="6" t="s">
        <v>21</v>
      </c>
      <c r="C25" s="4" t="str">
        <f>IFERROR(__xludf.DUMMYFUNCTION("GOOGLETRANSLATE(A25, ""en"", ""hi"")
"),"उर्वरकों के लिए नवीकरण के लिए आवेदन के वितरण के लिए जिम्मेदार आधिकारिक (खुदरा):
खुदरा उर्वरक नवीकरण की डिलीवरी की देखरेख के लिए निर्दिष्ट अधिकारी कौन है?
खुदरा विक्रेताओं या आवेदक उर्वरक नवीकरण वितरण के प्रभारी अधिकारी के संपर्क में कैसे हो सकते हैं?
नवीक"&amp;"रण वितरण के बारे में निर्दिष्ट अधिकारी की भूमिकाएं और जिम्मेदारियां क्या हैं?
क्या कोई विशिष्ट कार्यालय या विभाग है जहां नवीकरण वितरण के लिए जिम्मेदार अधिकारी तक पहुंचा जा सकता है?
क्या खुदरा विक्रेताओं के लिए नवीकरण वितरण के लिए जिम्मेदार आधिकारिक से सहा"&amp;"यता लेने के लिए कोई समर्थन चैनल उपलब्ध हैं?
क्या खुदरा विक्रेता अपने नवीकरण आवेदन पर चर्चा करने के लिए अधिकारी के साथ बैठक या नियुक्ति का अनुरोध कर सकते हैं?
नामित अधिकारी खुदरा विक्रेताओं को नवीकरण के निष्पक्ष और पारदर्शी वितरण को कैसे सुनिश्चित करता है?"&amp;"
क्या खुदरा विक्रेता यदि आवश्यक हो तो उच्च प्राधिकारी को मुद्दों या चिंताओं को बढ़ा सकते हैं?
क्या नवीनीकरण वितरण के बारे में जानकारी लेने के लिए खुदरा विक्रेताओं के लिए कोई हेल्पलाइन या ग्राहक सहायता सेवा उपलब्ध है?
खुदरा विक्रेता नवीकरण वितरण प्रक्रिया "&amp;"की दक्षता के बारे में प्रतिक्रिया या सुझाव कैसे प्रदान कर सकते हैं?")</f>
        <v>उर्वरकों के लिए नवीकरण के लिए आवेदन के वितरण के लिए जिम्मेदार आधिकारिक (खुदरा):
खुदरा उर्वरक नवीकरण की डिलीवरी की देखरेख के लिए निर्दिष्ट अधिकारी कौन है?
खुदरा विक्रेताओं या आवेदक उर्वरक नवीकरण वितरण के प्रभारी अधिकारी के संपर्क में कैसे हो सकते हैं?
नवीकरण वितरण के बारे में निर्दिष्ट अधिकारी की भूमिकाएं और जिम्मेदारियां क्या हैं?
क्या कोई विशिष्ट कार्यालय या विभाग है जहां नवीकरण वितरण के लिए जिम्मेदार अधिकारी तक पहुंचा जा सकता है?
क्या खुदरा विक्रेताओं के लिए नवीकरण वितरण के लिए जिम्मेदार आधिकारिक से सहायता लेने के लिए कोई समर्थन चैनल उपलब्ध हैं?
क्या खुदरा विक्रेता अपने नवीकरण आवेदन पर चर्चा करने के लिए अधिकारी के साथ बैठक या नियुक्ति का अनुरोध कर सकते हैं?
नामित अधिकारी खुदरा विक्रेताओं को नवीकरण के निष्पक्ष और पारदर्शी वितरण को कैसे सुनिश्चित करता है?
क्या खुदरा विक्रेता यदि आवश्यक हो तो उच्च प्राधिकारी को मुद्दों या चिंताओं को बढ़ा सकते हैं?
क्या नवीनीकरण वितरण के बारे में जानकारी लेने के लिए खुदरा विक्रेताओं के लिए कोई हेल्पलाइन या ग्राहक सहायता सेवा उपलब्ध है?
खुदरा विक्रेता नवीकरण वितरण प्रक्रिया की दक्षता के बारे में प्रतिक्रिया या सुझाव कैसे प्रदान कर सकते हैं?</v>
      </c>
      <c r="D25" s="4" t="str">
        <f>IFERROR(__xludf.DUMMYFUNCTION("GOOGLETRANSLATE(B25, ""en"", ""hi"")
"),"संबंधित जिले के मुख्य कृषि अधिकारी")</f>
        <v>संबंधित जिले के मुख्य कृषि अधिकारी</v>
      </c>
      <c r="E25" s="4" t="str">
        <f>IFERROR(__xludf.DUMMYFUNCTION("GOOGLETRANSLATE(A25, ""en"", ""ur"")
"),"کھاد کے لئے تجدید کے لئے درخواست کی فراہمی کے لئے ذمہ دار آفیشل (خوردہ):
خوردہ کھاد کی تجدید کی فراہمی کی نگرانی کے لئے نامزد عہدیدار کون ہے؟
خوردہ فروش یا درخواست دہندگان کھاد کی تجدید کی فراہمی کے انچارج اہلکار سے کیسے رابطہ کرسکتے ہیں؟
تجدید کی فراہمی "&amp;"کے سلسلے میں نامزد عہدیدار کے کردار اور ذمہ داریاں کیا ہیں؟
کیا کوئی مخصوص دفتر یا محکمہ ہے جہاں تجدید کی فراہمی کے ذمہ دار اہلکار تک پہنچ سکتے ہیں؟
کیا خوردہ فروشوں کے لئے کوئی سپورٹ چینلز دستیاب ہیں جو تجدید کی فراہمی کے ذمہ دار عہدیدار سے مدد کے ل؟ دست"&amp;"یاب ہیں؟
کیا خوردہ فروش ان کی تجدید درخواست پر تبادلہ خیال کرنے کے لئے عہدیدار سے ملاقات یا ملاقات کی درخواست کرسکتے ہیں؟
نامزد عہدیدار خوردہ فروشوں کو تجدیدات کی منصفانہ اور شفاف فراہمی کو کیسے یقینی بناتا ہے؟
اگر ضرورت ہو تو خوردہ فروش کسی اعلی اتھارٹی "&amp;"کے مسائل یا خدشات کو بڑھا سکتے ہیں؟
کیا خوردہ فروشوں کے لئے تجدید کی فراہمی کے بارے میں معلومات حاصل کرنے کے لئے کوئی ہیلپ لائن یا کسٹمر سپورٹ سروس دستیاب ہے؟
خوردہ فروش تجدید ترسیل کے عمل کی کارکردگی سے متعلق رائے یا تجاویز کیسے فراہم کرسکتے ہیں؟")</f>
        <v>کھاد کے لئے تجدید کے لئے درخواست کی فراہمی کے لئے ذمہ دار آفیشل (خوردہ):
خوردہ کھاد کی تجدید کی فراہمی کی نگرانی کے لئے نامزد عہدیدار کون ہے؟
خوردہ فروش یا درخواست دہندگان کھاد کی تجدید کی فراہمی کے انچارج اہلکار سے کیسے رابطہ کرسکتے ہیں؟
تجدید کی فراہمی کے سلسلے میں نامزد عہدیدار کے کردار اور ذمہ داریاں کیا ہیں؟
کیا کوئی مخصوص دفتر یا محکمہ ہے جہاں تجدید کی فراہمی کے ذمہ دار اہلکار تک پہنچ سکتے ہیں؟
کیا خوردہ فروشوں کے لئے کوئی سپورٹ چینلز دستیاب ہیں جو تجدید کی فراہمی کے ذمہ دار عہدیدار سے مدد کے ل؟ دستیاب ہیں؟
کیا خوردہ فروش ان کی تجدید درخواست پر تبادلہ خیال کرنے کے لئے عہدیدار سے ملاقات یا ملاقات کی درخواست کرسکتے ہیں؟
نامزد عہدیدار خوردہ فروشوں کو تجدیدات کی منصفانہ اور شفاف فراہمی کو کیسے یقینی بناتا ہے؟
اگر ضرورت ہو تو خوردہ فروش کسی اعلی اتھارٹی کے مسائل یا خدشات کو بڑھا سکتے ہیں؟
کیا خوردہ فروشوں کے لئے تجدید کی فراہمی کے بارے میں معلومات حاصل کرنے کے لئے کوئی ہیلپ لائن یا کسٹمر سپورٹ سروس دستیاب ہے؟
خوردہ فروش تجدید ترسیل کے عمل کی کارکردگی سے متعلق رائے یا تجاویز کیسے فراہم کرسکتے ہیں؟</v>
      </c>
      <c r="F25" s="4" t="str">
        <f>IFERROR(__xludf.DUMMYFUNCTION("GOOGLETRANSLATE(B25, ""en"", ""ur"")
"),"متعلقہ ضلع کے چیف زراعت آفیسر")</f>
        <v>متعلقہ ضلع کے چیف زراعت آفیسر</v>
      </c>
    </row>
    <row r="26" ht="15.75" customHeight="1">
      <c r="A26" s="4" t="s">
        <v>43</v>
      </c>
      <c r="B26" s="6" t="s">
        <v>23</v>
      </c>
      <c r="C26" s="4" t="str">
        <f>IFERROR(__xludf.DUMMYFUNCTION("GOOGLETRANSLATE(A26, ""en"", ""hi"")
"),"उर्वरकों के लिए नवीकरण के लिए आवेदन में पंजीकरण के लिए पहला अपीलीय प्राधिकरण (खुदरा):
उर्वरक नवीकरण के पंजीकरण से संबंधित मामलों के लिए पहले अपीलीय प्राधिकरण के रूप में कौन कार्य करता है?
खुदरा विक्रेता अपने नवीकरण आवेदन के बारे में पहले अपीलीय प्राधिकरण "&amp;"को अपील कैसे दायर कर सकते हैं?
नवीकरण आवेदन के लिए पहले अपीलीय प्राधिकरण को अपील करने की प्रक्रिया क्या है?
क्या खुदरा विक्रेता पहले अपीलीय प्राधिकरण द्वारा अपनी अपील की निष्पक्ष और निष्पक्ष समीक्षा की उम्मीद कर सकते हैं?
पंजीकरण के लिए पहले अपीलीय प्राधि"&amp;"करण के लिए खुदरा विक्रेता किस आधार पर अपील कर सकते हैं?
क्या कोई विशिष्ट समय सीमा है जिसके भीतर खुदरा विक्रेताओं को आवेदन निर्णय के बाद अपील दायर करनी चाहिए?
क्या खुदरा विक्रेता पहले अपीलीय प्राधिकारी को अपील करते हुए कानूनी प्रतिनिधित्व या सहायता की मांग"&amp;" कर सकते हैं?
खुदरा विक्रेता अपनी अपील के लिए अतिरिक्त या सहायक दस्तावेज कैसे जमा कर सकते हैं?
क्या खुदरा विक्रेता पहले अपीलीय प्राधिकरण के साथ अपनी अपील की स्थिति या प्रगति को ट्रैक कर सकते हैं?
संभावित परिणाम या निर्णय क्या हैं जो पहले अपीलीय प्राधिकारी"&amp;" नवीकरण आवेदन के संबंध में कर सकते हैं?")</f>
        <v>उर्वरकों के लिए नवीकरण के लिए आवेदन में पंजीकरण के लिए पहला अपीलीय प्राधिकरण (खुदरा):
उर्वरक नवीकरण के पंजीकरण से संबंधित मामलों के लिए पहले अपीलीय प्राधिकरण के रूप में कौन कार्य करता है?
खुदरा विक्रेता अपने नवीकरण आवेदन के बारे में पहले अपीलीय प्राधिकरण को अपील कैसे दायर कर सकते हैं?
नवीकरण आवेदन के लिए पहले अपीलीय प्राधिकरण को अपील करने की प्रक्रिया क्या है?
क्या खुदरा विक्रेता पहले अपीलीय प्राधिकरण द्वारा अपनी अपील की निष्पक्ष और निष्पक्ष समीक्षा की उम्मीद कर सकते हैं?
पंजीकरण के लिए पहले अपीलीय प्राधिकरण के लिए खुदरा विक्रेता किस आधार पर अपील कर सकते हैं?
क्या कोई विशिष्ट समय सीमा है जिसके भीतर खुदरा विक्रेताओं को आवेदन निर्णय के बाद अपील दायर करनी चाहिए?
क्या खुदरा विक्रेता पहले अपीलीय प्राधिकारी को अपील करते हुए कानूनी प्रतिनिधित्व या सहायता की मांग कर सकते हैं?
खुदरा विक्रेता अपनी अपील के लिए अतिरिक्त या सहायक दस्तावेज कैसे जमा कर सकते हैं?
क्या खुदरा विक्रेता पहले अपीलीय प्राधिकरण के साथ अपनी अपील की स्थिति या प्रगति को ट्रैक कर सकते हैं?
संभावित परिणाम या निर्णय क्या हैं जो पहले अपीलीय प्राधिकारी नवीकरण आवेदन के संबंध में कर सकते हैं?</v>
      </c>
      <c r="D26" s="4" t="str">
        <f>IFERROR(__xludf.DUMMYFUNCTION("GOOGLETRANSLATE(B26, ""en"", ""hi"")
"),"निदेशक कृषि जम्मू/कश्मीर")</f>
        <v>निदेशक कृषि जम्मू/कश्मीर</v>
      </c>
      <c r="E26" s="4" t="str">
        <f>IFERROR(__xludf.DUMMYFUNCTION("GOOGLETRANSLATE(A26, ""en"", ""ur"")
"),"کھادوں کے لئے تجدید کے لئے درخواست میں اندراج کے لئے پہلا اپیلٹ اتھارٹی (خوردہ):
کھاد کی تجدید کی رجسٹریشن سے متعلق معاملات کے لئے کون پہلا اپیلٹ اتھارٹی کے طور پر کام کرتا ہے؟
خوردہ فروش ان کی تجدید درخواست سے متعلق پہلے اپیلٹ اتھارٹی سے اپیل کیسے دائر ک"&amp;"رسکتے ہیں؟
تجدید درخواست کے لئے پہلے اپیلٹ اتھارٹی سے اپیل کرنے کا طریقہ کار کیا ہے؟
کیا خوردہ فروش پہلے اپیلٹ اتھارٹی کے ذریعہ ان کی اپیلوں کے منصفانہ اور غیر جانبدارانہ جائزے کی توقع کرسکتے ہیں؟
وہ کون سے بنیاد ہیں جن پر خوردہ فروش رجسٹریشن کے لئے پہلے "&amp;"اپیلٹ اتھارٹی سے اپیل کرسکتے ہیں؟
کیا کوئی خاص ٹائم فریم ہے جس میں درخواست کے فیصلے کے بعد خوردہ فروشوں کو اپیل دائر کرنی ہوگی؟
کیا خوردہ فروش پہلے اپیلٹ اتھارٹی سے اپیل کرتے ہوئے قانونی نمائندگی یا مدد حاصل کرسکتے ہیں؟
خوردہ فروش اپنی اپیل کے لئے اضافی ی"&amp;"ا معاون دستاویزات کیسے پیش کرسکتے ہیں؟
کیا خوردہ فروش پہلی اپیلٹ اتھارٹی کے ساتھ اپنی اپیل کی حیثیت یا پیشرفت کا پتہ لگاسکتے ہیں؟
ممکنہ نتائج یا فیصلے کیا ہیں جو پہلے اپیلٹ اتھارٹی تجدید کی درخواست کے حوالے سے کرسکتے ہیں؟")</f>
        <v>کھادوں کے لئے تجدید کے لئے درخواست میں اندراج کے لئے پہلا اپیلٹ اتھارٹی (خوردہ):
کھاد کی تجدید کی رجسٹریشن سے متعلق معاملات کے لئے کون پہلا اپیلٹ اتھارٹی کے طور پر کام کرتا ہے؟
خوردہ فروش ان کی تجدید درخواست سے متعلق پہلے اپیلٹ اتھارٹی سے اپیل کیسے دائر کرسکتے ہیں؟
تجدید درخواست کے لئے پہلے اپیلٹ اتھارٹی سے اپیل کرنے کا طریقہ کار کیا ہے؟
کیا خوردہ فروش پہلے اپیلٹ اتھارٹی کے ذریعہ ان کی اپیلوں کے منصفانہ اور غیر جانبدارانہ جائزے کی توقع کرسکتے ہیں؟
وہ کون سے بنیاد ہیں جن پر خوردہ فروش رجسٹریشن کے لئے پہلے اپیلٹ اتھارٹی سے اپیل کرسکتے ہیں؟
کیا کوئی خاص ٹائم فریم ہے جس میں درخواست کے فیصلے کے بعد خوردہ فروشوں کو اپیل دائر کرنی ہوگی؟
کیا خوردہ فروش پہلے اپیلٹ اتھارٹی سے اپیل کرتے ہوئے قانونی نمائندگی یا مدد حاصل کرسکتے ہیں؟
خوردہ فروش اپنی اپیل کے لئے اضافی یا معاون دستاویزات کیسے پیش کرسکتے ہیں؟
کیا خوردہ فروش پہلی اپیلٹ اتھارٹی کے ساتھ اپنی اپیل کی حیثیت یا پیشرفت کا پتہ لگاسکتے ہیں؟
ممکنہ نتائج یا فیصلے کیا ہیں جو پہلے اپیلٹ اتھارٹی تجدید کی درخواست کے حوالے سے کرسکتے ہیں؟</v>
      </c>
      <c r="F26" s="4" t="str">
        <f>IFERROR(__xludf.DUMMYFUNCTION("GOOGLETRANSLATE(B26, ""en"", ""ur"")
"),"ڈائریکٹر زراعت جموں/کشمیر")</f>
        <v>ڈائریکٹر زراعت جموں/کشمیر</v>
      </c>
    </row>
    <row r="27" ht="15.75" customHeight="1">
      <c r="A27" s="4" t="s">
        <v>44</v>
      </c>
      <c r="B27" s="6" t="s">
        <v>9</v>
      </c>
      <c r="C27" s="4" t="str">
        <f>IFERROR(__xludf.DUMMYFUNCTION("GOOGLETRANSLATE(A27, ""en"", ""hi"")
"),"कृषि विभाग द्वारा उर्वरकों (थोक) के लिए नवीकरण के लिए आवेदन:
थोक व्यापारी कृषि विभाग के माध्यम से उर्वरक नवीकरण के लिए कैसे आवेदन कर सकते हैं?
कृषि विभाग से थोक उर्वरक नवीनीकरण प्राप्त करने के लिए क्या प्रक्रिया है?
क्या आप थोक विक्रेताओं के लिए एक उर्वरक"&amp;" नवीकरण के लिए आवेदन करने के लिए पात्रता मानदंड की व्याख्या कर सकते हैं?
कृषि विभाग से थोक उर्वरक नवीनीकरण प्राप्त करने के क्या लाभ हैं?
क्या थोक व्यापारी एक उर्वरक नवीनीकरण के लिए ऑनलाइन आवेदन कर सकते हैं, या यह एक ऑफ़लाइन प्रक्रिया है?
क्या थोक उर्वरक न"&amp;"वीनीकरण के आवेदन के लिए आवश्यक कोई विशिष्ट दस्तावेज हैं?
थोक उर्वरक नवीनीकरण प्राप्त करने के लिए आमतौर पर आवेदन प्रक्रिया कितना समय लेती है?
क्या थोक उर्वरक नवीनीकरण के लिए आवेदन से जुड़ा कोई शुल्क है?
क्या थोक व्यापारी अपने आवेदन की स्थिति को ऑनलाइन देख "&amp;"सकते हैं?
कृषि विभाग से प्राप्त थोक उर्वरक नवीनीकरण की वैधता अवधि क्या है?")</f>
        <v>कृषि विभाग द्वारा उर्वरकों (थोक) के लिए नवीकरण के लिए आवेदन:
थोक व्यापारी कृषि विभाग के माध्यम से उर्वरक नवीकरण के लिए कैसे आवेदन कर सकते हैं?
कृषि विभाग से थोक उर्वरक नवीनीकरण प्राप्त करने के लिए क्या प्रक्रिया है?
क्या आप थोक विक्रेताओं के लिए एक उर्वरक नवीकरण के लिए आवेदन करने के लिए पात्रता मानदंड की व्याख्या कर सकते हैं?
कृषि विभाग से थोक उर्वरक नवीनीकरण प्राप्त करने के क्या लाभ हैं?
क्या थोक व्यापारी एक उर्वरक नवीनीकरण के लिए ऑनलाइन आवेदन कर सकते हैं, या यह एक ऑफ़लाइन प्रक्रिया है?
क्या थोक उर्वरक नवीनीकरण के आवेदन के लिए आवश्यक कोई विशिष्ट दस्तावेज हैं?
थोक उर्वरक नवीनीकरण प्राप्त करने के लिए आमतौर पर आवेदन प्रक्रिया कितना समय लेती है?
क्या थोक उर्वरक नवीनीकरण के लिए आवेदन से जुड़ा कोई शुल्क है?
क्या थोक व्यापारी अपने आवेदन की स्थिति को ऑनलाइन देख सकते हैं?
कृषि विभाग से प्राप्त थोक उर्वरक नवीनीकरण की वैधता अवधि क्या है?</v>
      </c>
      <c r="D27" s="4" t="str">
        <f>IFERROR(__xludf.DUMMYFUNCTION("GOOGLETRANSLATE(B27, ""en"", ""hi"")
"),"ऑनलाइन वेब पोर्टल पर, https://agriculture.jk.gov.in")</f>
        <v>ऑनलाइन वेब पोर्टल पर, https://agriculture.jk.gov.in</v>
      </c>
      <c r="E27" s="4" t="str">
        <f>IFERROR(__xludf.DUMMYFUNCTION("GOOGLETRANSLATE(A27, ""en"", ""ur"")
"),"محکمہ زراعت کے ذریعہ کھاد کے لئے تجدید کے لئے درخواست:
محکمہ زراعت کے توسط سے تھوک فروش کھاد کی تجدید کے لئے کس طرح درخواست دے سکتے ہیں؟
محکمہ زراعت سے تھوک فروشی کی تجدید کے حصول کے لئے کیا عمل ہے؟
کیا آپ تھوک فروشوں کے لئے کھاد کی تجدید کے لئے درخواست د"&amp;"ینے کے لئے اہلیت کے معیار کی وضاحت کرسکتے ہیں؟
محکمہ زراعت سے تھوک فروشی کی تجدید کے حصول کے کیا فوائد ہیں؟
کیا تھوک فروش کھاد کی تجدید آن لائن کے لئے درخواست دے سکتے ہیں ، یا یہ آف لائن عمل ہے؟
کیا تھوک کھاد کی تجدید کے اطلاق کے لئے کوئی خاص دستاویزات در"&amp;"کار ہیں؟
تھوک فروشی کی تجدید کے حصول میں عام طور پر درخواست کے عمل میں کتنا وقت لگتا ہے؟
کیا تھوک کھاد کی تجدید کے لئے درخواست سے کوئی فیس وابستہ ہے؟
کیا تھوک فروش آن لائن اپنی درخواست کی حیثیت چیک کرسکتے ہیں؟
محکمہ زراعت سے حاصل کردہ تھوک کھاد کی تجدید ک"&amp;"ی صداقت کی مدت کتنی ہے؟")</f>
        <v>محکمہ زراعت کے ذریعہ کھاد کے لئے تجدید کے لئے درخواست:
محکمہ زراعت کے توسط سے تھوک فروش کھاد کی تجدید کے لئے کس طرح درخواست دے سکتے ہیں؟
محکمہ زراعت سے تھوک فروشی کی تجدید کے حصول کے لئے کیا عمل ہے؟
کیا آپ تھوک فروشوں کے لئے کھاد کی تجدید کے لئے درخواست دینے کے لئے اہلیت کے معیار کی وضاحت کرسکتے ہیں؟
محکمہ زراعت سے تھوک فروشی کی تجدید کے حصول کے کیا فوائد ہیں؟
کیا تھوک فروش کھاد کی تجدید آن لائن کے لئے درخواست دے سکتے ہیں ، یا یہ آف لائن عمل ہے؟
کیا تھوک کھاد کی تجدید کے اطلاق کے لئے کوئی خاص دستاویزات درکار ہیں؟
تھوک فروشی کی تجدید کے حصول میں عام طور پر درخواست کے عمل میں کتنا وقت لگتا ہے؟
کیا تھوک کھاد کی تجدید کے لئے درخواست سے کوئی فیس وابستہ ہے؟
کیا تھوک فروش آن لائن اپنی درخواست کی حیثیت چیک کرسکتے ہیں؟
محکمہ زراعت سے حاصل کردہ تھوک کھاد کی تجدید کی صداقت کی مدت کتنی ہے؟</v>
      </c>
      <c r="F27" s="4" t="str">
        <f>IFERROR(__xludf.DUMMYFUNCTION("GOOGLETRANSLATE(B27, ""en"", ""ur"")
"),"آن لائن ویب پورٹل پر ، https://agriculture.jk.gov.in")</f>
        <v>آن لائن ویب پورٹل پر ، https://agriculture.jk.gov.in</v>
      </c>
    </row>
    <row r="28" ht="15.75" customHeight="1">
      <c r="A28" s="4" t="s">
        <v>45</v>
      </c>
      <c r="B28" s="5" t="s">
        <v>37</v>
      </c>
      <c r="C28" s="4" t="str">
        <f>IFERROR(__xludf.DUMMYFUNCTION("GOOGLETRANSLATE(A28, ""en"", ""hi"")
"),"उर्वरकों के लिए नवीनीकरण के लिए आवेदन के लिए अपलोड किए जाने वाले दस्तावेज़ (थोक):
थोक उर्वरक नवीनीकरण के लिए आवेदन के हिस्से के रूप में किन दस्तावेजों को अपलोड करने की आवश्यकता है?
क्या आप थोक उर्वरक नवीकरण अनुप्रयोग के लिए आवश्यक दस्तावेजों की एक चेकलिस्"&amp;"ट प्रदान कर सकते हैं?
थोक विक्रेताओं को आवेदन के लिए आवश्यक दस्तावेजों को कैसे तैयार और व्यवस्थित करना चाहिए?
थोक उर्वरक नवीकरण अनुप्रयोग के लिए दस्तावेज़ आवश्यकताओं में किस प्रकार की जानकारी शामिल की जाती है?
क्या दस्तावेजों के प्रारूप और प्रस्तुति के लि"&amp;"ए कोई विशिष्ट दिशानिर्देश हैं?
क्या दस्तावेजों की स्कैन की प्रतियां स्वीकार्य हैं, या मूल दस्तावेजों की आवश्यकता है?
क्या उन दस्तावेजों के लिए एक आकार सीमा है जिन्हें आवेदन के लिए अपलोड किया जा सकता है?
क्या थोक व्यापारी अंग्रेजी के अलावा अन्य भाषाओं में "&amp;"दस्तावेज अपलोड कर सकते हैं?
थोक व्यापारी उन दस्तावेजों की प्रामाणिकता कैसे सुनिश्चित कर सकते हैं जो वे अपलोड करते हैं?
यदि अपलोड किए गए दस्तावेज़ों में से कोई भी अमान्य या गलत पाया जाता है तो क्या होता है?")</f>
        <v>उर्वरकों के लिए नवीनीकरण के लिए आवेदन के लिए अपलोड किए जाने वाले दस्तावेज़ (थोक):
थोक उर्वरक नवीनीकरण के लिए आवेदन के हिस्से के रूप में किन दस्तावेजों को अपलोड करने की आवश्यकता है?
क्या आप थोक उर्वरक नवीकरण अनुप्रयोग के लिए आवश्यक दस्तावेजों की एक चेकलिस्ट प्रदान कर सकते हैं?
थोक विक्रेताओं को आवेदन के लिए आवश्यक दस्तावेजों को कैसे तैयार और व्यवस्थित करना चाहिए?
थोक उर्वरक नवीकरण अनुप्रयोग के लिए दस्तावेज़ आवश्यकताओं में किस प्रकार की जानकारी शामिल की जाती है?
क्या दस्तावेजों के प्रारूप और प्रस्तुति के लिए कोई विशिष्ट दिशानिर्देश हैं?
क्या दस्तावेजों की स्कैन की प्रतियां स्वीकार्य हैं, या मूल दस्तावेजों की आवश्यकता है?
क्या उन दस्तावेजों के लिए एक आकार सीमा है जिन्हें आवेदन के लिए अपलोड किया जा सकता है?
क्या थोक व्यापारी अंग्रेजी के अलावा अन्य भाषाओं में दस्तावेज अपलोड कर सकते हैं?
थोक व्यापारी उन दस्तावेजों की प्रामाणिकता कैसे सुनिश्चित कर सकते हैं जो वे अपलोड करते हैं?
यदि अपलोड किए गए दस्तावेज़ों में से कोई भी अमान्य या गलत पाया जाता है तो क्या होता है?</v>
      </c>
      <c r="D28" s="4" t="str">
        <f>IFERROR(__xludf.DUMMYFUNCTION("GOOGLETRANSLATE(B28, ""en"", ""hi"")
"),"लाइसेंस / पंजीकरण की 1 प्रति के लिए नवीनीकृत
2 पैन नहीं
FCO-1985 के अनुसार 3 रूप ""O""।
4 उर्वरक बंद पिछले तीन/पांच वर्षों के लिए बयान
संबंधित राजस्व प्राधिकरण से 5 बेरोजगारी प्रमाण पत्र।
6 इस आशय का शपथ पत्र
7 डीलर आईडी / जीएसटी नं।
8 पासपोर्ट फोटोग्राफ "&amp;"(जेपीजी में)")</f>
        <v>लाइसेंस / पंजीकरण की 1 प्रति के लिए नवीनीकृत
2 पैन नहीं
FCO-1985 के अनुसार 3 रूप "O"।
4 उर्वरक बंद पिछले तीन/पांच वर्षों के लिए बयान
संबंधित राजस्व प्राधिकरण से 5 बेरोजगारी प्रमाण पत्र।
6 इस आशय का शपथ पत्र
7 डीलर आईडी / जीएसटी नं।
8 पासपोर्ट फोटोग्राफ (जेपीजी में)</v>
      </c>
      <c r="E28" s="4" t="str">
        <f>IFERROR(__xludf.DUMMYFUNCTION("GOOGLETRANSLATE(A28, ""en"", ""ur"")
"),"کھادوں کے لئے تجدید کے لئے درخواست کے لئے اپ لوڈ کرنے کے لئے دستاویز (تھوک):
تھوک کھاد کی تجدید کے لئے درخواست کے حصے کے طور پر کون سے دستاویزات کو اپ لوڈ کرنے کی ضرورت ہے؟
کیا آپ ہول سیل کھاد کی تجدید کی درخواست کے لئے درکار دستاویزات کی ایک چیک لسٹ فراہ"&amp;"م کرسکتے ہیں؟
تھوک فروشوں کو درخواست کے لئے ضروری دستاویزات کی تیاری اور ترتیب کیسے دینی چاہئے؟
ہول سیل کھاد کی تجدید کی درخواست کے لئے دستاویز کی ضروریات میں کس قسم کی معلومات شامل ہیں؟
کیا دستاویزات کی شکل اور پیش کش کے لئے کوئی خاص رہنما خطوط ہیں؟
کیا "&amp;"دستاویزات کی اسکین شدہ کاپیاں قابل قبول ہیں ، یا اصل دستاویزات کی ضرورت ہے؟
کیا ان دستاویزات کے لئے سائز کی حد ہے جو درخواست کے لئے اپ لوڈ کی جاسکتی ہے؟
کیا تھوک فروش انگریزی کے علاوہ دیگر زبانوں میں دستاویزات اپ لوڈ کرسکتے ہیں؟
تھوک فروش ان دستاویزات کی "&amp;"صداقت کو کیسے یقینی بناسکتے ہیں جو وہ اپ لوڈ کرتے ہیں؟
اگر اپ لوڈ کردہ دستاویزات میں سے کوئی غلط یا غلط پایا جاتا ہے تو کیا ہوتا ہے؟")</f>
        <v>کھادوں کے لئے تجدید کے لئے درخواست کے لئے اپ لوڈ کرنے کے لئے دستاویز (تھوک):
تھوک کھاد کی تجدید کے لئے درخواست کے حصے کے طور پر کون سے دستاویزات کو اپ لوڈ کرنے کی ضرورت ہے؟
کیا آپ ہول سیل کھاد کی تجدید کی درخواست کے لئے درکار دستاویزات کی ایک چیک لسٹ فراہم کرسکتے ہیں؟
تھوک فروشوں کو درخواست کے لئے ضروری دستاویزات کی تیاری اور ترتیب کیسے دینی چاہئے؟
ہول سیل کھاد کی تجدید کی درخواست کے لئے دستاویز کی ضروریات میں کس قسم کی معلومات شامل ہیں؟
کیا دستاویزات کی شکل اور پیش کش کے لئے کوئی خاص رہنما خطوط ہیں؟
کیا دستاویزات کی اسکین شدہ کاپیاں قابل قبول ہیں ، یا اصل دستاویزات کی ضرورت ہے؟
کیا ان دستاویزات کے لئے سائز کی حد ہے جو درخواست کے لئے اپ لوڈ کی جاسکتی ہے؟
کیا تھوک فروش انگریزی کے علاوہ دیگر زبانوں میں دستاویزات اپ لوڈ کرسکتے ہیں؟
تھوک فروش ان دستاویزات کی صداقت کو کیسے یقینی بناسکتے ہیں جو وہ اپ لوڈ کرتے ہیں؟
اگر اپ لوڈ کردہ دستاویزات میں سے کوئی غلط یا غلط پایا جاتا ہے تو کیا ہوتا ہے؟</v>
      </c>
      <c r="F28" s="4" t="str">
        <f>IFERROR(__xludf.DUMMYFUNCTION("GOOGLETRANSLATE(B28, ""en"", ""ur"")
"),"1 لائسنس / رجسٹریشن کی کاپی کی تجدید
2 پین نمبر
3 فارم ""O"" FCO-1985 کے مطابق۔
4 کھاد بند پچھلے تین/پانچ سالوں سے بیان کریں
متعلقہ ریونیو اتھارٹی سے 5 بے روزگاری کا سرٹیفکیٹ۔
6 حلف نامے سے اس بات کا اثر ہے کہ کوئی ایف آئی آر کھڑا نہیں ہے جس کے لئے اجازت/"&amp;"لائسنس کی تجدید کی گئی ہے
7 ڈیلر ID / GST نمبر
8 پاسپورٹ کی تصویر (جے پی جی میں)")</f>
        <v>1 لائسنس / رجسٹریشن کی کاپی کی تجدید
2 پین نمبر
3 فارم "O" FCO-1985 کے مطابق۔
4 کھاد بند پچھلے تین/پانچ سالوں سے بیان کریں
متعلقہ ریونیو اتھارٹی سے 5 بے روزگاری کا سرٹیفکیٹ۔
6 حلف نامے سے اس بات کا اثر ہے کہ کوئی ایف آئی آر کھڑا نہیں ہے جس کے لئے اجازت/لائسنس کی تجدید کی گئی ہے
7 ڈیلر ID / GST نمبر
8 پاسپورٹ کی تصویر (جے پی جی میں)</v>
      </c>
    </row>
    <row r="29" ht="15.75" customHeight="1">
      <c r="A29" s="4" t="s">
        <v>46</v>
      </c>
      <c r="B29" s="6" t="s">
        <v>13</v>
      </c>
      <c r="C29" s="4" t="str">
        <f>IFERROR(__xludf.DUMMYFUNCTION("GOOGLETRANSLATE(A29, ""en"", ""hi"")
"),"उर्वरकों के लिए नवीकरण के लिए आवेदन के लिए अपलोड किए जाने वाले दस्तावेजों का प्रारूप और आकार (थोक):
थोक उर्वरक नवीकरण आवेदन के लिए आवश्यक दस्तावेजों के लिए निर्धारित प्रारूप क्या है?
थोक व्यापारी यह कैसे सुनिश्चित कर सकते हैं कि दस्तावेज आवेदन के लिए आकार"&amp;" की आवश्यकताओं को पूरा करते हैं?
क्या फाइल प्रकारों पर कोई प्रतिबंध है जिसे थोक उर्वरक नवीकरण अनुप्रयोग के लिए अपलोड किया जा सकता है?
क्या थोक व्यापारी दस्तावेजों की स्कैन की गई प्रतियां प्रदान कर सकते हैं, या मूल आवश्यक हैं?
थोक विक्रेताओं को यह कैसे सत्"&amp;"यापित किया जा सकता है कि वे जो दस्तावेज अपलोड किए गए थे, वे आवश्यक प्रारूप और आकार मानदंडों को पूरा करते हैं?
क्या थोक विक्रेताओं के लिए कोई सहायता उपलब्ध है जो आवेदन के लिए दस्तावेजों को प्रारूपित करने में कठिनाइयों का सामना करते हैं?
क्या अपलोड किए गए द"&amp;"स्तावेजों की फ़ाइलों का नामकरण के लिए विशिष्ट दिशानिर्देश हैं?
क्या थोक व्यापारी सबमलोड करने के बाद अपलोड किए गए दस्तावेजों को संपादित या बदल सकते हैं?
क्या आवेदन में प्रस्तुत दस्तावेजों के लिए भाषा से संबंधित आवश्यकताएं हैं?
क्या थोक विक्रेताओं को आवेदन "&amp;"के लिए दस्तावेजों को अपलोड करते समय तकनीकी मुद्दों का सामना करना पड़ सकता है?")</f>
        <v>उर्वरकों के लिए नवीकरण के लिए आवेदन के लिए अपलोड किए जाने वाले दस्तावेजों का प्रारूप और आकार (थोक):
थोक उर्वरक नवीकरण आवेदन के लिए आवश्यक दस्तावेजों के लिए निर्धारित प्रारूप क्या है?
थोक व्यापारी यह कैसे सुनिश्चित कर सकते हैं कि दस्तावेज आवेदन के लिए आकार की आवश्यकताओं को पूरा करते हैं?
क्या फाइल प्रकारों पर कोई प्रतिबंध है जिसे थोक उर्वरक नवीकरण अनुप्रयोग के लिए अपलोड किया जा सकता है?
क्या थोक व्यापारी दस्तावेजों की स्कैन की गई प्रतियां प्रदान कर सकते हैं, या मूल आवश्यक हैं?
थोक विक्रेताओं को यह कैसे सत्यापित किया जा सकता है कि वे जो दस्तावेज अपलोड किए गए थे, वे आवश्यक प्रारूप और आकार मानदंडों को पूरा करते हैं?
क्या थोक विक्रेताओं के लिए कोई सहायता उपलब्ध है जो आवेदन के लिए दस्तावेजों को प्रारूपित करने में कठिनाइयों का सामना करते हैं?
क्या अपलोड किए गए दस्तावेजों की फ़ाइलों का नामकरण के लिए विशिष्ट दिशानिर्देश हैं?
क्या थोक व्यापारी सबमलोड करने के बाद अपलोड किए गए दस्तावेजों को संपादित या बदल सकते हैं?
क्या आवेदन में प्रस्तुत दस्तावेजों के लिए भाषा से संबंधित आवश्यकताएं हैं?
क्या थोक विक्रेताओं को आवेदन के लिए दस्तावेजों को अपलोड करते समय तकनीकी मुद्दों का सामना करना पड़ सकता है?</v>
      </c>
      <c r="D29" s="4" t="str">
        <f>IFERROR(__xludf.DUMMYFUNCTION("GOOGLETRANSLATE(B29, ""en"", ""hi"")
"),"जेपीजी प्रारूप में पीडीएफ और फोटो, 10KB-500KB")</f>
        <v>जेपीजी प्रारूप में पीडीएफ और फोटो, 10KB-500KB</v>
      </c>
      <c r="E29" s="4" t="str">
        <f>IFERROR(__xludf.DUMMYFUNCTION("GOOGLETRANSLATE(A29, ""en"", ""ur"")
"),"کھادوں کے لئے تجدید کے لئے درخواست کے لئے اپ لوڈ کرنے کے لئے دستاویزات کی شکل اور سائز (تھوک):
ہول سیل کھاد کی تجدید کی درخواست کے لئے درکار دستاویزات کے لئے مقررہ فارمیٹ کیا ہے؟
تھوک فروش کیسے اس بات کو یقینی بناسکتے ہیں کہ دستاویزات درخواست کے سائز کی ض"&amp;"روریات کو پورا کرتی ہیں؟
کیا فائل کی اقسام پر کوئی پابندیاں ہیں جو ہول سیل کھاد کی تجدید کی درخواست کے لئے اپ لوڈ کی جاسکتی ہیں؟
کیا تھوک فروش دستاویزات کی اسکین شدہ کاپیاں مہیا کرسکتے ہیں ، یا اصلیت کی ضرورت ہے؟
تھوک فروش کس طرح اس بات کی تصدیق کرسکتے ہی"&amp;"ں کہ انھوں نے جو دستاویزات اپ لوڈ کیں وہ ضروری شکل اور سائز کے معیار پر پورا اترتے ہیں؟
کیا تھوک فروشوں کے لئے کوئی امداد دستیاب ہے جنھیں درخواست کے لئے دستاویزات کی شکل دینے میں مشکلات کا سامنا کرنا پڑتا ہے؟
کیا اپ لوڈ کردہ دستاویزات کی فائلوں کا نام لین"&amp;"ے کے لئے مخصوص رہنما خطوط ہیں؟
کیا تھوک فروش جمع کرانے کے بعد اپ لوڈ کردہ دستاویزات میں ترمیم یا اس کی جگہ لے سکتے ہیں؟
کیا درخواست میں جمع کروائی گئی دستاویزات کے لئے زبان سے متعلق کوئی ضروریات ہیں؟
اگر درخواست کے لئے دستاویزات اپ لوڈ کرتے ہوئے تھوک فروش"&amp;"وں کو تکنیکی مسائل کا سامنا کرنا پڑتا ہے تو کیا وہ مدد حاصل کرسکتے ہیں؟")</f>
        <v>کھادوں کے لئے تجدید کے لئے درخواست کے لئے اپ لوڈ کرنے کے لئے دستاویزات کی شکل اور سائز (تھوک):
ہول سیل کھاد کی تجدید کی درخواست کے لئے درکار دستاویزات کے لئے مقررہ فارمیٹ کیا ہے؟
تھوک فروش کیسے اس بات کو یقینی بناسکتے ہیں کہ دستاویزات درخواست کے سائز کی ضروریات کو پورا کرتی ہیں؟
کیا فائل کی اقسام پر کوئی پابندیاں ہیں جو ہول سیل کھاد کی تجدید کی درخواست کے لئے اپ لوڈ کی جاسکتی ہیں؟
کیا تھوک فروش دستاویزات کی اسکین شدہ کاپیاں مہیا کرسکتے ہیں ، یا اصلیت کی ضرورت ہے؟
تھوک فروش کس طرح اس بات کی تصدیق کرسکتے ہیں کہ انھوں نے جو دستاویزات اپ لوڈ کیں وہ ضروری شکل اور سائز کے معیار پر پورا اترتے ہیں؟
کیا تھوک فروشوں کے لئے کوئی امداد دستیاب ہے جنھیں درخواست کے لئے دستاویزات کی شکل دینے میں مشکلات کا سامنا کرنا پڑتا ہے؟
کیا اپ لوڈ کردہ دستاویزات کی فائلوں کا نام لینے کے لئے مخصوص رہنما خطوط ہیں؟
کیا تھوک فروش جمع کرانے کے بعد اپ لوڈ کردہ دستاویزات میں ترمیم یا اس کی جگہ لے سکتے ہیں؟
کیا درخواست میں جمع کروائی گئی دستاویزات کے لئے زبان سے متعلق کوئی ضروریات ہیں؟
اگر درخواست کے لئے دستاویزات اپ لوڈ کرتے ہوئے تھوک فروشوں کو تکنیکی مسائل کا سامنا کرنا پڑتا ہے تو کیا وہ مدد حاصل کرسکتے ہیں؟</v>
      </c>
      <c r="F29" s="4" t="str">
        <f>IFERROR(__xludf.DUMMYFUNCTION("GOOGLETRANSLATE(B29, ""en"", ""ur"")
"),"جے پی جی فارمیٹ میں پی ڈی ایف اور تصویر ، 10KB-500KB")</f>
        <v>جے پی جی فارمیٹ میں پی ڈی ایف اور تصویر ، 10KB-500KB</v>
      </c>
    </row>
    <row r="30" ht="15.75" customHeight="1">
      <c r="A30" s="4" t="s">
        <v>47</v>
      </c>
      <c r="B30" s="6" t="s">
        <v>29</v>
      </c>
      <c r="C30" s="4" t="str">
        <f>IFERROR(__xludf.DUMMYFUNCTION("GOOGLETRANSLATE(A30, ""en"", ""hi"")
"),"उर्वरकों के लिए नवीकरण के लिए आवेदन के लिए आधिकारिक शुल्क / शुल्क (थोक):
थोक उर्वरक नवीनीकरण के लिए आवेदन से जुड़े आधिकारिक शुल्क या शुल्क क्या हैं?
क्या आप थोक उर्वरक नवीकरण आवेदन के लिए शुल्क या शुल्क का टूटना प्रदान कर सकते हैं?
क्या पात्र थोक विक्रेता"&amp;"ओं के लिए फीस को कवर करने के लिए कोई वित्तीय सहायता उपलब्ध है?
थोक व्यापारी थोक उर्वरक नवीनीकरण आवेदन के लिए भुगतान कैसे कर सकते हैं?
क्या आवेदन शुल्क के अलावा कोई अतिरिक्त लागत या शुल्क है?
आवेदन शुल्क के लिए भुगतान के स्वीकृत तरीके क्या हैं?
क्या थोक व्"&amp;"यापारी आवेदन शुल्क की वापसी का अनुरोध कर सकते हैं यदि नवीकरण नहीं किया जाता है?
क्या आवेदन शुल्क समय के साथ परिवर्तन या संशोधन के अधीन हैं?
क्या नवीनीकरण शुल्क के अलावा आवेदन को संसाधित करने के लिए एक अलग शुल्क है?
थोक व्यापारी आवेदन के लिए अपने भुगतान की"&amp;" आधिकारिक रसीद या पुष्टि कैसे प्राप्त कर सकते हैं?")</f>
        <v>उर्वरकों के लिए नवीकरण के लिए आवेदन के लिए आधिकारिक शुल्क / शुल्क (थोक):
थोक उर्वरक नवीनीकरण के लिए आवेदन से जुड़े आधिकारिक शुल्क या शुल्क क्या हैं?
क्या आप थोक उर्वरक नवीकरण आवेदन के लिए शुल्क या शुल्क का टूटना प्रदान कर सकते हैं?
क्या पात्र थोक विक्रेताओं के लिए फीस को कवर करने के लिए कोई वित्तीय सहायता उपलब्ध है?
थोक व्यापारी थोक उर्वरक नवीनीकरण आवेदन के लिए भुगतान कैसे कर सकते हैं?
क्या आवेदन शुल्क के अलावा कोई अतिरिक्त लागत या शुल्क है?
आवेदन शुल्क के लिए भुगतान के स्वीकृत तरीके क्या हैं?
क्या थोक व्यापारी आवेदन शुल्क की वापसी का अनुरोध कर सकते हैं यदि नवीकरण नहीं किया जाता है?
क्या आवेदन शुल्क समय के साथ परिवर्तन या संशोधन के अधीन हैं?
क्या नवीनीकरण शुल्क के अलावा आवेदन को संसाधित करने के लिए एक अलग शुल्क है?
थोक व्यापारी आवेदन के लिए अपने भुगतान की आधिकारिक रसीद या पुष्टि कैसे प्राप्त कर सकते हैं?</v>
      </c>
      <c r="D30" s="4" t="str">
        <f>IFERROR(__xludf.DUMMYFUNCTION("GOOGLETRANSLATE(B30, ""en"", ""hi"")
"),"5000 रुपये")</f>
        <v>5000 रुपये</v>
      </c>
      <c r="E30" s="4" t="str">
        <f>IFERROR(__xludf.DUMMYFUNCTION("GOOGLETRANSLATE(A30, ""en"", ""ur"")
"),"کھاد کے لئے تجدید کے لئے درخواست کے لئے سرکاری الزامات / فیسیں (تھوک):
ہول سیل کھاد کی تجدید کے لئے درخواست سے متعلق سرکاری الزامات یا فیس کیا ہیں؟
کیا آپ ہول سیل کھاد کی تجدید کی درخواست کے لئے چارجز یا فیسوں کا خرابی فراہم کرسکتے ہیں؟
کیا اہل تھوک فروشو"&amp;"ں کے لئے فیسوں کو پورا کرنے کے لئے کوئی مالی مدد دستیاب ہے؟
تھوک فروشوں نے ہول سیل کھاد کی تجدید کی درخواست کے لئے ادائیگی کیسے کی؟
کیا درخواست کی فیس کے علاوہ کوئی اضافی اخراجات یا معاوضے ہیں؟
درخواست کی فیس کے لئے ادائیگی کے قبول شدہ طریقے کیا ہیں؟
اگر "&amp;"تجدید کی منظوری نہ دی گئی تو تھوک فروش درخواست کی فیس کی واپسی کی درخواست کرسکتے ہیں؟
کیا درخواست کی فیس وقت کے ساتھ ساتھ تبدیل یا نظر ثانی سے مشروط ہے؟
کیا تجدید فیس کے علاوہ درخواست پر کارروائی کرنے کے لئے کوئی الگ فیس ہے؟
تھوک فروش درخواست کے لئے ان کی"&amp;" ادائیگی کی سرکاری رسید یا تصدیق کیسے حاصل کرسکتے ہیں؟")</f>
        <v>کھاد کے لئے تجدید کے لئے درخواست کے لئے سرکاری الزامات / فیسیں (تھوک):
ہول سیل کھاد کی تجدید کے لئے درخواست سے متعلق سرکاری الزامات یا فیس کیا ہیں؟
کیا آپ ہول سیل کھاد کی تجدید کی درخواست کے لئے چارجز یا فیسوں کا خرابی فراہم کرسکتے ہیں؟
کیا اہل تھوک فروشوں کے لئے فیسوں کو پورا کرنے کے لئے کوئی مالی مدد دستیاب ہے؟
تھوک فروشوں نے ہول سیل کھاد کی تجدید کی درخواست کے لئے ادائیگی کیسے کی؟
کیا درخواست کی فیس کے علاوہ کوئی اضافی اخراجات یا معاوضے ہیں؟
درخواست کی فیس کے لئے ادائیگی کے قبول شدہ طریقے کیا ہیں؟
اگر تجدید کی منظوری نہ دی گئی تو تھوک فروش درخواست کی فیس کی واپسی کی درخواست کرسکتے ہیں؟
کیا درخواست کی فیس وقت کے ساتھ ساتھ تبدیل یا نظر ثانی سے مشروط ہے؟
کیا تجدید فیس کے علاوہ درخواست پر کارروائی کرنے کے لئے کوئی الگ فیس ہے؟
تھوک فروش درخواست کے لئے ان کی ادائیگی کی سرکاری رسید یا تصدیق کیسے حاصل کرسکتے ہیں؟</v>
      </c>
      <c r="F30" s="4" t="str">
        <f>IFERROR(__xludf.DUMMYFUNCTION("GOOGLETRANSLATE(B30, ""en"", ""ur"")
"),"5000 روپے")</f>
        <v>5000 روپے</v>
      </c>
    </row>
    <row r="31" ht="15.75" customHeight="1">
      <c r="A31" s="4" t="s">
        <v>48</v>
      </c>
      <c r="B31" s="6" t="s">
        <v>17</v>
      </c>
      <c r="C31" s="4" t="str">
        <f>IFERROR(__xludf.DUMMYFUNCTION("GOOGLETRANSLATE(A31, ""en"", ""hi"")
"),"भुगतान प्रक्रिया / उर्वरकों के लिए नवीकरण के लिए आवेदन के लिए विकल्प (थोक):
एक उर्वरक नवीकरण के लिए आवेदन करने वाले थोक विक्रेताओं के लिए अलग -अलग भुगतान विकल्प क्या उपलब्ध हैं?
क्या थोक व्यापारी किस्तों में आवेदन शुल्क का भुगतान कर सकते हैं, या यह एकमुश्"&amp;"त भुगतान है?
थोक विक्रेता सुरक्षित रूप से और सुविधाजनक रूप से नवीकरण आवेदन के लिए भुगतान कैसे कर सकते हैं?
क्या आवेदन शुल्क के लिए कोई ऑनलाइन भुगतान सुविधाएं या प्लेटफ़ॉर्म स्वीकार किए जाते हैं?
आवेदन शुल्क के भुगतान के लिए समय सीमा या नियत तारीखें क्या ह"&amp;"ैं?
क्या वित्तीय बाधाओं के मामले में देर से भुगतान या विस्तार के लिए कोई प्रावधान है?
क्या थोक व्यापारी कुछ मानदंडों के आधार पर आवेदन शुल्क में छूट या कमी का अनुरोध कर सकते हैं?
यदि भुगतान लेनदेन विफल हो जाता है या तकनीकी मुद्दों का सामना करता है तो क्या "&amp;"होता है?
क्या थोक विक्रेताओं को आवेदन के लिए किए गए भुगतान की पावती या पुष्टि प्राप्त हो सकती है?
क्या आवेदन शुल्क के गैर-भुगतान या देरी से भुगतान के लिए कोई दंड हैं?")</f>
        <v>भुगतान प्रक्रिया / उर्वरकों के लिए नवीकरण के लिए आवेदन के लिए विकल्प (थोक):
एक उर्वरक नवीकरण के लिए आवेदन करने वाले थोक विक्रेताओं के लिए अलग -अलग भुगतान विकल्प क्या उपलब्ध हैं?
क्या थोक व्यापारी किस्तों में आवेदन शुल्क का भुगतान कर सकते हैं, या यह एकमुश्त भुगतान है?
थोक विक्रेता सुरक्षित रूप से और सुविधाजनक रूप से नवीकरण आवेदन के लिए भुगतान कैसे कर सकते हैं?
क्या आवेदन शुल्क के लिए कोई ऑनलाइन भुगतान सुविधाएं या प्लेटफ़ॉर्म स्वीकार किए जाते हैं?
आवेदन शुल्क के भुगतान के लिए समय सीमा या नियत तारीखें क्या हैं?
क्या वित्तीय बाधाओं के मामले में देर से भुगतान या विस्तार के लिए कोई प्रावधान है?
क्या थोक व्यापारी कुछ मानदंडों के आधार पर आवेदन शुल्क में छूट या कमी का अनुरोध कर सकते हैं?
यदि भुगतान लेनदेन विफल हो जाता है या तकनीकी मुद्दों का सामना करता है तो क्या होता है?
क्या थोक विक्रेताओं को आवेदन के लिए किए गए भुगतान की पावती या पुष्टि प्राप्त हो सकती है?
क्या आवेदन शुल्क के गैर-भुगतान या देरी से भुगतान के लिए कोई दंड हैं?</v>
      </c>
      <c r="D31" s="4" t="str">
        <f>IFERROR(__xludf.DUMMYFUNCTION("GOOGLETRANSLATE(B31, ""en"", ""hi"")
"),"ऑनलाइन NetBanking और BillDesk JKGRAS का उपयोग करके")</f>
        <v>ऑनलाइन NetBanking और BillDesk JKGRAS का उपयोग करके</v>
      </c>
      <c r="E31" s="4" t="str">
        <f>IFERROR(__xludf.DUMMYFUNCTION("GOOGLETRANSLATE(A31, ""en"", ""ur"")
"),"کھاد کے لئے تجدید کے لئے درخواست کے لئے ادائیگی کا طریقہ کار / اختیارات (تھوک):
کھاد کی تجدید کے لئے درخواست دینے والے تھوک فروشوں کے لئے ادائیگی کے مختلف اختیارات کیا دستیاب ہیں؟
کیا تھوک فروش قسطوں میں درخواست کی فیس ادا کرسکتے ہیں ، یا یہ ایک گانٹھ کی "&amp;"ادائیگی ہے؟
تھوک فروش تجدید درخواست کے لئے محفوظ اور آسانی سے ادائیگی کیسے کرسکتے ہیں؟
کیا درخواست کی فیس کے لئے کوئی آن لائن ادائیگی کی سہولیات یا پلیٹ فارم قبول کیے گئے ہیں؟
درخواست کی فیس کی ادائیگی کے لئے ڈیڈ لائن یا مقررہ تاریخیں کیا ہیں؟
کیا مالی رک"&amp;"اوٹوں کی صورت میں دیر سے ادائیگی یا توسیع کے لئے کوئی فراہمی ہے؟
کیا تھوک فروش کچھ معیارات کی بنیاد پر درخواست کی فیس میں چھوٹ یا کمی کی درخواست کرسکتے ہیں؟
اگر ادائیگی کا لین دین ناکام ہوجاتا ہے یا تکنیکی مسائل کا سامنا کرتا ہے تو کیا ہوتا ہے؟
کیا تھوک ف"&amp;"روش درخواست کے لئے کی جانے والی ادائیگی کا اعتراف یا تصدیق حاصل کرسکتے ہیں؟
کیا درخواست کی فیس کی عدم ادائیگی یا تاخیر سے ادائیگی کے لئے کوئی جرمانے ہیں؟")</f>
        <v>کھاد کے لئے تجدید کے لئے درخواست کے لئے ادائیگی کا طریقہ کار / اختیارات (تھوک):
کھاد کی تجدید کے لئے درخواست دینے والے تھوک فروشوں کے لئے ادائیگی کے مختلف اختیارات کیا دستیاب ہیں؟
کیا تھوک فروش قسطوں میں درخواست کی فیس ادا کرسکتے ہیں ، یا یہ ایک گانٹھ کی ادائیگی ہے؟
تھوک فروش تجدید درخواست کے لئے محفوظ اور آسانی سے ادائیگی کیسے کرسکتے ہیں؟
کیا درخواست کی فیس کے لئے کوئی آن لائن ادائیگی کی سہولیات یا پلیٹ فارم قبول کیے گئے ہیں؟
درخواست کی فیس کی ادائیگی کے لئے ڈیڈ لائن یا مقررہ تاریخیں کیا ہیں؟
کیا مالی رکاوٹوں کی صورت میں دیر سے ادائیگی یا توسیع کے لئے کوئی فراہمی ہے؟
کیا تھوک فروش کچھ معیارات کی بنیاد پر درخواست کی فیس میں چھوٹ یا کمی کی درخواست کرسکتے ہیں؟
اگر ادائیگی کا لین دین ناکام ہوجاتا ہے یا تکنیکی مسائل کا سامنا کرتا ہے تو کیا ہوتا ہے؟
کیا تھوک فروش درخواست کے لئے کی جانے والی ادائیگی کا اعتراف یا تصدیق حاصل کرسکتے ہیں؟
کیا درخواست کی فیس کی عدم ادائیگی یا تاخیر سے ادائیگی کے لئے کوئی جرمانے ہیں؟</v>
      </c>
      <c r="F31" s="4" t="str">
        <f>IFERROR(__xludf.DUMMYFUNCTION("GOOGLETRANSLATE(B31, ""en"", ""ur"")
"),"آن لائن نیٹ بینکنگ اور بلڈیسک جے کےگراس کا استعمال کرتے ہوئے")</f>
        <v>آن لائن نیٹ بینکنگ اور بلڈیسک جے کےگراس کا استعمال کرتے ہوئے</v>
      </c>
    </row>
    <row r="32" ht="15.75" customHeight="1">
      <c r="A32" s="4" t="s">
        <v>49</v>
      </c>
      <c r="B32" s="6" t="s">
        <v>19</v>
      </c>
      <c r="C32" s="4" t="str">
        <f>IFERROR(__xludf.DUMMYFUNCTION("GOOGLETRANSLATE(A32, ""en"", ""hi"")
"),"उर्वरकों के लिए नवीकरण के लिए आवेदन के वितरण के लिए समयरेखा (थोक):
आवेदन करने के बाद उर्वरक नवीकरण प्राप्त करने में थोक विक्रेताओं को आमतौर पर कितना समय लगता है?
थोक उर्वरक नवीनीकरण अनुप्रयोग को संसाधित करने के लिए अपेक्षित समय सीमा क्या है?
क्या अनुमोदित"&amp;" थोक विक्रेताओं को उर्वरक नवीकरण की डिलीवरी के लिए कोई विशिष्ट तिथियां या शेड्यूल हैं?
क्या थोक व्यापारी अपने आवेदन की स्थिति के बारे में समय पर अपडेट या सूचनाओं की उम्मीद कर सकते हैं?
थोक उर्वरक नवीनीकरण के वितरण के लिए किन कारक समयरेखा को प्रभावित कर सक"&amp;"ते हैं?
क्या थोक व्यापारी अपने आवेदन या अनुमानित डिलीवरी की तारीख की प्रगति को ट्रैक कर सकते हैं?
क्या तात्कालिकता के मामले में आवेदन के शीघ्र प्रसंस्करण के लिए कोई प्रावधान है?
क्या थोक व्यापारी एक एक्सटेंशन का अनुरोध कर सकते हैं यदि नवीनीकरण अपेक्षित सम"&amp;"य सीमा के भीतर नहीं दिया जाता है?
क्या कोई मौसमी विविधता या शिखर अवधि है जो अनुप्रयोगों के लिए प्रसंस्करण समय को प्रभावित कर सकती है?
यदि नवीनीकरण के वितरण में देरी होती है तो थोक व्यापारी समर्थन या संबोधित चिंताओं की तलाश कर सकते हैं?")</f>
        <v>उर्वरकों के लिए नवीकरण के लिए आवेदन के वितरण के लिए समयरेखा (थोक):
आवेदन करने के बाद उर्वरक नवीकरण प्राप्त करने में थोक विक्रेताओं को आमतौर पर कितना समय लगता है?
थोक उर्वरक नवीनीकरण अनुप्रयोग को संसाधित करने के लिए अपेक्षित समय सीमा क्या है?
क्या अनुमोदित थोक विक्रेताओं को उर्वरक नवीकरण की डिलीवरी के लिए कोई विशिष्ट तिथियां या शेड्यूल हैं?
क्या थोक व्यापारी अपने आवेदन की स्थिति के बारे में समय पर अपडेट या सूचनाओं की उम्मीद कर सकते हैं?
थोक उर्वरक नवीनीकरण के वितरण के लिए किन कारक समयरेखा को प्रभावित कर सकते हैं?
क्या थोक व्यापारी अपने आवेदन या अनुमानित डिलीवरी की तारीख की प्रगति को ट्रैक कर सकते हैं?
क्या तात्कालिकता के मामले में आवेदन के शीघ्र प्रसंस्करण के लिए कोई प्रावधान है?
क्या थोक व्यापारी एक एक्सटेंशन का अनुरोध कर सकते हैं यदि नवीनीकरण अपेक्षित समय सीमा के भीतर नहीं दिया जाता है?
क्या कोई मौसमी विविधता या शिखर अवधि है जो अनुप्रयोगों के लिए प्रसंस्करण समय को प्रभावित कर सकती है?
यदि नवीनीकरण के वितरण में देरी होती है तो थोक व्यापारी समर्थन या संबोधित चिंताओं की तलाश कर सकते हैं?</v>
      </c>
      <c r="D32" s="4" t="str">
        <f>IFERROR(__xludf.DUMMYFUNCTION("GOOGLETRANSLATE(B32, ""en"", ""hi"")
"),"15 दिन")</f>
        <v>15 दिन</v>
      </c>
      <c r="E32" s="4" t="str">
        <f>IFERROR(__xludf.DUMMYFUNCTION("GOOGLETRANSLATE(A32, ""en"", ""ur"")
"),"کھاد کے لئے تجدید کے لئے درخواست کی فراہمی کے لئے ٹائم لائن (تھوک):
درخواست دینے کے بعد کھاد کی تجدید حاصل کرنے میں تھوک فروشوں کو عام طور پر کتنا وقت لگتا ہے؟
ہول سیل کھاد کی تجدید کی درخواست پر کارروائی کرنے کے لئے متوقع ٹائم فریم کیا ہے؟
کیا منظور شدہ "&amp;"تھوک فروشوں کو کھاد کی تجدید کی فراہمی کے لئے کوئی خاص تاریخیں یا نظام الاوقات ہیں؟
کیا تھوک فروش اپنی درخواست کی حیثیت سے متعلق بروقت اپ ڈیٹ یا اطلاعات کی توقع کرسکتے ہیں؟
ہول سیل کھاد کی تجدید کی فراہمی کے لئے کون سے عوامل ٹائم لائن پر اثر انداز ہوسکتے "&amp;"ہیں؟
کیا تھوک فروش ان کی درخواست یا تخمینہ شدہ ترسیل کی تاریخ کی پیشرفت کا پتہ لگاسکتے ہیں؟
کیا عجلت کی صورت میں درخواست کی تیز رفتار پروسیسنگ کے لئے کوئی شق ہے؟
اگر متوقع ٹائم فریم کے اندر تجدید نہ کی گئی تو تھوک فروش توسیع کی درخواست کرسکتے ہیں؟
کیا کوئ"&amp;"ی موسمی تغیرات یا چوٹی کے ادوار ہیں جو ایپلی کیشنز کے لئے پروسیسنگ کے وقت کو متاثر کرسکتے ہیں؟
اگر تجدید کی فراہمی میں تاخیر ہوتی ہے تو تھوک فروشوں کی مدد یا خدشات کو کس طرح حاصل کرسکتے ہیں؟")</f>
        <v>کھاد کے لئے تجدید کے لئے درخواست کی فراہمی کے لئے ٹائم لائن (تھوک):
درخواست دینے کے بعد کھاد کی تجدید حاصل کرنے میں تھوک فروشوں کو عام طور پر کتنا وقت لگتا ہے؟
ہول سیل کھاد کی تجدید کی درخواست پر کارروائی کرنے کے لئے متوقع ٹائم فریم کیا ہے؟
کیا منظور شدہ تھوک فروشوں کو کھاد کی تجدید کی فراہمی کے لئے کوئی خاص تاریخیں یا نظام الاوقات ہیں؟
کیا تھوک فروش اپنی درخواست کی حیثیت سے متعلق بروقت اپ ڈیٹ یا اطلاعات کی توقع کرسکتے ہیں؟
ہول سیل کھاد کی تجدید کی فراہمی کے لئے کون سے عوامل ٹائم لائن پر اثر انداز ہوسکتے ہیں؟
کیا تھوک فروش ان کی درخواست یا تخمینہ شدہ ترسیل کی تاریخ کی پیشرفت کا پتہ لگاسکتے ہیں؟
کیا عجلت کی صورت میں درخواست کی تیز رفتار پروسیسنگ کے لئے کوئی شق ہے؟
اگر متوقع ٹائم فریم کے اندر تجدید نہ کی گئی تو تھوک فروش توسیع کی درخواست کرسکتے ہیں؟
کیا کوئی موسمی تغیرات یا چوٹی کے ادوار ہیں جو ایپلی کیشنز کے لئے پروسیسنگ کے وقت کو متاثر کرسکتے ہیں؟
اگر تجدید کی فراہمی میں تاخیر ہوتی ہے تو تھوک فروشوں کی مدد یا خدشات کو کس طرح حاصل کرسکتے ہیں؟</v>
      </c>
      <c r="F32" s="4" t="str">
        <f>IFERROR(__xludf.DUMMYFUNCTION("GOOGLETRANSLATE(B32, ""en"", ""ur"")
"),"15 دن")</f>
        <v>15 دن</v>
      </c>
    </row>
    <row r="33" ht="15.75" customHeight="1">
      <c r="A33" s="4" t="s">
        <v>50</v>
      </c>
      <c r="B33" s="6" t="s">
        <v>33</v>
      </c>
      <c r="C33" s="4" t="str">
        <f>IFERROR(__xludf.DUMMYFUNCTION("GOOGLETRANSLATE(A33, ""en"", ""hi"")
"),"उर्वरकों के लिए नवीकरण के लिए आवेदन के वितरण के लिए जिम्मेदार आधिकारिक (थोक):
थोक उर्वरक नवीनीकरण के वितरण की देखरेख के लिए नामित अधिकारी कौन है?
थोक विक्रेताओं या आवेदक उर्वरक नवीकरण वितरण के प्रभारी आधिकारिक के संपर्क में कैसे हो सकते हैं?
नवीकरण वितरण "&amp;"के बारे में निर्दिष्ट अधिकारी की भूमिकाएं और जिम्मेदारियां क्या हैं?
क्या कोई विशिष्ट कार्यालय या विभाग है जहां नवीकरण वितरण के लिए जिम्मेदार अधिकारी तक पहुंचा जा सकता है?
क्या नवीनीकरण के लिए जिम्मेदार अधिकारी से सहायता लेने के लिए थोक विक्रेताओं के लिए "&amp;"कोई समर्थन चैनल उपलब्ध हैं?
क्या थोक व्यापारी अपने नवीकरण आवेदन पर चर्चा करने के लिए अधिकारी के साथ बैठक या नियुक्ति का अनुरोध कर सकते हैं?
नामित अधिकारी थोक विक्रेताओं को नवीकरण के निष्पक्ष और पारदर्शी वितरण को कैसे सुनिश्चित करता है?
क्या थोक व्यापारी य"&amp;"दि आवश्यक हो तो उच्च प्राधिकारी को मुद्दों या चिंताओं को बढ़ा सकते हैं?
क्या नवीनीकरण वितरण के बारे में जानकारी लेने के लिए थोक विक्रेताओं के लिए कोई हेल्पलाइन या ग्राहक सहायता सेवा उपलब्ध है?
थोक व्यापारी नवीकरण वितरण प्रक्रिया की दक्षता के बारे में प्रत"&amp;"िक्रिया या सुझाव कैसे प्रदान कर सकते हैं?")</f>
        <v>उर्वरकों के लिए नवीकरण के लिए आवेदन के वितरण के लिए जिम्मेदार आधिकारिक (थोक):
थोक उर्वरक नवीनीकरण के वितरण की देखरेख के लिए नामित अधिकारी कौन है?
थोक विक्रेताओं या आवेदक उर्वरक नवीकरण वितरण के प्रभारी आधिकारिक के संपर्क में कैसे हो सकते हैं?
नवीकरण वितरण के बारे में निर्दिष्ट अधिकारी की भूमिकाएं और जिम्मेदारियां क्या हैं?
क्या कोई विशिष्ट कार्यालय या विभाग है जहां नवीकरण वितरण के लिए जिम्मेदार अधिकारी तक पहुंचा जा सकता है?
क्या नवीनीकरण के लिए जिम्मेदार अधिकारी से सहायता लेने के लिए थोक विक्रेताओं के लिए कोई समर्थन चैनल उपलब्ध हैं?
क्या थोक व्यापारी अपने नवीकरण आवेदन पर चर्चा करने के लिए अधिकारी के साथ बैठक या नियुक्ति का अनुरोध कर सकते हैं?
नामित अधिकारी थोक विक्रेताओं को नवीकरण के निष्पक्ष और पारदर्शी वितरण को कैसे सुनिश्चित करता है?
क्या थोक व्यापारी यदि आवश्यक हो तो उच्च प्राधिकारी को मुद्दों या चिंताओं को बढ़ा सकते हैं?
क्या नवीनीकरण वितरण के बारे में जानकारी लेने के लिए थोक विक्रेताओं के लिए कोई हेल्पलाइन या ग्राहक सहायता सेवा उपलब्ध है?
थोक व्यापारी नवीकरण वितरण प्रक्रिया की दक्षता के बारे में प्रतिक्रिया या सुझाव कैसे प्रदान कर सकते हैं?</v>
      </c>
      <c r="D33" s="4" t="str">
        <f>IFERROR(__xludf.DUMMYFUNCTION("GOOGLETRANSLATE(B33, ""en"", ""hi"")
"),"संयुक्त निदेशक कृषि (विस्तार) जम्मू/कश्मीर")</f>
        <v>संयुक्त निदेशक कृषि (विस्तार) जम्मू/कश्मीर</v>
      </c>
      <c r="E33" s="4" t="str">
        <f>IFERROR(__xludf.DUMMYFUNCTION("GOOGLETRANSLATE(A33, ""en"", ""ur"")
"),"کھاد کے لئے تجدید کے لئے درخواست کی فراہمی کے لئے ذمہ دار آفیشل (تھوک):
ہول سیل کھاد کی تجدید کی فراہمی کی نگرانی کے لئے نامزد عہدیدار کون ہے؟
تھوک فروش یا درخواست دہندگان کھاد کی تجدید کی فراہمی کے انچارج اہلکار سے کیسے رابطہ کرسکتے ہیں؟
تجدید کی فراہمی "&amp;"کے سلسلے میں نامزد عہدیدار کے کردار اور ذمہ داریاں کیا ہیں؟
کیا کوئی مخصوص دفتر یا محکمہ ہے جہاں تجدید کی فراہمی کے ذمہ دار اہلکار تک پہنچ سکتے ہیں؟
کیا تھوک فروشوں کے لئے کوئی سپورٹ چینلز دستیاب ہیں جو تجدید کی فراہمی کے ذمہ دار اہلکار سے مدد کے ل ؟؟
کیا"&amp;" تھوک فروش ان کی تجدید درخواست پر تبادلہ خیال کرنے کے لئے اہلکار سے ملاقات یا ملاقات کی درخواست کرسکتے ہیں؟
نامزد عہدیدار تھوک فروشوں کو تجدیدات کی منصفانہ اور شفاف فراہمی کو کیسے یقینی بناتا ہے؟
کیا تھوک فروش اگر ضرورت ہو تو کسی اعلی اتھارٹی کے مسائل یا "&amp;"خدشات کو بڑھا سکتا ہے؟
کیا تھوک فروشوں کے لئے تجدید کی فراہمی کے بارے میں معلومات حاصل کرنے کے لئے کوئی ہیلپ لائن یا کسٹمر سپورٹ سروس دستیاب ہے؟
تھوک فروش تجدید ترسیل کے عمل کی کارکردگی سے متعلق رائے یا تجاویز کیسے فراہم کرسکتے ہیں؟")</f>
        <v>کھاد کے لئے تجدید کے لئے درخواست کی فراہمی کے لئے ذمہ دار آفیشل (تھوک):
ہول سیل کھاد کی تجدید کی فراہمی کی نگرانی کے لئے نامزد عہدیدار کون ہے؟
تھوک فروش یا درخواست دہندگان کھاد کی تجدید کی فراہمی کے انچارج اہلکار سے کیسے رابطہ کرسکتے ہیں؟
تجدید کی فراہمی کے سلسلے میں نامزد عہدیدار کے کردار اور ذمہ داریاں کیا ہیں؟
کیا کوئی مخصوص دفتر یا محکمہ ہے جہاں تجدید کی فراہمی کے ذمہ دار اہلکار تک پہنچ سکتے ہیں؟
کیا تھوک فروشوں کے لئے کوئی سپورٹ چینلز دستیاب ہیں جو تجدید کی فراہمی کے ذمہ دار اہلکار سے مدد کے ل ؟؟
کیا تھوک فروش ان کی تجدید درخواست پر تبادلہ خیال کرنے کے لئے اہلکار سے ملاقات یا ملاقات کی درخواست کرسکتے ہیں؟
نامزد عہدیدار تھوک فروشوں کو تجدیدات کی منصفانہ اور شفاف فراہمی کو کیسے یقینی بناتا ہے؟
کیا تھوک فروش اگر ضرورت ہو تو کسی اعلی اتھارٹی کے مسائل یا خدشات کو بڑھا سکتا ہے؟
کیا تھوک فروشوں کے لئے تجدید کی فراہمی کے بارے میں معلومات حاصل کرنے کے لئے کوئی ہیلپ لائن یا کسٹمر سپورٹ سروس دستیاب ہے؟
تھوک فروش تجدید ترسیل کے عمل کی کارکردگی سے متعلق رائے یا تجاویز کیسے فراہم کرسکتے ہیں؟</v>
      </c>
      <c r="F33" s="4" t="str">
        <f>IFERROR(__xludf.DUMMYFUNCTION("GOOGLETRANSLATE(B33, ""en"", ""ur"")
"),"جوائنٹ ڈائریکٹر زراعت (توسیع) جموں/کشمیر")</f>
        <v>جوائنٹ ڈائریکٹر زراعت (توسیع) جموں/کشمیر</v>
      </c>
    </row>
    <row r="34" ht="15.75" customHeight="1">
      <c r="A34" s="4" t="s">
        <v>51</v>
      </c>
      <c r="B34" s="6" t="s">
        <v>23</v>
      </c>
      <c r="C34" s="4" t="str">
        <f>IFERROR(__xludf.DUMMYFUNCTION("GOOGLETRANSLATE(A34, ""en"", ""hi"")
"),"उर्वरकों के लिए नवीकरण के लिए आवेदन में पंजीकरण के लिए पहला अपीलीय प्राधिकरण (थोक):
उर्वरक नवीकरण के पंजीकरण से संबंधित मामलों के लिए पहले अपीलीय प्राधिकरण के रूप में कौन कार्य करता है?
थोक विक्रेता अपने नवीकरण आवेदन के बारे में पहले अपीलीय प्राधिकरण के ल"&amp;"िए अपील कैसे दायर कर सकते हैं?
नवीकरण आवेदन के लिए पहले अपीलीय प्राधिकरण को अपील करने की प्रक्रिया क्या है?
क्या थोक व्यापारी पहले अपीलीय प्राधिकारी द्वारा अपनी अपील की निष्पक्ष और निष्पक्ष समीक्षा की उम्मीद कर सकते हैं?
कौन से आधार हैं कि कौन से थोक व्या"&amp;"पारी पंजीकरण के लिए पहले अपीलीय प्राधिकरण से अपील कर सकते हैं?
क्या कोई विशिष्ट समय सीमा है जिसके भीतर थोक विक्रेताओं को आवेदन निर्णय के बाद अपील दायर करनी चाहिए?
क्या थोक व्यापारी पहले अपीलीय प्राधिकारी को अपील करते हुए कानूनी प्रतिनिधित्व या सहायता चाहत"&amp;"े हैं?
थोक व्यापारी अपनी अपील के लिए अतिरिक्त या सहायक दस्तावेज कैसे प्रस्तुत कर सकते हैं?
क्या थोक व्यापारी पहले अपीलीय प्राधिकरण के साथ अपनी अपील की स्थिति या प्रगति को ट्रैक कर सकते हैं?
संभावित परिणाम या निर्णय क्या हैं जो पहले अपीलीय प्राधिकारी नवीकर"&amp;"ण आवेदन के संबंध में कर सकते हैं?")</f>
        <v>उर्वरकों के लिए नवीकरण के लिए आवेदन में पंजीकरण के लिए पहला अपीलीय प्राधिकरण (थोक):
उर्वरक नवीकरण के पंजीकरण से संबंधित मामलों के लिए पहले अपीलीय प्राधिकरण के रूप में कौन कार्य करता है?
थोक विक्रेता अपने नवीकरण आवेदन के बारे में पहले अपीलीय प्राधिकरण के लिए अपील कैसे दायर कर सकते हैं?
नवीकरण आवेदन के लिए पहले अपीलीय प्राधिकरण को अपील करने की प्रक्रिया क्या है?
क्या थोक व्यापारी पहले अपीलीय प्राधिकारी द्वारा अपनी अपील की निष्पक्ष और निष्पक्ष समीक्षा की उम्मीद कर सकते हैं?
कौन से आधार हैं कि कौन से थोक व्यापारी पंजीकरण के लिए पहले अपीलीय प्राधिकरण से अपील कर सकते हैं?
क्या कोई विशिष्ट समय सीमा है जिसके भीतर थोक विक्रेताओं को आवेदन निर्णय के बाद अपील दायर करनी चाहिए?
क्या थोक व्यापारी पहले अपीलीय प्राधिकारी को अपील करते हुए कानूनी प्रतिनिधित्व या सहायता चाहते हैं?
थोक व्यापारी अपनी अपील के लिए अतिरिक्त या सहायक दस्तावेज कैसे प्रस्तुत कर सकते हैं?
क्या थोक व्यापारी पहले अपीलीय प्राधिकरण के साथ अपनी अपील की स्थिति या प्रगति को ट्रैक कर सकते हैं?
संभावित परिणाम या निर्णय क्या हैं जो पहले अपीलीय प्राधिकारी नवीकरण आवेदन के संबंध में कर सकते हैं?</v>
      </c>
      <c r="D34" s="4" t="str">
        <f>IFERROR(__xludf.DUMMYFUNCTION("GOOGLETRANSLATE(B34, ""en"", ""hi"")
"),"निदेशक कृषि जम्मू/कश्मीर")</f>
        <v>निदेशक कृषि जम्मू/कश्मीर</v>
      </c>
      <c r="E34" s="4" t="str">
        <f>IFERROR(__xludf.DUMMYFUNCTION("GOOGLETRANSLATE(A34, ""en"", ""ur"")
"),"کھادوں کے لئے تجدید کے لئے درخواست میں اندراج کے لئے پہلا اپیلٹ اتھارٹی (تھوک):
کھاد کی تجدید کی رجسٹریشن سے متعلق معاملات کے لئے کون پہلا اپیلٹ اتھارٹی کے طور پر کام کرتا ہے؟
تھوک فروش ان کی تجدید درخواست سے متعلق پہلے اپیلٹ اتھارٹی سے اپیل کیسے دائر کرس"&amp;"کتے ہیں؟
تجدید درخواست کے لئے پہلے اپیلٹ اتھارٹی سے اپیل کرنے کا طریقہ کار کیا ہے؟
کیا تھوک فروش پہلے اپیلٹ اتھارٹی کے ذریعہ ان کی اپیلوں کے منصفانہ اور غیر جانبدارانہ جائزے کی توقع کرسکتے ہیں؟
کون سی بنیادیں ہیں جن پر تھوک فروش پہلے اپیلٹ اتھارٹی سے رجسٹ"&amp;"ریشن کے لئے اپیل کرسکتے ہیں؟
کیا کوئی خاص ٹائم فریم ہے جس میں درخواست کے فیصلے کے بعد تھوک فروشوں کو اپیل دائر کرنی ہوگی؟
کیا تھوک فروش پہلے اپیلٹ اتھارٹی سے اپیل کرتے ہوئے قانونی نمائندگی یا مدد حاصل کرسکتے ہیں؟
تھوک فروش اپنی اپیل کے لئے اضافی یا معاون "&amp;"دستاویزات کیسے پیش کرسکتے ہیں؟
کیا تھوک فروش پہلے اپیلٹ اتھارٹی کے ساتھ اپنی اپیل کی حیثیت یا پیشرفت کا پتہ لگاسکتے ہیں؟
ممکنہ نتائج یا فیصلے کیا ہیں جو پہلے اپیلٹ اتھارٹی تجدید کی درخواست کے حوالے سے کرسکتے ہیں؟")</f>
        <v>کھادوں کے لئے تجدید کے لئے درخواست میں اندراج کے لئے پہلا اپیلٹ اتھارٹی (تھوک):
کھاد کی تجدید کی رجسٹریشن سے متعلق معاملات کے لئے کون پہلا اپیلٹ اتھارٹی کے طور پر کام کرتا ہے؟
تھوک فروش ان کی تجدید درخواست سے متعلق پہلے اپیلٹ اتھارٹی سے اپیل کیسے دائر کرسکتے ہیں؟
تجدید درخواست کے لئے پہلے اپیلٹ اتھارٹی سے اپیل کرنے کا طریقہ کار کیا ہے؟
کیا تھوک فروش پہلے اپیلٹ اتھارٹی کے ذریعہ ان کی اپیلوں کے منصفانہ اور غیر جانبدارانہ جائزے کی توقع کرسکتے ہیں؟
کون سی بنیادیں ہیں جن پر تھوک فروش پہلے اپیلٹ اتھارٹی سے رجسٹریشن کے لئے اپیل کرسکتے ہیں؟
کیا کوئی خاص ٹائم فریم ہے جس میں درخواست کے فیصلے کے بعد تھوک فروشوں کو اپیل دائر کرنی ہوگی؟
کیا تھوک فروش پہلے اپیلٹ اتھارٹی سے اپیل کرتے ہوئے قانونی نمائندگی یا مدد حاصل کرسکتے ہیں؟
تھوک فروش اپنی اپیل کے لئے اضافی یا معاون دستاویزات کیسے پیش کرسکتے ہیں؟
کیا تھوک فروش پہلے اپیلٹ اتھارٹی کے ساتھ اپنی اپیل کی حیثیت یا پیشرفت کا پتہ لگاسکتے ہیں؟
ممکنہ نتائج یا فیصلے کیا ہیں جو پہلے اپیلٹ اتھارٹی تجدید کی درخواست کے حوالے سے کرسکتے ہیں؟</v>
      </c>
      <c r="F34" s="4" t="str">
        <f>IFERROR(__xludf.DUMMYFUNCTION("GOOGLETRANSLATE(B34, ""en"", ""ur"")
"),"ڈائریکٹر زراعت جموں/کشمیر")</f>
        <v>ڈائریکٹر زراعت جموں/کشمیر</v>
      </c>
    </row>
    <row r="35" ht="15.75" customHeight="1">
      <c r="A35" s="4" t="s">
        <v>52</v>
      </c>
      <c r="B35" s="6" t="s">
        <v>9</v>
      </c>
      <c r="C35" s="4" t="str">
        <f>IFERROR(__xludf.DUMMYFUNCTION("GOOGLETRANSLATE(A35, ""en"", ""hi"")
"),"बिक्री की अनुमति के लिए पंजीकरण के लिए आवेदन (निर्माण/आयातक/विपणक)
पंजीकरण के लिए इस आवेदन का उद्देश्य क्या है, और बिक्री की अनुमति के लिए आवेदन करने के लिए कौन पात्र है?
बेचने की अनुमति के लिए इस आवेदन को कौन प्रस्तुत कर सकता है, और प्राथमिक लक्ष्य क्या "&amp;"है?
बिक्री के लिए अनुमति प्राप्त करने से संबंधित इस एप्लिकेशन का उद्देश्य क्या है, और इसका उपयोग कौन कर सकता है?
पंजीकरण के लिए इस आवेदन द्वारा कौन से संस्थाओं को लक्षित किया जाता है, विशेष रूप से बिक्री की अनुमति प्राप्त करने के लिए?
इस एप्लिकेशन के माध्"&amp;"यम से किस प्रकार का प्राधिकरण मांगा जा रहा है, और इससे कौन लाभ उठा सकता है?
इस एप्लिकेशन को किसके लिए डिज़ाइन किया गया है, और केंद्रीय फोकस क्या है - पंजीकरण या बेचने की अनुमति?
उत्पादों को बेचने के लिए आधिकारिक अनुमति प्राप्त करने के लिए इस आवेदन के इच्छ"&amp;"ित प्राप्तकर्ता कौन हैं?
यह एप्लिकेशन विनिर्माण, आयात करने या विपणन में लगे लोगों के लिए क्या शामिल है?
किस तरह का प्राधिकरण आवेदन मांग रहा है, और संभावित आवेदक कौन हैं?
इस एप्लिकेशन का प्रमुख उद्देश्य क्या है, और यह कौन से विशिष्ट पार्टियां हैं जो इससे स"&amp;"ंबंधित हैं?")</f>
        <v>बिक्री की अनुमति के लिए पंजीकरण के लिए आवेदन (निर्माण/आयातक/विपणक)
पंजीकरण के लिए इस आवेदन का उद्देश्य क्या है, और बिक्री की अनुमति के लिए आवेदन करने के लिए कौन पात्र है?
बेचने की अनुमति के लिए इस आवेदन को कौन प्रस्तुत कर सकता है, और प्राथमिक लक्ष्य क्या है?
बिक्री के लिए अनुमति प्राप्त करने से संबंधित इस एप्लिकेशन का उद्देश्य क्या है, और इसका उपयोग कौन कर सकता है?
पंजीकरण के लिए इस आवेदन द्वारा कौन से संस्थाओं को लक्षित किया जाता है, विशेष रूप से बिक्री की अनुमति प्राप्त करने के लिए?
इस एप्लिकेशन के माध्यम से किस प्रकार का प्राधिकरण मांगा जा रहा है, और इससे कौन लाभ उठा सकता है?
इस एप्लिकेशन को किसके लिए डिज़ाइन किया गया है, और केंद्रीय फोकस क्या है - पंजीकरण या बेचने की अनुमति?
उत्पादों को बेचने के लिए आधिकारिक अनुमति प्राप्त करने के लिए इस आवेदन के इच्छित प्राप्तकर्ता कौन हैं?
यह एप्लिकेशन विनिर्माण, आयात करने या विपणन में लगे लोगों के लिए क्या शामिल है?
किस तरह का प्राधिकरण आवेदन मांग रहा है, और संभावित आवेदक कौन हैं?
इस एप्लिकेशन का प्रमुख उद्देश्य क्या है, और यह कौन से विशिष्ट पार्टियां हैं जो इससे संबंधित हैं?</v>
      </c>
      <c r="D35" s="4" t="str">
        <f>IFERROR(__xludf.DUMMYFUNCTION("GOOGLETRANSLATE(B35, ""en"", ""hi"")
"),"ऑनलाइन वेब पोर्टल पर, https://agriculture.jk.gov.in")</f>
        <v>ऑनलाइन वेब पोर्टल पर, https://agriculture.jk.gov.in</v>
      </c>
      <c r="E35" s="4" t="str">
        <f>IFERROR(__xludf.DUMMYFUNCTION("GOOGLETRANSLATE(A35, ""en"", ""ur"")
"),"فروخت کی اجازت کے لئے اندراج کے لئے درخواست (تیاری/درآمد کنندہ/مارکیٹرز)
رجسٹریشن کے لئے اس درخواست کا مقصد کیا ہے ، اور کون فروخت کی اجازت کے لئے درخواست دینے کا اہل ہے؟
کون یہ درخواست فروخت کرنے کی اجازت کے لئے پیش کرسکتا ہے ، اور بنیادی مقصد کیا ہے؟
اس"&amp;" درخواست کا مقصد فروخت کے لئے اجازت حاصل کرنے سے متعلق کیا ہے ، اور کون اس کا استعمال کرسکتا ہے؟
رجسٹریشن کے لئے کون سے اداروں کو اس درخواست کے ذریعہ نشانہ بنایا جاتا ہے ، خاص طور پر فروخت کی اجازت حاصل کرنے کے لئے؟
اس درخواست کے ذریعہ کس قسم کی اجازت کی "&amp;"تلاش کی جارہی ہے ، اور کون اس سے فائدہ اٹھا سکتا ہے؟
یہ درخواست کس کے لئے تیار کی گئی ہے ، اور مرکزی توجہ - رجسٹریشن یا فروخت کی اجازت کیا ہے؟
مصنوعات فروخت کرنے کی سرکاری اجازت حاصل کرنے کے لئے اس درخواست کے مطلوبہ وصول کنندگان کون ہیں؟
اس ایپلی کیشن میں"&amp;" مینوفیکچرنگ ، درآمد کرنے یا مارکیٹنگ میں مصروف افراد کے لئے کیا شامل ہے؟
درخواست کس طرح کی اجازت ہے ، اور ممکنہ درخواست دہندگان کون ہیں؟
اس درخواست کا کلیدی مقصد کیا ہے ، اور اس سے متعلق مخصوص جماعتیں کون ہیں؟")</f>
        <v>فروخت کی اجازت کے لئے اندراج کے لئے درخواست (تیاری/درآمد کنندہ/مارکیٹرز)
رجسٹریشن کے لئے اس درخواست کا مقصد کیا ہے ، اور کون فروخت کی اجازت کے لئے درخواست دینے کا اہل ہے؟
کون یہ درخواست فروخت کرنے کی اجازت کے لئے پیش کرسکتا ہے ، اور بنیادی مقصد کیا ہے؟
اس درخواست کا مقصد فروخت کے لئے اجازت حاصل کرنے سے متعلق کیا ہے ، اور کون اس کا استعمال کرسکتا ہے؟
رجسٹریشن کے لئے کون سے اداروں کو اس درخواست کے ذریعہ نشانہ بنایا جاتا ہے ، خاص طور پر فروخت کی اجازت حاصل کرنے کے لئے؟
اس درخواست کے ذریعہ کس قسم کی اجازت کی تلاش کی جارہی ہے ، اور کون اس سے فائدہ اٹھا سکتا ہے؟
یہ درخواست کس کے لئے تیار کی گئی ہے ، اور مرکزی توجہ - رجسٹریشن یا فروخت کی اجازت کیا ہے؟
مصنوعات فروخت کرنے کی سرکاری اجازت حاصل کرنے کے لئے اس درخواست کے مطلوبہ وصول کنندگان کون ہیں؟
اس ایپلی کیشن میں مینوفیکچرنگ ، درآمد کرنے یا مارکیٹنگ میں مصروف افراد کے لئے کیا شامل ہے؟
درخواست کس طرح کی اجازت ہے ، اور ممکنہ درخواست دہندگان کون ہیں؟
اس درخواست کا کلیدی مقصد کیا ہے ، اور اس سے متعلق مخصوص جماعتیں کون ہیں؟</v>
      </c>
      <c r="F35" s="4" t="str">
        <f>IFERROR(__xludf.DUMMYFUNCTION("GOOGLETRANSLATE(B35, ""en"", ""ur"")
"),"آن لائن ویب پورٹل پر ، https://agriculture.jk.gov.in")</f>
        <v>آن لائن ویب پورٹل پر ، https://agriculture.jk.gov.in</v>
      </c>
    </row>
    <row r="36" ht="15.75" customHeight="1">
      <c r="A36" s="4" t="s">
        <v>53</v>
      </c>
      <c r="B36" s="5" t="s">
        <v>54</v>
      </c>
      <c r="C36" s="4" t="str">
        <f>IFERROR(__xludf.DUMMYFUNCTION("GOOGLETRANSLATE(A36, ""en"", ""hi"")
"),"बिक्री की अनुमति (निर्माण/आयातक/विपणक) के लिए पंजीकरण के लिए आवेदन के लिए अपलोड किए जाने वाले दस्तावेज़
बिक्री की अनुमति के लिए पंजीकरण के लिए आवेदन करते समय दस्तावेजों को अपलोड करने की आवश्यकता क्यों है?
अपलोड किए गए दस्तावेज बिक्री की अनुमति के लिए आवेद"&amp;"न प्रक्रिया में कैसे योगदान करते हैं?
बेचने की अनुमति के लिए आवेदन करने के संदर्भ में दस्तावेजों का क्या महत्व है?
बिक्री की अनुमति के लिए समग्र आवेदन में विशिष्ट दस्तावेज क्या भूमिका निभाते हैं?
बिक्री अनुमति आवेदन जमा करते समय कुछ दस्तावेजों को शामिल कर"&amp;"ना क्यों आवश्यक है?
अपलोड किए गए दस्तावेज बिक्री अनुमति आवेदन की प्रामाणिकता को कैसे मान्य करते हैं?
इस एप्लिकेशन के लिए अपलोड किए गए दस्तावेजों में कौन सी विशिष्ट जानकारी मौजूद होनी चाहिए?
अपलोड किए गए दस्तावेजों को बिक्री की अनुमति को सफलतापूर्वक पंजीकृ"&amp;"त करने के लिए महत्वपूर्ण क्यों माना जाता है?
अपलोड किए गए दस्तावेज़ आवेदन प्रक्रिया की वैधता को सत्यापित करने में कैसे सहायता करते हैं?
बिक्री की अनुमति के लिए आवेदन के लिए किस तरह से दस्तावेजों को महत्वपूर्ण अपलोड किया जाना है?")</f>
        <v>बिक्री की अनुमति (निर्माण/आयातक/विपणक) के लिए पंजीकरण के लिए आवेदन के लिए अपलोड किए जाने वाले दस्तावेज़
बिक्री की अनुमति के लिए पंजीकरण के लिए आवेदन करते समय दस्तावेजों को अपलोड करने की आवश्यकता क्यों है?
अपलोड किए गए दस्तावेज बिक्री की अनुमति के लिए आवेदन प्रक्रिया में कैसे योगदान करते हैं?
बेचने की अनुमति के लिए आवेदन करने के संदर्भ में दस्तावेजों का क्या महत्व है?
बिक्री की अनुमति के लिए समग्र आवेदन में विशिष्ट दस्तावेज क्या भूमिका निभाते हैं?
बिक्री अनुमति आवेदन जमा करते समय कुछ दस्तावेजों को शामिल करना क्यों आवश्यक है?
अपलोड किए गए दस्तावेज बिक्री अनुमति आवेदन की प्रामाणिकता को कैसे मान्य करते हैं?
इस एप्लिकेशन के लिए अपलोड किए गए दस्तावेजों में कौन सी विशिष्ट जानकारी मौजूद होनी चाहिए?
अपलोड किए गए दस्तावेजों को बिक्री की अनुमति को सफलतापूर्वक पंजीकृत करने के लिए महत्वपूर्ण क्यों माना जाता है?
अपलोड किए गए दस्तावेज़ आवेदन प्रक्रिया की वैधता को सत्यापित करने में कैसे सहायता करते हैं?
बिक्री की अनुमति के लिए आवेदन के लिए किस तरह से दस्तावेजों को महत्वपूर्ण अपलोड किया जाना है?</v>
      </c>
      <c r="D36" s="4" t="str">
        <f>IFERROR(__xludf.DUMMYFUNCTION("GOOGLETRANSLATE(B36, ""en"", ""hi"")
"),"दस्तावेजों की सूची के लिए विभाग की वेबसाइट देखें")</f>
        <v>दस्तावेजों की सूची के लिए विभाग की वेबसाइट देखें</v>
      </c>
      <c r="E36" s="4" t="str">
        <f>IFERROR(__xludf.DUMMYFUNCTION("GOOGLETRANSLATE(A36, ""en"", ""ur"")
"),"فروخت کی اجازت کے لئے اندراج کے لئے درخواست کے لئے دستاویز اپ لوڈ کی جائے (تیاری/درآمد کنندہ/مارکیٹرز)
فروخت کی اجازت کے لئے رجسٹریشن کے لئے درخواست دیتے وقت دستاویزات کو کیوں اپ لوڈ کرنے کی ضرورت ہے؟
اپ لوڈ کردہ دستاویزات فروخت کی اجازت کے لئے درخواست کے"&amp;" عمل میں کس طرح حصہ ڈالتی ہیں؟
دستاویزات فروخت کرنے کی اجازت کے لئے درخواست دینے کے تناظر میں کیا اہمیت رکھتے ہیں؟
فروخت کی اجازت کے لئے مجموعی طور پر درخواست میں مخصوص دستاویزات کیا کردار ادا کرتی ہیں؟
فروخت کی اجازت کی درخواست جمع کرواتے وقت کچھ دستاویز"&amp;"ات شامل کرنا کیوں ضروری ہے؟
اپ لوڈ کردہ دستاویزات فروخت کی اجازت کی درخواست کی صداقت کو کس طرح درست کرتے ہیں؟
اس درخواست کے لئے اپ لوڈ کردہ دستاویزات میں کون سی مخصوص معلومات موجود ہونی چاہ ؟؟
کامیابی کے ساتھ فروخت کی اجازت کے اندراج کے لئے اپ لوڈ کردہ دس"&amp;"تاویزات کو کیوں اہم سمجھا جاتا ہے؟
درخواست کے عمل کے جواز کی تصدیق میں اپ لوڈ کردہ دستاویزات کس طرح مدد کرتی ہیں؟
کس طرح سے دستاویزات کو فروخت کی اجازت کے لئے درخواست کے لئے اہم اپ لوڈ کیا جائے؟")</f>
        <v>فروخت کی اجازت کے لئے اندراج کے لئے درخواست کے لئے دستاویز اپ لوڈ کی جائے (تیاری/درآمد کنندہ/مارکیٹرز)
فروخت کی اجازت کے لئے رجسٹریشن کے لئے درخواست دیتے وقت دستاویزات کو کیوں اپ لوڈ کرنے کی ضرورت ہے؟
اپ لوڈ کردہ دستاویزات فروخت کی اجازت کے لئے درخواست کے عمل میں کس طرح حصہ ڈالتی ہیں؟
دستاویزات فروخت کرنے کی اجازت کے لئے درخواست دینے کے تناظر میں کیا اہمیت رکھتے ہیں؟
فروخت کی اجازت کے لئے مجموعی طور پر درخواست میں مخصوص دستاویزات کیا کردار ادا کرتی ہیں؟
فروخت کی اجازت کی درخواست جمع کرواتے وقت کچھ دستاویزات شامل کرنا کیوں ضروری ہے؟
اپ لوڈ کردہ دستاویزات فروخت کی اجازت کی درخواست کی صداقت کو کس طرح درست کرتے ہیں؟
اس درخواست کے لئے اپ لوڈ کردہ دستاویزات میں کون سی مخصوص معلومات موجود ہونی چاہ ؟؟
کامیابی کے ساتھ فروخت کی اجازت کے اندراج کے لئے اپ لوڈ کردہ دستاویزات کو کیوں اہم سمجھا جاتا ہے؟
درخواست کے عمل کے جواز کی تصدیق میں اپ لوڈ کردہ دستاویزات کس طرح مدد کرتی ہیں؟
کس طرح سے دستاویزات کو فروخت کی اجازت کے لئے درخواست کے لئے اہم اپ لوڈ کیا جائے؟</v>
      </c>
      <c r="F36" s="4" t="str">
        <f>IFERROR(__xludf.DUMMYFUNCTION("GOOGLETRANSLATE(B36, ""en"", ""ur"")
"),"دستاویزات کی فہرست کے لئے محکمہ کی ویب سائٹ کا حوالہ دیں")</f>
        <v>دستاویزات کی فہرست کے لئے محکمہ کی ویب سائٹ کا حوالہ دیں</v>
      </c>
    </row>
    <row r="37" ht="15.75" customHeight="1">
      <c r="A37" s="4" t="s">
        <v>55</v>
      </c>
      <c r="B37" s="6" t="s">
        <v>13</v>
      </c>
      <c r="C37" s="4" t="str">
        <f>IFERROR(__xludf.DUMMYFUNCTION("GOOGLETRANSLATE(A37, ""en"", ""hi"")
"),"बिक्री की अनुमति के लिए पंजीकरण के लिए आवेदन के लिए अपलोड किए जाने वाले दस्तावेजों का प्रारूप और आकार
दस्तावेजों के प्रारूप और आकार के लिए क्या आवश्यकताएं हैं जिन्हें बिक्री अनुमति पंजीकरण के लिए अपलोड करने की आवश्यकता है?
बिक्री की अनुमति पंजीकरण के लिए "&amp;"उन्हें अपलोड करते समय दस्तावेजों को कैसे स्वरूपित किया जाना चाहिए और क्या आकार सीमाएं लागू होती हैं?
बिक्री की अनुमति पंजीकरण प्रक्रिया में संलग्न किए जाने वाले दस्तावेजों के प्रारूप और आकार के बारे में क्या दिशानिर्देश हैं?
बिक्री की अनुमति पंजीकरण के दौ"&amp;"रान दस्तावेज़ प्रारूप और आकार के संदर्भ में किन बारीकियों का पालन किया जाना चाहिए?
दस्तावेजों का प्रारूप और आकार बिक्री अनुमति पंजीकरण के सफल समापन को कैसे प्रभावित करता है?
बिक्री की अनुमति पंजीकरण के लिए उन्हें जमा करते समय दस्तावेज़ प्रारूप और आकार के "&amp;"लिए निर्दिष्ट मानक क्या हैं?
बिक्री की अनुमति पंजीकरण के लिए दस्तावेजों को अपलोड करते समय निर्धारित प्रारूप और आकार का पालन करना क्यों महत्वपूर्ण है?
बिक्री अनुमति पंजीकरण के कुशल प्रसंस्करण में दस्तावेजों का प्रारूप और आकार क्या भूमिका निभाता है?
समग्र ब"&amp;"िक्री अनुमति पंजीकरण प्रक्रिया पर दस्तावेज़ प्रारूप और आकार का क्या प्रभाव पड़ता है?
दस्तावेजों के लिए प्रारूप और आकार की आवश्यकताएं किस तरह से बिक्री की अनुमति पंजीकरण आवेदन को प्रभावित करती हैं?")</f>
        <v>बिक्री की अनुमति के लिए पंजीकरण के लिए आवेदन के लिए अपलोड किए जाने वाले दस्तावेजों का प्रारूप और आकार
दस्तावेजों के प्रारूप और आकार के लिए क्या आवश्यकताएं हैं जिन्हें बिक्री अनुमति पंजीकरण के लिए अपलोड करने की आवश्यकता है?
बिक्री की अनुमति पंजीकरण के लिए उन्हें अपलोड करते समय दस्तावेजों को कैसे स्वरूपित किया जाना चाहिए और क्या आकार सीमाएं लागू होती हैं?
बिक्री की अनुमति पंजीकरण प्रक्रिया में संलग्न किए जाने वाले दस्तावेजों के प्रारूप और आकार के बारे में क्या दिशानिर्देश हैं?
बिक्री की अनुमति पंजीकरण के दौरान दस्तावेज़ प्रारूप और आकार के संदर्भ में किन बारीकियों का पालन किया जाना चाहिए?
दस्तावेजों का प्रारूप और आकार बिक्री अनुमति पंजीकरण के सफल समापन को कैसे प्रभावित करता है?
बिक्री की अनुमति पंजीकरण के लिए उन्हें जमा करते समय दस्तावेज़ प्रारूप और आकार के लिए निर्दिष्ट मानक क्या हैं?
बिक्री की अनुमति पंजीकरण के लिए दस्तावेजों को अपलोड करते समय निर्धारित प्रारूप और आकार का पालन करना क्यों महत्वपूर्ण है?
बिक्री अनुमति पंजीकरण के कुशल प्रसंस्करण में दस्तावेजों का प्रारूप और आकार क्या भूमिका निभाता है?
समग्र बिक्री अनुमति पंजीकरण प्रक्रिया पर दस्तावेज़ प्रारूप और आकार का क्या प्रभाव पड़ता है?
दस्तावेजों के लिए प्रारूप और आकार की आवश्यकताएं किस तरह से बिक्री की अनुमति पंजीकरण आवेदन को प्रभावित करती हैं?</v>
      </c>
      <c r="D37" s="4" t="str">
        <f>IFERROR(__xludf.DUMMYFUNCTION("GOOGLETRANSLATE(B37, ""en"", ""hi"")
"),"जेपीजी प्रारूप में पीडीएफ और फोटो, 10KB-500KB")</f>
        <v>जेपीजी प्रारूप में पीडीएफ और फोटो, 10KB-500KB</v>
      </c>
      <c r="E37" s="4" t="str">
        <f>IFERROR(__xludf.DUMMYFUNCTION("GOOGLETRANSLATE(A37, ""en"", ""ur"")
"),"دستاویزات کی شکل اور سائز فروخت کی اجازت کے لئے اندراج کے لئے درخواست کے لئے اپ لوڈ کیا جائے
دستاویزات کی شکل اور سائز کے لئے کیا تقاضے ہیں جن کو فروخت کی اجازت کے اندراج کے لئے اپ لوڈ کرنے کی ضرورت ہے؟
دستاویزات کو کس طرح فارمیٹ کیا جانا چاہئے اور جب ان "&amp;"کو فروخت کی اجازت کے اندراج کے لئے اپ لوڈ کرتے وقت سائز کی حدود کا اطلاق ہوتا ہے؟
فروخت کی اجازت کے اندراج کے عمل میں منسلک دستاویزات کی شکل اور سائز کے بارے میں کون سی رہنما خطوط موجود ہیں؟
فروخت کی اجازت کے اندراج کے دوران دستاویز کی شکل اور سائز کے لحا"&amp;"ظ سے کس تفصیلات پر عمل پیرا ہونا چاہئے؟
دستاویزات کی شکل اور سائز فروخت کی اجازت رجسٹریشن کی کامیاب تکمیل پر کیا اثر ڈالتی ہے؟
جب فروخت کی اجازت کے اندراج کے لئے جمع کرواتے ہو تو دستاویز کی شکل اور سائز کے لئے مخصوص معیارات کیا ہیں؟
جب فروخت کی اجازت کے ا"&amp;"ندراج کے لئے دستاویزات اپ لوڈ کرتے وقت مقررہ فارمیٹ اور سائز پر عمل کرنا کیوں ضروری ہے؟
فروخت کی اجازت کے اندراج کی موثر پروسیسنگ میں دستاویزات کا فارمیٹ اور سائز کیا کردار ادا کرتا ہے؟
مجموعی طور پر فروخت کی اجازت کے اندراج کے طریقہ کار پر دستاویز کی شکل"&amp;" اور سائز کا کیا اثر پڑتا ہے؟
دستاویزات کے لئے فارمیٹ اور سائز کی ضروریات کس طرح سے فروخت کی اجازت رجسٹریشن کی درخواست کو متاثر کرتی ہیں؟")</f>
        <v>دستاویزات کی شکل اور سائز فروخت کی اجازت کے لئے اندراج کے لئے درخواست کے لئے اپ لوڈ کیا جائے
دستاویزات کی شکل اور سائز کے لئے کیا تقاضے ہیں جن کو فروخت کی اجازت کے اندراج کے لئے اپ لوڈ کرنے کی ضرورت ہے؟
دستاویزات کو کس طرح فارمیٹ کیا جانا چاہئے اور جب ان کو فروخت کی اجازت کے اندراج کے لئے اپ لوڈ کرتے وقت سائز کی حدود کا اطلاق ہوتا ہے؟
فروخت کی اجازت کے اندراج کے عمل میں منسلک دستاویزات کی شکل اور سائز کے بارے میں کون سی رہنما خطوط موجود ہیں؟
فروخت کی اجازت کے اندراج کے دوران دستاویز کی شکل اور سائز کے لحاظ سے کس تفصیلات پر عمل پیرا ہونا چاہئے؟
دستاویزات کی شکل اور سائز فروخت کی اجازت رجسٹریشن کی کامیاب تکمیل پر کیا اثر ڈالتی ہے؟
جب فروخت کی اجازت کے اندراج کے لئے جمع کرواتے ہو تو دستاویز کی شکل اور سائز کے لئے مخصوص معیارات کیا ہیں؟
جب فروخت کی اجازت کے اندراج کے لئے دستاویزات اپ لوڈ کرتے وقت مقررہ فارمیٹ اور سائز پر عمل کرنا کیوں ضروری ہے؟
فروخت کی اجازت کے اندراج کی موثر پروسیسنگ میں دستاویزات کا فارمیٹ اور سائز کیا کردار ادا کرتا ہے؟
مجموعی طور پر فروخت کی اجازت کے اندراج کے طریقہ کار پر دستاویز کی شکل اور سائز کا کیا اثر پڑتا ہے؟
دستاویزات کے لئے فارمیٹ اور سائز کی ضروریات کس طرح سے فروخت کی اجازت رجسٹریشن کی درخواست کو متاثر کرتی ہیں؟</v>
      </c>
      <c r="F37" s="4" t="str">
        <f>IFERROR(__xludf.DUMMYFUNCTION("GOOGLETRANSLATE(B37, ""en"", ""ur"")
"),"جے پی جی فارمیٹ میں پی ڈی ایف اور تصویر ، 10KB-500KB")</f>
        <v>جے پی جی فارمیٹ میں پی ڈی ایف اور تصویر ، 10KB-500KB</v>
      </c>
    </row>
    <row r="38" ht="15.75" customHeight="1">
      <c r="A38" s="4" t="s">
        <v>56</v>
      </c>
      <c r="B38" s="6" t="s">
        <v>29</v>
      </c>
      <c r="C38" s="4" t="str">
        <f>IFERROR(__xludf.DUMMYFUNCTION("GOOGLETRANSLATE(A38, ""en"", ""hi"")
"),"बिक्री की अनुमति के लिए पंजीकरण के लिए आवेदन के लिए आधिकारिक शुल्क/शुल्क (निर्माण/आयातक/विपणक)
निर्माताओं, आयातकों, या विपणक द्वारा बिक्री की अनुमति पंजीकरण के लिए आवेदन जमा करने से जुड़े आधिकारिक शुल्क या शुल्क क्या हैं?
निर्माताओं, आयातकों या विपणक के ल"&amp;"िए बिक्री की अनुमति पंजीकरण के लिए आवेदन के लिए आवेदन के लिए आधिकारिक शुल्क या शुल्क कितने हैं?
अधिकारियों द्वारा अनिवार्य रूप से बिक्री की अनुमति पंजीकरण के लिए आवेदन जमा करने में शामिल लागत क्या है?
बिक्री की अनुमति पंजीकरण के लिए आवेदन जमा करते समय निर"&amp;"्माताओं, आयातकों या विपणक से किन वित्तीय दायित्वों की अपेक्षा की जाती है?
बिक्री की अनुमति पंजीकरण के लिए आवेदन के लिए शुल्क संरचना निर्माताओं, आयातकों और विपणक के बीच कैसे भिन्न होती है?
बिक्री की अनुमति पंजीकरण के लिए आवेदन जमा करते समय आधिकारिक शुल्क स"&amp;"ंरचना का पालन करने की आवश्यकता है?
बिक्री अनुमति पंजीकरण आवेदन से जुड़े आधिकारिक शुल्क या शुल्क के बारे में पता होना क्यों महत्वपूर्ण है?
क्या निर्दिष्ट राशि है जो निर्माताओं, आयातकों या विपणक को बिक्री अनुमति पंजीकरण आवेदन के लिए भुगतान करने की आवश्यकता "&amp;"है?
आधिकारिक शुल्क या शुल्क बिक्री की अनुमति पंजीकरण की समग्र प्रक्रिया में कैसे योगदान करते हैं?
आधिकारिक शुल्क या शुल्क किस तरीके से बिक्री की अनुमति पंजीकरण प्रक्रिया के लिए आवेदन को प्रभावित करते हैं?")</f>
        <v>बिक्री की अनुमति के लिए पंजीकरण के लिए आवेदन के लिए आधिकारिक शुल्क/शुल्क (निर्माण/आयातक/विपणक)
निर्माताओं, आयातकों, या विपणक द्वारा बिक्री की अनुमति पंजीकरण के लिए आवेदन जमा करने से जुड़े आधिकारिक शुल्क या शुल्क क्या हैं?
निर्माताओं, आयातकों या विपणक के लिए बिक्री की अनुमति पंजीकरण के लिए आवेदन के लिए आवेदन के लिए आधिकारिक शुल्क या शुल्क कितने हैं?
अधिकारियों द्वारा अनिवार्य रूप से बिक्री की अनुमति पंजीकरण के लिए आवेदन जमा करने में शामिल लागत क्या है?
बिक्री की अनुमति पंजीकरण के लिए आवेदन जमा करते समय निर्माताओं, आयातकों या विपणक से किन वित्तीय दायित्वों की अपेक्षा की जाती है?
बिक्री की अनुमति पंजीकरण के लिए आवेदन के लिए शुल्क संरचना निर्माताओं, आयातकों और विपणक के बीच कैसे भिन्न होती है?
बिक्री की अनुमति पंजीकरण के लिए आवेदन जमा करते समय आधिकारिक शुल्क संरचना का पालन करने की आवश्यकता है?
बिक्री अनुमति पंजीकरण आवेदन से जुड़े आधिकारिक शुल्क या शुल्क के बारे में पता होना क्यों महत्वपूर्ण है?
क्या निर्दिष्ट राशि है जो निर्माताओं, आयातकों या विपणक को बिक्री अनुमति पंजीकरण आवेदन के लिए भुगतान करने की आवश्यकता है?
आधिकारिक शुल्क या शुल्क बिक्री की अनुमति पंजीकरण की समग्र प्रक्रिया में कैसे योगदान करते हैं?
आधिकारिक शुल्क या शुल्क किस तरीके से बिक्री की अनुमति पंजीकरण प्रक्रिया के लिए आवेदन को प्रभावित करते हैं?</v>
      </c>
      <c r="D38" s="4" t="str">
        <f>IFERROR(__xludf.DUMMYFUNCTION("GOOGLETRANSLATE(B38, ""en"", ""hi"")
"),"5000 रुपये")</f>
        <v>5000 रुपये</v>
      </c>
      <c r="E38" s="4" t="str">
        <f>IFERROR(__xludf.DUMMYFUNCTION("GOOGLETRANSLATE(A38, ""en"", ""ur"")
"),"فروخت کی اجازت کے لئے اندراج کے لئے درخواست کے لئے سرکاری چارجز/فیس (تیاری/درآمد کنندہ/مارکیٹرز)
مینوفیکچررز ، درآمد کنندگان ، یا مارکیٹرز کے ذریعہ فروخت کی اجازت کے اندراج کے لئے درخواست جمع کروانے سے متعلق سرکاری چارجز یا فیس کیا ہیں؟
مینوفیکچررز ، درآم"&amp;"د کنندگان ، یا مارکیٹرز کے لئے فروخت کی اجازت کے اندراج کے لئے درخواست پر کارروائی کے لئے سرکاری چارجز یا فیس کتنے ہیں؟
حکام کے ذریعہ لازمی طور پر ، فروخت کی اجازت کے اندراج کے لئے درخواست جمع کروانے میں کیا لاگت ملتی ہے؟
جب فروخت کی اجازت کے اندراج کے لئ"&amp;"ے درخواست جمع کرواتے ہو تو مینوفیکچررز ، درآمد کنندگان ، یا مارکیٹرز سے کن مالی ذمہ داریوں کی توقع کی جاتی ہے؟
مینوفیکچررز ، درآمد کنندگان اور مارکیٹرز میں فروخت کی اجازت کے اندراج کے لئے درخواست کے لئے فیس کا ڈھانچہ کیسے مختلف ہوتا ہے؟
فروخت کی اجازت کے "&amp;"اندراج کے لئے درخواست جمع کرواتے وقت سرکاری فیس کا ڈھانچہ کیا ہے جس پر عمل پیرا ہونا ضروری ہے؟
فروخت کی اجازت رجسٹریشن کی درخواست سے وابستہ سرکاری الزامات یا فیسوں سے آگاہ ہونا کیوں ضروری ہے؟
مینوفیکچررز ، درآمد کنندگان ، یا مارکیٹرز کو فروخت کی اجازت کی "&amp;"رجسٹریشن کی درخواست کے لئے ادائیگی کرنے کی ضرورت کتنی ہے؟
سرکاری الزامات یا فیسیں فروخت کی اجازت کے اندراج کے مجموعی عمل میں کس طرح معاون ہیں؟
کس طرح سے سرکاری الزامات یا فیس فروخت کی اجازت کے اندراج کے عمل کے لئے درخواست پر اثر انداز ہوتی ہے؟")</f>
        <v>فروخت کی اجازت کے لئے اندراج کے لئے درخواست کے لئے سرکاری چارجز/فیس (تیاری/درآمد کنندہ/مارکیٹرز)
مینوفیکچررز ، درآمد کنندگان ، یا مارکیٹرز کے ذریعہ فروخت کی اجازت کے اندراج کے لئے درخواست جمع کروانے سے متعلق سرکاری چارجز یا فیس کیا ہیں؟
مینوفیکچررز ، درآمد کنندگان ، یا مارکیٹرز کے لئے فروخت کی اجازت کے اندراج کے لئے درخواست پر کارروائی کے لئے سرکاری چارجز یا فیس کتنے ہیں؟
حکام کے ذریعہ لازمی طور پر ، فروخت کی اجازت کے اندراج کے لئے درخواست جمع کروانے میں کیا لاگت ملتی ہے؟
جب فروخت کی اجازت کے اندراج کے لئے درخواست جمع کرواتے ہو تو مینوفیکچررز ، درآمد کنندگان ، یا مارکیٹرز سے کن مالی ذمہ داریوں کی توقع کی جاتی ہے؟
مینوفیکچررز ، درآمد کنندگان اور مارکیٹرز میں فروخت کی اجازت کے اندراج کے لئے درخواست کے لئے فیس کا ڈھانچہ کیسے مختلف ہوتا ہے؟
فروخت کی اجازت کے اندراج کے لئے درخواست جمع کرواتے وقت سرکاری فیس کا ڈھانچہ کیا ہے جس پر عمل پیرا ہونا ضروری ہے؟
فروخت کی اجازت رجسٹریشن کی درخواست سے وابستہ سرکاری الزامات یا فیسوں سے آگاہ ہونا کیوں ضروری ہے؟
مینوفیکچررز ، درآمد کنندگان ، یا مارکیٹرز کو فروخت کی اجازت کی رجسٹریشن کی درخواست کے لئے ادائیگی کرنے کی ضرورت کتنی ہے؟
سرکاری الزامات یا فیسیں فروخت کی اجازت کے اندراج کے مجموعی عمل میں کس طرح معاون ہیں؟
کس طرح سے سرکاری الزامات یا فیس فروخت کی اجازت کے اندراج کے عمل کے لئے درخواست پر اثر انداز ہوتی ہے؟</v>
      </c>
      <c r="F38" s="4" t="str">
        <f>IFERROR(__xludf.DUMMYFUNCTION("GOOGLETRANSLATE(B38, ""en"", ""ur"")
"),"5000 روپے")</f>
        <v>5000 روپے</v>
      </c>
    </row>
    <row r="39" ht="15.75" customHeight="1">
      <c r="A39" s="4" t="s">
        <v>57</v>
      </c>
      <c r="B39" s="6" t="s">
        <v>17</v>
      </c>
      <c r="C39" s="4" t="str">
        <f>IFERROR(__xludf.DUMMYFUNCTION("GOOGLETRANSLATE(A39, ""en"", ""hi"")
"),"भुगतान प्रक्रिया/बिक्री की अनुमति के लिए पंजीकरण के लिए विकल्प (निर्माण/आयातक/विपणक)
निर्माताओं, आयातकों, या विपणक के लिए उपलब्ध भुगतान विकल्प और प्रक्रियाएं क्या हैं जो बिक्री की अनुमति पंजीकरण के लिए एक आवेदन प्रस्तुत कर रहे हैं?
निर्माता, आयातक या विपण"&amp;"क अपनी बिक्री की अनुमति पंजीकरण आवेदन के लिए भुगतान कैसे कर सकते हैं, और उपलब्ध प्रक्रियाएं क्या हैं?
बिक्री की अनुमति के लिए पंजीकरण करने के लिए निर्माताओं, आयातकों या विपणक के लिए क्या भुगतान तरीके और प्रक्रियाएं हैं?
निर्माता, आयातकों या विपणक बिक्री क"&amp;"ी अनुमति पंजीकरण के लिए अपना भुगतान पूरा करने के बारे में कैसे जा सकते हैं, और उनके पास क्या विकल्प हैं?
बिक्री की अनुमति पंजीकरण के लिए भुगतान करते समय निर्माताओं, आयातकों या विपणक के लिए नामित तरीके और कदम क्या हैं?
निर्माता, आयातकों या विपणक किन तरीकों"&amp;" से अपनी बिक्री अनुमति पंजीकरण आवेदन के लिए भुगतान का निपटान कर सकते हैं, और विकल्प क्या हैं?
बिक्री अनुमति पंजीकरण आवेदन के लिए उपलब्ध भुगतान प्रक्रियाओं और विकल्पों को समझना क्यों महत्वपूर्ण है?
विभिन्न मार्गों के निर्माता, आयातकों या विपणक क्या हैं जो "&amp;"बिक्री की अनुमति पंजीकरण के लिए भुगतान की आवश्यकता को पूरा करने के लिए ले सकते हैं?
भुगतान प्रक्रिया और उपलब्ध विकल्प बिक्री की अनुमति पंजीकरण के लिए आवेदन जमा करने में आसानी में कैसे योगदान देते हैं?
बिक्री की अनुमति पंजीकरण आवेदन की सुविधा में भुगतान प्"&amp;"रक्रिया और विभिन्न प्रकार के विकल्प क्या भूमिका निभाते हैं?")</f>
        <v>भुगतान प्रक्रिया/बिक्री की अनुमति के लिए पंजीकरण के लिए विकल्प (निर्माण/आयातक/विपणक)
निर्माताओं, आयातकों, या विपणक के लिए उपलब्ध भुगतान विकल्प और प्रक्रियाएं क्या हैं जो बिक्री की अनुमति पंजीकरण के लिए एक आवेदन प्रस्तुत कर रहे हैं?
निर्माता, आयातक या विपणक अपनी बिक्री की अनुमति पंजीकरण आवेदन के लिए भुगतान कैसे कर सकते हैं, और उपलब्ध प्रक्रियाएं क्या हैं?
बिक्री की अनुमति के लिए पंजीकरण करने के लिए निर्माताओं, आयातकों या विपणक के लिए क्या भुगतान तरीके और प्रक्रियाएं हैं?
निर्माता, आयातकों या विपणक बिक्री की अनुमति पंजीकरण के लिए अपना भुगतान पूरा करने के बारे में कैसे जा सकते हैं, और उनके पास क्या विकल्प हैं?
बिक्री की अनुमति पंजीकरण के लिए भुगतान करते समय निर्माताओं, आयातकों या विपणक के लिए नामित तरीके और कदम क्या हैं?
निर्माता, आयातकों या विपणक किन तरीकों से अपनी बिक्री अनुमति पंजीकरण आवेदन के लिए भुगतान का निपटान कर सकते हैं, और विकल्प क्या हैं?
बिक्री अनुमति पंजीकरण आवेदन के लिए उपलब्ध भुगतान प्रक्रियाओं और विकल्पों को समझना क्यों महत्वपूर्ण है?
विभिन्न मार्गों के निर्माता, आयातकों या विपणक क्या हैं जो बिक्री की अनुमति पंजीकरण के लिए भुगतान की आवश्यकता को पूरा करने के लिए ले सकते हैं?
भुगतान प्रक्रिया और उपलब्ध विकल्प बिक्री की अनुमति पंजीकरण के लिए आवेदन जमा करने में आसानी में कैसे योगदान देते हैं?
बिक्री की अनुमति पंजीकरण आवेदन की सुविधा में भुगतान प्रक्रिया और विभिन्न प्रकार के विकल्प क्या भूमिका निभाते हैं?</v>
      </c>
      <c r="D39" s="4" t="str">
        <f>IFERROR(__xludf.DUMMYFUNCTION("GOOGLETRANSLATE(B39, ""en"", ""hi"")
"),"ऑनलाइन NetBanking और BillDesk JKGRAS का उपयोग करके")</f>
        <v>ऑनलाइन NetBanking और BillDesk JKGRAS का उपयोग करके</v>
      </c>
      <c r="E39" s="4" t="str">
        <f>IFERROR(__xludf.DUMMYFUNCTION("GOOGLETRANSLATE(A39, ""en"", ""ur"")
"),"ادائیگی کا طریقہ کار/فروخت کی اجازت کے لئے اندراج کے لئے درخواست کے اختیارات (تیاری/درآمد کنندہ/مارکیٹرز)
مینوفیکچررز ، درآمد کنندگان ، یا مارکیٹرز کے لئے فروخت کی اجازت کے اندراج کے لئے درخواست جمع کروانے کے لئے ادائیگی کے دستیاب اختیارات اور طریقہ کار ک"&amp;"یا ہیں؟
مینوفیکچررز ، درآمد کنندگان ، یا مارکیٹرز اپنی فروخت کی اجازت کے اندراج کی درخواستوں کے لئے ادائیگی کیسے کرسکتے ہیں ، اور دستیاب طریقہ کار کیا ہیں؟
مینوفیکچررز ، درآمد کنندگان ، یا مارکیٹرز کے لئے کون سے ادائیگی کے طریقے اور عمل موجود ہیں جو فروخت"&amp;" کی اجازت کے لئے اندراج کے خواہاں ہیں؟
مینوفیکچررز ، درآمد کنندگان ، یا مارکیٹرز کس طرح فروخت کی اجازت کے اندراج کے لئے اپنی ادائیگی مکمل کرسکتے ہیں ، اور ان کے پاس کیا اختیارات ہیں؟
مینوفیکچررز ، درآمد کنندگان ، یا مارکیٹرز کے لئے فروخت کی اجازت کے اندرا"&amp;"ج کی ادائیگی کے دوران پیروی کرنے کے لئے نامزد طریقے اور اقدامات کیا ہیں؟
مینوفیکچررز ، درآمد کنندگان ، یا مارکیٹرز کس طرح سے ان کی فروخت کی اجازت کے اندراج کی درخواستوں کی ادائیگی طے کرسکتے ہیں ، اور انتخاب کیا ہیں؟
فروخت کی اجازت کے اندراج کی درخواست کے "&amp;"لئے دستیاب ادائیگی کے طریقہ کار اور انتخاب کو سمجھنا کیوں ضروری ہے؟
فروخت کی اجازت کے اندراج کے ل pay ادائیگی کی ضرورت کو پورا کرنے کے لئے مختلف راستے مینوفیکچررز ، درآمد کنندگان ، یا مارکیٹرز کیا لے سکتے ہیں؟
ادائیگی کے عمل اور دستیاب اختیارات فروخت کی ا"&amp;"جازت کے اندراج کے لئے درخواست جمع کروانے میں آسانی میں کس طرح حصہ ڈالتے ہیں؟
ادائیگی کے طریقہ کار اور مختلف قسم کے اختیارات فروخت کی اجازت رجسٹریشن کی درخواست کو آسان بنانے میں کیا کردار ادا کرتے ہیں؟")</f>
        <v>ادائیگی کا طریقہ کار/فروخت کی اجازت کے لئے اندراج کے لئے درخواست کے اختیارات (تیاری/درآمد کنندہ/مارکیٹرز)
مینوفیکچررز ، درآمد کنندگان ، یا مارکیٹرز کے لئے فروخت کی اجازت کے اندراج کے لئے درخواست جمع کروانے کے لئے ادائیگی کے دستیاب اختیارات اور طریقہ کار کیا ہیں؟
مینوفیکچررز ، درآمد کنندگان ، یا مارکیٹرز اپنی فروخت کی اجازت کے اندراج کی درخواستوں کے لئے ادائیگی کیسے کرسکتے ہیں ، اور دستیاب طریقہ کار کیا ہیں؟
مینوفیکچررز ، درآمد کنندگان ، یا مارکیٹرز کے لئے کون سے ادائیگی کے طریقے اور عمل موجود ہیں جو فروخت کی اجازت کے لئے اندراج کے خواہاں ہیں؟
مینوفیکچررز ، درآمد کنندگان ، یا مارکیٹرز کس طرح فروخت کی اجازت کے اندراج کے لئے اپنی ادائیگی مکمل کرسکتے ہیں ، اور ان کے پاس کیا اختیارات ہیں؟
مینوفیکچررز ، درآمد کنندگان ، یا مارکیٹرز کے لئے فروخت کی اجازت کے اندراج کی ادائیگی کے دوران پیروی کرنے کے لئے نامزد طریقے اور اقدامات کیا ہیں؟
مینوفیکچررز ، درآمد کنندگان ، یا مارکیٹرز کس طرح سے ان کی فروخت کی اجازت کے اندراج کی درخواستوں کی ادائیگی طے کرسکتے ہیں ، اور انتخاب کیا ہیں؟
فروخت کی اجازت کے اندراج کی درخواست کے لئے دستیاب ادائیگی کے طریقہ کار اور انتخاب کو سمجھنا کیوں ضروری ہے؟
فروخت کی اجازت کے اندراج کے ل pay ادائیگی کی ضرورت کو پورا کرنے کے لئے مختلف راستے مینوفیکچررز ، درآمد کنندگان ، یا مارکیٹرز کیا لے سکتے ہیں؟
ادائیگی کے عمل اور دستیاب اختیارات فروخت کی اجازت کے اندراج کے لئے درخواست جمع کروانے میں آسانی میں کس طرح حصہ ڈالتے ہیں؟
ادائیگی کے طریقہ کار اور مختلف قسم کے اختیارات فروخت کی اجازت رجسٹریشن کی درخواست کو آسان بنانے میں کیا کردار ادا کرتے ہیں؟</v>
      </c>
      <c r="F39" s="4" t="str">
        <f>IFERROR(__xludf.DUMMYFUNCTION("GOOGLETRANSLATE(B39, ""en"", ""ur"")
"),"آن لائن نیٹ بینکنگ اور بلڈیسک جے کےگراس کا استعمال کرتے ہوئے")</f>
        <v>آن لائن نیٹ بینکنگ اور بلڈیسک جے کےگراس کا استعمال کرتے ہوئے</v>
      </c>
    </row>
    <row r="40" ht="15.75" customHeight="1">
      <c r="A40" s="4" t="s">
        <v>58</v>
      </c>
      <c r="B40" s="6" t="s">
        <v>19</v>
      </c>
      <c r="C40" s="4" t="str">
        <f>IFERROR(__xludf.DUMMYFUNCTION("GOOGLETRANSLATE(A40, ""en"", ""hi"")
"),"बिक्री की अनुमति के लिए पंजीकरण के लिए आवेदन के वितरण के लिए समयरेखा (निर्माण/आयातक/विपणक)
निर्माताओं, आयातकों, या विपणक द्वारा प्रस्तुत बिक्री अनुमति पंजीकरण के लिए आवेदन के वितरण और प्रसंस्करण के लिए प्रत्याशित समय सीमा क्या है?
आम तौर पर निर्माताओं, आय"&amp;"ातकों, या विपणक द्वारा संसाधित और वितरित किए जाने के लिए बिक्री की अनुमति पंजीकरण के लिए आवेदन के लिए कितना समय लगता है?
बिक्री की अनुमति पंजीकरण के लिए अपने आवेदन जमा करने के बाद निर्माताओं, आयातकों या विपणक के लिए मानक प्रतीक्षा अवधि क्या है?
बिक्री की "&amp;"अनुमति पंजीकरण के लिए अपने आवेदन की प्रतिक्रिया प्राप्त करने से पहले निर्माताओं, आयातकों या विपणक को इंतजार करने की उम्मीद है?
अनुमानित अवधि क्या है जिसके भीतर निर्माता, आयातक या विपणक अपनी बिक्री की अनुमति पंजीकरण अनुप्रयोगों को संसाधित और वितरित करने की"&amp;" उम्मीद कर सकते हैं?
निर्माता, आयातकों या विपणक किस समय सीमा में आमतौर पर अपनी बिक्री अनुमति पंजीकरण आवेदन के पूरा होने और वितरण का अनुमान लगा सकते हैं?
निर्माताओं, आयातकों या विपणक द्वारा बिक्री अनुमति पंजीकरण आवेदन के वितरण से जुड़ी समयरेखा की समझ होना "&amp;"क्यों महत्वपूर्ण है?
आम तौर पर अधिकारियों को निर्माताओं, आयातकों, या विपणक द्वारा प्रस्तुत बिक्री अनुमति पंजीकरण आवेदनों को संसाधित करने और जवाब देने में कितना समय लगता है?
निर्माताओं, आयातकों या विपणक के लिए बिक्री की अनुमति पंजीकरण की समग्र प्रक्रिया पर"&amp;" आवेदन वितरण के लिए समयरेखा का क्या प्रभाव पड़ता है?
निर्माताओं, आयातकों या विपणक की अपेक्षाओं को प्रबंधित करने में आवेदन वितरण के लिए अपेक्षित समयरेखा उनके बिक्री की अनुमति पंजीकरण के बारे में क्या भूमिका निभाती है?")</f>
        <v>बिक्री की अनुमति के लिए पंजीकरण के लिए आवेदन के वितरण के लिए समयरेखा (निर्माण/आयातक/विपणक)
निर्माताओं, आयातकों, या विपणक द्वारा प्रस्तुत बिक्री अनुमति पंजीकरण के लिए आवेदन के वितरण और प्रसंस्करण के लिए प्रत्याशित समय सीमा क्या है?
आम तौर पर निर्माताओं, आयातकों, या विपणक द्वारा संसाधित और वितरित किए जाने के लिए बिक्री की अनुमति पंजीकरण के लिए आवेदन के लिए कितना समय लगता है?
बिक्री की अनुमति पंजीकरण के लिए अपने आवेदन जमा करने के बाद निर्माताओं, आयातकों या विपणक के लिए मानक प्रतीक्षा अवधि क्या है?
बिक्री की अनुमति पंजीकरण के लिए अपने आवेदन की प्रतिक्रिया प्राप्त करने से पहले निर्माताओं, आयातकों या विपणक को इंतजार करने की उम्मीद है?
अनुमानित अवधि क्या है जिसके भीतर निर्माता, आयातक या विपणक अपनी बिक्री की अनुमति पंजीकरण अनुप्रयोगों को संसाधित और वितरित करने की उम्मीद कर सकते हैं?
निर्माता, आयातकों या विपणक किस समय सीमा में आमतौर पर अपनी बिक्री अनुमति पंजीकरण आवेदन के पूरा होने और वितरण का अनुमान लगा सकते हैं?
निर्माताओं, आयातकों या विपणक द्वारा बिक्री अनुमति पंजीकरण आवेदन के वितरण से जुड़ी समयरेखा की समझ होना क्यों महत्वपूर्ण है?
आम तौर पर अधिकारियों को निर्माताओं, आयातकों, या विपणक द्वारा प्रस्तुत बिक्री अनुमति पंजीकरण आवेदनों को संसाधित करने और जवाब देने में कितना समय लगता है?
निर्माताओं, आयातकों या विपणक के लिए बिक्री की अनुमति पंजीकरण की समग्र प्रक्रिया पर आवेदन वितरण के लिए समयरेखा का क्या प्रभाव पड़ता है?
निर्माताओं, आयातकों या विपणक की अपेक्षाओं को प्रबंधित करने में आवेदन वितरण के लिए अपेक्षित समयरेखा उनके बिक्री की अनुमति पंजीकरण के बारे में क्या भूमिका निभाती है?</v>
      </c>
      <c r="D40" s="4" t="str">
        <f>IFERROR(__xludf.DUMMYFUNCTION("GOOGLETRANSLATE(B40, ""en"", ""hi"")
"),"15 दिन")</f>
        <v>15 दिन</v>
      </c>
      <c r="E40" s="4" t="str">
        <f>IFERROR(__xludf.DUMMYFUNCTION("GOOGLETRANSLATE(A40, ""en"", ""ur"")
"),"فروخت کی اجازت کے لئے اندراج کے لئے درخواست کی فراہمی کے لئے ٹائم لائن (تیاری/درآمد کنندہ/مارکیٹرز)
مینوفیکچررز ، درآمد کنندگان ، یا مارکیٹرز کے ذریعہ فروخت کی اجازت کے اندراج کے لئے درخواست کی فراہمی اور پروسیسنگ کے لئے متوقع ٹائم فریم کیا ہے؟
عام طور پر"&amp;" مینوفیکچررز ، درآمد کنندگان ، یا مارکیٹرز کے ذریعہ فروخت کی اجازت رجسٹریشن کے لئے درخواست پر عملدرآمد اور فراہمی میں کتنا وقت لگتا ہے؟
مینوفیکچررز ، درآمد کنندگان ، یا مارکیٹرز کے لئے فروخت کی اجازت کے اندراج کے لئے درخواست جمع کروانے کے بعد جواب موصول ک"&amp;"رنے کے لئے معیاری انتظار کی مدت کتنی ہے؟
مینوفیکچررز ، درآمد کنندگان ، یا مارکیٹرز کو فروخت کی اجازت کے اندراج کے ل their ان کی درخواست کا جواب ملنے سے پہلے کتنا وقت انتظار کرنے کی توقع کرنی چاہئے؟
تخمینہ شدہ مدت کس حد تک ہے جس میں مینوفیکچررز ، درآمد کنن"&amp;"دگان ، یا مارکیٹرز ان کی فروخت کی اجازت کی رجسٹریشن کی درخواستوں پر کارروائی اور فراہمی کی توقع کرسکتے ہیں؟
کس ٹائم فریم میں مینوفیکچررز ، درآمد کنندگان ، یا مارکیٹرز عام طور پر ان کی فروخت کی اجازت رجسٹریشن کی درخواستوں کی تکمیل اور فراہمی کی توقع کرسکتے"&amp;" ہیں؟
مینوفیکچررز ، درآمد کنندگان ، یا مارکیٹرز کے ذریعہ فروخت کی اجازت کے اندراج کی درخواست کی فراہمی سے وابستہ ٹائم لائن کی تفہیم کیوں ضروری ہے؟
عام طور پر حکام کو مینوفیکچررز ، درآمد کنندگان ، یا مارکیٹرز کے ذریعہ جمع کروائی جانے والی فروخت کی اجازت کے"&amp;" اندراج کی درخواستوں پر کارروائی اور اس کا جواب دینے میں کتنا وقت لگتا ہے؟
مینوفیکچررز ، درآمد کنندگان ، یا مارکیٹرز کے لئے فروخت کی اجازت رجسٹریشن کے مجموعی عمل پر درخواست کی فراہمی کے لئے ٹائم لائن کا کیا اثر پڑتا ہے؟
ان کی فروخت کی اجازت کے اندراج کے س"&amp;"لسلے میں مینوفیکچررز ، درآمد کنندگان ، یا مارکیٹرز کی توقعات کے انتظام میں درخواست کی ترسیل کے لئے متوقع ٹائم لائن کیا کردار ادا کرتی ہے؟")</f>
        <v>فروخت کی اجازت کے لئے اندراج کے لئے درخواست کی فراہمی کے لئے ٹائم لائن (تیاری/درآمد کنندہ/مارکیٹرز)
مینوفیکچررز ، درآمد کنندگان ، یا مارکیٹرز کے ذریعہ فروخت کی اجازت کے اندراج کے لئے درخواست کی فراہمی اور پروسیسنگ کے لئے متوقع ٹائم فریم کیا ہے؟
عام طور پر مینوفیکچررز ، درآمد کنندگان ، یا مارکیٹرز کے ذریعہ فروخت کی اجازت رجسٹریشن کے لئے درخواست پر عملدرآمد اور فراہمی میں کتنا وقت لگتا ہے؟
مینوفیکچررز ، درآمد کنندگان ، یا مارکیٹرز کے لئے فروخت کی اجازت کے اندراج کے لئے درخواست جمع کروانے کے بعد جواب موصول کرنے کے لئے معیاری انتظار کی مدت کتنی ہے؟
مینوفیکچررز ، درآمد کنندگان ، یا مارکیٹرز کو فروخت کی اجازت کے اندراج کے ل their ان کی درخواست کا جواب ملنے سے پہلے کتنا وقت انتظار کرنے کی توقع کرنی چاہئے؟
تخمینہ شدہ مدت کس حد تک ہے جس میں مینوفیکچررز ، درآمد کنندگان ، یا مارکیٹرز ان کی فروخت کی اجازت کی رجسٹریشن کی درخواستوں پر کارروائی اور فراہمی کی توقع کرسکتے ہیں؟
کس ٹائم فریم میں مینوفیکچررز ، درآمد کنندگان ، یا مارکیٹرز عام طور پر ان کی فروخت کی اجازت رجسٹریشن کی درخواستوں کی تکمیل اور فراہمی کی توقع کرسکتے ہیں؟
مینوفیکچررز ، درآمد کنندگان ، یا مارکیٹرز کے ذریعہ فروخت کی اجازت کے اندراج کی درخواست کی فراہمی سے وابستہ ٹائم لائن کی تفہیم کیوں ضروری ہے؟
عام طور پر حکام کو مینوفیکچررز ، درآمد کنندگان ، یا مارکیٹرز کے ذریعہ جمع کروائی جانے والی فروخت کی اجازت کے اندراج کی درخواستوں پر کارروائی اور اس کا جواب دینے میں کتنا وقت لگتا ہے؟
مینوفیکچررز ، درآمد کنندگان ، یا مارکیٹرز کے لئے فروخت کی اجازت رجسٹریشن کے مجموعی عمل پر درخواست کی فراہمی کے لئے ٹائم لائن کا کیا اثر پڑتا ہے؟
ان کی فروخت کی اجازت کے اندراج کے سلسلے میں مینوفیکچررز ، درآمد کنندگان ، یا مارکیٹرز کی توقعات کے انتظام میں درخواست کی ترسیل کے لئے متوقع ٹائم لائن کیا کردار ادا کرتی ہے؟</v>
      </c>
      <c r="F40" s="4" t="str">
        <f>IFERROR(__xludf.DUMMYFUNCTION("GOOGLETRANSLATE(B40, ""en"", ""ur"")
"),"15 دن")</f>
        <v>15 دن</v>
      </c>
    </row>
    <row r="41" ht="15.75" customHeight="1">
      <c r="A41" s="4" t="s">
        <v>59</v>
      </c>
      <c r="B41" s="6" t="s">
        <v>33</v>
      </c>
      <c r="C41" s="4" t="str">
        <f>IFERROR(__xludf.DUMMYFUNCTION("GOOGLETRANSLATE(A41, ""en"", ""hi"")
"),"बिक्री की अनुमति के लिए पंजीकरण के लिए आवेदन के वितरण के लिए जिम्मेदार अधिकारी (निर्माण/आयातक/विपणक)
निर्माताओं, आयातकों, या विपणक द्वारा प्रस्तुत बिक्री अनुमति पंजीकरण के लिए आवेदन की डिलीवरी और प्रसंस्करण की देखरेख के लिए निर्दिष्ट प्राधिकारी कौन है?
कौ"&amp;"न से अधिकारी निर्माताओं, आयातकों या विपणक द्वारा प्रस्तुत बिक्री अनुमति पंजीकरण आवेदन की सुचारू वितरण और प्रसंस्करण सुनिश्चित करने के लिए जिम्मेदार है?
निर्माताओं, आयातकों या विपणक द्वारा प्रस्तुत बिक्री अनुमति पंजीकरण के लिए आवेदन के वितरण और प्रसंस्करण "&amp;"के प्रबंधन और प्रसंस्करण के लिए कौन जिम्मेदारी रखता है?
निर्माताओं, आयातकों, या विपणक से बिक्री अनुमति पंजीकरण आवेदनों की डिलीवरी और प्रसंस्करण की देखरेख करने के लिए सौंपे गए अधिकारी की पहचान क्या है?
निर्माताओं, आयातकों, या विपणक द्वारा प्रस्तुत बिक्री अ"&amp;"नुमति पंजीकरण के लिए आवेदन के वितरण और प्रसंस्करण की निगरानी और प्रसंस्करण की किसकी भूमिका है?
निर्माताओं, आयातकों या विपणक द्वारा बिक्री की अनुमति पंजीकरण के लिए आवेदन के वितरण और प्रसंस्करण के प्रबंधन के लिए जिम्मेदार अधिकारी के बारे में अवगत होना क्यों"&amp;" महत्वपूर्ण है?
निर्माताओं, आयातकों, या विपणक से बिक्री की अनुमति पंजीकरण के लिए आवेदन के सफल वितरण और प्रसंस्करण को सुनिश्चित करने के लिए जवाबदेह व्यक्ति का नाम और स्थिति क्या है?
नामित आधिकारिक की भूमिका निर्माताओं, आयातकों या विपणक द्वारा बिक्री की अनु"&amp;"मति पंजीकरण के लिए आवेदन की वितरण और प्रसंस्करण की दक्षता और सटीकता को कैसे प्रभावित करती है?
निर्माताओं, आयातकों या विपणक के लिए बिक्री अनुमति पंजीकरण प्रक्रिया की अखंडता को बनाए रखने के संदर्भ में आवेदन वितरण के लिए जिम्मेदार अधिकारी क्या महत्व रखता है?"&amp;"
किस तरह से आधिकारिक तौर पर नियुक्त व्यक्ति की भूमिका यह सुनिश्चित करने में योगदान देती है कि निर्माताओं, आयातकों या विपणक से बिक्री की अनुमति पंजीकरण के लिए आवेदन प्रभावी रूप से वितरित और संसाधित किए जाते हैं?")</f>
        <v>बिक्री की अनुमति के लिए पंजीकरण के लिए आवेदन के वितरण के लिए जिम्मेदार अधिकारी (निर्माण/आयातक/विपणक)
निर्माताओं, आयातकों, या विपणक द्वारा प्रस्तुत बिक्री अनुमति पंजीकरण के लिए आवेदन की डिलीवरी और प्रसंस्करण की देखरेख के लिए निर्दिष्ट प्राधिकारी कौन है?
कौन से अधिकारी निर्माताओं, आयातकों या विपणक द्वारा प्रस्तुत बिक्री अनुमति पंजीकरण आवेदन की सुचारू वितरण और प्रसंस्करण सुनिश्चित करने के लिए जिम्मेदार है?
निर्माताओं, आयातकों या विपणक द्वारा प्रस्तुत बिक्री अनुमति पंजीकरण के लिए आवेदन के वितरण और प्रसंस्करण के प्रबंधन और प्रसंस्करण के लिए कौन जिम्मेदारी रखता है?
निर्माताओं, आयातकों, या विपणक से बिक्री अनुमति पंजीकरण आवेदनों की डिलीवरी और प्रसंस्करण की देखरेख करने के लिए सौंपे गए अधिकारी की पहचान क्या है?
निर्माताओं, आयातकों, या विपणक द्वारा प्रस्तुत बिक्री अनुमति पंजीकरण के लिए आवेदन के वितरण और प्रसंस्करण की निगरानी और प्रसंस्करण की किसकी भूमिका है?
निर्माताओं, आयातकों या विपणक द्वारा बिक्री की अनुमति पंजीकरण के लिए आवेदन के वितरण और प्रसंस्करण के प्रबंधन के लिए जिम्मेदार अधिकारी के बारे में अवगत होना क्यों महत्वपूर्ण है?
निर्माताओं, आयातकों, या विपणक से बिक्री की अनुमति पंजीकरण के लिए आवेदन के सफल वितरण और प्रसंस्करण को सुनिश्चित करने के लिए जवाबदेह व्यक्ति का नाम और स्थिति क्या है?
नामित आधिकारिक की भूमिका निर्माताओं, आयातकों या विपणक द्वारा बिक्री की अनुमति पंजीकरण के लिए आवेदन की वितरण और प्रसंस्करण की दक्षता और सटीकता को कैसे प्रभावित करती है?
निर्माताओं, आयातकों या विपणक के लिए बिक्री अनुमति पंजीकरण प्रक्रिया की अखंडता को बनाए रखने के संदर्भ में आवेदन वितरण के लिए जिम्मेदार अधिकारी क्या महत्व रखता है?
किस तरह से आधिकारिक तौर पर नियुक्त व्यक्ति की भूमिका यह सुनिश्चित करने में योगदान देती है कि निर्माताओं, आयातकों या विपणक से बिक्री की अनुमति पंजीकरण के लिए आवेदन प्रभावी रूप से वितरित और संसाधित किए जाते हैं?</v>
      </c>
      <c r="D41" s="4" t="str">
        <f>IFERROR(__xludf.DUMMYFUNCTION("GOOGLETRANSLATE(B41, ""en"", ""hi"")
"),"संयुक्त निदेशक कृषि (विस्तार) जम्मू/कश्मीर")</f>
        <v>संयुक्त निदेशक कृषि (विस्तार) जम्मू/कश्मीर</v>
      </c>
      <c r="E41" s="4" t="str">
        <f>IFERROR(__xludf.DUMMYFUNCTION("GOOGLETRANSLATE(A41, ""en"", ""ur"")
"),"سرکاری طور پر فروخت کی اجازت کے لئے اندراج کے لئے درخواست کی فراہمی کے لئے ذمہ دار (تیاری/درآمد کنندہ/مارکیٹرز)
مینوفیکچررز ، درآمد کنندگان ، یا مارکیٹرز کے ذریعہ جمع کروائے گئے فروخت کی اجازت کے اندراج کے لئے درخواست کی فراہمی اور پروسیسنگ کی نگرانی کے ل"&amp;"ئے ذمہ دار کون ہے؟
مینوفیکچررز ، درآمد کنندگان ، یا مارکیٹرز کے ذریعہ جمع کروائی گئی فروخت کی اجازت رجسٹریشن ایپلی کیشنز کی ہموار ترسیل اور پروسیسنگ کو یقینی بنانے کے لئے کون سا عہدیدار ذمہ دار ہے؟
مینوفیکچررز ، درآمد کنندگان ، یا مارکیٹرز کے ذریعہ جمع کر"&amp;"وائی جانے والی فروخت کی اجازت کے اندراج کے لئے درخواستوں کی فراہمی اور پروسیسنگ کے انتظام کی ذمہ داری کون رکھتا ہے؟
مینوفیکچررز ، درآمد کنندگان ، یا مارکیٹرز سے فروخت اجازت رجسٹریشن کی درخواستوں کی فراہمی اور پروسیسنگ کی نگرانی کے لئے تفویض کردہ عہدیدار ک"&amp;"ی کیا شناخت ہے؟
مینوفیکچررز ، درآمد کنندگان ، یا مارکیٹرز کے ذریعہ جمع کروائی جانے والی فروخت کی اجازت کے اندراج کے لئے درخواستوں کی فراہمی اور پروسیسنگ کی نگرانی کرنا کس کا کردار ہے؟
مینوفیکچررز ، درآمد کنندگان ، یا مارکیٹرز کے ذریعہ فروخت کی اجازت کے ان"&amp;"دراج کے لئے درخواستوں کی فراہمی اور پروسیسنگ کے انتظام کے ذمہ دار عہدیدار سے آگاہ ہونا کیوں ضروری ہے؟
مینوفیکچررز ، درآمد کنندگان ، یا مارکیٹرز سے فروخت کی اجازت کے اندراج کے لئے درخواستوں کی کامیاب فراہمی اور پروسیسنگ کو یقینی بنانے کے لئے اس شخص کا نام "&amp;"اور پوزیشن کیا ہے؟
نامزد سرکاری کا کردار مینوفیکچررز ، درآمد کنندگان ، یا مارکیٹرز کے ذریعہ فروخت کی اجازت کے اندراج کے لئے درخواستوں کی فراہمی اور پروسیسنگ کی کارکردگی اور درستگی پر کیسے اثر ڈالتا ہے؟
مینوفیکچررز ، درآمد کنندگان ، یا مارکیٹرز کے لئے فروخ"&amp;"ت کی اجازت کے اندراج کے عمل کی سالمیت کو برقرار رکھنے کے سلسلے میں درخواست کی فراہمی کے ذمہ دار اہلکار کی کیا اہمیت ہے؟
سرکاری طور پر مقرر کردہ فرد کے کردار کو کس طرح سے یہ یقینی بنانے میں معاون ثابت ہوتا ہے کہ مینوفیکچررز ، درآمد کنندگان ، یا مارکیٹرز سے"&amp;" فروخت کی اجازت کے اندراج کے لئے درخواستیں مؤثر طریقے سے پہنچائیں اور اس پر کارروائی کی جائے؟")</f>
        <v>سرکاری طور پر فروخت کی اجازت کے لئے اندراج کے لئے درخواست کی فراہمی کے لئے ذمہ دار (تیاری/درآمد کنندہ/مارکیٹرز)
مینوفیکچررز ، درآمد کنندگان ، یا مارکیٹرز کے ذریعہ جمع کروائے گئے فروخت کی اجازت کے اندراج کے لئے درخواست کی فراہمی اور پروسیسنگ کی نگرانی کے لئے ذمہ دار کون ہے؟
مینوفیکچررز ، درآمد کنندگان ، یا مارکیٹرز کے ذریعہ جمع کروائی گئی فروخت کی اجازت رجسٹریشن ایپلی کیشنز کی ہموار ترسیل اور پروسیسنگ کو یقینی بنانے کے لئے کون سا عہدیدار ذمہ دار ہے؟
مینوفیکچررز ، درآمد کنندگان ، یا مارکیٹرز کے ذریعہ جمع کروائی جانے والی فروخت کی اجازت کے اندراج کے لئے درخواستوں کی فراہمی اور پروسیسنگ کے انتظام کی ذمہ داری کون رکھتا ہے؟
مینوفیکچررز ، درآمد کنندگان ، یا مارکیٹرز سے فروخت اجازت رجسٹریشن کی درخواستوں کی فراہمی اور پروسیسنگ کی نگرانی کے لئے تفویض کردہ عہدیدار کی کیا شناخت ہے؟
مینوفیکچررز ، درآمد کنندگان ، یا مارکیٹرز کے ذریعہ جمع کروائی جانے والی فروخت کی اجازت کے اندراج کے لئے درخواستوں کی فراہمی اور پروسیسنگ کی نگرانی کرنا کس کا کردار ہے؟
مینوفیکچررز ، درآمد کنندگان ، یا مارکیٹرز کے ذریعہ فروخت کی اجازت کے اندراج کے لئے درخواستوں کی فراہمی اور پروسیسنگ کے انتظام کے ذمہ دار عہدیدار سے آگاہ ہونا کیوں ضروری ہے؟
مینوفیکچررز ، درآمد کنندگان ، یا مارکیٹرز سے فروخت کی اجازت کے اندراج کے لئے درخواستوں کی کامیاب فراہمی اور پروسیسنگ کو یقینی بنانے کے لئے اس شخص کا نام اور پوزیشن کیا ہے؟
نامزد سرکاری کا کردار مینوفیکچررز ، درآمد کنندگان ، یا مارکیٹرز کے ذریعہ فروخت کی اجازت کے اندراج کے لئے درخواستوں کی فراہمی اور پروسیسنگ کی کارکردگی اور درستگی پر کیسے اثر ڈالتا ہے؟
مینوفیکچررز ، درآمد کنندگان ، یا مارکیٹرز کے لئے فروخت کی اجازت کے اندراج کے عمل کی سالمیت کو برقرار رکھنے کے سلسلے میں درخواست کی فراہمی کے ذمہ دار اہلکار کی کیا اہمیت ہے؟
سرکاری طور پر مقرر کردہ فرد کے کردار کو کس طرح سے یہ یقینی بنانے میں معاون ثابت ہوتا ہے کہ مینوفیکچررز ، درآمد کنندگان ، یا مارکیٹرز سے فروخت کی اجازت کے اندراج کے لئے درخواستیں مؤثر طریقے سے پہنچائیں اور اس پر کارروائی کی جائے؟</v>
      </c>
      <c r="F41" s="4" t="str">
        <f>IFERROR(__xludf.DUMMYFUNCTION("GOOGLETRANSLATE(B41, ""en"", ""ur"")
"),"جوائنٹ ڈائریکٹر زراعت (توسیع) جموں/کشمیر")</f>
        <v>جوائنٹ ڈائریکٹر زراعت (توسیع) جموں/کشمیر</v>
      </c>
    </row>
    <row r="42" ht="15.75" customHeight="1">
      <c r="A42" s="4" t="s">
        <v>60</v>
      </c>
      <c r="B42" s="6" t="s">
        <v>23</v>
      </c>
      <c r="C42" s="4" t="str">
        <f>IFERROR(__xludf.DUMMYFUNCTION("GOOGLETRANSLATE(A42, ""en"", ""hi"")
"),"बिक्री की अनुमति के लिए पंजीकरण के लिए आवेदन में पंजीकरण के लिए पहला अपीलीय प्राधिकरण
बिक्री की अनुमति पंजीकरण के लिए आवेदन के संदर्भ में पंजीकरण के प्रयोजनों के लिए प्रारंभिक अपीलीय प्राधिकरण कौन है?
बिक्री की अनुमति पंजीकरण के लिए आवेदन में पंजीकरण से स"&amp;"ंबंधित पहले अपीलीय प्राधिकरण की स्थिति किस व्यक्ति या इकाई के पास है?
प्राथमिक अपीलीय इकाई की पहचान क्या है जो बिक्री की अनुमति पंजीकरण के लिए आवेदन के भीतर पंजीकरण मामलों को संभालती है?
बिक्री की अनुमति पंजीकरण के लिए आवेदन के भीतर पंजीकरण से संबंधित माम"&amp;"लों के संबंध में पहले अपीलीय प्राधिकरण की भूमिका कौन है?
बिक्री की अनुमति पंजीकरण के लिए आवेदन के भीतर पंजीकरण से संबंधित मुद्दों के लिए अपील के पहले बिंदु के रूप में सेवा करना किसकी जिम्मेदारी है?
बिक्री की अनुमति के लिए आवेदन के लिए पंजीकरण के मामलों मे"&amp;"ं पहले अपीलीय प्राधिकरण की पहचान और भूमिका से परिचित होना क्यों महत्वपूर्ण है?
बिक्री की अनुमति के लिए आवेदन के भीतर पंजीकरण चिंताओं को संभालने के लिए पहले अपीलीय प्राधिकरण के रूप में नामित व्यक्ति का नाम और स्थिति क्या है?
प्रारंभिक अपीलीय प्राधिकरण की भ"&amp;"ूमिका बिक्री की अनुमति के लिए आवेदन में पंजीकरण से संबंधित मामलों के समाधान को कैसे प्रभावित करती है?
बिक्री की अनुमति के लिए आवेदन के संदर्भ में पंजीकरण के मुद्दों को संभालने की समग्र प्रक्रिया में पहले अपीलीय प्राधिकरण की स्थिति का क्या महत्व है?
किस तर"&amp;"ह से पहला अपीलीय प्राधिकरण बिक्री की अनुमति के लिए आवेदन के भीतर पंजीकरण मामलों के प्रभावी समाधान में योगदान देता है?")</f>
        <v>बिक्री की अनुमति के लिए पंजीकरण के लिए आवेदन में पंजीकरण के लिए पहला अपीलीय प्राधिकरण
बिक्री की अनुमति पंजीकरण के लिए आवेदन के संदर्भ में पंजीकरण के प्रयोजनों के लिए प्रारंभिक अपीलीय प्राधिकरण कौन है?
बिक्री की अनुमति पंजीकरण के लिए आवेदन में पंजीकरण से संबंधित पहले अपीलीय प्राधिकरण की स्थिति किस व्यक्ति या इकाई के पास है?
प्राथमिक अपीलीय इकाई की पहचान क्या है जो बिक्री की अनुमति पंजीकरण के लिए आवेदन के भीतर पंजीकरण मामलों को संभालती है?
बिक्री की अनुमति पंजीकरण के लिए आवेदन के भीतर पंजीकरण से संबंधित मामलों के संबंध में पहले अपीलीय प्राधिकरण की भूमिका कौन है?
बिक्री की अनुमति पंजीकरण के लिए आवेदन के भीतर पंजीकरण से संबंधित मुद्दों के लिए अपील के पहले बिंदु के रूप में सेवा करना किसकी जिम्मेदारी है?
बिक्री की अनुमति के लिए आवेदन के लिए पंजीकरण के मामलों में पहले अपीलीय प्राधिकरण की पहचान और भूमिका से परिचित होना क्यों महत्वपूर्ण है?
बिक्री की अनुमति के लिए आवेदन के भीतर पंजीकरण चिंताओं को संभालने के लिए पहले अपीलीय प्राधिकरण के रूप में नामित व्यक्ति का नाम और स्थिति क्या है?
प्रारंभिक अपीलीय प्राधिकरण की भूमिका बिक्री की अनुमति के लिए आवेदन में पंजीकरण से संबंधित मामलों के समाधान को कैसे प्रभावित करती है?
बिक्री की अनुमति के लिए आवेदन के संदर्भ में पंजीकरण के मुद्दों को संभालने की समग्र प्रक्रिया में पहले अपीलीय प्राधिकरण की स्थिति का क्या महत्व है?
किस तरह से पहला अपीलीय प्राधिकरण बिक्री की अनुमति के लिए आवेदन के भीतर पंजीकरण मामलों के प्रभावी समाधान में योगदान देता है?</v>
      </c>
      <c r="D42" s="4" t="str">
        <f>IFERROR(__xludf.DUMMYFUNCTION("GOOGLETRANSLATE(B42, ""en"", ""hi"")
"),"निदेशक कृषि जम्मू/कश्मीर")</f>
        <v>निदेशक कृषि जम्मू/कश्मीर</v>
      </c>
      <c r="E42" s="4" t="str">
        <f>IFERROR(__xludf.DUMMYFUNCTION("GOOGLETRANSLATE(A42, ""en"", ""ur"")
"),"فروخت کی اجازت کے لئے اندراج کے لئے درخواست میں اندراج کے لئے پہلا اپیلٹ اتھارٹی
فروخت کی اجازت کے اندراج کے لئے درخواست کے تناظر میں رجسٹریشن کے مقاصد کے لئے ابتدائی اپیلٹ اتھارٹی کون ہے؟
کون سا فرد یا ادارہ فروخت کی اجازت کے اندراج کے لئے درخواست میں رج"&amp;"سٹریشن سے متعلق پہلے اپیلٹ اتھارٹی کی حیثیت رکھتا ہے؟
پرائمری اپیلٹ ہستی کی کیا شناخت ہے جو فروخت کی اجازت کے اندراج کے لئے درخواست کے اندر اندراج کے معاملات کو سنبھالتی ہے؟
فروخت کی اجازت کے اندراج کے لئے درخواست کے اندر اندراج سے متعلق معاملات کے سلسلے "&amp;"میں پہلا اپیلٹ اتھارٹی کا کردار کس کے پاس ہے؟
کس کی ذمہ داری ہے کہ فروخت کی اجازت کے اندراج کے لئے درخواست کے اندر اندراج سے متعلق امور کے لئے اپیل کے پہلے نقطہ کے طور پر کام کیا جائے؟
فروخت کی اجازت کے لئے درخواست کے لئے اندراج کے معاملات میں پہلے اپیلٹ "&amp;"اتھارٹی کی شناخت اور کردار سے واقف ہونا کیوں ضروری ہے؟
فروخت کی اجازت کے لئے درخواست کے اندر اندراج کے خدشات کو سنبھالنے کے لئے پہلے اپیلٹ اتھارٹی کے طور پر نامزد کردہ فرد کا نام اور پوزیشن کیا ہے؟
ابتدائی اپیلٹ اتھارٹی کا کردار فروخت کی اجازت کے لئے درخو"&amp;"است میں رجسٹریشن سے متعلق معاملات کے حل پر کس طرح اثر انداز ہوتا ہے؟
درخواست کی اجازت کے لئے درخواست کے تناظر میں رجسٹریشن کے مسائل سے نمٹنے کے مجموعی عمل میں پہلی اپیلٹ اتھارٹی کی پوزیشن کی کیا اہمیت ہے؟
پہلی اپیلٹ اتھارٹی کس طرح سے فروخت کی اجازت کے لئے"&amp;" درخواست کے اندر اندراج کے معاملات کے موثر حل میں حصہ ڈالتی ہے؟")</f>
        <v>فروخت کی اجازت کے لئے اندراج کے لئے درخواست میں اندراج کے لئے پہلا اپیلٹ اتھارٹی
فروخت کی اجازت کے اندراج کے لئے درخواست کے تناظر میں رجسٹریشن کے مقاصد کے لئے ابتدائی اپیلٹ اتھارٹی کون ہے؟
کون سا فرد یا ادارہ فروخت کی اجازت کے اندراج کے لئے درخواست میں رجسٹریشن سے متعلق پہلے اپیلٹ اتھارٹی کی حیثیت رکھتا ہے؟
پرائمری اپیلٹ ہستی کی کیا شناخت ہے جو فروخت کی اجازت کے اندراج کے لئے درخواست کے اندر اندراج کے معاملات کو سنبھالتی ہے؟
فروخت کی اجازت کے اندراج کے لئے درخواست کے اندر اندراج سے متعلق معاملات کے سلسلے میں پہلا اپیلٹ اتھارٹی کا کردار کس کے پاس ہے؟
کس کی ذمہ داری ہے کہ فروخت کی اجازت کے اندراج کے لئے درخواست کے اندر اندراج سے متعلق امور کے لئے اپیل کے پہلے نقطہ کے طور پر کام کیا جائے؟
فروخت کی اجازت کے لئے درخواست کے لئے اندراج کے معاملات میں پہلے اپیلٹ اتھارٹی کی شناخت اور کردار سے واقف ہونا کیوں ضروری ہے؟
فروخت کی اجازت کے لئے درخواست کے اندر اندراج کے خدشات کو سنبھالنے کے لئے پہلے اپیلٹ اتھارٹی کے طور پر نامزد کردہ فرد کا نام اور پوزیشن کیا ہے؟
ابتدائی اپیلٹ اتھارٹی کا کردار فروخت کی اجازت کے لئے درخواست میں رجسٹریشن سے متعلق معاملات کے حل پر کس طرح اثر انداز ہوتا ہے؟
درخواست کی اجازت کے لئے درخواست کے تناظر میں رجسٹریشن کے مسائل سے نمٹنے کے مجموعی عمل میں پہلی اپیلٹ اتھارٹی کی پوزیشن کی کیا اہمیت ہے؟
پہلی اپیلٹ اتھارٹی کس طرح سے فروخت کی اجازت کے لئے درخواست کے اندر اندراج کے معاملات کے موثر حل میں حصہ ڈالتی ہے؟</v>
      </c>
      <c r="F42" s="4" t="str">
        <f>IFERROR(__xludf.DUMMYFUNCTION("GOOGLETRANSLATE(B42, ""en"", ""ur"")
"),"ڈائریکٹر زراعت جموں/کشمیر")</f>
        <v>ڈائریکٹر زراعت جموں/کشمیر</v>
      </c>
    </row>
    <row r="43" ht="15.75" customHeight="1">
      <c r="A43" s="4" t="s">
        <v>61</v>
      </c>
      <c r="B43" s="6" t="s">
        <v>9</v>
      </c>
      <c r="C43" s="4" t="str">
        <f>IFERROR(__xludf.DUMMYFUNCTION("GOOGLETRANSLATE(A43, ""en"", ""hi"")
"),"बिक्री की अनुमति के लिए नवीकरण के लिए आवेदन (निर्माण/आयातक/विपणक)
नवीकरण के लिए इस आवेदन का उद्देश्य क्या है, और बिक्री की अनुमति के लिए आवेदन करने के लिए कौन पात्र है?
बेचने की अनुमति के लिए इस आवेदन को कौन प्रस्तुत कर सकता है, और प्राथमिक लक्ष्य क्या है"&amp;"?
बिक्री के लिए अनुमति प्राप्त करने से संबंधित इस एप्लिकेशन का उद्देश्य क्या है, और इसका उपयोग कौन कर सकता है?
विशेष रूप से बिक्री की अनुमति प्राप्त करने के लिए, नवीनीकरण के लिए इस आवेदन द्वारा कौन से संस्थाएं लक्षित हैं?
इस एप्लिकेशन के माध्यम से किस प्र"&amp;"कार का प्राधिकरण मांगा जा रहा है, और इससे कौन लाभ उठा सकता है?
इस एप्लिकेशन को किसके लिए डिज़ाइन किया गया है, और केंद्रीय फोकस क्या है - नवीनीकरण या बेचने की अनुमति?
उत्पादों को बेचने के लिए आधिकारिक अनुमति प्राप्त करने के लिए इस आवेदन के इच्छित प्राप्तकर"&amp;"्ता कौन हैं?
यह एप्लिकेशन विनिर्माण, आयात करने या विपणन में लगे लोगों के लिए क्या शामिल है?
किस तरह का प्राधिकरण आवेदन मांग रहा है, और संभावित आवेदक कौन हैं?
इस एप्लिकेशन का प्रमुख उद्देश्य क्या है, और यह कौन से विशिष्ट पार्टियां हैं जो इससे संबंधित हैं?")</f>
        <v>बिक्री की अनुमति के लिए नवीकरण के लिए आवेदन (निर्माण/आयातक/विपणक)
नवीकरण के लिए इस आवेदन का उद्देश्य क्या है, और बिक्री की अनुमति के लिए आवेदन करने के लिए कौन पात्र है?
बेचने की अनुमति के लिए इस आवेदन को कौन प्रस्तुत कर सकता है, और प्राथमिक लक्ष्य क्या है?
बिक्री के लिए अनुमति प्राप्त करने से संबंधित इस एप्लिकेशन का उद्देश्य क्या है, और इसका उपयोग कौन कर सकता है?
विशेष रूप से बिक्री की अनुमति प्राप्त करने के लिए, नवीनीकरण के लिए इस आवेदन द्वारा कौन से संस्थाएं लक्षित हैं?
इस एप्लिकेशन के माध्यम से किस प्रकार का प्राधिकरण मांगा जा रहा है, और इससे कौन लाभ उठा सकता है?
इस एप्लिकेशन को किसके लिए डिज़ाइन किया गया है, और केंद्रीय फोकस क्या है - नवीनीकरण या बेचने की अनुमति?
उत्पादों को बेचने के लिए आधिकारिक अनुमति प्राप्त करने के लिए इस आवेदन के इच्छित प्राप्तकर्ता कौन हैं?
यह एप्लिकेशन विनिर्माण, आयात करने या विपणन में लगे लोगों के लिए क्या शामिल है?
किस तरह का प्राधिकरण आवेदन मांग रहा है, और संभावित आवेदक कौन हैं?
इस एप्लिकेशन का प्रमुख उद्देश्य क्या है, और यह कौन से विशिष्ट पार्टियां हैं जो इससे संबंधित हैं?</v>
      </c>
      <c r="D43" s="4" t="str">
        <f>IFERROR(__xludf.DUMMYFUNCTION("GOOGLETRANSLATE(B43, ""en"", ""hi"")
"),"ऑनलाइन वेब पोर्टल पर, https://agriculture.jk.gov.in")</f>
        <v>ऑनलाइन वेब पोर्टल पर, https://agriculture.jk.gov.in</v>
      </c>
      <c r="E43" s="4" t="str">
        <f>IFERROR(__xludf.DUMMYFUNCTION("GOOGLETRANSLATE(A43, ""en"", ""ur"")
"),"فروخت کی اجازت کے لئے تجدید کے لئے درخواست (تیاری/درآمد کنندہ/مارکیٹرز)
تجدید کے ل this اس درخواست کا مقصد کیا ہے ، اور کون فروخت کی اجازت کے لئے درخواست دینے کا اہل ہے؟
کون یہ درخواست فروخت کرنے کی اجازت کے لئے پیش کرسکتا ہے ، اور بنیادی مقصد کیا ہے؟
اس "&amp;"درخواست کا مقصد فروخت کے لئے اجازت حاصل کرنے سے متعلق کیا ہے ، اور کون اس کا استعمال کرسکتا ہے؟
اس درخواست کے ذریعہ کون سی اداروں کو نشانہ بنایا جاتا ہے ، خاص طور پر فروخت کی اجازت حاصل کرنے کے لئے؟
اس درخواست کے ذریعہ کس قسم کی اجازت کی تلاش کی جارہی ہے "&amp;"، اور کون اس سے فائدہ اٹھا سکتا ہے؟
یہ درخواست کس کے لئے ڈیزائن کی گئی ہے ، اور مرکزی توجہ - تجدید یا فروخت کی اجازت کیا ہے؟
مصنوعات فروخت کرنے کی سرکاری اجازت حاصل کرنے کے لئے اس درخواست کے مطلوبہ وصول کنندگان کون ہیں؟
اس ایپلی کیشن میں مینوفیکچرنگ ، درآ"&amp;"مد کرنے یا مارکیٹنگ میں مصروف افراد کے لئے کیا شامل ہے؟
درخواست کس طرح کی اجازت ہے ، اور ممکنہ درخواست دہندگان کون ہیں؟
اس درخواست کا کلیدی مقصد کیا ہے ، اور اس سے متعلق مخصوص جماعتیں کون ہیں؟")</f>
        <v>فروخت کی اجازت کے لئے تجدید کے لئے درخواست (تیاری/درآمد کنندہ/مارکیٹرز)
تجدید کے ل this اس درخواست کا مقصد کیا ہے ، اور کون فروخت کی اجازت کے لئے درخواست دینے کا اہل ہے؟
کون یہ درخواست فروخت کرنے کی اجازت کے لئے پیش کرسکتا ہے ، اور بنیادی مقصد کیا ہے؟
اس درخواست کا مقصد فروخت کے لئے اجازت حاصل کرنے سے متعلق کیا ہے ، اور کون اس کا استعمال کرسکتا ہے؟
اس درخواست کے ذریعہ کون سی اداروں کو نشانہ بنایا جاتا ہے ، خاص طور پر فروخت کی اجازت حاصل کرنے کے لئے؟
اس درخواست کے ذریعہ کس قسم کی اجازت کی تلاش کی جارہی ہے ، اور کون اس سے فائدہ اٹھا سکتا ہے؟
یہ درخواست کس کے لئے ڈیزائن کی گئی ہے ، اور مرکزی توجہ - تجدید یا فروخت کی اجازت کیا ہے؟
مصنوعات فروخت کرنے کی سرکاری اجازت حاصل کرنے کے لئے اس درخواست کے مطلوبہ وصول کنندگان کون ہیں؟
اس ایپلی کیشن میں مینوفیکچرنگ ، درآمد کرنے یا مارکیٹنگ میں مصروف افراد کے لئے کیا شامل ہے؟
درخواست کس طرح کی اجازت ہے ، اور ممکنہ درخواست دہندگان کون ہیں؟
اس درخواست کا کلیدی مقصد کیا ہے ، اور اس سے متعلق مخصوص جماعتیں کون ہیں؟</v>
      </c>
      <c r="F43" s="4" t="str">
        <f>IFERROR(__xludf.DUMMYFUNCTION("GOOGLETRANSLATE(B43, ""en"", ""ur"")
"),"آن لائن ویب پورٹل پر ، https://agriculture.jk.gov.in")</f>
        <v>آن لائن ویب پورٹل پر ، https://agriculture.jk.gov.in</v>
      </c>
    </row>
    <row r="44" ht="15.75" customHeight="1">
      <c r="A44" s="4" t="s">
        <v>62</v>
      </c>
      <c r="B44" s="5" t="s">
        <v>63</v>
      </c>
      <c r="C44" s="4" t="str">
        <f>IFERROR(__xludf.DUMMYFUNCTION("GOOGLETRANSLATE(A44, ""en"", ""hi"")
"),"बिक्री की अनुमति के लिए नवीकरण के लिए आवेदन के लिए अपलोड किया जाने वाला दस्तावेज़ (निर्माण/आयातक/विपणक)
बिक्री की अनुमति के लिए नवीकरण के लिए आवेदन करते समय दस्तावेजों को अपलोड करने की आवश्यकता क्यों है?
अपलोड किए गए दस्तावेज बिक्री की अनुमति के लिए आवेदन"&amp;" प्रक्रिया में कैसे योगदान करते हैं?
बेचने की अनुमति के लिए आवेदन करने के संदर्भ में दस्तावेजों का क्या महत्व है?
बिक्री की अनुमति के लिए समग्र आवेदन में विशिष्ट दस्तावेज क्या भूमिका निभाते हैं?
बिक्री अनुमति आवेदन जमा करते समय कुछ दस्तावेजों को शामिल करन"&amp;"ा क्यों आवश्यक है?
अपलोड किए गए दस्तावेज बिक्री अनुमति आवेदन की प्रामाणिकता को कैसे मान्य करते हैं?
इस एप्लिकेशन के लिए अपलोड किए गए दस्तावेजों में कौन सी विशिष्ट जानकारी मौजूद होनी चाहिए?
अपलोड किए गए दस्तावेजों को बिक्री की अनुमति को सफलतापूर्वक नवीनीकृ"&amp;"त करने के लिए महत्वपूर्ण क्यों माना जाता है?
अपलोड किए गए दस्तावेज़ आवेदन प्रक्रिया की वैधता को सत्यापित करने में कैसे सहायता करते हैं?
बिक्री की अनुमति के लिए आवेदन के लिए किस तरह से दस्तावेजों को महत्वपूर्ण अपलोड किया जाना है?")</f>
        <v>बिक्री की अनुमति के लिए नवीकरण के लिए आवेदन के लिए अपलोड किया जाने वाला दस्तावेज़ (निर्माण/आयातक/विपणक)
बिक्री की अनुमति के लिए नवीकरण के लिए आवेदन करते समय दस्तावेजों को अपलोड करने की आवश्यकता क्यों है?
अपलोड किए गए दस्तावेज बिक्री की अनुमति के लिए आवेदन प्रक्रिया में कैसे योगदान करते हैं?
बेचने की अनुमति के लिए आवेदन करने के संदर्भ में दस्तावेजों का क्या महत्व है?
बिक्री की अनुमति के लिए समग्र आवेदन में विशिष्ट दस्तावेज क्या भूमिका निभाते हैं?
बिक्री अनुमति आवेदन जमा करते समय कुछ दस्तावेजों को शामिल करना क्यों आवश्यक है?
अपलोड किए गए दस्तावेज बिक्री अनुमति आवेदन की प्रामाणिकता को कैसे मान्य करते हैं?
इस एप्लिकेशन के लिए अपलोड किए गए दस्तावेजों में कौन सी विशिष्ट जानकारी मौजूद होनी चाहिए?
अपलोड किए गए दस्तावेजों को बिक्री की अनुमति को सफलतापूर्वक नवीनीकृत करने के लिए महत्वपूर्ण क्यों माना जाता है?
अपलोड किए गए दस्तावेज़ आवेदन प्रक्रिया की वैधता को सत्यापित करने में कैसे सहायता करते हैं?
बिक्री की अनुमति के लिए आवेदन के लिए किस तरह से दस्तावेजों को महत्वपूर्ण अपलोड किया जाना है?</v>
      </c>
      <c r="D44" s="4" t="str">
        <f>IFERROR(__xludf.DUMMYFUNCTION("GOOGLETRANSLATE(B44, ""en"", ""hi"")
"),"एक। पूर्ववर्ती की बिक्री रिपोर्ट (3 वर्ष/ 5 वर्ष)
बी। नियंत्रक उर्वरक जे और के से गाड़ी की अनुमति
सी। वैधता अवधि के दौरान खींचे गए नमूनों की संख्या
डी। आयातकों के संबंध में लदान का बिल
इ। प्रभावकारिता की रिपोर्ट Skuast-K से यदि कोई हो
एफ। निम्नलिखित घोषणा"&amp;"ओं वाले एक हलफनामे:-
मैं। आवेदक को आवेदन की तारीख से 3 या 5 साल के भीतर FCO-1985 या ECA के तहत अपराध के लिए दोषी नहीं ठहराया गया है।
ii। आवेदक का प्राधिकरण पत्र निलंबन के अधीन नहीं है
iii। इसके लिए नवीनीकृत किए गए प्राधिकरण के खिलाफ कोई भी एफआईआर दर्ज नही"&amp;"ं किया गया है।")</f>
        <v>एक। पूर्ववर्ती की बिक्री रिपोर्ट (3 वर्ष/ 5 वर्ष)
बी। नियंत्रक उर्वरक जे और के से गाड़ी की अनुमति
सी। वैधता अवधि के दौरान खींचे गए नमूनों की संख्या
डी। आयातकों के संबंध में लदान का बिल
इ। प्रभावकारिता की रिपोर्ट Skuast-K से यदि कोई हो
एफ। निम्नलिखित घोषणाओं वाले एक हलफनामे:-
मैं। आवेदक को आवेदन की तारीख से 3 या 5 साल के भीतर FCO-1985 या ECA के तहत अपराध के लिए दोषी नहीं ठहराया गया है।
ii। आवेदक का प्राधिकरण पत्र निलंबन के अधीन नहीं है
iii। इसके लिए नवीनीकृत किए गए प्राधिकरण के खिलाफ कोई भी एफआईआर दर्ज नहीं किया गया है।</v>
      </c>
      <c r="E44" s="4" t="str">
        <f>IFERROR(__xludf.DUMMYFUNCTION("GOOGLETRANSLATE(A44, ""en"", ""ur"")
"),"فروخت کی اجازت کے لئے تجدید کے لئے درخواست کے لئے اپ لوڈ کرنے کے لئے دستاویز (تیاری/درآمد کنندہ/مارکیٹرز)
فروخت کی اجازت کے لئے تجدید کے لئے درخواست دیتے وقت دستاویزات کو کیوں اپ لوڈ کرنے کی ضرورت ہے؟
اپ لوڈ کردہ دستاویزات فروخت کی اجازت کے لئے درخواست کے"&amp;" عمل میں کس طرح حصہ ڈالتی ہیں؟
دستاویزات فروخت کرنے کی اجازت کے لئے درخواست دینے کے تناظر میں کیا اہمیت رکھتے ہیں؟
فروخت کی اجازت کے لئے مجموعی طور پر درخواست میں مخصوص دستاویزات کیا کردار ادا کرتی ہیں؟
فروخت کی اجازت کی درخواست جمع کرواتے وقت کچھ دستاویز"&amp;"ات شامل کرنا کیوں ضروری ہے؟
اپ لوڈ کردہ دستاویزات فروخت کی اجازت کی درخواست کی صداقت کو کس طرح درست کرتے ہیں؟
اس درخواست کے لئے اپ لوڈ کردہ دستاویزات میں کون سی مخصوص معلومات موجود ہونی چاہ ؟؟
فروخت کی اجازت کو کامیابی کے ساتھ تجدید کرنے کے لئے اپ لوڈ کرد"&amp;"ہ دستاویزات کو کیوں اہم سمجھا جاتا ہے؟
درخواست کے عمل کے جواز کی تصدیق میں اپ لوڈ کردہ دستاویزات کس طرح مدد کرتی ہیں؟
کس طرح سے دستاویزات کو فروخت کی اجازت کے لئے درخواست کے لئے اہم اپ لوڈ کیا جائے؟")</f>
        <v>فروخت کی اجازت کے لئے تجدید کے لئے درخواست کے لئے اپ لوڈ کرنے کے لئے دستاویز (تیاری/درآمد کنندہ/مارکیٹرز)
فروخت کی اجازت کے لئے تجدید کے لئے درخواست دیتے وقت دستاویزات کو کیوں اپ لوڈ کرنے کی ضرورت ہے؟
اپ لوڈ کردہ دستاویزات فروخت کی اجازت کے لئے درخواست کے عمل میں کس طرح حصہ ڈالتی ہیں؟
دستاویزات فروخت کرنے کی اجازت کے لئے درخواست دینے کے تناظر میں کیا اہمیت رکھتے ہیں؟
فروخت کی اجازت کے لئے مجموعی طور پر درخواست میں مخصوص دستاویزات کیا کردار ادا کرتی ہیں؟
فروخت کی اجازت کی درخواست جمع کرواتے وقت کچھ دستاویزات شامل کرنا کیوں ضروری ہے؟
اپ لوڈ کردہ دستاویزات فروخت کی اجازت کی درخواست کی صداقت کو کس طرح درست کرتے ہیں؟
اس درخواست کے لئے اپ لوڈ کردہ دستاویزات میں کون سی مخصوص معلومات موجود ہونی چاہ ؟؟
فروخت کی اجازت کو کامیابی کے ساتھ تجدید کرنے کے لئے اپ لوڈ کردہ دستاویزات کو کیوں اہم سمجھا جاتا ہے؟
درخواست کے عمل کے جواز کی تصدیق میں اپ لوڈ کردہ دستاویزات کس طرح مدد کرتی ہیں؟
کس طرح سے دستاویزات کو فروخت کی اجازت کے لئے درخواست کے لئے اہم اپ لوڈ کیا جائے؟</v>
      </c>
      <c r="F44" s="4" t="str">
        <f>IFERROR(__xludf.DUMMYFUNCTION("GOOGLETRANSLATE(B44, ""en"", ""ur"")
"),"a. پچھلے کی فروخت کی اطلاعات (3 سال/ 5 سال)
بی۔ کنٹرولر کھاد J اور K سے کیریج کی اجازت
c جواز کی مدت کے دوران تیار کردہ نمونوں کی تعداد
ڈی۔ درآمد کنندگان کے سلسلے میں بلنگ کا بل
ای. اسکاوسٹ-کے سے افادیت کی رپورٹ اگر کوئی ہے
f. مندرجہ ذیل اعلانات پر مشتمل "&amp;"ایک حلف نامہ:-
میں. کہ درخواست دہندہ کو درخواست کی تاریخ سے 3 یا 5 سال کے اندر ایف سی او -1985 یا ای سی اے کے تحت کسی جرم کے لئے سزا نہیں دی گئی ہے۔
ii. کہ درخواست دہندہ کا اجازت نامہ معطلی کے تحت نہیں ہے
iii. اس کی تجدید کردہ اجازت کے خلاف کوئی ایف آئی آ"&amp;"ر درج نہیں کی گئی ہے۔")</f>
        <v>a. پچھلے کی فروخت کی اطلاعات (3 سال/ 5 سال)
بی۔ کنٹرولر کھاد J اور K سے کیریج کی اجازت
c جواز کی مدت کے دوران تیار کردہ نمونوں کی تعداد
ڈی۔ درآمد کنندگان کے سلسلے میں بلنگ کا بل
ای. اسکاوسٹ-کے سے افادیت کی رپورٹ اگر کوئی ہے
f. مندرجہ ذیل اعلانات پر مشتمل ایک حلف نامہ:-
میں. کہ درخواست دہندہ کو درخواست کی تاریخ سے 3 یا 5 سال کے اندر ایف سی او -1985 یا ای سی اے کے تحت کسی جرم کے لئے سزا نہیں دی گئی ہے۔
ii. کہ درخواست دہندہ کا اجازت نامہ معطلی کے تحت نہیں ہے
iii. اس کی تجدید کردہ اجازت کے خلاف کوئی ایف آئی آر درج نہیں کی گئی ہے۔</v>
      </c>
    </row>
    <row r="45" ht="15.75" customHeight="1">
      <c r="A45" s="4" t="s">
        <v>64</v>
      </c>
      <c r="B45" s="6" t="s">
        <v>13</v>
      </c>
      <c r="C45" s="4" t="str">
        <f>IFERROR(__xludf.DUMMYFUNCTION("GOOGLETRANSLATE(A45, ""en"", ""hi"")
"),"बिक्री की अनुमति के लिए नवीकरण के लिए आवेदन के लिए अपलोड किए जाने वाले दस्तावेजों का प्रारूप और आकार
दस्तावेजों के प्रारूप और आकार के लिए क्या आवश्यकताएं हैं जिन्हें बिक्री अनुमति नवीनीकरण के लिए अपलोड करने की आवश्यकता है?
बिक्री की अनुमति नवीकरण के लिए उ"&amp;"न्हें अपलोड करते समय दस्तावेजों को कैसे स्वरूपित किया जाना चाहिए और क्या आकार सीमाएं लागू होती हैं?
बिक्री की अनुमति नवीकरण प्रक्रिया में संलग्न किए जाने वाले दस्तावेजों के प्रारूप और आकार के बारे में क्या दिशानिर्देश हैं?
बिक्री की अनुमति नवीकरण के दौरान"&amp;" दस्तावेज़ प्रारूप और आकार के संदर्भ में किन बारीकियों का पालन किया जाना चाहिए?
दस्तावेजों का प्रारूप और आकार बिक्री की अनुमति नवीकरण के सफल समापन को कैसे प्रभावित करता है?
बिक्री की अनुमति नवीकरण के लिए उन्हें जमा करते समय दस्तावेज़ प्रारूप और आकार के लि"&amp;"ए निर्दिष्ट मानक क्या हैं?
बिक्री की अनुमति नवीकरण के लिए दस्तावेजों को अपलोड करते समय निर्धारित प्रारूप और आकार का पालन करना क्यों महत्वपूर्ण है?
बिक्री की अनुमति नवीकरण के कुशल प्रसंस्करण में दस्तावेजों का प्रारूप और आकार क्या भूमिका निभाता है?
समग्र बि"&amp;"क्री अनुमति नवीकरण प्रक्रिया पर दस्तावेज़ प्रारूप और आकार का क्या प्रभाव पड़ता है?
दस्तावेजों के लिए प्रारूप और आकार की आवश्यकताएं किस तरह से बिक्री की अनुमति नवीकरण अनुप्रयोग को प्रभावित करती हैं?")</f>
        <v>बिक्री की अनुमति के लिए नवीकरण के लिए आवेदन के लिए अपलोड किए जाने वाले दस्तावेजों का प्रारूप और आकार
दस्तावेजों के प्रारूप और आकार के लिए क्या आवश्यकताएं हैं जिन्हें बिक्री अनुमति नवीनीकरण के लिए अपलोड करने की आवश्यकता है?
बिक्री की अनुमति नवीकरण के लिए उन्हें अपलोड करते समय दस्तावेजों को कैसे स्वरूपित किया जाना चाहिए और क्या आकार सीमाएं लागू होती हैं?
बिक्री की अनुमति नवीकरण प्रक्रिया में संलग्न किए जाने वाले दस्तावेजों के प्रारूप और आकार के बारे में क्या दिशानिर्देश हैं?
बिक्री की अनुमति नवीकरण के दौरान दस्तावेज़ प्रारूप और आकार के संदर्भ में किन बारीकियों का पालन किया जाना चाहिए?
दस्तावेजों का प्रारूप और आकार बिक्री की अनुमति नवीकरण के सफल समापन को कैसे प्रभावित करता है?
बिक्री की अनुमति नवीकरण के लिए उन्हें जमा करते समय दस्तावेज़ प्रारूप और आकार के लिए निर्दिष्ट मानक क्या हैं?
बिक्री की अनुमति नवीकरण के लिए दस्तावेजों को अपलोड करते समय निर्धारित प्रारूप और आकार का पालन करना क्यों महत्वपूर्ण है?
बिक्री की अनुमति नवीकरण के कुशल प्रसंस्करण में दस्तावेजों का प्रारूप और आकार क्या भूमिका निभाता है?
समग्र बिक्री अनुमति नवीकरण प्रक्रिया पर दस्तावेज़ प्रारूप और आकार का क्या प्रभाव पड़ता है?
दस्तावेजों के लिए प्रारूप और आकार की आवश्यकताएं किस तरह से बिक्री की अनुमति नवीकरण अनुप्रयोग को प्रभावित करती हैं?</v>
      </c>
      <c r="D45" s="4" t="str">
        <f>IFERROR(__xludf.DUMMYFUNCTION("GOOGLETRANSLATE(B45, ""en"", ""hi"")
"),"जेपीजी प्रारूप में पीडीएफ और फोटो, 10KB-500KB")</f>
        <v>जेपीजी प्रारूप में पीडीएफ और फोटो, 10KB-500KB</v>
      </c>
      <c r="E45" s="4" t="str">
        <f>IFERROR(__xludf.DUMMYFUNCTION("GOOGLETRANSLATE(A45, ""en"", ""ur"")
"),"فروخت کی اجازت کے لئے تجدید کے لئے درخواست کے لئے اپ لوڈ کرنے کے لئے دستاویزات کی شکل اور سائز
دستاویزات کی شکل اور سائز کے لئے کیا تقاضے ہیں جن کو فروخت کی اجازت کی تجدید کے لئے اپ لوڈ کرنے کی ضرورت ہے؟
دستاویزات کو کس طرح فارمیٹ کیا جانا چاہئے اور جب ان"&amp;"ہیں فروخت کی اجازت کی تجدید کے لئے اپ لوڈ کرتے وقت سائز کی حدود کا اطلاق ہوتا ہے؟
فروخت کی اجازت کی تجدید کے عمل میں منسلک دستاویزات کے فارمیٹ اور سائز کے بارے میں کون سی رہنما خطوط موجود ہیں؟
فروخت کی اجازت کی تجدید کے دوران دستاویزات کی شکل اور سائز کے "&amp;"لحاظ سے کن تفصیلات پر عمل پیرا ہونا چاہئے؟
دستاویزات کی شکل اور سائز فروخت کی اجازت کی تجدید کی کامیاب تکمیل کو کس طرح متاثر کرتی ہے؟
جب انہیں فروخت کی اجازت کی تجدید کے لئے جمع کرواتے ہو تو دستاویز کی شکل اور سائز کے لئے مخصوص معیارات کیا ہیں؟
جب فروخت ک"&amp;"ی اجازت کی تجدید کے لئے دستاویزات اپ لوڈ کرتے ہو تو مقررہ فارمیٹ اور سائز پر عمل کرنا کیوں ضروری ہے؟
فروخت کی اجازت کی تجدید کی موثر پروسیسنگ میں دستاویزات کا فارمیٹ اور سائز کیا کردار ادا کرتا ہے؟
مجموعی طور پر فروخت کی اجازت کی تجدید کے طریقہ کار پر دست"&amp;"اویز کی شکل اور سائز کا کیا اثر پڑتا ہے؟
دستاویزات کے لئے فارمیٹ اور سائز کی ضروریات کس طرح سے فروخت کی اجازت کی تجدید کی درخواست کو متاثر کرتی ہیں؟")</f>
        <v>فروخت کی اجازت کے لئے تجدید کے لئے درخواست کے لئے اپ لوڈ کرنے کے لئے دستاویزات کی شکل اور سائز
دستاویزات کی شکل اور سائز کے لئے کیا تقاضے ہیں جن کو فروخت کی اجازت کی تجدید کے لئے اپ لوڈ کرنے کی ضرورت ہے؟
دستاویزات کو کس طرح فارمیٹ کیا جانا چاہئے اور جب انہیں فروخت کی اجازت کی تجدید کے لئے اپ لوڈ کرتے وقت سائز کی حدود کا اطلاق ہوتا ہے؟
فروخت کی اجازت کی تجدید کے عمل میں منسلک دستاویزات کے فارمیٹ اور سائز کے بارے میں کون سی رہنما خطوط موجود ہیں؟
فروخت کی اجازت کی تجدید کے دوران دستاویزات کی شکل اور سائز کے لحاظ سے کن تفصیلات پر عمل پیرا ہونا چاہئے؟
دستاویزات کی شکل اور سائز فروخت کی اجازت کی تجدید کی کامیاب تکمیل کو کس طرح متاثر کرتی ہے؟
جب انہیں فروخت کی اجازت کی تجدید کے لئے جمع کرواتے ہو تو دستاویز کی شکل اور سائز کے لئے مخصوص معیارات کیا ہیں؟
جب فروخت کی اجازت کی تجدید کے لئے دستاویزات اپ لوڈ کرتے ہو تو مقررہ فارمیٹ اور سائز پر عمل کرنا کیوں ضروری ہے؟
فروخت کی اجازت کی تجدید کی موثر پروسیسنگ میں دستاویزات کا فارمیٹ اور سائز کیا کردار ادا کرتا ہے؟
مجموعی طور پر فروخت کی اجازت کی تجدید کے طریقہ کار پر دستاویز کی شکل اور سائز کا کیا اثر پڑتا ہے؟
دستاویزات کے لئے فارمیٹ اور سائز کی ضروریات کس طرح سے فروخت کی اجازت کی تجدید کی درخواست کو متاثر کرتی ہیں؟</v>
      </c>
      <c r="F45" s="4" t="str">
        <f>IFERROR(__xludf.DUMMYFUNCTION("GOOGLETRANSLATE(B45, ""en"", ""ur"")
"),"جے پی جی فارمیٹ میں پی ڈی ایف اور تصویر ، 10KB-500KB")</f>
        <v>جے پی جی فارمیٹ میں پی ڈی ایف اور تصویر ، 10KB-500KB</v>
      </c>
    </row>
    <row r="46" ht="15.75" customHeight="1">
      <c r="A46" s="4" t="s">
        <v>65</v>
      </c>
      <c r="B46" s="6" t="s">
        <v>29</v>
      </c>
      <c r="C46" s="4" t="str">
        <f>IFERROR(__xludf.DUMMYFUNCTION("GOOGLETRANSLATE(A46, ""en"", ""hi"")
"),"बिक्री की अनुमति के लिए नवीकरण के लिए आवेदन के लिए आधिकारिक शुल्क/शुल्क (निर्माण/आयातक/विपणक)
निर्माताओं, आयातकों, या विपणक द्वारा बिक्री की अनुमति नवीकरण के लिए आवेदन जमा करने के साथ आधिकारिक शुल्क या शुल्क क्या हैं?
निर्माताओं, आयातकों, या विपणक के लिए "&amp;"बिक्री की अनुमति नवीकरण के लिए आवेदन को संसाधित करने के लिए आधिकारिक शुल्क या शुल्क कितने हैं?
अधिकारियों द्वारा अनिवार्य रूप से बिक्री की अनुमति नवीकरण के लिए एक आवेदन जमा करने में शामिल लागत क्या है?
बिक्री की अनुमति नवीकरण के लिए एक आवेदन जमा करते समय "&amp;"निर्माताओं, आयातकों या विपणक से किन वित्तीय दायित्वों की अपेक्षा की जाती है?
बिक्री की अनुमति के लिए आवेदन के लिए शुल्क संरचना निर्माताओं, आयातकों और विपणक के बीच कैसे भिन्न होती है?
बिक्री की अनुमति नवीकरण के लिए आवेदन जमा करते समय आधिकारिक शुल्क संरचना "&amp;"का पालन करने की आवश्यकता है?
बिक्री अनुमति नवीकरण आवेदन से जुड़े आधिकारिक शुल्क या शुल्क के बारे में पता होना क्यों महत्वपूर्ण है?
क्या निर्दिष्ट राशि है जो निर्माताओं, आयातकों या विपणक को बिक्री की अनुमति नवीकरण आवेदन के लिए भुगतान करने की आवश्यकता है?
आ"&amp;"धिकारिक शुल्क या शुल्क बिक्री की अनुमति नवीनीकरण की समग्र प्रक्रिया में कैसे योगदान करते हैं?
आधिकारिक शुल्क या शुल्क किस तरीके से बिक्री की अनुमति नवीकरण प्रक्रिया के लिए आवेदन को प्रभावित करते हैं?")</f>
        <v>बिक्री की अनुमति के लिए नवीकरण के लिए आवेदन के लिए आधिकारिक शुल्क/शुल्क (निर्माण/आयातक/विपणक)
निर्माताओं, आयातकों, या विपणक द्वारा बिक्री की अनुमति नवीकरण के लिए आवेदन जमा करने के साथ आधिकारिक शुल्क या शुल्क क्या हैं?
निर्माताओं, आयातकों, या विपणक के लिए बिक्री की अनुमति नवीकरण के लिए आवेदन को संसाधित करने के लिए आधिकारिक शुल्क या शुल्क कितने हैं?
अधिकारियों द्वारा अनिवार्य रूप से बिक्री की अनुमति नवीकरण के लिए एक आवेदन जमा करने में शामिल लागत क्या है?
बिक्री की अनुमति नवीकरण के लिए एक आवेदन जमा करते समय निर्माताओं, आयातकों या विपणक से किन वित्तीय दायित्वों की अपेक्षा की जाती है?
बिक्री की अनुमति के लिए आवेदन के लिए शुल्क संरचना निर्माताओं, आयातकों और विपणक के बीच कैसे भिन्न होती है?
बिक्री की अनुमति नवीकरण के लिए आवेदन जमा करते समय आधिकारिक शुल्क संरचना का पालन करने की आवश्यकता है?
बिक्री अनुमति नवीकरण आवेदन से जुड़े आधिकारिक शुल्क या शुल्क के बारे में पता होना क्यों महत्वपूर्ण है?
क्या निर्दिष्ट राशि है जो निर्माताओं, आयातकों या विपणक को बिक्री की अनुमति नवीकरण आवेदन के लिए भुगतान करने की आवश्यकता है?
आधिकारिक शुल्क या शुल्क बिक्री की अनुमति नवीनीकरण की समग्र प्रक्रिया में कैसे योगदान करते हैं?
आधिकारिक शुल्क या शुल्क किस तरीके से बिक्री की अनुमति नवीकरण प्रक्रिया के लिए आवेदन को प्रभावित करते हैं?</v>
      </c>
      <c r="D46" s="4" t="str">
        <f>IFERROR(__xludf.DUMMYFUNCTION("GOOGLETRANSLATE(B46, ""en"", ""hi"")
"),"5000 रुपये")</f>
        <v>5000 रुपये</v>
      </c>
      <c r="E46" s="4" t="str">
        <f>IFERROR(__xludf.DUMMYFUNCTION("GOOGLETRANSLATE(A46, ""en"", ""ur"")
"),"فروخت کی اجازت کے لئے تجدید کے لئے درخواست کے لئے سرکاری چارجز/فیس (تیاری/درآمد کنندہ/مارکیٹرز)
مینوفیکچررز ، درآمد کنندگان ، یا مارکیٹرز کے ذریعہ فروخت کی اجازت کی تجدید کے لئے درخواست جمع کروانے کے ساتھ سرکاری چارجز یا فیسیں کیا ہیں؟
مینوفیکچررز ، درآمد"&amp;" کنندگان ، یا مارکیٹرز کے لئے فروخت کی اجازت کی تجدید کے لئے درخواست پر کارروائی کے لئے سرکاری چارجز یا فیس کتنے ہیں؟
حکام کے ذریعہ لازمی طور پر فروخت کی اجازت کی تجدید کے لئے درخواست جمع کروانے میں کیا لاگت ملتی ہے؟
جب فروخت کی اجازت کی تجدید کے لئے درخو"&amp;"است جمع کرواتے ہو تو مینوفیکچررز ، درآمد کنندگان ، یا مارکیٹرز سے کن مالی ذمہ داریوں کی توقع کی جاتی ہے؟
مینوفیکچررز ، درآمد کنندگان اور مارکیٹرز میں فروخت کی اجازت کی تجدید کے لئے درخواست کے لئے فیس کا ڈھانچہ کیسے مختلف ہوتا ہے؟
فروخت کی اجازت کی تجدید ک"&amp;"ے لئے درخواست جمع کرواتے وقت سرکاری فیس کا ڈھانچہ کیا ہے جس پر عمل کرنے کی ضرورت ہے؟
فروخت کی اجازت کی تجدید کی درخواست سے وابستہ سرکاری الزامات یا فیسوں سے آگاہ ہونا کیوں ضروری ہے؟
مینوفیکچررز ، درآمد کنندگان ، یا مارکیٹرز کو فروخت کی اجازت کی تجدید کی د"&amp;"رخواست کی ادائیگی کی ضرورت کتنی ہے؟
سرکاری الزامات یا فیسیں فروخت کی اجازت کی تجدید کے مجموعی عمل میں کس طرح حصہ ڈالتی ہیں؟
سرکاری الزامات یا فیس کس طرح سے فروخت کی اجازت کی تجدید کے عمل کے لئے درخواست پر اثر انداز ہوتی ہے؟")</f>
        <v>فروخت کی اجازت کے لئے تجدید کے لئے درخواست کے لئے سرکاری چارجز/فیس (تیاری/درآمد کنندہ/مارکیٹرز)
مینوفیکچررز ، درآمد کنندگان ، یا مارکیٹرز کے ذریعہ فروخت کی اجازت کی تجدید کے لئے درخواست جمع کروانے کے ساتھ سرکاری چارجز یا فیسیں کیا ہیں؟
مینوفیکچررز ، درآمد کنندگان ، یا مارکیٹرز کے لئے فروخت کی اجازت کی تجدید کے لئے درخواست پر کارروائی کے لئے سرکاری چارجز یا فیس کتنے ہیں؟
حکام کے ذریعہ لازمی طور پر فروخت کی اجازت کی تجدید کے لئے درخواست جمع کروانے میں کیا لاگت ملتی ہے؟
جب فروخت کی اجازت کی تجدید کے لئے درخواست جمع کرواتے ہو تو مینوفیکچررز ، درآمد کنندگان ، یا مارکیٹرز سے کن مالی ذمہ داریوں کی توقع کی جاتی ہے؟
مینوفیکچررز ، درآمد کنندگان اور مارکیٹرز میں فروخت کی اجازت کی تجدید کے لئے درخواست کے لئے فیس کا ڈھانچہ کیسے مختلف ہوتا ہے؟
فروخت کی اجازت کی تجدید کے لئے درخواست جمع کرواتے وقت سرکاری فیس کا ڈھانچہ کیا ہے جس پر عمل کرنے کی ضرورت ہے؟
فروخت کی اجازت کی تجدید کی درخواست سے وابستہ سرکاری الزامات یا فیسوں سے آگاہ ہونا کیوں ضروری ہے؟
مینوفیکچررز ، درآمد کنندگان ، یا مارکیٹرز کو فروخت کی اجازت کی تجدید کی درخواست کی ادائیگی کی ضرورت کتنی ہے؟
سرکاری الزامات یا فیسیں فروخت کی اجازت کی تجدید کے مجموعی عمل میں کس طرح حصہ ڈالتی ہیں؟
سرکاری الزامات یا فیس کس طرح سے فروخت کی اجازت کی تجدید کے عمل کے لئے درخواست پر اثر انداز ہوتی ہے؟</v>
      </c>
      <c r="F46" s="4" t="str">
        <f>IFERROR(__xludf.DUMMYFUNCTION("GOOGLETRANSLATE(B46, ""en"", ""ur"")
"),"5000 روپے")</f>
        <v>5000 روپے</v>
      </c>
    </row>
    <row r="47" ht="15.75" customHeight="1">
      <c r="A47" s="4" t="s">
        <v>66</v>
      </c>
      <c r="B47" s="6" t="s">
        <v>17</v>
      </c>
      <c r="C47" s="4" t="str">
        <f>IFERROR(__xludf.DUMMYFUNCTION("GOOGLETRANSLATE(A47, ""en"", ""hi"")
"),"बिक्री की अनुमति के लिए नवीकरण के लिए आवेदन के लिए भुगतान प्रक्रिया/विकल्प (निर्माण/आयातक/विपणक)
निर्माताओं, आयातकों या विपणक के लिए उपलब्ध भुगतान विकल्प और प्रक्रियाएं क्या हैं जो बिक्री की अनुमति नवीनीकरण के लिए एक आवेदन प्रस्तुत कर रहे हैं?
निर्माता, आ"&amp;"यातक या विपणक अपनी बिक्री की अनुमति नवीकरण अनुप्रयोगों के लिए भुगतान कैसे कर सकते हैं, और उपलब्ध प्रक्रियाएं क्या हैं?
बिक्री की अनुमति के लिए नवीनीकरण करने के लिए निर्माताओं, आयातकों या विपणक के लिए क्या भुगतान तरीके और प्रक्रियाएं हैं?
निर्माता, आयातकों"&amp;" या विपणक बिक्री की अनुमति नवीकरण के लिए अपना भुगतान पूरा करने के बारे में कैसे जा सकते हैं, और उनके पास क्या विकल्प हैं?
बिक्री की अनुमति नवीकरण के लिए भुगतान करते समय निर्माताओं, आयातकों या विपणक के लिए नामित तरीके और कदम क्या हैं?
निर्माता, आयातकों या "&amp;"विपणक किन तरीकों से अपनी बिक्री की अनुमति नवीकरण अनुप्रयोगों के लिए भुगतान का निपटान कर सकते हैं, और विकल्प क्या हैं?
बिक्री अनुमति नवीकरण आवेदन के लिए उपलब्ध भुगतान प्रक्रियाओं और विकल्पों को समझना क्यों महत्वपूर्ण है?
विभिन्न मार्गों के निर्माता, आयातको"&amp;"ं या विपणक क्या हैं जो बिक्री की अनुमति नवीकरण के लिए भुगतान की आवश्यकता को पूरा करने के लिए ले सकते हैं?
भुगतान प्रक्रिया और उपलब्ध विकल्प बिक्री की अनुमति नवीनीकरण के लिए आवेदन जमा करने में आसानी में कैसे योगदान देते हैं?
बिक्री की अनुमति नवीकरण आवेदन क"&amp;"ी सुविधा में भुगतान प्रक्रिया और विभिन्न प्रकार के विकल्प क्या भूमिका निभाते हैं?")</f>
        <v>बिक्री की अनुमति के लिए नवीकरण के लिए आवेदन के लिए भुगतान प्रक्रिया/विकल्प (निर्माण/आयातक/विपणक)
निर्माताओं, आयातकों या विपणक के लिए उपलब्ध भुगतान विकल्प और प्रक्रियाएं क्या हैं जो बिक्री की अनुमति नवीनीकरण के लिए एक आवेदन प्रस्तुत कर रहे हैं?
निर्माता, आयातक या विपणक अपनी बिक्री की अनुमति नवीकरण अनुप्रयोगों के लिए भुगतान कैसे कर सकते हैं, और उपलब्ध प्रक्रियाएं क्या हैं?
बिक्री की अनुमति के लिए नवीनीकरण करने के लिए निर्माताओं, आयातकों या विपणक के लिए क्या भुगतान तरीके और प्रक्रियाएं हैं?
निर्माता, आयातकों या विपणक बिक्री की अनुमति नवीकरण के लिए अपना भुगतान पूरा करने के बारे में कैसे जा सकते हैं, और उनके पास क्या विकल्प हैं?
बिक्री की अनुमति नवीकरण के लिए भुगतान करते समय निर्माताओं, आयातकों या विपणक के लिए नामित तरीके और कदम क्या हैं?
निर्माता, आयातकों या विपणक किन तरीकों से अपनी बिक्री की अनुमति नवीकरण अनुप्रयोगों के लिए भुगतान का निपटान कर सकते हैं, और विकल्प क्या हैं?
बिक्री अनुमति नवीकरण आवेदन के लिए उपलब्ध भुगतान प्रक्रियाओं और विकल्पों को समझना क्यों महत्वपूर्ण है?
विभिन्न मार्गों के निर्माता, आयातकों या विपणक क्या हैं जो बिक्री की अनुमति नवीकरण के लिए भुगतान की आवश्यकता को पूरा करने के लिए ले सकते हैं?
भुगतान प्रक्रिया और उपलब्ध विकल्प बिक्री की अनुमति नवीनीकरण के लिए आवेदन जमा करने में आसानी में कैसे योगदान देते हैं?
बिक्री की अनुमति नवीकरण आवेदन की सुविधा में भुगतान प्रक्रिया और विभिन्न प्रकार के विकल्प क्या भूमिका निभाते हैं?</v>
      </c>
      <c r="D47" s="4" t="str">
        <f>IFERROR(__xludf.DUMMYFUNCTION("GOOGLETRANSLATE(B47, ""en"", ""hi"")
"),"ऑनलाइन NetBanking और BillDesk JKGRAS का उपयोग करके")</f>
        <v>ऑनलाइन NetBanking और BillDesk JKGRAS का उपयोग करके</v>
      </c>
      <c r="E47" s="4" t="str">
        <f>IFERROR(__xludf.DUMMYFUNCTION("GOOGLETRANSLATE(A47, ""en"", ""ur"")
"),"فروخت کی اجازت کے لئے تجدید کے لئے درخواست کے لئے ادائیگی کا طریقہ کار/اختیارات (تیاری/درآمد کنندہ/مارکیٹرز)
مینوفیکچررز ، درآمد کنندگان ، یا مارکیٹرز کے لئے ادائیگی کے دستیاب اختیارات اور طریقہ کار کیا ہیں جو فروخت کی اجازت کی تجدید کے لئے درخواست جمع کر"&amp;"وا رہے ہیں؟
مینوفیکچررز ، درآمد کنندگان ، یا مارکیٹرز اپنی فروخت کی اجازت کی تجدید کی درخواستوں کی ادائیگی کیسے کرسکتے ہیں ، اور دستیاب طریقہ کار کیا ہیں؟
مینوفیکچررز ، درآمد کنندگان ، یا مارکیٹرز کے لئے کون سے ادائیگی کے طریقے اور عمل ہیں جو فروخت کی اجا"&amp;"زت کے لئے تجدید کرنے کے خواہاں ہیں؟
مینوفیکچررز ، درآمد کنندگان ، یا مارکیٹرز کس طرح فروخت کی اجازت کی تجدید کے لئے اپنی ادائیگی مکمل کرسکتے ہیں ، اور ان کے پاس کیا اختیارات ہیں؟
فروخت کی اجازت کی تجدید کی ادائیگی کے دوران مینوفیکچررز ، درآمد کنندگان ، یا"&amp;" مارکیٹرز کے لئے نامزد طریقے اور اقدامات کیا ہیں؟
مینوفیکچررز ، درآمد کنندگان ، یا مارکیٹرز کس طرح سے ان کی فروخت کی اجازت کی تجدید کی درخواستوں کی ادائیگی طے کرسکتے ہیں ، اور انتخاب کیا ہیں؟
فروخت کی اجازت کی تجدید کی درخواست کے لئے دستیاب ادائیگی کے طری"&amp;"قہ کار اور انتخاب کو سمجھنا کیوں ضروری ہے؟
فروخت کی اجازت کی تجدید کے لئے ادائیگی کی ضرورت کو پورا کرنے کے لئے مختلف راستوں مینوفیکچررز ، درآمد کنندگان ، یا مارکیٹرز کیا لے سکتے ہیں؟
ادائیگی کے عمل اور دستیاب اختیارات فروخت کی اجازت کی تجدید کے لئے درخواس"&amp;"ت جمع کروانے میں آسانی میں کس طرح حصہ ڈالتے ہیں؟
ادائیگی کا طریقہ کار اور مختلف قسم کے اختیارات فروخت کی اجازت کی تجدید کی درخواست کو آسان بنانے میں کیا کردار ادا کرتے ہیں؟")</f>
        <v>فروخت کی اجازت کے لئے تجدید کے لئے درخواست کے لئے ادائیگی کا طریقہ کار/اختیارات (تیاری/درآمد کنندہ/مارکیٹرز)
مینوفیکچررز ، درآمد کنندگان ، یا مارکیٹرز کے لئے ادائیگی کے دستیاب اختیارات اور طریقہ کار کیا ہیں جو فروخت کی اجازت کی تجدید کے لئے درخواست جمع کروا رہے ہیں؟
مینوفیکچررز ، درآمد کنندگان ، یا مارکیٹرز اپنی فروخت کی اجازت کی تجدید کی درخواستوں کی ادائیگی کیسے کرسکتے ہیں ، اور دستیاب طریقہ کار کیا ہیں؟
مینوفیکچررز ، درآمد کنندگان ، یا مارکیٹرز کے لئے کون سے ادائیگی کے طریقے اور عمل ہیں جو فروخت کی اجازت کے لئے تجدید کرنے کے خواہاں ہیں؟
مینوفیکچررز ، درآمد کنندگان ، یا مارکیٹرز کس طرح فروخت کی اجازت کی تجدید کے لئے اپنی ادائیگی مکمل کرسکتے ہیں ، اور ان کے پاس کیا اختیارات ہیں؟
فروخت کی اجازت کی تجدید کی ادائیگی کے دوران مینوفیکچررز ، درآمد کنندگان ، یا مارکیٹرز کے لئے نامزد طریقے اور اقدامات کیا ہیں؟
مینوفیکچررز ، درآمد کنندگان ، یا مارکیٹرز کس طرح سے ان کی فروخت کی اجازت کی تجدید کی درخواستوں کی ادائیگی طے کرسکتے ہیں ، اور انتخاب کیا ہیں؟
فروخت کی اجازت کی تجدید کی درخواست کے لئے دستیاب ادائیگی کے طریقہ کار اور انتخاب کو سمجھنا کیوں ضروری ہے؟
فروخت کی اجازت کی تجدید کے لئے ادائیگی کی ضرورت کو پورا کرنے کے لئے مختلف راستوں مینوفیکچررز ، درآمد کنندگان ، یا مارکیٹرز کیا لے سکتے ہیں؟
ادائیگی کے عمل اور دستیاب اختیارات فروخت کی اجازت کی تجدید کے لئے درخواست جمع کروانے میں آسانی میں کس طرح حصہ ڈالتے ہیں؟
ادائیگی کا طریقہ کار اور مختلف قسم کے اختیارات فروخت کی اجازت کی تجدید کی درخواست کو آسان بنانے میں کیا کردار ادا کرتے ہیں؟</v>
      </c>
      <c r="F47" s="4" t="str">
        <f>IFERROR(__xludf.DUMMYFUNCTION("GOOGLETRANSLATE(B47, ""en"", ""ur"")
"),"آن لائن نیٹ بینکنگ اور بلڈیسک جے کےگراس کا استعمال کرتے ہوئے")</f>
        <v>آن لائن نیٹ بینکنگ اور بلڈیسک جے کےگراس کا استعمال کرتے ہوئے</v>
      </c>
    </row>
    <row r="48" ht="15.75" customHeight="1">
      <c r="A48" s="4" t="s">
        <v>67</v>
      </c>
      <c r="B48" s="6" t="s">
        <v>19</v>
      </c>
      <c r="C48" s="4" t="str">
        <f>IFERROR(__xludf.DUMMYFUNCTION("GOOGLETRANSLATE(A48, ""en"", ""hi"")
"),"बिक्री की अनुमति के लिए नवीकरण के लिए आवेदन के वितरण के लिए समयरेखा (निर्माण/आयातक/विपणक)
निर्माताओं, आयातकों, या विपणक द्वारा प्रस्तुत बिक्री की अनुमति नवीकरण के लिए आवेदन के वितरण और प्रसंस्करण के लिए प्रत्याशित समय सीमा क्या है?
आम तौर पर निर्माताओं, आ"&amp;"यातकों, या विपणक द्वारा संसाधित और वितरित किए जाने के लिए बिक्री की अनुमति नवीनीकरण के लिए आवेदन के लिए कितना समय लगता है?
बिक्री की अनुमति नवीकरण के लिए अपने आवेदन जमा करने के बाद एक प्रतिक्रिया प्राप्त करने के लिए निर्माताओं, आयातकों या विपणक के लिए मान"&amp;"क प्रतीक्षा अवधि क्या है?
बिक्री की अनुमति नवीकरण के लिए अपने आवेदन की प्रतिक्रिया प्राप्त करने से पहले निर्माताओं, आयातकों या विपणक को इंतजार करने की उम्मीद है?
अनुमानित अवधि क्या है जिसके भीतर निर्माता, आयातक या विपणक अपनी बिक्री की अनुमति नवीकरण अनुप्र"&amp;"योगों को संसाधित और वितरित करने की उम्मीद कर सकते हैं?
निर्माता, आयातकों या विपणक किस समय सीमा में आमतौर पर अपनी बिक्री अनुमति नवीकरण अनुप्रयोगों के पूरा होने और वितरण का अनुमान लगा सकते हैं?
निर्माताओं, आयातकों या विपणक द्वारा बिक्री अनुमति नवीकरण आवेदन "&amp;"के वितरण से जुड़ी समयरेखा की समझ होना क्यों महत्वपूर्ण है?
आम तौर पर अधिकारियों को निर्माताओं, आयातकों या विपणक द्वारा प्रस्तुत बिक्री अनुमति नवीकरण अनुप्रयोगों को संसाधित करने और प्रतिक्रिया देने में कितना समय लगता है?
निर्माताओं, आयातकों या विपणक के लिए"&amp;" बिक्री की अनुमति नवीकरण की समग्र प्रक्रिया पर आवेदन वितरण के लिए समयरेखा का क्या प्रभाव पड़ता है?
निर्माताओं, आयातकों, या विपणक की अपेक्षाओं को प्रबंधित करने में आवेदन वितरण के लिए अपेक्षित समयरेखा उनके बिक्री की अनुमति नवीनीकरण के बारे में क्या भूमिका न"&amp;"िभाती है?")</f>
        <v>बिक्री की अनुमति के लिए नवीकरण के लिए आवेदन के वितरण के लिए समयरेखा (निर्माण/आयातक/विपणक)
निर्माताओं, आयातकों, या विपणक द्वारा प्रस्तुत बिक्री की अनुमति नवीकरण के लिए आवेदन के वितरण और प्रसंस्करण के लिए प्रत्याशित समय सीमा क्या है?
आम तौर पर निर्माताओं, आयातकों, या विपणक द्वारा संसाधित और वितरित किए जाने के लिए बिक्री की अनुमति नवीनीकरण के लिए आवेदन के लिए कितना समय लगता है?
बिक्री की अनुमति नवीकरण के लिए अपने आवेदन जमा करने के बाद एक प्रतिक्रिया प्राप्त करने के लिए निर्माताओं, आयातकों या विपणक के लिए मानक प्रतीक्षा अवधि क्या है?
बिक्री की अनुमति नवीकरण के लिए अपने आवेदन की प्रतिक्रिया प्राप्त करने से पहले निर्माताओं, आयातकों या विपणक को इंतजार करने की उम्मीद है?
अनुमानित अवधि क्या है जिसके भीतर निर्माता, आयातक या विपणक अपनी बिक्री की अनुमति नवीकरण अनुप्रयोगों को संसाधित और वितरित करने की उम्मीद कर सकते हैं?
निर्माता, आयातकों या विपणक किस समय सीमा में आमतौर पर अपनी बिक्री अनुमति नवीकरण अनुप्रयोगों के पूरा होने और वितरण का अनुमान लगा सकते हैं?
निर्माताओं, आयातकों या विपणक द्वारा बिक्री अनुमति नवीकरण आवेदन के वितरण से जुड़ी समयरेखा की समझ होना क्यों महत्वपूर्ण है?
आम तौर पर अधिकारियों को निर्माताओं, आयातकों या विपणक द्वारा प्रस्तुत बिक्री अनुमति नवीकरण अनुप्रयोगों को संसाधित करने और प्रतिक्रिया देने में कितना समय लगता है?
निर्माताओं, आयातकों या विपणक के लिए बिक्री की अनुमति नवीकरण की समग्र प्रक्रिया पर आवेदन वितरण के लिए समयरेखा का क्या प्रभाव पड़ता है?
निर्माताओं, आयातकों, या विपणक की अपेक्षाओं को प्रबंधित करने में आवेदन वितरण के लिए अपेक्षित समयरेखा उनके बिक्री की अनुमति नवीनीकरण के बारे में क्या भूमिका निभाती है?</v>
      </c>
      <c r="D48" s="4" t="str">
        <f>IFERROR(__xludf.DUMMYFUNCTION("GOOGLETRANSLATE(B48, ""en"", ""hi"")
"),"15 दिन")</f>
        <v>15 दिन</v>
      </c>
      <c r="E48" s="4" t="str">
        <f>IFERROR(__xludf.DUMMYFUNCTION("GOOGLETRANSLATE(A48, ""en"", ""ur"")
"),"فروخت کی اجازت کے لئے تجدید کے لئے درخواست کی فراہمی کے لئے ٹائم لائن (تیاری/درآمد کنندہ/مارکیٹرز)
مینوفیکچررز ، درآمد کنندگان ، یا مارکیٹرز کے ذریعہ فروخت کی اجازت کی تجدید کے لئے درخواست کی فراہمی اور پروسیسنگ کے لئے متوقع ٹائم فریم کیا ہے؟
عام طور پر م"&amp;"ینوفیکچررز ، درآمد کنندگان ، یا مارکیٹرز کے ذریعہ فروخت کی اجازت کی تجدید کے لئے درخواست پر عملدرآمد اور فراہمی میں کتنا وقت لگتا ہے؟
مینوفیکچررز ، درآمد کنندگان ، یا مارکیٹرز کے لئے فروخت کی اجازت کی تجدید کے لئے درخواست جمع کروانے کے بعد جواب موصول کرنے"&amp;" کے لئے معیاری انتظار کی مدت کتنی ہے؟
مینوفیکچررز ، درآمد کنندگان ، یا مارکیٹرز کو کتنا وقت توقع کرنا چاہئے کہ وہ فروخت کی اجازت کی تجدید کے لئے ان کی درخواست کا جواب موصول ہونے سے پہلے انتظار کریں گے؟
تخمینہ شدہ مدت کس حد تک ہے جس میں مینوفیکچررز ، درآمد"&amp;" کنندگان ، یا مارکیٹرز ان کی فروخت کی اجازت کی تجدید کی درخواستوں پر کارروائی اور فراہمی کی توقع کرسکتے ہیں؟
کس ٹائم فریم میں مینوفیکچررز ، درآمد کنندگان ، یا مارکیٹرز عام طور پر ان کی فروخت کی اجازت کی تجدید کی درخواستوں کی تکمیل اور فراہمی کی توقع کرسکت"&amp;"ے ہیں؟
مینوفیکچررز ، درآمد کنندگان ، یا مارکیٹرز کے ذریعہ فروخت کی اجازت کی تجدید کی درخواست کی فراہمی سے وابستہ ٹائم لائن کی تفہیم کیوں ضروری ہے؟
عام طور پر حکام کو مینوفیکچررز ، درآمد کنندگان ، یا مارکیٹرز کے ذریعہ جمع کروائی جانے والی فروخت کی اجازت کی"&amp;" تجدید کی درخواستوں پر کارروائی اور اس کا جواب دینے میں کتنا وقت لگتا ہے؟
مینوفیکچررز ، درآمد کنندگان ، یا مارکیٹرز کے لئے فروخت کی اجازت کی تجدید کے مجموعی عمل پر درخواست کی فراہمی کے لئے ٹائم لائن کا کیا اثر پڑتا ہے؟
ان کی فروخت کی اجازت کی تجدید سے متع"&amp;"لق مینوفیکچررز ، درآمد کنندگان ، یا مارکیٹرز کی توقعات کے انتظام میں درخواست کی ترسیل کے لئے متوقع ٹائم لائن کیا کردار ادا کرتی ہے؟")</f>
        <v>فروخت کی اجازت کے لئے تجدید کے لئے درخواست کی فراہمی کے لئے ٹائم لائن (تیاری/درآمد کنندہ/مارکیٹرز)
مینوفیکچررز ، درآمد کنندگان ، یا مارکیٹرز کے ذریعہ فروخت کی اجازت کی تجدید کے لئے درخواست کی فراہمی اور پروسیسنگ کے لئے متوقع ٹائم فریم کیا ہے؟
عام طور پر مینوفیکچررز ، درآمد کنندگان ، یا مارکیٹرز کے ذریعہ فروخت کی اجازت کی تجدید کے لئے درخواست پر عملدرآمد اور فراہمی میں کتنا وقت لگتا ہے؟
مینوفیکچررز ، درآمد کنندگان ، یا مارکیٹرز کے لئے فروخت کی اجازت کی تجدید کے لئے درخواست جمع کروانے کے بعد جواب موصول کرنے کے لئے معیاری انتظار کی مدت کتنی ہے؟
مینوفیکچررز ، درآمد کنندگان ، یا مارکیٹرز کو کتنا وقت توقع کرنا چاہئے کہ وہ فروخت کی اجازت کی تجدید کے لئے ان کی درخواست کا جواب موصول ہونے سے پہلے انتظار کریں گے؟
تخمینہ شدہ مدت کس حد تک ہے جس میں مینوفیکچررز ، درآمد کنندگان ، یا مارکیٹرز ان کی فروخت کی اجازت کی تجدید کی درخواستوں پر کارروائی اور فراہمی کی توقع کرسکتے ہیں؟
کس ٹائم فریم میں مینوفیکچررز ، درآمد کنندگان ، یا مارکیٹرز عام طور پر ان کی فروخت کی اجازت کی تجدید کی درخواستوں کی تکمیل اور فراہمی کی توقع کرسکتے ہیں؟
مینوفیکچررز ، درآمد کنندگان ، یا مارکیٹرز کے ذریعہ فروخت کی اجازت کی تجدید کی درخواست کی فراہمی سے وابستہ ٹائم لائن کی تفہیم کیوں ضروری ہے؟
عام طور پر حکام کو مینوفیکچررز ، درآمد کنندگان ، یا مارکیٹرز کے ذریعہ جمع کروائی جانے والی فروخت کی اجازت کی تجدید کی درخواستوں پر کارروائی اور اس کا جواب دینے میں کتنا وقت لگتا ہے؟
مینوفیکچررز ، درآمد کنندگان ، یا مارکیٹرز کے لئے فروخت کی اجازت کی تجدید کے مجموعی عمل پر درخواست کی فراہمی کے لئے ٹائم لائن کا کیا اثر پڑتا ہے؟
ان کی فروخت کی اجازت کی تجدید سے متعلق مینوفیکچررز ، درآمد کنندگان ، یا مارکیٹرز کی توقعات کے انتظام میں درخواست کی ترسیل کے لئے متوقع ٹائم لائن کیا کردار ادا کرتی ہے؟</v>
      </c>
      <c r="F48" s="4" t="str">
        <f>IFERROR(__xludf.DUMMYFUNCTION("GOOGLETRANSLATE(B48, ""en"", ""ur"")
"),"15 دن")</f>
        <v>15 دن</v>
      </c>
    </row>
    <row r="49" ht="15.75" customHeight="1">
      <c r="A49" s="4" t="s">
        <v>68</v>
      </c>
      <c r="B49" s="6" t="s">
        <v>33</v>
      </c>
      <c r="C49" s="4" t="str">
        <f>IFERROR(__xludf.DUMMYFUNCTION("GOOGLETRANSLATE(A49, ""en"", ""hi"")
"),"बिक्री की अनुमति के लिए नवीकरण के लिए आवेदन के वितरण के लिए जिम्मेदार अधिकारी (निर्माण/आयातक/विपणक)
निर्माताओं, आयातकों, या विपणक द्वारा प्रस्तुत बिक्री की अनुमति नवीकरण के लिए आवेदन की डिलीवरी और प्रसंस्करण की देखरेख के लिए जिम्मेदार नामित प्राधिकरण कौन "&amp;"है?
कौन से अधिकारी निर्माताओं, आयातकों या विपणक द्वारा प्रस्तुत बिक्री अनुमति नवीकरण अनुप्रयोगों की चिकनी वितरण और प्रसंस्करण सुनिश्चित करने के लिए जिम्मेदार है?
निर्माताओं, आयातकों, या विपणक द्वारा प्रस्तुत बिक्री की अनुमति नवीकरण के लिए अनुप्रयोगों के व"&amp;"ितरण और प्रसंस्करण के प्रबंधन और प्रसंस्करण के लिए कौन जिम्मेदारी रखता है?
निर्माताओं, आयातकों या विपणक से बिक्री की अनुमति नवीकरण अनुप्रयोगों की डिलीवरी और प्रसंस्करण की देखरेख करने के लिए सौंपे गए अधिकारी की पहचान क्या है?
निर्माताओं, आयातकों या विपणक द"&amp;"्वारा प्रस्तुत बिक्री की अनुमति नवीकरण के लिए आवेदन की डिलीवरी और प्रसंस्करण की निगरानी और प्रसंस्करण की किसकी भूमिका है?
निर्माताओं, आयातकों, या विपणक द्वारा बिक्री की अनुमति नवीकरण के लिए अनुप्रयोगों के वितरण और प्रसंस्करण के प्रबंधन के लिए जिम्मेदार अध"&amp;"िकारी के बारे में अवगत होना क्यों महत्वपूर्ण है?
निर्माताओं, आयातकों या विपणक से बिक्री की अनुमति नवीकरण के लिए अनुप्रयोगों के सफल वितरण और प्रसंस्करण को सुनिश्चित करने के लिए जवाबदेह व्यक्ति का नाम और स्थिति क्या है?
नामित आधिकारिक की भूमिका निर्माताओं, "&amp;"आयातकों या विपणक द्वारा बिक्री की अनुमति नवीकरण के लिए अनुप्रयोगों की वितरण और प्रसंस्करण की दक्षता और सटीकता को कैसे प्रभावित करती है?
निर्माताओं, आयातकों या विपणक के लिए बिक्री अनुमति नवीकरण प्रक्रिया की अखंडता को बनाए रखने के संदर्भ में आवेदन वितरण के "&amp;"लिए जिम्मेदार अधिकारी क्या महत्व रखता है?
किस तरह से आधिकारिक तौर पर नियुक्त व्यक्ति की भूमिका यह सुनिश्चित करने में योगदान देती है कि निर्माताओं, आयातकों या विपणक से बिक्री की अनुमति के लिए आवेदन प्रभावी रूप से वितरित और संसाधित किए जाते हैं?")</f>
        <v>बिक्री की अनुमति के लिए नवीकरण के लिए आवेदन के वितरण के लिए जिम्मेदार अधिकारी (निर्माण/आयातक/विपणक)
निर्माताओं, आयातकों, या विपणक द्वारा प्रस्तुत बिक्री की अनुमति नवीकरण के लिए आवेदन की डिलीवरी और प्रसंस्करण की देखरेख के लिए जिम्मेदार नामित प्राधिकरण कौन है?
कौन से अधिकारी निर्माताओं, आयातकों या विपणक द्वारा प्रस्तुत बिक्री अनुमति नवीकरण अनुप्रयोगों की चिकनी वितरण और प्रसंस्करण सुनिश्चित करने के लिए जिम्मेदार है?
निर्माताओं, आयातकों, या विपणक द्वारा प्रस्तुत बिक्री की अनुमति नवीकरण के लिए अनुप्रयोगों के वितरण और प्रसंस्करण के प्रबंधन और प्रसंस्करण के लिए कौन जिम्मेदारी रखता है?
निर्माताओं, आयातकों या विपणक से बिक्री की अनुमति नवीकरण अनुप्रयोगों की डिलीवरी और प्रसंस्करण की देखरेख करने के लिए सौंपे गए अधिकारी की पहचान क्या है?
निर्माताओं, आयातकों या विपणक द्वारा प्रस्तुत बिक्री की अनुमति नवीकरण के लिए आवेदन की डिलीवरी और प्रसंस्करण की निगरानी और प्रसंस्करण की किसकी भूमिका है?
निर्माताओं, आयातकों, या विपणक द्वारा बिक्री की अनुमति नवीकरण के लिए अनुप्रयोगों के वितरण और प्रसंस्करण के प्रबंधन के लिए जिम्मेदार अधिकारी के बारे में अवगत होना क्यों महत्वपूर्ण है?
निर्माताओं, आयातकों या विपणक से बिक्री की अनुमति नवीकरण के लिए अनुप्रयोगों के सफल वितरण और प्रसंस्करण को सुनिश्चित करने के लिए जवाबदेह व्यक्ति का नाम और स्थिति क्या है?
नामित आधिकारिक की भूमिका निर्माताओं, आयातकों या विपणक द्वारा बिक्री की अनुमति नवीकरण के लिए अनुप्रयोगों की वितरण और प्रसंस्करण की दक्षता और सटीकता को कैसे प्रभावित करती है?
निर्माताओं, आयातकों या विपणक के लिए बिक्री अनुमति नवीकरण प्रक्रिया की अखंडता को बनाए रखने के संदर्भ में आवेदन वितरण के लिए जिम्मेदार अधिकारी क्या महत्व रखता है?
किस तरह से आधिकारिक तौर पर नियुक्त व्यक्ति की भूमिका यह सुनिश्चित करने में योगदान देती है कि निर्माताओं, आयातकों या विपणक से बिक्री की अनुमति के लिए आवेदन प्रभावी रूप से वितरित और संसाधित किए जाते हैं?</v>
      </c>
      <c r="D49" s="4" t="str">
        <f>IFERROR(__xludf.DUMMYFUNCTION("GOOGLETRANSLATE(B49, ""en"", ""hi"")
"),"संयुक्त निदेशक कृषि (विस्तार) जम्मू/कश्मीर")</f>
        <v>संयुक्त निदेशक कृषि (विस्तार) जम्मू/कश्मीर</v>
      </c>
      <c r="E49" s="4" t="str">
        <f>IFERROR(__xludf.DUMMYFUNCTION("GOOGLETRANSLATE(A49, ""en"", ""ur"")
"),"فروخت کی اجازت کے لئے تجدید کے لئے درخواست کی فراہمی کے لئے ذمہ دار آفیشل (تیاری/درآمد کنندہ/مارکیٹرز)
مینوفیکچررز ، درآمد کنندگان ، یا مارکیٹرز کے ذریعہ پیش کردہ فروخت کی اجازت کی تجدید کے لئے درخواست کی فراہمی اور پروسیسنگ کی نگرانی کے لئے نامزد اتھارٹی"&amp;" کون ہے؟
مینوفیکچررز ، درآمد کنندگان ، یا مارکیٹرز کے ذریعہ جمع کردہ فروخت کی اجازت کی تجدید کی درخواستوں کی ہموار ترسیل اور پروسیسنگ کو یقینی بنانے کے لئے کون سا عہدیدار ذمہ دار ہے؟
مینوفیکچررز ، درآمد کنندگان ، یا مارکیٹرز کے ذریعہ پیش کردہ فروخت کی اجا"&amp;"زت کی تجدید کے لئے درخواستوں کی فراہمی اور پروسیسنگ کے انتظام کے لئے کون ذمہ داری عائد کرتا ہے؟
مینوفیکچررز ، درآمد کنندگان ، یا مارکیٹرز سے فروخت اجازت کی تجدید کی درخواستوں کی فراہمی اور پروسیسنگ کی نگرانی کے لئے تفویض کردہ عہدیدار کی کیا شناخت ہے؟
مینو"&amp;"فیکچررز ، درآمد کنندگان ، یا مارکیٹرز کے ذریعہ جمع کردہ فروخت کی اجازت کی تجدید کے لئے درخواستوں کی فراہمی اور پروسیسنگ کی نگرانی کرنا کس کا کردار ہے؟
مینوفیکچررز ، درآمد کنندگان ، یا مارکیٹرز کے ذریعہ فروخت کی اجازت کی تجدید کے لئے درخواستوں کی فراہمی او"&amp;"ر پروسیسنگ کے انتظام کے لئے ذمہ دار عہدیدار سے آگاہ ہونا کیوں ضروری ہے؟
مینوفیکچررز ، درآمد کنندگان ، یا مارکیٹرز سے فروخت کی اجازت کی تجدید کے لئے درخواستوں کی کامیاب فراہمی اور پروسیسنگ کو یقینی بنانے کے لئے اس شخص کا نام اور پوزیشن کیا ہے؟
مینوفیکچررز "&amp;"، درآمد کنندگان ، یا مارکیٹرز کے ذریعہ فروخت کی اجازت کی تجدید کے لئے درخواستوں کی فراہمی اور پروسیسنگ کی کارکردگی اور درستگی کی کارکردگی اور درستگی پر کس طرح اثر پڑتا ہے؟
مینوفیکچررز ، درآمد کنندگان ، یا مارکیٹرز کے لئے فروخت کی اجازت کی تجدید کے عمل کی "&amp;"سالمیت کو برقرار رکھنے کے سلسلے میں درخواست کی فراہمی کے ذمہ دار اہلکار کی کیا اہمیت ہے؟
سرکاری طور پر مقرر کردہ فرد کے کردار کو کس طرح سے یہ یقینی بنانے میں معاون ثابت ہوتا ہے کہ مینوفیکچررز ، درآمد کنندگان ، یا مارکیٹرز سے فروخت کی اجازت کی تجدید کے لئے"&amp;" درخواستیں مؤثر طریقے سے فراہم کی جاتی ہیں اور اس پر کارروائی کی جاتی ہے؟")</f>
        <v>فروخت کی اجازت کے لئے تجدید کے لئے درخواست کی فراہمی کے لئے ذمہ دار آفیشل (تیاری/درآمد کنندہ/مارکیٹرز)
مینوفیکچررز ، درآمد کنندگان ، یا مارکیٹرز کے ذریعہ پیش کردہ فروخت کی اجازت کی تجدید کے لئے درخواست کی فراہمی اور پروسیسنگ کی نگرانی کے لئے نامزد اتھارٹی کون ہے؟
مینوفیکچررز ، درآمد کنندگان ، یا مارکیٹرز کے ذریعہ جمع کردہ فروخت کی اجازت کی تجدید کی درخواستوں کی ہموار ترسیل اور پروسیسنگ کو یقینی بنانے کے لئے کون سا عہدیدار ذمہ دار ہے؟
مینوفیکچررز ، درآمد کنندگان ، یا مارکیٹرز کے ذریعہ پیش کردہ فروخت کی اجازت کی تجدید کے لئے درخواستوں کی فراہمی اور پروسیسنگ کے انتظام کے لئے کون ذمہ داری عائد کرتا ہے؟
مینوفیکچررز ، درآمد کنندگان ، یا مارکیٹرز سے فروخت اجازت کی تجدید کی درخواستوں کی فراہمی اور پروسیسنگ کی نگرانی کے لئے تفویض کردہ عہدیدار کی کیا شناخت ہے؟
مینوفیکچررز ، درآمد کنندگان ، یا مارکیٹرز کے ذریعہ جمع کردہ فروخت کی اجازت کی تجدید کے لئے درخواستوں کی فراہمی اور پروسیسنگ کی نگرانی کرنا کس کا کردار ہے؟
مینوفیکچررز ، درآمد کنندگان ، یا مارکیٹرز کے ذریعہ فروخت کی اجازت کی تجدید کے لئے درخواستوں کی فراہمی اور پروسیسنگ کے انتظام کے لئے ذمہ دار عہدیدار سے آگاہ ہونا کیوں ضروری ہے؟
مینوفیکچررز ، درآمد کنندگان ، یا مارکیٹرز سے فروخت کی اجازت کی تجدید کے لئے درخواستوں کی کامیاب فراہمی اور پروسیسنگ کو یقینی بنانے کے لئے اس شخص کا نام اور پوزیشن کیا ہے؟
مینوفیکچررز ، درآمد کنندگان ، یا مارکیٹرز کے ذریعہ فروخت کی اجازت کی تجدید کے لئے درخواستوں کی فراہمی اور پروسیسنگ کی کارکردگی اور درستگی کی کارکردگی اور درستگی پر کس طرح اثر پڑتا ہے؟
مینوفیکچررز ، درآمد کنندگان ، یا مارکیٹرز کے لئے فروخت کی اجازت کی تجدید کے عمل کی سالمیت کو برقرار رکھنے کے سلسلے میں درخواست کی فراہمی کے ذمہ دار اہلکار کی کیا اہمیت ہے؟
سرکاری طور پر مقرر کردہ فرد کے کردار کو کس طرح سے یہ یقینی بنانے میں معاون ثابت ہوتا ہے کہ مینوفیکچررز ، درآمد کنندگان ، یا مارکیٹرز سے فروخت کی اجازت کی تجدید کے لئے درخواستیں مؤثر طریقے سے فراہم کی جاتی ہیں اور اس پر کارروائی کی جاتی ہے؟</v>
      </c>
      <c r="F49" s="4" t="str">
        <f>IFERROR(__xludf.DUMMYFUNCTION("GOOGLETRANSLATE(B49, ""en"", ""ur"")
"),"جوائنٹ ڈائریکٹر زراعت (توسیع) جموں/کشمیر")</f>
        <v>جوائنٹ ڈائریکٹر زراعت (توسیع) جموں/کشمیر</v>
      </c>
    </row>
    <row r="50" ht="15.75" customHeight="1">
      <c r="A50" s="4" t="s">
        <v>69</v>
      </c>
      <c r="B50" s="6" t="s">
        <v>23</v>
      </c>
      <c r="C50" s="4" t="str">
        <f>IFERROR(__xludf.DUMMYFUNCTION("GOOGLETRANSLATE(A50, ""en"", ""hi"")
"),"बिक्री की अनुमति के लिए नवीकरण के लिए आवेदन में पंजीकरण के लिए पहला अपीलीय प्राधिकरण
बिक्री की अनुमति नवीकरण के लिए आवेदन के संदर्भ में नवीकरण के प्रयोजनों के लिए प्रारंभिक अपीलीय प्राधिकरण कौन है?
कौन से व्यक्ति या इकाई बिक्री की अनुमति नवीकरण के लिए आवे"&amp;"दन में नवीकरण से संबंधित पहले अपीलीय प्राधिकरण की स्थिति रखती है?
प्राथमिक अपीलीय इकाई की पहचान क्या है जो बिक्री की अनुमति नवीकरण के लिए आवेदन के भीतर नवीकरण मामलों को संभालती है?
बिक्री की अनुमति नवीकरण के लिए आवेदन के भीतर नवीकरण से संबंधित मामलों के स"&amp;"ंबंध में पहले अपीलीय प्राधिकरण की भूमिका किसकी है?
बिक्री की अनुमति नवीकरण के लिए आवेदन के भीतर नवीकरण-संबंधी मुद्दों के लिए अपील के पहले बिंदु के रूप में सेवा करना किसकी जिम्मेदारी है?
बिक्री की अनुमति के लिए आवेदन के लिए नवीकरण के मामलों में पहले अपीलीय"&amp;" प्राधिकरण की पहचान और भूमिका से परिचित होना क्यों महत्वपूर्ण है?
बिक्री की अनुमति के लिए आवेदन के भीतर नवीकरण संबंधी चिंताओं को संभालने के लिए पहले अपीलीय प्राधिकारी के रूप में नामित व्यक्ति का नाम और स्थिति क्या है?
प्रारंभिक अपीलीय प्राधिकरण की भूमिका "&amp;"बिक्री की अनुमति के लिए आवेदन में नवीकरण से संबंधित मामलों के समाधान को कैसे प्रभावित करती है?
बिक्री की अनुमति के लिए आवेदन के संदर्भ में नवीकरण के मुद्दों को संभालने की समग्र प्रक्रिया में पहले अपीलीय प्राधिकरण की स्थिति का क्या महत्व है?
किस तरह से पहल"&amp;"ा अपीलीय प्राधिकरण बिक्री की अनुमति के लिए आवेदन के भीतर नवीकरण मामलों के प्रभावी संकल्प में योगदान देता है?")</f>
        <v>बिक्री की अनुमति के लिए नवीकरण के लिए आवेदन में पंजीकरण के लिए पहला अपीलीय प्राधिकरण
बिक्री की अनुमति नवीकरण के लिए आवेदन के संदर्भ में नवीकरण के प्रयोजनों के लिए प्रारंभिक अपीलीय प्राधिकरण कौन है?
कौन से व्यक्ति या इकाई बिक्री की अनुमति नवीकरण के लिए आवेदन में नवीकरण से संबंधित पहले अपीलीय प्राधिकरण की स्थिति रखती है?
प्राथमिक अपीलीय इकाई की पहचान क्या है जो बिक्री की अनुमति नवीकरण के लिए आवेदन के भीतर नवीकरण मामलों को संभालती है?
बिक्री की अनुमति नवीकरण के लिए आवेदन के भीतर नवीकरण से संबंधित मामलों के संबंध में पहले अपीलीय प्राधिकरण की भूमिका किसकी है?
बिक्री की अनुमति नवीकरण के लिए आवेदन के भीतर नवीकरण-संबंधी मुद्दों के लिए अपील के पहले बिंदु के रूप में सेवा करना किसकी जिम्मेदारी है?
बिक्री की अनुमति के लिए आवेदन के लिए नवीकरण के मामलों में पहले अपीलीय प्राधिकरण की पहचान और भूमिका से परिचित होना क्यों महत्वपूर्ण है?
बिक्री की अनुमति के लिए आवेदन के भीतर नवीकरण संबंधी चिंताओं को संभालने के लिए पहले अपीलीय प्राधिकारी के रूप में नामित व्यक्ति का नाम और स्थिति क्या है?
प्रारंभिक अपीलीय प्राधिकरण की भूमिका बिक्री की अनुमति के लिए आवेदन में नवीकरण से संबंधित मामलों के समाधान को कैसे प्रभावित करती है?
बिक्री की अनुमति के लिए आवेदन के संदर्भ में नवीकरण के मुद्दों को संभालने की समग्र प्रक्रिया में पहले अपीलीय प्राधिकरण की स्थिति का क्या महत्व है?
किस तरह से पहला अपीलीय प्राधिकरण बिक्री की अनुमति के लिए आवेदन के भीतर नवीकरण मामलों के प्रभावी संकल्प में योगदान देता है?</v>
      </c>
      <c r="D50" s="4" t="str">
        <f>IFERROR(__xludf.DUMMYFUNCTION("GOOGLETRANSLATE(B50, ""en"", ""hi"")
"),"निदेशक कृषि जम्मू/कश्मीर")</f>
        <v>निदेशक कृषि जम्मू/कश्मीर</v>
      </c>
      <c r="E50" s="4" t="str">
        <f>IFERROR(__xludf.DUMMYFUNCTION("GOOGLETRANSLATE(A50, ""en"", ""ur"")
"),"فروخت کی اجازت کے لئے تجدید کے لئے درخواست میں اندراج کے لئے پہلا اپیلٹ اتھارٹی
فروخت کی اجازت کی تجدید کے لئے درخواست کے تناظر میں تجدید کے مقاصد کے لئے ابتدائی اپیلٹ اتھارٹی کون ہے؟
کون سا فرد یا ادارہ فروخت کی اجازت کی تجدید کے لئے درخواست میں تجدید کے"&amp;" بارے میں پہلی اپیلٹ اتھارٹی کی حیثیت رکھتا ہے؟
پرائمری اپیلٹ ہستی کی کیا شناخت ہے جو فروخت کی اجازت کی تجدید کے لئے درخواست کے اندر تجدید کے معاملات کو سنبھالتی ہے؟
فروخت کی اجازت کی تجدید کے لئے درخواست کے اندر تجدید سے متعلق معاملات کے سلسلے میں پہلا ا"&amp;"پیلٹ اتھارٹی کا کردار کون ہے؟
فروخت کی اجازت کی تجدید کے لئے درخواست کے اندر تجدید سے متعلق امور کی اپیل کے پہلے نقطہ کے طور پر کام کرنا کس کی ذمہ داری ہے؟
کیوں فروخت کی اجازت کے لئے درخواست کے لئے تجدید کے معاملات میں پہلے اپیلٹ اتھارٹی کی شناخت اور کردا"&amp;"ر سے واقف ہونا ضروری ہے؟
فروخت کی اجازت کے لئے درخواست میں تجدید کے خدشات کو سنبھالنے کے لئے پہلے اپیلٹ اتھارٹی کے طور پر نامزد کردہ فرد کا نام اور مقام کیا ہے؟
ابتدائی اپیلٹ اتھارٹی کا کردار فروخت کی اجازت کے لئے درخواست میں تجدید سے متعلق امور کے حل پر "&amp;"کس طرح اثر انداز ہوتا ہے؟
فروخت کی اجازت کے لئے درخواست کے تناظر میں تجدید کے مسائل سے نمٹنے کے مجموعی عمل میں پہلی اپیلٹ اتھارٹی کی پوزیشن کی کیا اہمیت ہے؟
پہلی اپیلٹ اتھارٹی کس طرح سے فروخت کی اجازت کے لئے درخواست کے اندر تجدید کے معاملات کے موثر حل میں"&amp;" حصہ ڈالتی ہے؟")</f>
        <v>فروخت کی اجازت کے لئے تجدید کے لئے درخواست میں اندراج کے لئے پہلا اپیلٹ اتھارٹی
فروخت کی اجازت کی تجدید کے لئے درخواست کے تناظر میں تجدید کے مقاصد کے لئے ابتدائی اپیلٹ اتھارٹی کون ہے؟
کون سا فرد یا ادارہ فروخت کی اجازت کی تجدید کے لئے درخواست میں تجدید کے بارے میں پہلی اپیلٹ اتھارٹی کی حیثیت رکھتا ہے؟
پرائمری اپیلٹ ہستی کی کیا شناخت ہے جو فروخت کی اجازت کی تجدید کے لئے درخواست کے اندر تجدید کے معاملات کو سنبھالتی ہے؟
فروخت کی اجازت کی تجدید کے لئے درخواست کے اندر تجدید سے متعلق معاملات کے سلسلے میں پہلا اپیلٹ اتھارٹی کا کردار کون ہے؟
فروخت کی اجازت کی تجدید کے لئے درخواست کے اندر تجدید سے متعلق امور کی اپیل کے پہلے نقطہ کے طور پر کام کرنا کس کی ذمہ داری ہے؟
کیوں فروخت کی اجازت کے لئے درخواست کے لئے تجدید کے معاملات میں پہلے اپیلٹ اتھارٹی کی شناخت اور کردار سے واقف ہونا ضروری ہے؟
فروخت کی اجازت کے لئے درخواست میں تجدید کے خدشات کو سنبھالنے کے لئے پہلے اپیلٹ اتھارٹی کے طور پر نامزد کردہ فرد کا نام اور مقام کیا ہے؟
ابتدائی اپیلٹ اتھارٹی کا کردار فروخت کی اجازت کے لئے درخواست میں تجدید سے متعلق امور کے حل پر کس طرح اثر انداز ہوتا ہے؟
فروخت کی اجازت کے لئے درخواست کے تناظر میں تجدید کے مسائل سے نمٹنے کے مجموعی عمل میں پہلی اپیلٹ اتھارٹی کی پوزیشن کی کیا اہمیت ہے؟
پہلی اپیلٹ اتھارٹی کس طرح سے فروخت کی اجازت کے لئے درخواست کے اندر تجدید کے معاملات کے موثر حل میں حصہ ڈالتی ہے؟</v>
      </c>
      <c r="F50" s="4" t="str">
        <f>IFERROR(__xludf.DUMMYFUNCTION("GOOGLETRANSLATE(B50, ""en"", ""ur"")
"),"ڈائریکٹر زراعت جموں/کشمیر")</f>
        <v>ڈائریکٹر زراعت جموں/کشمیر</v>
      </c>
    </row>
    <row r="51" ht="15.75" customHeight="1">
      <c r="A51" s="4" t="s">
        <v>70</v>
      </c>
      <c r="B51" s="6" t="s">
        <v>9</v>
      </c>
      <c r="C51" s="4" t="str">
        <f>IFERROR(__xludf.DUMMYFUNCTION("GOOGLETRANSLATE(A51, ""en"", ""hi"")
"),"बीज के लाइसेंस के लिए आवेदन (थोक)
थोक बीज लाइसेंस प्राप्त करने के लिए इस आवेदन का उद्देश्य क्या है, और आवेदन करने के लिए कौन पात्र है?
थोक बीज लाइसेंस के लिए एक आवेदन कौन प्रस्तुत कर सकता है, और प्रक्रिया का मुख्य उद्देश्य क्या है?
यह एप्लिकेशन थोक बीज गत"&amp;"िविधियों के लिए लाइसेंस प्राप्त करने के मामले में क्या हासिल करना चाहता है, और इच्छित दर्शक कौन है?
इस एप्लिकेशन को किसके लिए डिज़ाइन किया गया है, और किस विशिष्ट प्रकार के लाइसेंस का पीछा किया जा रहा है - थोक बीज?
इस आवेदन के माध्यम से क्या प्राधिकरण मांग"&amp;"ा जा रहा है, और इस लाइसेंस को प्राप्त करने से कौन लाभ उठा सकता है?
थोक बीज गतिविधियों में संलग्न होने के लिए आवश्यक प्राधिकरण प्राप्त करने के लिए इस आवेदन का उपयोग कौन कर सकता है?
इस आवेदन का केंद्रीय फोकस क्या है: थोक बीज गतिविधियों के लिए लाइसेंस या अनु"&amp;"मति प्राप्त करना?
थोक बीज संचालन के लिए आधिकारिक लाइसेंस प्राप्त करने के लिए इस आवेदन के इच्छित प्राप्तकर्ता क्या हैं?
थोक बीज से संबंधित प्रयासों में शामिल लोगों के लिए इस आवेदन प्रक्रिया का सार क्या है?
इस एप्लिकेशन में क्या शामिल है, और संभावित आवेदक क"&amp;"ौन हैं जो एक थोक बीज लाइसेंस को सुरक्षित करने के लिए देख रहे हैं?")</f>
        <v>बीज के लाइसेंस के लिए आवेदन (थोक)
थोक बीज लाइसेंस प्राप्त करने के लिए इस आवेदन का उद्देश्य क्या है, और आवेदन करने के लिए कौन पात्र है?
थोक बीज लाइसेंस के लिए एक आवेदन कौन प्रस्तुत कर सकता है, और प्रक्रिया का मुख्य उद्देश्य क्या है?
यह एप्लिकेशन थोक बीज गतिविधियों के लिए लाइसेंस प्राप्त करने के मामले में क्या हासिल करना चाहता है, और इच्छित दर्शक कौन है?
इस एप्लिकेशन को किसके लिए डिज़ाइन किया गया है, और किस विशिष्ट प्रकार के लाइसेंस का पीछा किया जा रहा है - थोक बीज?
इस आवेदन के माध्यम से क्या प्राधिकरण मांगा जा रहा है, और इस लाइसेंस को प्राप्त करने से कौन लाभ उठा सकता है?
थोक बीज गतिविधियों में संलग्न होने के लिए आवश्यक प्राधिकरण प्राप्त करने के लिए इस आवेदन का उपयोग कौन कर सकता है?
इस आवेदन का केंद्रीय फोकस क्या है: थोक बीज गतिविधियों के लिए लाइसेंस या अनुमति प्राप्त करना?
थोक बीज संचालन के लिए आधिकारिक लाइसेंस प्राप्त करने के लिए इस आवेदन के इच्छित प्राप्तकर्ता क्या हैं?
थोक बीज से संबंधित प्रयासों में शामिल लोगों के लिए इस आवेदन प्रक्रिया का सार क्या है?
इस एप्लिकेशन में क्या शामिल है, और संभावित आवेदक कौन हैं जो एक थोक बीज लाइसेंस को सुरक्षित करने के लिए देख रहे हैं?</v>
      </c>
      <c r="D51" s="4" t="str">
        <f>IFERROR(__xludf.DUMMYFUNCTION("GOOGLETRANSLATE(B51, ""en"", ""hi"")
"),"ऑनलाइन वेब पोर्टल पर, https://agriculture.jk.gov.in")</f>
        <v>ऑनलाइन वेब पोर्टल पर, https://agriculture.jk.gov.in</v>
      </c>
      <c r="E51" s="4" t="str">
        <f>IFERROR(__xludf.DUMMYFUNCTION("GOOGLETRANSLATE(A51, ""en"", ""ur"")
"),"سیڈ کے لائسنس کے لئے درخواست (تھوک)
تھوک بیج کا لائسنس حاصل کرنے کے لئے اس درخواست کا کیا مقصد ہے ، اور کون درخواست دینے کا اہل ہے؟
کون تھوک بیج کے لائسنس کے لئے درخواست پیش کرسکتا ہے ، اور اس عمل کا بنیادی مقصد کیا ہے؟
تھوک بیج کی سرگرمیوں کے لئے لائسنس "&amp;"حاصل کرنے کے معاملے میں یہ درخواست کیا حاصل کرنے کی کوشش کرتی ہے ، اور ناظرین کا مطلوبہ کون ہے؟
یہ ایپلی کیشن کس کے لئے ڈیزائن کی گئی ہے ، اور کس مخصوص قسم کے لائسنس کا تعاقب کیا جارہا ہے - تھوک بیج؟
اس درخواست کے ذریعہ کس اختیار کی تلاش کی جارہی ہے ، اور"&amp;" اس لائسنس کے حصول سے کون فائدہ اٹھا سکتا ہے؟
تھوک کے بیجوں کی سرگرمیوں میں مشغول ہونے کے لئے ضروری اجازت حاصل کرنے کے لئے کون اس درخواست کو استعمال کرسکتا ہے؟
اس درخواست کی مرکزی توجہ کیا ہے: تھوک کے بیجوں کی سرگرمیوں کے لئے لائسنس یا اجازت حاصل کرنا؟
تھ"&amp;"وک بیجوں کی کارروائیوں کے لئے سرکاری لائسنس حاصل کرنے کے لئے اس درخواست کے مطلوبہ وصول کنندگان کیا ہیں؟
تھوک بیج سے متعلق کوششوں میں شامل افراد کے لئے اس درخواست کے عمل کا جوہر کیا ہے؟
اس ایپلی کیشن میں کیا شامل ہے ، اور تھوک کے بیج کا لائسنس حاصل کرنے کے"&amp;" خواہاں ممکنہ درخواست دہندگان کون ہیں؟")</f>
        <v>سیڈ کے لائسنس کے لئے درخواست (تھوک)
تھوک بیج کا لائسنس حاصل کرنے کے لئے اس درخواست کا کیا مقصد ہے ، اور کون درخواست دینے کا اہل ہے؟
کون تھوک بیج کے لائسنس کے لئے درخواست پیش کرسکتا ہے ، اور اس عمل کا بنیادی مقصد کیا ہے؟
تھوک بیج کی سرگرمیوں کے لئے لائسنس حاصل کرنے کے معاملے میں یہ درخواست کیا حاصل کرنے کی کوشش کرتی ہے ، اور ناظرین کا مطلوبہ کون ہے؟
یہ ایپلی کیشن کس کے لئے ڈیزائن کی گئی ہے ، اور کس مخصوص قسم کے لائسنس کا تعاقب کیا جارہا ہے - تھوک بیج؟
اس درخواست کے ذریعہ کس اختیار کی تلاش کی جارہی ہے ، اور اس لائسنس کے حصول سے کون فائدہ اٹھا سکتا ہے؟
تھوک کے بیجوں کی سرگرمیوں میں مشغول ہونے کے لئے ضروری اجازت حاصل کرنے کے لئے کون اس درخواست کو استعمال کرسکتا ہے؟
اس درخواست کی مرکزی توجہ کیا ہے: تھوک کے بیجوں کی سرگرمیوں کے لئے لائسنس یا اجازت حاصل کرنا؟
تھوک بیجوں کی کارروائیوں کے لئے سرکاری لائسنس حاصل کرنے کے لئے اس درخواست کے مطلوبہ وصول کنندگان کیا ہیں؟
تھوک بیج سے متعلق کوششوں میں شامل افراد کے لئے اس درخواست کے عمل کا جوہر کیا ہے؟
اس ایپلی کیشن میں کیا شامل ہے ، اور تھوک کے بیج کا لائسنس حاصل کرنے کے خواہاں ممکنہ درخواست دہندگان کون ہیں؟</v>
      </c>
      <c r="F51" s="4" t="str">
        <f>IFERROR(__xludf.DUMMYFUNCTION("GOOGLETRANSLATE(B51, ""en"", ""ur"")
"),"آن لائن ویب پورٹل پر ، https://agriculture.jk.gov.in")</f>
        <v>آن لائن ویب پورٹل پر ، https://agriculture.jk.gov.in</v>
      </c>
    </row>
    <row r="52" ht="15.75" customHeight="1">
      <c r="A52" s="4" t="s">
        <v>71</v>
      </c>
      <c r="B52" s="5" t="s">
        <v>72</v>
      </c>
      <c r="C52" s="4" t="str">
        <f>IFERROR(__xludf.DUMMYFUNCTION("GOOGLETRANSLATE(A52, ""en"", ""hi"")
"),"बीज के लाइसेंस के लिए आवेदन के लिए अपलोड किए जाने वाले दस्तावेज़ (थोक)
थोक बीज लाइसेंस के लिए आवेदन करने की प्रक्रिया के दौरान दस्तावेजों को अपलोड करने का क्या महत्व है?
थोक बीज लाइसेंस प्राप्त करने के लिए आवेदन में अपलोड किए जाने वाले दस्तावेजों को कैसे "&amp;"योगदान दिया जाता है?
थोक बीज लाइसेंस के लिए आवेदन जमा करते समय विशिष्ट दस्तावेजों को संलग्न करने की आवश्यकता क्यों है?
थोक बीज गतिविधियों में संलग्न होने के लिए लाइसेंस प्राप्त करने के लिए समग्र आवेदन में अपलोड किए गए दस्तावेज क्या भूमिका निभाते हैं?
थोक "&amp;"बीज लाइसेंस के लिए आवेदन जमा करते समय कुछ दस्तावेजों को शामिल करना क्यों आवश्यक है?
अपलोड किए गए दस्तावेज थोक बीज लाइसेंस के लिए आवेदन की प्रामाणिकता और वैधता को कैसे मान्य करते हैं?
थोक बीज लाइसेंस आवेदन के सफल प्रसंस्करण के लिए अपलोड किए गए दस्तावेजों म"&amp;"ें क्या जानकारी शामिल करने की आवश्यकता है?
अपलोड किए गए दस्तावेजों को थोक बीज गतिविधियों के लिए लाइसेंस प्राप्त करने की प्रक्रिया के लिए अभिन्न क्यों माना जाता है?
अपलोड किए गए दस्तावेज़ एक थोक बीज लाइसेंस के लिए आवेदक की योग्यता और पात्रता को सत्यापित कर"&amp;"ने में कैसे सहायता करते हैं?
थोक बीज लाइसेंस प्राप्त करने के लिए आवेदन प्रक्रिया के लिए अपलोड किए गए दस्तावेज किस तरीके से महत्वपूर्ण हैं?")</f>
        <v>बीज के लाइसेंस के लिए आवेदन के लिए अपलोड किए जाने वाले दस्तावेज़ (थोक)
थोक बीज लाइसेंस के लिए आवेदन करने की प्रक्रिया के दौरान दस्तावेजों को अपलोड करने का क्या महत्व है?
थोक बीज लाइसेंस प्राप्त करने के लिए आवेदन में अपलोड किए जाने वाले दस्तावेजों को कैसे योगदान दिया जाता है?
थोक बीज लाइसेंस के लिए आवेदन जमा करते समय विशिष्ट दस्तावेजों को संलग्न करने की आवश्यकता क्यों है?
थोक बीज गतिविधियों में संलग्न होने के लिए लाइसेंस प्राप्त करने के लिए समग्र आवेदन में अपलोड किए गए दस्तावेज क्या भूमिका निभाते हैं?
थोक बीज लाइसेंस के लिए आवेदन जमा करते समय कुछ दस्तावेजों को शामिल करना क्यों आवश्यक है?
अपलोड किए गए दस्तावेज थोक बीज लाइसेंस के लिए आवेदन की प्रामाणिकता और वैधता को कैसे मान्य करते हैं?
थोक बीज लाइसेंस आवेदन के सफल प्रसंस्करण के लिए अपलोड किए गए दस्तावेजों में क्या जानकारी शामिल करने की आवश्यकता है?
अपलोड किए गए दस्तावेजों को थोक बीज गतिविधियों के लिए लाइसेंस प्राप्त करने की प्रक्रिया के लिए अभिन्न क्यों माना जाता है?
अपलोड किए गए दस्तावेज़ एक थोक बीज लाइसेंस के लिए आवेदक की योग्यता और पात्रता को सत्यापित करने में कैसे सहायता करते हैं?
थोक बीज लाइसेंस प्राप्त करने के लिए आवेदन प्रक्रिया के लिए अपलोड किए गए दस्तावेज किस तरीके से महत्वपूर्ण हैं?</v>
      </c>
      <c r="D52" s="4" t="str">
        <f>IFERROR(__xludf.DUMMYFUNCTION("GOOGLETRANSLATE(B52, ""en"", ""hi"")
"),"योग्यता प्रमाण पत्र, हलफनामा (100 रुपये), आपूर्ति का स्रोत, दुकान के नक्शे के साथ साइट योजना/गोदाम, पैन, आधार कार्ड।, बैंक बैलेंस स्टेटमेंट (रुपये 50000/- क्रेडिट में न्यूनतम संतुलन), विज्ञापन/पेपर कटिंग, सार्वजनिक से कोई आपत्ति नहीं मांगने के लिए अखबार क"&amp;"ी कटिंग की प्रतिलिपि।, किराया समझौता (IST वर्ग मजिस्ट्रेट)/स्वामित्व दस्तावेज, बेरोजगार प्रमाण पत्र (संबंधित तहसीलदार), पासपोर्ट तस्वीरें, अधिवास, जीएसटी प्रमाणपत्र")</f>
        <v>योग्यता प्रमाण पत्र, हलफनामा (100 रुपये), आपूर्ति का स्रोत, दुकान के नक्शे के साथ साइट योजना/गोदाम, पैन, आधार कार्ड।, बैंक बैलेंस स्टेटमेंट (रुपये 50000/- क्रेडिट में न्यूनतम संतुलन), विज्ञापन/पेपर कटिंग, सार्वजनिक से कोई आपत्ति नहीं मांगने के लिए अखबार की कटिंग की प्रतिलिपि।, किराया समझौता (IST वर्ग मजिस्ट्रेट)/स्वामित्व दस्तावेज, बेरोजगार प्रमाण पत्र (संबंधित तहसीलदार), पासपोर्ट तस्वीरें, अधिवास, जीएसटी प्रमाणपत्र</v>
      </c>
      <c r="E52" s="4" t="str">
        <f>IFERROR(__xludf.DUMMYFUNCTION("GOOGLETRANSLATE(A52, ""en"", ""ur"")
"),"سیڈ کے لائسنس کے لئے درخواست کے لئے اپ لوڈ کرنے کے لئے دستاویز (تھوک)
تھوک بیج کے لائسنس کے لئے درخواست دینے کے عمل کے دوران دستاویزات کو اپ لوڈ کرنے کی کیا اہمیت ہے؟
دستاویزات اپ لوڈ کرنے کے لئے کس طرح تھوک کے بیج کا لائسنس حاصل کرنے کے لئے درخواست میں ش"&amp;"راکت کرتے ہیں؟
تھوک بیج کے لائسنس کے لئے درخواست جمع کرواتے وقت مخصوص دستاویزات کو کیوں منسلک کرنے کی ضرورت ہے؟
تھوک بیج کی سرگرمیوں میں مشغول ہونے کے لئے لائسنس حاصل کرنے کے لئے مجموعی طور پر درخواست میں اپ لوڈ کردہ دستاویزات کیا کردار ادا کرتی ہیں؟
تھوک"&amp;" بیج کے لائسنس کے لئے درخواست جمع کرواتے وقت کچھ دستاویزات کو شامل کرنا کیوں ضروری ہے؟
اپ لوڈ کردہ دستاویزات تھوک بیج کے لائسنس کے لئے درخواست کی صداقت اور قانونی حیثیت کو کس طرح درست کرتے ہیں؟
تھوک بیج کے لائسنس کی درخواست کی کامیاب پروسیسنگ کے لئے اپ لو"&amp;"ڈ کردہ دستاویزات میں کون سی معلومات شامل کرنے کی ضرورت ہے؟
تھوک بیج کی سرگرمیوں کے لئے لائسنس حاصل کرنے کے عمل کے لئے اپ لوڈ کردہ دستاویزات کو کیوں لازمی سمجھا جاتا ہے؟
تھوک بیج کے لائسنس کے ل applic درخواست دہندہ کی قابلیت اور اہلیت کی تصدیق کرنے میں اپ "&amp;"لوڈ کردہ دستاویزات کس طرح مدد دیتی ہیں؟
تھوک بیج کا لائسنس حاصل کرنے کے لئے درخواست کے عمل کے لئے اپ لوڈ کردہ دستاویزات کس انداز میں اہم ہیں؟")</f>
        <v>سیڈ کے لائسنس کے لئے درخواست کے لئے اپ لوڈ کرنے کے لئے دستاویز (تھوک)
تھوک بیج کے لائسنس کے لئے درخواست دینے کے عمل کے دوران دستاویزات کو اپ لوڈ کرنے کی کیا اہمیت ہے؟
دستاویزات اپ لوڈ کرنے کے لئے کس طرح تھوک کے بیج کا لائسنس حاصل کرنے کے لئے درخواست میں شراکت کرتے ہیں؟
تھوک بیج کے لائسنس کے لئے درخواست جمع کرواتے وقت مخصوص دستاویزات کو کیوں منسلک کرنے کی ضرورت ہے؟
تھوک بیج کی سرگرمیوں میں مشغول ہونے کے لئے لائسنس حاصل کرنے کے لئے مجموعی طور پر درخواست میں اپ لوڈ کردہ دستاویزات کیا کردار ادا کرتی ہیں؟
تھوک بیج کے لائسنس کے لئے درخواست جمع کرواتے وقت کچھ دستاویزات کو شامل کرنا کیوں ضروری ہے؟
اپ لوڈ کردہ دستاویزات تھوک بیج کے لائسنس کے لئے درخواست کی صداقت اور قانونی حیثیت کو کس طرح درست کرتے ہیں؟
تھوک بیج کے لائسنس کی درخواست کی کامیاب پروسیسنگ کے لئے اپ لوڈ کردہ دستاویزات میں کون سی معلومات شامل کرنے کی ضرورت ہے؟
تھوک بیج کی سرگرمیوں کے لئے لائسنس حاصل کرنے کے عمل کے لئے اپ لوڈ کردہ دستاویزات کو کیوں لازمی سمجھا جاتا ہے؟
تھوک بیج کے لائسنس کے ل applic درخواست دہندہ کی قابلیت اور اہلیت کی تصدیق کرنے میں اپ لوڈ کردہ دستاویزات کس طرح مدد دیتی ہیں؟
تھوک بیج کا لائسنس حاصل کرنے کے لئے درخواست کے عمل کے لئے اپ لوڈ کردہ دستاویزات کس انداز میں اہم ہیں؟</v>
      </c>
      <c r="F52" s="4" t="str">
        <f>IFERROR(__xludf.DUMMYFUNCTION("GOOGLETRANSLATE(B52, ""en"", ""ur"")
"),"قابلیت کا سرٹیفکیٹ ، حلف نامہ (100 روپے) ، سپلائی کا ذریعہ ، دکان کے نقشے کے ساتھ سائٹ کا منصوبہ ، پین ، آدھار کارڈ۔ عوام سے کوئی اعتراض نہیں طلب کرنے کے لئے اخبار کی کاپی کی کاپی۔ ، کرایہ کا معاہدہ (IST کلاس مجسٹریٹ)/ملکیت کی دستاویز ، بے روزگار سرٹیفکیٹ"&amp;" (متعلقہ تحصیلدار) ، پاسپورٹ کی تصاویر ، ڈومیسائل ، جی ایس ٹی سرٹیفکیٹ")</f>
        <v>قابلیت کا سرٹیفکیٹ ، حلف نامہ (100 روپے) ، سپلائی کا ذریعہ ، دکان کے نقشے کے ساتھ سائٹ کا منصوبہ ، پین ، آدھار کارڈ۔ عوام سے کوئی اعتراض نہیں طلب کرنے کے لئے اخبار کی کاپی کی کاپی۔ ، کرایہ کا معاہدہ (IST کلاس مجسٹریٹ)/ملکیت کی دستاویز ، بے روزگار سرٹیفکیٹ (متعلقہ تحصیلدار) ، پاسپورٹ کی تصاویر ، ڈومیسائل ، جی ایس ٹی سرٹیفکیٹ</v>
      </c>
    </row>
    <row r="53" ht="15.75" customHeight="1">
      <c r="A53" s="4" t="s">
        <v>73</v>
      </c>
      <c r="B53" s="6" t="s">
        <v>74</v>
      </c>
      <c r="C53" s="4" t="str">
        <f>IFERROR(__xludf.DUMMYFUNCTION("GOOGLETRANSLATE(A53, ""en"", ""hi"")
"),"बीज के लाइसेंस के लिए आवेदन के लिए अपलोड किए जाने वाले दस्तावेजों का प्रारूप और आकार (थोक)
थोक बीज लाइसेंस के लिए आवेदन के लिए अपलोड किए जाने वाले दस्तावेजों के प्रारूप और आकार के बारे में विशिष्ट आवश्यकताएं क्या हैं?
दस्तावेजों को कैसे स्वरूपित किया जाना"&amp;" चाहिए, और थोक बीज लाइसेंस आवेदन के लिए उन्हें अपलोड करते समय किस आकार के विनिर्देशों का पालन किया जाना चाहिए?
दस्तावेजों के प्रारूप और आकार के लिए क्या दिशानिर्देश हैं जिन्हें थोक बीज लाइसेंस के लिए आवेदन में संलग्न करने की आवश्यकता है?
थोक बीज लाइसेंस क"&amp;"े लिए आवेदन के दौरान दस्तावेज़ प्रारूप और आकार के संदर्भ में क्या बारीकियों का पालन किया जाना चाहिए?
दस्तावेजों का प्रारूप और आकार थोक बीज लाइसेंस के लिए आवेदन के सफल समापन को कैसे प्रभावित करता है?
थोक बीज लाइसेंस आवेदन के लिए उन्हें जमा करते समय दस्तावे"&amp;"ज़ प्रारूप और आकार के लिए निर्धारित मानक क्या हैं?
थोक बीज लाइसेंस एप्लिकेशन के लिए दस्तावेज़ अपलोड करते समय निर्दिष्ट प्रारूप और आकार की आवश्यकताओं का पालन करना क्यों महत्वपूर्ण है?
थोक बीज लाइसेंस आवेदन की सटीकता और पूर्णता सुनिश्चित करने में दस्तावेजों"&amp;" का प्रारूप और आकार क्या भूमिका निभाता है?
उचित दस्तावेज़ प्रारूप और आकार का पालन एक थोक बीज लाइसेंस आवेदन के सुव्यवस्थित प्रसंस्करण में कैसे योगदान देता है?
दस्तावेजों के लिए प्रारूप और आकार की आवश्यकताएं किस तरीके से थोक बीज लाइसेंस के लिए आवेदन को प्रभ"&amp;"ावित करती हैं?")</f>
        <v>बीज के लाइसेंस के लिए आवेदन के लिए अपलोड किए जाने वाले दस्तावेजों का प्रारूप और आकार (थोक)
थोक बीज लाइसेंस के लिए आवेदन के लिए अपलोड किए जाने वाले दस्तावेजों के प्रारूप और आकार के बारे में विशिष्ट आवश्यकताएं क्या हैं?
दस्तावेजों को कैसे स्वरूपित किया जाना चाहिए, और थोक बीज लाइसेंस आवेदन के लिए उन्हें अपलोड करते समय किस आकार के विनिर्देशों का पालन किया जाना चाहिए?
दस्तावेजों के प्रारूप और आकार के लिए क्या दिशानिर्देश हैं जिन्हें थोक बीज लाइसेंस के लिए आवेदन में संलग्न करने की आवश्यकता है?
थोक बीज लाइसेंस के लिए आवेदन के दौरान दस्तावेज़ प्रारूप और आकार के संदर्भ में क्या बारीकियों का पालन किया जाना चाहिए?
दस्तावेजों का प्रारूप और आकार थोक बीज लाइसेंस के लिए आवेदन के सफल समापन को कैसे प्रभावित करता है?
थोक बीज लाइसेंस आवेदन के लिए उन्हें जमा करते समय दस्तावेज़ प्रारूप और आकार के लिए निर्धारित मानक क्या हैं?
थोक बीज लाइसेंस एप्लिकेशन के लिए दस्तावेज़ अपलोड करते समय निर्दिष्ट प्रारूप और आकार की आवश्यकताओं का पालन करना क्यों महत्वपूर्ण है?
थोक बीज लाइसेंस आवेदन की सटीकता और पूर्णता सुनिश्चित करने में दस्तावेजों का प्रारूप और आकार क्या भूमिका निभाता है?
उचित दस्तावेज़ प्रारूप और आकार का पालन एक थोक बीज लाइसेंस आवेदन के सुव्यवस्थित प्रसंस्करण में कैसे योगदान देता है?
दस्तावेजों के लिए प्रारूप और आकार की आवश्यकताएं किस तरीके से थोक बीज लाइसेंस के लिए आवेदन को प्रभावित करती हैं?</v>
      </c>
      <c r="D53" s="4" t="str">
        <f>IFERROR(__xludf.DUMMYFUNCTION("GOOGLETRANSLATE(B53, ""en"", ""hi"")
"),"JPG प्रारूप, 10KB-500KB")</f>
        <v>JPG प्रारूप, 10KB-500KB</v>
      </c>
      <c r="E53" s="4" t="str">
        <f>IFERROR(__xludf.DUMMYFUNCTION("GOOGLETRANSLATE(A53, ""en"", ""ur"")
"),"دستاویزات کا فارمیٹ اور سائز اپلوڈ کرنے کے لئے سیڈ کے لائسنس کے لئے درخواست (تھوک)
ہول سیل بیج لائسنس کے لئے درخواست کے لئے اپ لوڈ کرنے کے لئے دستاویزات کی شکل اور سائز کے بارے میں کیا مخصوص ضروریات ہیں؟
ہول سیل بیج لائسنس کی درخواست کے لئے ان کو اپ لوڈ ک"&amp;"رتے وقت دستاویزات کو کس طرح فارمیٹ کیا جانا چاہئے ، اور انہیں کس سائز کی وضاحتوں پر عمل کرنا چاہئے؟
دستاویزات کی شکل اور سائز کے لئے کون سے رہنما خطوط موجود ہیں جن کو تھوک بیج کے لائسنس کے لئے درخواست میں منسلک کرنے کی ضرورت ہے؟
تھوک بیج کے لائسنس کے لئے "&amp;"درخواست کے دوران دستاویز کی شکل اور سائز کے لحاظ سے کس تفصیلات پر عمل پیرا ہونا چاہئے؟
دستاویزات کی شکل اور سائز تھوک بیج کے لائسنس کے لئے درخواست کی کامیاب تکمیل پر کس طرح اثر انداز ہوتا ہے؟
جب تھوک بیج کے لائسنس کی درخواست کے لئے جمع کرواتے ہو تو دستاوی"&amp;"ز کی شکل اور سائز کے لئے مقررہ معیارات کیا ہیں؟
تھوک بیج کے لائسنس کی درخواست کے لئے دستاویزات اپ لوڈ کرتے وقت مخصوص فارمیٹ اور سائز کی ضروریات پر عمل کرنا کیوں ضروری ہے؟
ہول سیل بیج لائسنس کی درخواست کی درستگی اور مکمل ہونے کو یقینی بنانے میں دستاویزات ک"&amp;"ا فارمیٹ اور سائز کیا کردار ادا کرتا ہے؟
مناسب دستاویز کی شکل اور سائز پر عمل پیرا ہونے سے تھوک کے بیج لائسنس کی درخواست کی ہموار پروسیسنگ میں کس طرح مدد ملتی ہے؟
دستاویزات کے لئے فارمیٹ اور سائز کی ضروریات کس انداز میں تھوک بیج کے لائسنس کے لئے درخواست پ"&amp;"ر اثر انداز ہوتی ہیں؟")</f>
        <v>دستاویزات کا فارمیٹ اور سائز اپلوڈ کرنے کے لئے سیڈ کے لائسنس کے لئے درخواست (تھوک)
ہول سیل بیج لائسنس کے لئے درخواست کے لئے اپ لوڈ کرنے کے لئے دستاویزات کی شکل اور سائز کے بارے میں کیا مخصوص ضروریات ہیں؟
ہول سیل بیج لائسنس کی درخواست کے لئے ان کو اپ لوڈ کرتے وقت دستاویزات کو کس طرح فارمیٹ کیا جانا چاہئے ، اور انہیں کس سائز کی وضاحتوں پر عمل کرنا چاہئے؟
دستاویزات کی شکل اور سائز کے لئے کون سے رہنما خطوط موجود ہیں جن کو تھوک بیج کے لائسنس کے لئے درخواست میں منسلک کرنے کی ضرورت ہے؟
تھوک بیج کے لائسنس کے لئے درخواست کے دوران دستاویز کی شکل اور سائز کے لحاظ سے کس تفصیلات پر عمل پیرا ہونا چاہئے؟
دستاویزات کی شکل اور سائز تھوک بیج کے لائسنس کے لئے درخواست کی کامیاب تکمیل پر کس طرح اثر انداز ہوتا ہے؟
جب تھوک بیج کے لائسنس کی درخواست کے لئے جمع کرواتے ہو تو دستاویز کی شکل اور سائز کے لئے مقررہ معیارات کیا ہیں؟
تھوک بیج کے لائسنس کی درخواست کے لئے دستاویزات اپ لوڈ کرتے وقت مخصوص فارمیٹ اور سائز کی ضروریات پر عمل کرنا کیوں ضروری ہے؟
ہول سیل بیج لائسنس کی درخواست کی درستگی اور مکمل ہونے کو یقینی بنانے میں دستاویزات کا فارمیٹ اور سائز کیا کردار ادا کرتا ہے؟
مناسب دستاویز کی شکل اور سائز پر عمل پیرا ہونے سے تھوک کے بیج لائسنس کی درخواست کی ہموار پروسیسنگ میں کس طرح مدد ملتی ہے؟
دستاویزات کے لئے فارمیٹ اور سائز کی ضروریات کس انداز میں تھوک بیج کے لائسنس کے لئے درخواست پر اثر انداز ہوتی ہیں؟</v>
      </c>
      <c r="F53" s="4" t="str">
        <f>IFERROR(__xludf.DUMMYFUNCTION("GOOGLETRANSLATE(B53, ""en"", ""ur"")
"),"جے پی جی فارمیٹ ، 10KB-500KB")</f>
        <v>جے پی جی فارمیٹ ، 10KB-500KB</v>
      </c>
    </row>
    <row r="54" ht="15.75" customHeight="1">
      <c r="A54" s="4" t="s">
        <v>75</v>
      </c>
      <c r="B54" s="6" t="s">
        <v>15</v>
      </c>
      <c r="C54" s="4" t="str">
        <f>IFERROR(__xludf.DUMMYFUNCTION("GOOGLETRANSLATE(A54, ""en"", ""hi"")
"),"आधिकारिक शुल्क / बीज के लाइसेंस के लिए आवेदन के लिए शुल्क (थोक)
थोक बीज लाइसेंस के लिए आवेदन जमा करने से जुड़े आधिकारिक शुल्क या शुल्क क्या हैं?
थोक बीज गतिविधियों में संलग्न होने के लिए लाइसेंस के लिए आवेदन के लिए आधिकारिक शुल्क या शुल्क कितने हैं?
प्रास"&amp;"ंगिक अधिकारियों द्वारा निर्धारित थोक बीज लाइसेंस के लिए एक आवेदन प्रस्तुत करने में शामिल लागत क्या है?
थोक बीज क्षेत्र में संचालित करने के लिए लाइसेंस के लिए आवेदन जमा करते समय आवेदकों से किन वित्तीय दायित्वों की अपेक्षा की जाती है?
थोक बीज लाइसेंस के लिए"&amp;" आवेदन के लिए शुल्क संरचना कैसे लाइसेंस के प्रकार के आधार पर भिन्न होती है?
थोक बीज लाइसेंस के लिए आवेदन जमा करते समय आधिकारिक शुल्क संरचना का पालन करने की आवश्यकता है?
थोक बीज लाइसेंस के लिए आवेदन से जुड़े आधिकारिक शुल्क या शुल्क के बारे में पता होना क्य"&amp;"ों महत्वपूर्ण है?
वह निर्दिष्ट राशि क्या है जो आवेदकों को थोक बीज लाइसेंस प्राप्त करने के लिए आवेदन के लिए भुगतान करने की आवश्यकता है?
थोक बीज क्षेत्र में संचालित करने के लिए लाइसेंस के लिए आवेदन करने की समग्र प्रक्रिया में आधिकारिक शुल्क या शुल्क कैसे यो"&amp;"गदान करते हैं?
आधिकारिक शुल्क या शुल्क किस तरह से थोक बीज लाइसेंस प्राप्त करने के लिए आवेदन प्रक्रिया को प्रभावित करते हैं?")</f>
        <v>आधिकारिक शुल्क / बीज के लाइसेंस के लिए आवेदन के लिए शुल्क (थोक)
थोक बीज लाइसेंस के लिए आवेदन जमा करने से जुड़े आधिकारिक शुल्क या शुल्क क्या हैं?
थोक बीज गतिविधियों में संलग्न होने के लिए लाइसेंस के लिए आवेदन के लिए आधिकारिक शुल्क या शुल्क कितने हैं?
प्रासंगिक अधिकारियों द्वारा निर्धारित थोक बीज लाइसेंस के लिए एक आवेदन प्रस्तुत करने में शामिल लागत क्या है?
थोक बीज क्षेत्र में संचालित करने के लिए लाइसेंस के लिए आवेदन जमा करते समय आवेदकों से किन वित्तीय दायित्वों की अपेक्षा की जाती है?
थोक बीज लाइसेंस के लिए आवेदन के लिए शुल्क संरचना कैसे लाइसेंस के प्रकार के आधार पर भिन्न होती है?
थोक बीज लाइसेंस के लिए आवेदन जमा करते समय आधिकारिक शुल्क संरचना का पालन करने की आवश्यकता है?
थोक बीज लाइसेंस के लिए आवेदन से जुड़े आधिकारिक शुल्क या शुल्क के बारे में पता होना क्यों महत्वपूर्ण है?
वह निर्दिष्ट राशि क्या है जो आवेदकों को थोक बीज लाइसेंस प्राप्त करने के लिए आवेदन के लिए भुगतान करने की आवश्यकता है?
थोक बीज क्षेत्र में संचालित करने के लिए लाइसेंस के लिए आवेदन करने की समग्र प्रक्रिया में आधिकारिक शुल्क या शुल्क कैसे योगदान करते हैं?
आधिकारिक शुल्क या शुल्क किस तरह से थोक बीज लाइसेंस प्राप्त करने के लिए आवेदन प्रक्रिया को प्रभावित करते हैं?</v>
      </c>
      <c r="D54" s="4" t="str">
        <f>IFERROR(__xludf.DUMMYFUNCTION("GOOGLETRANSLATE(B54, ""en"", ""hi"")
"),"1500 रुपये")</f>
        <v>1500 रुपये</v>
      </c>
      <c r="E54" s="4" t="str">
        <f>IFERROR(__xludf.DUMMYFUNCTION("GOOGLETRANSLATE(A54, ""en"", ""ur"")
"),"بیج کے لائسنس کے لئے درخواست کے لئے سرکاری چارجز / فیس (تھوک)
ہول سیل بیج لائسنس کے لئے درخواست جمع کروانے سے متعلق سرکاری چارجز یا فیسیں کیا ہیں؟
تھوک بیج کی سرگرمیوں میں مشغول ہونے کے لئے لائسنس کے لئے درخواست پر کارروائی کے لئے سرکاری چارجز یا فیس کتنے"&amp;" ہیں؟
ہول سیل بیج لائسنس کے لئے درخواست جمع کروانے میں کیا لاگت ملتی ہے ، جیسا کہ متعلقہ حکام کے ذریعہ طے کیا جاتا ہے؟
تھوک بیج کے شعبے میں لائسنس کے لئے درخواست جمع کرواتے وقت درخواست دہندگان سے کن مالی ذمہ داریوں کی توقع کی جاتی ہے؟
تھوک بیج کے لائسنس ک"&amp;"ے ل the درخواست کے لئے فیس کا ڈھانچہ کس طرح کے لائسنس کی قسم پر منحصر ہوتا ہے؟
تھوک بیج کے لائسنس کے لئے درخواست جمع کرواتے وقت سرکاری فیس کا ڈھانچہ کیا ہے جس پر عمل پیرا ہونا ضروری ہے؟
تھوک بیج کے لائسنس کے لئے درخواست سے وابستہ سرکاری الزامات یا فیسوں س"&amp;"ے آگاہ ہونا کیوں ضروری ہے؟
ہول سیل بیج کا لائسنس حاصل کرنے کے لئے درخواست دہندگان کو درخواست کے لئے ادائیگی کی ضرورت کتنی ہے؟
ہول سیل بیج کے شعبے میں لائسنس کے لئے درخواست دینے کے مجموعی عمل میں سرکاری الزامات یا فیس کس طرح معاون ثابت ہوتی ہے؟
ہول سیل بیج"&amp;" کا لائسنس حاصل کرنے کے لئے سرکاری الزامات یا فیس کس طرح سے درخواست کے عمل پر اثر انداز ہوتی ہے؟")</f>
        <v>بیج کے لائسنس کے لئے درخواست کے لئے سرکاری چارجز / فیس (تھوک)
ہول سیل بیج لائسنس کے لئے درخواست جمع کروانے سے متعلق سرکاری چارجز یا فیسیں کیا ہیں؟
تھوک بیج کی سرگرمیوں میں مشغول ہونے کے لئے لائسنس کے لئے درخواست پر کارروائی کے لئے سرکاری چارجز یا فیس کتنے ہیں؟
ہول سیل بیج لائسنس کے لئے درخواست جمع کروانے میں کیا لاگت ملتی ہے ، جیسا کہ متعلقہ حکام کے ذریعہ طے کیا جاتا ہے؟
تھوک بیج کے شعبے میں لائسنس کے لئے درخواست جمع کرواتے وقت درخواست دہندگان سے کن مالی ذمہ داریوں کی توقع کی جاتی ہے؟
تھوک بیج کے لائسنس کے ل the درخواست کے لئے فیس کا ڈھانچہ کس طرح کے لائسنس کی قسم پر منحصر ہوتا ہے؟
تھوک بیج کے لائسنس کے لئے درخواست جمع کرواتے وقت سرکاری فیس کا ڈھانچہ کیا ہے جس پر عمل پیرا ہونا ضروری ہے؟
تھوک بیج کے لائسنس کے لئے درخواست سے وابستہ سرکاری الزامات یا فیسوں سے آگاہ ہونا کیوں ضروری ہے؟
ہول سیل بیج کا لائسنس حاصل کرنے کے لئے درخواست دہندگان کو درخواست کے لئے ادائیگی کی ضرورت کتنی ہے؟
ہول سیل بیج کے شعبے میں لائسنس کے لئے درخواست دینے کے مجموعی عمل میں سرکاری الزامات یا فیس کس طرح معاون ثابت ہوتی ہے؟
ہول سیل بیج کا لائسنس حاصل کرنے کے لئے سرکاری الزامات یا فیس کس طرح سے درخواست کے عمل پر اثر انداز ہوتی ہے؟</v>
      </c>
      <c r="F54" s="4" t="str">
        <f>IFERROR(__xludf.DUMMYFUNCTION("GOOGLETRANSLATE(B54, ""en"", ""ur"")
"),"1500 روپے")</f>
        <v>1500 روپے</v>
      </c>
    </row>
    <row r="55" ht="15.75" customHeight="1">
      <c r="A55" s="4" t="s">
        <v>76</v>
      </c>
      <c r="B55" s="6" t="s">
        <v>17</v>
      </c>
      <c r="C55" s="4" t="str">
        <f>IFERROR(__xludf.DUMMYFUNCTION("GOOGLETRANSLATE(A55, ""en"", ""hi"")
"),"भुगतान प्रक्रिया / बीज के लाइसेंस के लिए आवेदन के लिए विकल्प (थोक)
थोक बीज लाइसेंस के लिए आवेदन करने वाले व्यक्तियों या संस्थाओं के लिए उपलब्ध भुगतान विकल्प और प्रक्रियाएं क्या हैं?
आवेदक थोक बीज लाइसेंस के लिए अपने आवेदन के लिए भुगतान कैसे कर सकते हैं, औ"&amp;"र उपलब्ध प्रक्रियाएं क्या हैं?
थोक बीज क्षेत्र में संचालित करने के लिए लाइसेंस प्राप्त करने के लिए देख रहे व्यक्तियों या संस्थाओं के लिए कौन से भुगतान तरीके और प्रक्रियाएं हैं?
आवेदक थोक बीज लाइसेंस के लिए अपना भुगतान पूरा करने के बारे में कैसे जा सकते है"&amp;"ं, और उनके निपटान में क्या विकल्प हैं?
थोक बीज लाइसेंस के लिए भुगतान करते समय आवेदकों के लिए निर्धारित तरीके और कदम क्या हैं?
किन तरीकों से व्यक्ति या संस्थाएं अपने आवेदन के लिए एक थोक बीज लाइसेंस प्राप्त करने के लिए भुगतान का भुगतान कर सकती हैं, और विकल्"&amp;"प क्या हैं?
थोक बीज लाइसेंस प्राप्त करने के लिए आवेदन के लिए उपलब्ध भुगतान प्रक्रियाओं और विकल्पों को समझना क्यों महत्वपूर्ण है?
थोक बीज लाइसेंस प्राप्त करने के लिए भुगतान की आवश्यकता को पूरा करने के लिए विभिन्न मार्ग आवेदक क्या हैं?
भुगतान प्रक्रिया और उ"&amp;"पलब्ध विकल्प थोक बीज लाइसेंस के लिए आवेदन जमा करने में आसानी में कैसे योगदान देते हैं?
थोक बीज लाइसेंस प्राप्त करने के लिए आवेदन प्रक्रिया को सुविधाजनक बनाने में भुगतान प्रक्रिया और विभिन्न प्रकार के विकल्प क्या भूमिका निभाते हैं?")</f>
        <v>भुगतान प्रक्रिया / बीज के लाइसेंस के लिए आवेदन के लिए विकल्प (थोक)
थोक बीज लाइसेंस के लिए आवेदन करने वाले व्यक्तियों या संस्थाओं के लिए उपलब्ध भुगतान विकल्प और प्रक्रियाएं क्या हैं?
आवेदक थोक बीज लाइसेंस के लिए अपने आवेदन के लिए भुगतान कैसे कर सकते हैं, और उपलब्ध प्रक्रियाएं क्या हैं?
थोक बीज क्षेत्र में संचालित करने के लिए लाइसेंस प्राप्त करने के लिए देख रहे व्यक्तियों या संस्थाओं के लिए कौन से भुगतान तरीके और प्रक्रियाएं हैं?
आवेदक थोक बीज लाइसेंस के लिए अपना भुगतान पूरा करने के बारे में कैसे जा सकते हैं, और उनके निपटान में क्या विकल्प हैं?
थोक बीज लाइसेंस के लिए भुगतान करते समय आवेदकों के लिए निर्धारित तरीके और कदम क्या हैं?
किन तरीकों से व्यक्ति या संस्थाएं अपने आवेदन के लिए एक थोक बीज लाइसेंस प्राप्त करने के लिए भुगतान का भुगतान कर सकती हैं, और विकल्प क्या हैं?
थोक बीज लाइसेंस प्राप्त करने के लिए आवेदन के लिए उपलब्ध भुगतान प्रक्रियाओं और विकल्पों को समझना क्यों महत्वपूर्ण है?
थोक बीज लाइसेंस प्राप्त करने के लिए भुगतान की आवश्यकता को पूरा करने के लिए विभिन्न मार्ग आवेदक क्या हैं?
भुगतान प्रक्रिया और उपलब्ध विकल्प थोक बीज लाइसेंस के लिए आवेदन जमा करने में आसानी में कैसे योगदान देते हैं?
थोक बीज लाइसेंस प्राप्त करने के लिए आवेदन प्रक्रिया को सुविधाजनक बनाने में भुगतान प्रक्रिया और विभिन्न प्रकार के विकल्प क्या भूमिका निभाते हैं?</v>
      </c>
      <c r="D55" s="4" t="str">
        <f>IFERROR(__xludf.DUMMYFUNCTION("GOOGLETRANSLATE(B55, ""en"", ""hi"")
"),"ऑनलाइन NetBanking और BillDesk JKGRAS का उपयोग करके")</f>
        <v>ऑनलाइन NetBanking और BillDesk JKGRAS का उपयोग करके</v>
      </c>
      <c r="E55" s="4" t="str">
        <f>IFERROR(__xludf.DUMMYFUNCTION("GOOGLETRANSLATE(A55, ""en"", ""ur"")
"),"ادائیگی کا طریقہ کار / بیج کے لائسنس کے لئے درخواست کے اختیارات (تھوک)
تھوک بیج کے لائسنس کے لئے درخواست دینے والے افراد یا اداروں کے لئے ادائیگی کے دستیاب اختیارات اور طریقہ کار کیا ہیں؟
درخواست دہندگان تھوک بیج کے لائسنس کے ل their اپنی درخواست کی ادائی"&amp;"گی کیسے کرسکتے ہیں ، اور دستیاب طریقہ کار کیا ہیں؟
تھوک بیج کے شعبے میں کام کرنے کے لئے لائسنس حاصل کرنے کے خواہاں افراد یا اداروں کے لئے ادائیگی کے کون سے طریقے اور عمل موجود ہیں؟
درخواست دہندگان تھوک بیج کے لائسنس کے ل their اپنی ادائیگی مکمل کرنے کے با"&amp;"رے میں کیسے جاسکتے ہیں ، اور ان کے اختیار میں کون سے اختیارات ہیں؟
تھوک بیج کے لائسنس کی ادائیگی کرتے وقت درخواست دہندگان کے لئے نامزد طریقے اور اقدامات کیا ہیں؟
ہول سیل بیج کا لائسنس حاصل کرنے کے لئے افراد یا ادارے ان کی درخواست کی ادائیگی کس طرح سے طے ک"&amp;"رسکتے ہیں ، اور انتخاب کیا ہیں؟
تھوک بیج کا لائسنس حاصل کرنے کے لئے درخواست کے لئے دستیاب ادائیگی کے طریقہ کار اور انتخاب کو سمجھنا کیوں ضروری ہے؟
تھوک بیج کا لائسنس حاصل کرنے کے لئے ادائیگی کی ضرورت کو پورا کرنے کے لئے درخواست دہندگان کے مختلف راستے کیا "&amp;"ہیں؟
ادائیگی کے عمل اور دستیاب اختیارات تھوک بیج کے لائسنس کے لئے درخواست جمع کروانے میں آسانی میں کس طرح حصہ ڈالتے ہیں؟
تھوک بیج کا لائسنس حاصل کرنے کے لئے درخواست کے عمل کو آسان بنانے میں ادائیگی کا طریقہ کار اور مختلف قسم کے اختیارات کیا کردار ادا کرتے"&amp;" ہیں؟")</f>
        <v>ادائیگی کا طریقہ کار / بیج کے لائسنس کے لئے درخواست کے اختیارات (تھوک)
تھوک بیج کے لائسنس کے لئے درخواست دینے والے افراد یا اداروں کے لئے ادائیگی کے دستیاب اختیارات اور طریقہ کار کیا ہیں؟
درخواست دہندگان تھوک بیج کے لائسنس کے ل their اپنی درخواست کی ادائیگی کیسے کرسکتے ہیں ، اور دستیاب طریقہ کار کیا ہیں؟
تھوک بیج کے شعبے میں کام کرنے کے لئے لائسنس حاصل کرنے کے خواہاں افراد یا اداروں کے لئے ادائیگی کے کون سے طریقے اور عمل موجود ہیں؟
درخواست دہندگان تھوک بیج کے لائسنس کے ل their اپنی ادائیگی مکمل کرنے کے بارے میں کیسے جاسکتے ہیں ، اور ان کے اختیار میں کون سے اختیارات ہیں؟
تھوک بیج کے لائسنس کی ادائیگی کرتے وقت درخواست دہندگان کے لئے نامزد طریقے اور اقدامات کیا ہیں؟
ہول سیل بیج کا لائسنس حاصل کرنے کے لئے افراد یا ادارے ان کی درخواست کی ادائیگی کس طرح سے طے کرسکتے ہیں ، اور انتخاب کیا ہیں؟
تھوک بیج کا لائسنس حاصل کرنے کے لئے درخواست کے لئے دستیاب ادائیگی کے طریقہ کار اور انتخاب کو سمجھنا کیوں ضروری ہے؟
تھوک بیج کا لائسنس حاصل کرنے کے لئے ادائیگی کی ضرورت کو پورا کرنے کے لئے درخواست دہندگان کے مختلف راستے کیا ہیں؟
ادائیگی کے عمل اور دستیاب اختیارات تھوک بیج کے لائسنس کے لئے درخواست جمع کروانے میں آسانی میں کس طرح حصہ ڈالتے ہیں؟
تھوک بیج کا لائسنس حاصل کرنے کے لئے درخواست کے عمل کو آسان بنانے میں ادائیگی کا طریقہ کار اور مختلف قسم کے اختیارات کیا کردار ادا کرتے ہیں؟</v>
      </c>
      <c r="F55" s="4" t="str">
        <f>IFERROR(__xludf.DUMMYFUNCTION("GOOGLETRANSLATE(B55, ""en"", ""ur"")
"),"آن لائن نیٹ بینکنگ اور بلڈیسک جے کےگراس کا استعمال کرتے ہوئے")</f>
        <v>آن لائن نیٹ بینکنگ اور بلڈیسک جے کےگراس کا استعمال کرتے ہوئے</v>
      </c>
    </row>
    <row r="56" ht="15.75" customHeight="1">
      <c r="A56" s="4" t="s">
        <v>77</v>
      </c>
      <c r="B56" s="6" t="s">
        <v>19</v>
      </c>
      <c r="C56" s="4" t="str">
        <f>IFERROR(__xludf.DUMMYFUNCTION("GOOGLETRANSLATE(A56, ""en"", ""hi"")
"),"बीज के लाइसेंस के लिए आवेदन के वितरण के लिए समयरेखा (थोक)
थोक बीज लाइसेंस के लिए आवेदन के वितरण और प्रसंस्करण के लिए अपेक्षित समय सीमा क्या है?
थोक बीज लाइसेंस के लिए आवेदन के लिए आम तौर पर कितना समय लगता है और आवेदक को दिया जाता है?
थोक बीज लाइसेंस के लि"&amp;"ए अपना आवेदन जमा करने के बाद आवेदकों के लिए एक प्रतिक्रिया प्राप्त करने के लिए मानक प्रतीक्षा अवधि क्या है?
थोक बीज लाइसेंस के लिए अपने आवेदन के बारे में प्रतिक्रिया प्राप्त करने से पहले आवेदकों को कितना समय इंतजार करना चाहिए?
अनुमानित अवधि क्या है जिसके "&amp;"भीतर आवेदक अपने थोक बीज लाइसेंस आवेदनों के पूरा होने और वितरण का अनुमान लगा सकते हैं?
किस समय सीमा में आवेदक आमतौर पर एक थोक बीज लाइसेंस के लिए अपने अनुप्रयोगों को संसाधित और वितरित करने की उम्मीद कर सकते हैं?
थोक बीज लाइसेंस अनुप्रयोगों के वितरण से जुड़ी"&amp;" समयरेखा की समझ होना क्यों महत्वपूर्ण है?
आमतौर पर अधिकारियों को थोक बीज लाइसेंस के लिए अनुप्रयोगों को संसाधित करने और जवाब देने में कितना समय लगता है?
थोक बीज लाइसेंस के लिए आवेदन करने की समग्र प्रक्रिया पर आवेदन वितरण के लिए समयरेखा का क्या प्रभाव पड़ता"&amp;" है?
आवेदन वितरण के लिए अपेक्षित समयरेखा किस तरीके से थोक बीज लाइसेंस की मांग करने वाले आवेदकों के लिए अपेक्षाओं के प्रबंधन को प्रभावित करती है?")</f>
        <v>बीज के लाइसेंस के लिए आवेदन के वितरण के लिए समयरेखा (थोक)
थोक बीज लाइसेंस के लिए आवेदन के वितरण और प्रसंस्करण के लिए अपेक्षित समय सीमा क्या है?
थोक बीज लाइसेंस के लिए आवेदन के लिए आम तौर पर कितना समय लगता है और आवेदक को दिया जाता है?
थोक बीज लाइसेंस के लिए अपना आवेदन जमा करने के बाद आवेदकों के लिए एक प्रतिक्रिया प्राप्त करने के लिए मानक प्रतीक्षा अवधि क्या है?
थोक बीज लाइसेंस के लिए अपने आवेदन के बारे में प्रतिक्रिया प्राप्त करने से पहले आवेदकों को कितना समय इंतजार करना चाहिए?
अनुमानित अवधि क्या है जिसके भीतर आवेदक अपने थोक बीज लाइसेंस आवेदनों के पूरा होने और वितरण का अनुमान लगा सकते हैं?
किस समय सीमा में आवेदक आमतौर पर एक थोक बीज लाइसेंस के लिए अपने अनुप्रयोगों को संसाधित और वितरित करने की उम्मीद कर सकते हैं?
थोक बीज लाइसेंस अनुप्रयोगों के वितरण से जुड़ी समयरेखा की समझ होना क्यों महत्वपूर्ण है?
आमतौर पर अधिकारियों को थोक बीज लाइसेंस के लिए अनुप्रयोगों को संसाधित करने और जवाब देने में कितना समय लगता है?
थोक बीज लाइसेंस के लिए आवेदन करने की समग्र प्रक्रिया पर आवेदन वितरण के लिए समयरेखा का क्या प्रभाव पड़ता है?
आवेदन वितरण के लिए अपेक्षित समयरेखा किस तरीके से थोक बीज लाइसेंस की मांग करने वाले आवेदकों के लिए अपेक्षाओं के प्रबंधन को प्रभावित करती है?</v>
      </c>
      <c r="D56" s="4" t="str">
        <f>IFERROR(__xludf.DUMMYFUNCTION("GOOGLETRANSLATE(B56, ""en"", ""hi"")
"),"15 दिन")</f>
        <v>15 दिन</v>
      </c>
      <c r="E56" s="4" t="str">
        <f>IFERROR(__xludf.DUMMYFUNCTION("GOOGLETRANSLATE(A56, ""en"", ""ur"")
"),"بیج کے لائسنس کے لئے درخواست کی فراہمی کے لئے ٹائم لائن (تھوک)
تھوک بیج کے لائسنس کے لئے درخواست کی فراہمی اور پروسیسنگ کے لئے متوقع ٹائم فریم کیا ہے؟
تھوک بیج کے لائسنس کے ل application درخواست دہندگان کو پہنچانے اور پہنچانے میں عام طور پر درخواست دینے م"&amp;"یں کتنا وقت لگتا ہے؟
تھوک بیج کے لائسنس کے لئے درخواست جمع کروانے کے بعد درخواست دہندگان کے لئے جواب موصول کرنے کے لئے معیاری انتظار کی مدت کتنی ہے؟
ہول سیل بیج کے لائسنس کے ل their ان کی درخواست کے بارے میں جواب ملنے سے پہلے درخواست دہندگان کو کتنا وقت ا"&amp;"نتظار کرنے کی توقع کرنی چاہئے؟
تخمینہ شدہ مدت کتنی ہے جس میں درخواست دہندگان اپنے تھوک بیج کے لائسنس کی درخواستوں کی تکمیل اور فراہمی کا اندازہ کرسکتے ہیں؟
کس ٹائم فریم میں درخواست دہندگان عام طور پر تھوک بیج کے لائسنس کے ل their ان کی درخواستوں کی توقع ک"&amp;"ر سکتے ہیں اور اس کی فراہمی کی جاتی ہے؟
تھوک بیج کے لائسنس کی درخواستوں کی فراہمی سے وابستہ ٹائم لائن کی تفہیم کیوں ضروری ہے؟
عام طور پر حکام کو تھوک بیج کے لائسنسوں کے لئے درخواستوں پر کارروائی اور جواب دینے میں کتنا وقت لگتا ہے؟
تھوک بیج کے لائسنس کے لئ"&amp;"ے درخواست دینے کے مجموعی عمل پر درخواست کی فراہمی کے لئے ٹائم لائن کا کیا اثر پڑتا ہے؟
درخواست کی فراہمی کے لئے متوقع ٹائم لائن کس طرح سے تھوک بیج کا لائسنس لینے والے درخواست دہندگان سے توقعات کے انتظام پر اثر انداز ہوتی ہے؟")</f>
        <v>بیج کے لائسنس کے لئے درخواست کی فراہمی کے لئے ٹائم لائن (تھوک)
تھوک بیج کے لائسنس کے لئے درخواست کی فراہمی اور پروسیسنگ کے لئے متوقع ٹائم فریم کیا ہے؟
تھوک بیج کے لائسنس کے ل application درخواست دہندگان کو پہنچانے اور پہنچانے میں عام طور پر درخواست دینے میں کتنا وقت لگتا ہے؟
تھوک بیج کے لائسنس کے لئے درخواست جمع کروانے کے بعد درخواست دہندگان کے لئے جواب موصول کرنے کے لئے معیاری انتظار کی مدت کتنی ہے؟
ہول سیل بیج کے لائسنس کے ل their ان کی درخواست کے بارے میں جواب ملنے سے پہلے درخواست دہندگان کو کتنا وقت انتظار کرنے کی توقع کرنی چاہئے؟
تخمینہ شدہ مدت کتنی ہے جس میں درخواست دہندگان اپنے تھوک بیج کے لائسنس کی درخواستوں کی تکمیل اور فراہمی کا اندازہ کرسکتے ہیں؟
کس ٹائم فریم میں درخواست دہندگان عام طور پر تھوک بیج کے لائسنس کے ل their ان کی درخواستوں کی توقع کر سکتے ہیں اور اس کی فراہمی کی جاتی ہے؟
تھوک بیج کے لائسنس کی درخواستوں کی فراہمی سے وابستہ ٹائم لائن کی تفہیم کیوں ضروری ہے؟
عام طور پر حکام کو تھوک بیج کے لائسنسوں کے لئے درخواستوں پر کارروائی اور جواب دینے میں کتنا وقت لگتا ہے؟
تھوک بیج کے لائسنس کے لئے درخواست دینے کے مجموعی عمل پر درخواست کی فراہمی کے لئے ٹائم لائن کا کیا اثر پڑتا ہے؟
درخواست کی فراہمی کے لئے متوقع ٹائم لائن کس طرح سے تھوک بیج کا لائسنس لینے والے درخواست دہندگان سے توقعات کے انتظام پر اثر انداز ہوتی ہے؟</v>
      </c>
      <c r="F56" s="4" t="str">
        <f>IFERROR(__xludf.DUMMYFUNCTION("GOOGLETRANSLATE(B56, ""en"", ""ur"")
"),"15 دن")</f>
        <v>15 دن</v>
      </c>
    </row>
    <row r="57" ht="15.75" customHeight="1">
      <c r="A57" s="4" t="s">
        <v>78</v>
      </c>
      <c r="B57" s="6" t="s">
        <v>33</v>
      </c>
      <c r="C57" s="4" t="str">
        <f>IFERROR(__xludf.DUMMYFUNCTION("GOOGLETRANSLATE(A57, ""en"", ""hi"")
"),"बीज के लाइसेंस के लिए आवेदन के वितरण के लिए जिम्मेदार अधिकारी (थोक)
थोक बीज लाइसेंस के लिए अनुप्रयोगों की डिलीवरी और प्रसंस्करण की देखरेख के लिए जिम्मेदार नामित अधिकारी कौन है?
कौन से व्यक्ति या प्राधिकरण थोक बीज लाइसेंस के लिए अनुप्रयोगों के कुशल वितरण औ"&amp;"र प्रसंस्करण के लिए जिम्मेदार होने की भूमिका निभाता है?
थोक बीज लाइसेंस के लिए अनुप्रयोगों की डिलीवरी और प्रसंस्करण का प्रबंधन करने के लिए सौंपे गए अधिकारी की पहचान क्या है?
थोक बीज लाइसेंस के लिए अनुप्रयोगों की डिलीवरी और प्रसंस्करण की देखरेख करने की जिम"&amp;"्मेदारी कौन है, एक चिकनी प्रक्रिया सुनिश्चित करता है?
व्यक्तियों या संस्थाओं द्वारा प्रस्तुत थोक बीज लाइसेंस के लिए अनुप्रयोगों की डिलीवरी और प्रसंस्करण की निगरानी और प्रसंस्करण की किसकी भूमिका है?
थोक बीज लाइसेंस के लिए अनुप्रयोगों के वितरण और प्रसंस्करण"&amp;" के प्रबंधन के लिए जिम्मेदार अधिकारी के बारे में अवगत होना क्यों महत्वपूर्ण है?
थोक बीज लाइसेंस के लिए अनुप्रयोगों के सफल वितरण और प्रसंस्करण को सुनिश्चित करने के लिए जवाबदेह व्यक्ति का नाम और स्थिति क्या है?
नामांकित अधिकारी की भूमिका थोक बीज लाइसेंस के "&amp;"लिए अनुप्रयोगों के वितरण और प्रसंस्करण की दक्षता और सटीकता को कैसे प्रभावित करती है?
थोक बीज लाइसेंस आवेदन प्रक्रिया की अखंडता को बनाए रखने के मामले में आवेदन वितरण के लिए आधिकारिक रूप से जिम्मेदार अधिकारी क्या महत्व रखता है?
किस तरह से आधिकारिक तौर पर नि"&amp;"युक्त व्यक्ति की भूमिका यह सुनिश्चित करने में योगदान देती है कि थोक बीज लाइसेंस के लिए आवेदन प्रभावी रूप से वितरित और संसाधित किए जाते हैं?")</f>
        <v>बीज के लाइसेंस के लिए आवेदन के वितरण के लिए जिम्मेदार अधिकारी (थोक)
थोक बीज लाइसेंस के लिए अनुप्रयोगों की डिलीवरी और प्रसंस्करण की देखरेख के लिए जिम्मेदार नामित अधिकारी कौन है?
कौन से व्यक्ति या प्राधिकरण थोक बीज लाइसेंस के लिए अनुप्रयोगों के कुशल वितरण और प्रसंस्करण के लिए जिम्मेदार होने की भूमिका निभाता है?
थोक बीज लाइसेंस के लिए अनुप्रयोगों की डिलीवरी और प्रसंस्करण का प्रबंधन करने के लिए सौंपे गए अधिकारी की पहचान क्या है?
थोक बीज लाइसेंस के लिए अनुप्रयोगों की डिलीवरी और प्रसंस्करण की देखरेख करने की जिम्मेदारी कौन है, एक चिकनी प्रक्रिया सुनिश्चित करता है?
व्यक्तियों या संस्थाओं द्वारा प्रस्तुत थोक बीज लाइसेंस के लिए अनुप्रयोगों की डिलीवरी और प्रसंस्करण की निगरानी और प्रसंस्करण की किसकी भूमिका है?
थोक बीज लाइसेंस के लिए अनुप्रयोगों के वितरण और प्रसंस्करण के प्रबंधन के लिए जिम्मेदार अधिकारी के बारे में अवगत होना क्यों महत्वपूर्ण है?
थोक बीज लाइसेंस के लिए अनुप्रयोगों के सफल वितरण और प्रसंस्करण को सुनिश्चित करने के लिए जवाबदेह व्यक्ति का नाम और स्थिति क्या है?
नामांकित अधिकारी की भूमिका थोक बीज लाइसेंस के लिए अनुप्रयोगों के वितरण और प्रसंस्करण की दक्षता और सटीकता को कैसे प्रभावित करती है?
थोक बीज लाइसेंस आवेदन प्रक्रिया की अखंडता को बनाए रखने के मामले में आवेदन वितरण के लिए आधिकारिक रूप से जिम्मेदार अधिकारी क्या महत्व रखता है?
किस तरह से आधिकारिक तौर पर नियुक्त व्यक्ति की भूमिका यह सुनिश्चित करने में योगदान देती है कि थोक बीज लाइसेंस के लिए आवेदन प्रभावी रूप से वितरित और संसाधित किए जाते हैं?</v>
      </c>
      <c r="D57" s="4" t="str">
        <f>IFERROR(__xludf.DUMMYFUNCTION("GOOGLETRANSLATE(B57, ""en"", ""hi"")
"),"संयुक्त निदेशक कृषि (विस्तार) जम्मू/कश्मीर")</f>
        <v>संयुक्त निदेशक कृषि (विस्तार) जम्मू/कश्मीर</v>
      </c>
      <c r="E57" s="4" t="str">
        <f>IFERROR(__xludf.DUMMYFUNCTION("GOOGLETRANSLATE(A57, ""en"", ""ur"")
"),"آفیشل آف لائسنس آف سیڈ (تھوک) کے لئے درخواست کی فراہمی کے لئے ذمہ دار
تھوک بیج کے لائسنسوں کے لئے ایپلی کیشنز کی فراہمی اور پروسیسنگ کی نگرانی کے لئے نامزد عہدیدار کون ہے؟
تھوک بیج کے لائسنسوں کے لئے ایپلی کیشنز کی موثر فراہمی اور پروسیسنگ کے لئے کون سا ف"&amp;"رد یا اتھارٹی ذمہ دار ہونے کا کردار ہے؟
تھوک بیج کے لائسنسوں کے لئے ایپلی کیشنز کی فراہمی اور پروسیسنگ کے انتظام کے لئے تفویض کردہ عہدیدار کی کیا شناخت ہے؟
تھوک بیج کے لائسنسوں کے لئے ایپلی کیشنز کی فراہمی اور پروسیسنگ کی نگرانی کرنے ، ہموار عمل کو یقینی "&amp;"بنانے کی ذمہ داری کس کے پاس ہے؟
افراد یا اداروں کے ذریعہ پیش کردہ تھوک بیج کے لائسنسوں کے لئے ایپلی کیشنز کی فراہمی اور پروسیسنگ کی نگرانی کرنا کس کا کردار ہے؟
تھوک بیج کے لائسنسوں کے لئے درخواستوں کی فراہمی اور پروسیسنگ کے انتظام کے ذمہ دار عہدیدار سے آگ"&amp;"اہ ہونا کیوں ضروری ہے؟
تھوک بیج کے لائسنسوں کے لئے ایپلی کیشنز کی کامیاب فراہمی اور پروسیسنگ کو یقینی بنانے کے لئے اس شخص کا نام اور پوزیشن کیا ہے؟
نامزد سرکاری کا کردار تھوک بیج کے لائسنسوں کے لئے ایپلی کیشنز کی فراہمی اور پروسیسنگ کی کارکردگی اور درستگی"&amp;" کو کس طرح متاثر کرتا ہے؟
تھوک بیج کے لائسنس کی درخواست کے عمل کی سالمیت کو برقرار رکھنے کے سلسلے میں درخواست کی فراہمی کے ذمہ دار عہدیدار کس اہمیت کا حامل ہے؟
باضابطہ طور پر مقرر کردہ فرد کے کردار کو کس طرح سے یہ یقینی بنانے میں مدد ملتی ہے کہ تھوک بیج ک"&amp;"ے لائسنسوں کے لئے درخواستوں کو مؤثر طریقے سے پہنچایا اور اس پر کارروائی کی جائے؟")</f>
        <v>آفیشل آف لائسنس آف سیڈ (تھوک) کے لئے درخواست کی فراہمی کے لئے ذمہ دار
تھوک بیج کے لائسنسوں کے لئے ایپلی کیشنز کی فراہمی اور پروسیسنگ کی نگرانی کے لئے نامزد عہدیدار کون ہے؟
تھوک بیج کے لائسنسوں کے لئے ایپلی کیشنز کی موثر فراہمی اور پروسیسنگ کے لئے کون سا فرد یا اتھارٹی ذمہ دار ہونے کا کردار ہے؟
تھوک بیج کے لائسنسوں کے لئے ایپلی کیشنز کی فراہمی اور پروسیسنگ کے انتظام کے لئے تفویض کردہ عہدیدار کی کیا شناخت ہے؟
تھوک بیج کے لائسنسوں کے لئے ایپلی کیشنز کی فراہمی اور پروسیسنگ کی نگرانی کرنے ، ہموار عمل کو یقینی بنانے کی ذمہ داری کس کے پاس ہے؟
افراد یا اداروں کے ذریعہ پیش کردہ تھوک بیج کے لائسنسوں کے لئے ایپلی کیشنز کی فراہمی اور پروسیسنگ کی نگرانی کرنا کس کا کردار ہے؟
تھوک بیج کے لائسنسوں کے لئے درخواستوں کی فراہمی اور پروسیسنگ کے انتظام کے ذمہ دار عہدیدار سے آگاہ ہونا کیوں ضروری ہے؟
تھوک بیج کے لائسنسوں کے لئے ایپلی کیشنز کی کامیاب فراہمی اور پروسیسنگ کو یقینی بنانے کے لئے اس شخص کا نام اور پوزیشن کیا ہے؟
نامزد سرکاری کا کردار تھوک بیج کے لائسنسوں کے لئے ایپلی کیشنز کی فراہمی اور پروسیسنگ کی کارکردگی اور درستگی کو کس طرح متاثر کرتا ہے؟
تھوک بیج کے لائسنس کی درخواست کے عمل کی سالمیت کو برقرار رکھنے کے سلسلے میں درخواست کی فراہمی کے ذمہ دار عہدیدار کس اہمیت کا حامل ہے؟
باضابطہ طور پر مقرر کردہ فرد کے کردار کو کس طرح سے یہ یقینی بنانے میں مدد ملتی ہے کہ تھوک بیج کے لائسنسوں کے لئے درخواستوں کو مؤثر طریقے سے پہنچایا اور اس پر کارروائی کی جائے؟</v>
      </c>
      <c r="F57" s="4" t="str">
        <f>IFERROR(__xludf.DUMMYFUNCTION("GOOGLETRANSLATE(B57, ""en"", ""ur"")
"),"جوائنٹ ڈائریکٹر زراعت (توسیع) جموں/کشمیر")</f>
        <v>جوائنٹ ڈائریکٹر زراعت (توسیع) جموں/کشمیر</v>
      </c>
    </row>
    <row r="58" ht="15.75" customHeight="1">
      <c r="A58" s="4" t="s">
        <v>79</v>
      </c>
      <c r="B58" s="6" t="s">
        <v>23</v>
      </c>
      <c r="C58" s="4" t="str">
        <f>IFERROR(__xludf.DUMMYFUNCTION("GOOGLETRANSLATE(A58, ""en"", ""hi"")
"),"बीज के लाइसेंस के लिए आवेदन में पंजीकरण के लिए पहला अपीलीय प्राधिकरण (थोक)
थोक बीज लाइसेंस के लिए आवेदन के संदर्भ में पंजीकरण से संबंधित मामलों के लिए पहले अपीलीय प्राधिकारी के रूप में कौन कार्य करता है?
कौन सा व्यक्ति या इकाई थोक बीज लाइसेंस के लिए आवेदन"&amp;" में पंजीकरण के मामलों से संबंधित प्रारंभिक अपीलीय प्राधिकरण की स्थिति रखता है?
थोक बीज लाइसेंस के लिए आवेदन के भीतर पंजीकरण मुद्दों को संबोधित करने के लिए जिम्मेदार प्राथमिक अपीलीय इकाई की पहचान क्या है?
थोक बीज लाइसेंस के लिए आवेदन के भीतर पंजीकरण मामलो"&amp;"ं के संबंध में पहले अपीलीय प्राधिकारी की भूमिका कौन रखता है?
थोक बीज लाइसेंस के लिए आवेदन के भीतर पंजीकरण-संबंधी चिंताओं के लिए अपील के प्रारंभिक बिंदु के रूप में सेवा करना किसकी जिम्मेदारी है?
थोक बीज लाइसेंस के लिए आवेदन के लिए पंजीकरण के मामलों में पहल"&amp;"े अपीलीय प्राधिकरण की पहचान और भूमिका से परिचित होना क्यों महत्वपूर्ण है?
थोक बीज लाइसेंस के लिए आवेदन के भीतर पंजीकरण के मुद्दों को संभालने के लिए पहले अपीलीय प्राधिकारी के रूप में नामित व्यक्ति का नाम और स्थिति क्या है?
प्रारंभिक अपीलीय प्राधिकरण की भूम"&amp;"िका थोक बीज लाइसेंस के लिए आवेदन के संदर्भ में पंजीकरण-संबंधी मामलों के समाधान को कैसे प्रभावित करती है?
थोक बीज लाइसेंस के लिए आवेदन के भीतर पंजीकरण मामलों को संबोधित करने की समग्र प्रक्रिया में पहले अपीलीय प्राधिकरण की स्थिति का क्या महत्व है?
थोक बीज ल"&amp;"ाइसेंस के लिए आवेदन के भीतर पंजीकरण चिंताओं के प्रभावी समाधान में पहला अपीलीय प्राधिकरण किस तरीके से योगदान देता है?")</f>
        <v>बीज के लाइसेंस के लिए आवेदन में पंजीकरण के लिए पहला अपीलीय प्राधिकरण (थोक)
थोक बीज लाइसेंस के लिए आवेदन के संदर्भ में पंजीकरण से संबंधित मामलों के लिए पहले अपीलीय प्राधिकारी के रूप में कौन कार्य करता है?
कौन सा व्यक्ति या इकाई थोक बीज लाइसेंस के लिए आवेदन में पंजीकरण के मामलों से संबंधित प्रारंभिक अपीलीय प्राधिकरण की स्थिति रखता है?
थोक बीज लाइसेंस के लिए आवेदन के भीतर पंजीकरण मुद्दों को संबोधित करने के लिए जिम्मेदार प्राथमिक अपीलीय इकाई की पहचान क्या है?
थोक बीज लाइसेंस के लिए आवेदन के भीतर पंजीकरण मामलों के संबंध में पहले अपीलीय प्राधिकारी की भूमिका कौन रखता है?
थोक बीज लाइसेंस के लिए आवेदन के भीतर पंजीकरण-संबंधी चिंताओं के लिए अपील के प्रारंभिक बिंदु के रूप में सेवा करना किसकी जिम्मेदारी है?
थोक बीज लाइसेंस के लिए आवेदन के लिए पंजीकरण के मामलों में पहले अपीलीय प्राधिकरण की पहचान और भूमिका से परिचित होना क्यों महत्वपूर्ण है?
थोक बीज लाइसेंस के लिए आवेदन के भीतर पंजीकरण के मुद्दों को संभालने के लिए पहले अपीलीय प्राधिकारी के रूप में नामित व्यक्ति का नाम और स्थिति क्या है?
प्रारंभिक अपीलीय प्राधिकरण की भूमिका थोक बीज लाइसेंस के लिए आवेदन के संदर्भ में पंजीकरण-संबंधी मामलों के समाधान को कैसे प्रभावित करती है?
थोक बीज लाइसेंस के लिए आवेदन के भीतर पंजीकरण मामलों को संबोधित करने की समग्र प्रक्रिया में पहले अपीलीय प्राधिकरण की स्थिति का क्या महत्व है?
थोक बीज लाइसेंस के लिए आवेदन के भीतर पंजीकरण चिंताओं के प्रभावी समाधान में पहला अपीलीय प्राधिकरण किस तरीके से योगदान देता है?</v>
      </c>
      <c r="D58" s="4" t="str">
        <f>IFERROR(__xludf.DUMMYFUNCTION("GOOGLETRANSLATE(B58, ""en"", ""hi"")
"),"निदेशक कृषि जम्मू/कश्मीर")</f>
        <v>निदेशक कृषि जम्मू/कश्मीर</v>
      </c>
      <c r="E58" s="4" t="str">
        <f>IFERROR(__xludf.DUMMYFUNCTION("GOOGLETRANSLATE(A58, ""en"", ""ur"")
"),"بیج کے لائسنس کے لئے درخواست میں اندراج کے لئے پہلا اپیلٹ اتھارٹی (تھوک)
تھوک بیج کے لائسنس کے لئے درخواست کے تناظر میں رجسٹریشن سے متعلق معاملات کے لئے کون سا اپیلٹ اتھارٹی کے طور پر کام کرتا ہے؟
تھوک بیج کے لائسنس کے لئے درخواست میں رجسٹریشن کے معاملات "&amp;"سے متعلق ابتدائی اپیلٹ اتھارٹی کا کون سا فرد یا ادارہ ہے؟
تھوک بیج کے لائسنس کے لئے درخواست کے اندر رجسٹریشن کے معاملات کو حل کرنے کے لئے ذمہ دار بنیادی اپیلٹ ہستی کی کیا شناخت ہے؟
تھوک بیج کے لائسنس کے لئے درخواست کے اندر اندراج کے معاملات کے سلسلے میں پ"&amp;"ہلے اپیلٹ اتھارٹی کا کردار کون رکھتا ہے؟
تھوک بیج کے لائسنس کے لئے درخواست کے اندر اندراج سے متعلق خدشات کے لئے اپیل کے ابتدائی نقطہ کے طور پر کام کرنا کس کی ذمہ داری ہے؟
تھوک بیج کے لائسنس کے لئے درخواست کے لئے اندراج کے معاملات میں پہلے اپیلٹ اتھارٹی کی"&amp;" شناخت اور کردار سے واقف ہونا کیوں ضروری ہے؟
تھوک بیج کے لائسنس کے لئے درخواست کے اندر رجسٹریشن کے مسائل سے نمٹنے کے لئے پہلے اپیلٹ اتھارٹی کے طور پر نامزد کردہ فرد کا نام اور پوزیشن کیا ہے؟
ابتدائی اپیلٹ اتھارٹی کا کردار تھوک بیج کے لائسنس کے لئے درخواست"&amp;" کے تناظر میں رجسٹریشن سے متعلق امور کے حل پر کیا اثر ڈالتا ہے؟
تھوک بیج کے لائسنس کے لئے درخواست کے اندر اندراج کے معاملات کو حل کرنے کے مجموعی عمل میں پہلی اپیلٹ اتھارٹی کی پوزیشن کی کیا اہمیت ہے؟
ہول سیل بیج لائسنس کے لئے درخواست کے اندر اندراج کے خدشا"&amp;"ت کے موثر حل میں پہلا اپیلٹ اتھارٹی کس انداز میں حصہ ڈالتی ہے؟")</f>
        <v>بیج کے لائسنس کے لئے درخواست میں اندراج کے لئے پہلا اپیلٹ اتھارٹی (تھوک)
تھوک بیج کے لائسنس کے لئے درخواست کے تناظر میں رجسٹریشن سے متعلق معاملات کے لئے کون سا اپیلٹ اتھارٹی کے طور پر کام کرتا ہے؟
تھوک بیج کے لائسنس کے لئے درخواست میں رجسٹریشن کے معاملات سے متعلق ابتدائی اپیلٹ اتھارٹی کا کون سا فرد یا ادارہ ہے؟
تھوک بیج کے لائسنس کے لئے درخواست کے اندر رجسٹریشن کے معاملات کو حل کرنے کے لئے ذمہ دار بنیادی اپیلٹ ہستی کی کیا شناخت ہے؟
تھوک بیج کے لائسنس کے لئے درخواست کے اندر اندراج کے معاملات کے سلسلے میں پہلے اپیلٹ اتھارٹی کا کردار کون رکھتا ہے؟
تھوک بیج کے لائسنس کے لئے درخواست کے اندر اندراج سے متعلق خدشات کے لئے اپیل کے ابتدائی نقطہ کے طور پر کام کرنا کس کی ذمہ داری ہے؟
تھوک بیج کے لائسنس کے لئے درخواست کے لئے اندراج کے معاملات میں پہلے اپیلٹ اتھارٹی کی شناخت اور کردار سے واقف ہونا کیوں ضروری ہے؟
تھوک بیج کے لائسنس کے لئے درخواست کے اندر رجسٹریشن کے مسائل سے نمٹنے کے لئے پہلے اپیلٹ اتھارٹی کے طور پر نامزد کردہ فرد کا نام اور پوزیشن کیا ہے؟
ابتدائی اپیلٹ اتھارٹی کا کردار تھوک بیج کے لائسنس کے لئے درخواست کے تناظر میں رجسٹریشن سے متعلق امور کے حل پر کیا اثر ڈالتا ہے؟
تھوک بیج کے لائسنس کے لئے درخواست کے اندر اندراج کے معاملات کو حل کرنے کے مجموعی عمل میں پہلی اپیلٹ اتھارٹی کی پوزیشن کی کیا اہمیت ہے؟
ہول سیل بیج لائسنس کے لئے درخواست کے اندر اندراج کے خدشات کے موثر حل میں پہلا اپیلٹ اتھارٹی کس انداز میں حصہ ڈالتی ہے؟</v>
      </c>
      <c r="F58" s="4" t="str">
        <f>IFERROR(__xludf.DUMMYFUNCTION("GOOGLETRANSLATE(B58, ""en"", ""ur"")
"),"ڈائریکٹر زراعت جموں/کشمیر")</f>
        <v>ڈائریکٹر زراعت جموں/کشمیر</v>
      </c>
    </row>
    <row r="59" ht="15.75" customHeight="1">
      <c r="A59" s="4" t="s">
        <v>80</v>
      </c>
      <c r="B59" s="6" t="s">
        <v>9</v>
      </c>
      <c r="C59" s="4" t="str">
        <f>IFERROR(__xludf.DUMMYFUNCTION("GOOGLETRANSLATE(A59, ""en"", ""hi"")
"),"बीज के लाइसेंस के लिए आवेदन (खुदरा)
खुदरा बीज लाइसेंस प्राप्त करने के लिए इस आवेदन का उद्देश्य क्या है, और कौन आवेदन करने के लिए पात्र है?
रिटेल सीड लाइसेंस के लिए कौन आवेदन प्रस्तुत कर सकता है, और प्रक्रिया का मुख्य उद्देश्य क्या है?
यह एप्लिकेशन खुदरा ब"&amp;"ीज गतिविधियों के लिए लाइसेंस प्राप्त करने के मामले में क्या हासिल करना चाहता है, और इच्छित दर्शक कौन है?
इस एप्लिकेशन को किसके लिए डिज़ाइन किया गया है, और किस विशिष्ट प्रकार के लाइसेंस का पीछा किया जा रहा है - खुदरा बीज?
इस आवेदन के माध्यम से क्या प्राधिक"&amp;"रण मांगा जा रहा है, और इस लाइसेंस को प्राप्त करने से कौन लाभ उठा सकता है?
खुदरा बीज गतिविधियों में संलग्न होने के लिए आवश्यक प्राधिकरण प्राप्त करने के लिए इस एप्लिकेशन का उपयोग कौन कर सकता है?
इस एप्लिकेशन का केंद्रीय फोकस क्या है: खुदरा बीज गतिविधियों के"&amp;" लिए लाइसेंस या अनुमति प्राप्त करना?
खुदरा बीज संचालन के लिए आधिकारिक लाइसेंस प्राप्त करने के लिए इस आवेदन के इच्छित प्राप्तकर्ता क्या हैं?
खुदरा बीज से संबंधित प्रयासों में शामिल लोगों के लिए इस आवेदन प्रक्रिया का सार क्या है?
इस एप्लिकेशन में क्या शामिल"&amp;" है, और एक खुदरा बीज लाइसेंस सुरक्षित करने के लिए संभावित आवेदक कौन हैं?")</f>
        <v>बीज के लाइसेंस के लिए आवेदन (खुदरा)
खुदरा बीज लाइसेंस प्राप्त करने के लिए इस आवेदन का उद्देश्य क्या है, और कौन आवेदन करने के लिए पात्र है?
रिटेल सीड लाइसेंस के लिए कौन आवेदन प्रस्तुत कर सकता है, और प्रक्रिया का मुख्य उद्देश्य क्या है?
यह एप्लिकेशन खुदरा बीज गतिविधियों के लिए लाइसेंस प्राप्त करने के मामले में क्या हासिल करना चाहता है, और इच्छित दर्शक कौन है?
इस एप्लिकेशन को किसके लिए डिज़ाइन किया गया है, और किस विशिष्ट प्रकार के लाइसेंस का पीछा किया जा रहा है - खुदरा बीज?
इस आवेदन के माध्यम से क्या प्राधिकरण मांगा जा रहा है, और इस लाइसेंस को प्राप्त करने से कौन लाभ उठा सकता है?
खुदरा बीज गतिविधियों में संलग्न होने के लिए आवश्यक प्राधिकरण प्राप्त करने के लिए इस एप्लिकेशन का उपयोग कौन कर सकता है?
इस एप्लिकेशन का केंद्रीय फोकस क्या है: खुदरा बीज गतिविधियों के लिए लाइसेंस या अनुमति प्राप्त करना?
खुदरा बीज संचालन के लिए आधिकारिक लाइसेंस प्राप्त करने के लिए इस आवेदन के इच्छित प्राप्तकर्ता क्या हैं?
खुदरा बीज से संबंधित प्रयासों में शामिल लोगों के लिए इस आवेदन प्रक्रिया का सार क्या है?
इस एप्लिकेशन में क्या शामिल है, और एक खुदरा बीज लाइसेंस सुरक्षित करने के लिए संभावित आवेदक कौन हैं?</v>
      </c>
      <c r="D59" s="4" t="str">
        <f>IFERROR(__xludf.DUMMYFUNCTION("GOOGLETRANSLATE(B59, ""en"", ""hi"")
"),"ऑनलाइन वेब पोर्टल पर, https://agriculture.jk.gov.in")</f>
        <v>ऑनलाइन वेब पोर्टल पर, https://agriculture.jk.gov.in</v>
      </c>
      <c r="E59" s="4" t="str">
        <f>IFERROR(__xludf.DUMMYFUNCTION("GOOGLETRANSLATE(A59, ""en"", ""ur"")
"),"بیج کے لائسنس کے لئے درخواست (خوردہ)
خوردہ بیج کا لائسنس حاصل کرنے کے لئے اس درخواست کا مقصد کیا ہے ، اور کون درخواست دینے کا اہل ہے؟
کون خوردہ بیج کے لائسنس کے لئے درخواست پیش کرسکتا ہے ، اور اس عمل کا بنیادی مقصد کیا ہے؟
خوردہ بیجوں کی سرگرمیوں کے لئے ل"&amp;"ائسنس حاصل کرنے کے معاملے میں یہ درخواست کیا حاصل کرنے کی کوشش کرتی ہے ، اور ناظرین کا مطلوبہ کون ہے؟
یہ ایپلی کیشن کس کے لئے تیار کی گئی ہے ، اور کس مخصوص قسم کے لائسنس کا تعاقب کیا جارہا ہے - خوردہ بیج؟
اس درخواست کے ذریعہ کس اختیار کی تلاش کی جارہی ہے "&amp;"، اور اس لائسنس کے حصول سے کون فائدہ اٹھا سکتا ہے؟
کون خوردہ بیجوں کی سرگرمیوں میں مشغول ہونے کے لئے ضروری اجازت حاصل کرنے کے لئے اس درخواست کو استعمال کرسکتا ہے؟
اس درخواست کی مرکزی توجہ کیا ہے: خوردہ بیجوں کی سرگرمیوں کے لئے لائسنس یا اجازت حاصل کرنا؟
خ"&amp;"وردہ بیجوں کی کارروائیوں کے لئے سرکاری لائسنس حاصل کرنے کے لئے اس درخواست کے مطلوبہ وصول کنندگان کیا ہیں؟
خوردہ بیج سے متعلق کوششوں میں ملوث افراد کے لئے اس درخواست کے عمل کا جوہر کیا ہے؟
اس درخواست میں کیا شامل ہے ، اور ممکنہ درخواست دہندگان کون ہیں جو خ"&amp;"وردہ بیج کا لائسنس حاصل کرنے کے خواہاں ہیں؟")</f>
        <v>بیج کے لائسنس کے لئے درخواست (خوردہ)
خوردہ بیج کا لائسنس حاصل کرنے کے لئے اس درخواست کا مقصد کیا ہے ، اور کون درخواست دینے کا اہل ہے؟
کون خوردہ بیج کے لائسنس کے لئے درخواست پیش کرسکتا ہے ، اور اس عمل کا بنیادی مقصد کیا ہے؟
خوردہ بیجوں کی سرگرمیوں کے لئے لائسنس حاصل کرنے کے معاملے میں یہ درخواست کیا حاصل کرنے کی کوشش کرتی ہے ، اور ناظرین کا مطلوبہ کون ہے؟
یہ ایپلی کیشن کس کے لئے تیار کی گئی ہے ، اور کس مخصوص قسم کے لائسنس کا تعاقب کیا جارہا ہے - خوردہ بیج؟
اس درخواست کے ذریعہ کس اختیار کی تلاش کی جارہی ہے ، اور اس لائسنس کے حصول سے کون فائدہ اٹھا سکتا ہے؟
کون خوردہ بیجوں کی سرگرمیوں میں مشغول ہونے کے لئے ضروری اجازت حاصل کرنے کے لئے اس درخواست کو استعمال کرسکتا ہے؟
اس درخواست کی مرکزی توجہ کیا ہے: خوردہ بیجوں کی سرگرمیوں کے لئے لائسنس یا اجازت حاصل کرنا؟
خوردہ بیجوں کی کارروائیوں کے لئے سرکاری لائسنس حاصل کرنے کے لئے اس درخواست کے مطلوبہ وصول کنندگان کیا ہیں؟
خوردہ بیج سے متعلق کوششوں میں ملوث افراد کے لئے اس درخواست کے عمل کا جوہر کیا ہے؟
اس درخواست میں کیا شامل ہے ، اور ممکنہ درخواست دہندگان کون ہیں جو خوردہ بیج کا لائسنس حاصل کرنے کے خواہاں ہیں؟</v>
      </c>
      <c r="F59" s="4" t="str">
        <f>IFERROR(__xludf.DUMMYFUNCTION("GOOGLETRANSLATE(B59, ""en"", ""ur"")
"),"آن لائن ویب پورٹل پر ، https://agriculture.jk.gov.in")</f>
        <v>آن لائن ویب پورٹل پر ، https://agriculture.jk.gov.in</v>
      </c>
    </row>
    <row r="60" ht="15.75" customHeight="1">
      <c r="A60" s="4" t="s">
        <v>81</v>
      </c>
      <c r="B60" s="5" t="s">
        <v>82</v>
      </c>
      <c r="C60" s="4" t="str">
        <f>IFERROR(__xludf.DUMMYFUNCTION("GOOGLETRANSLATE(A60, ""en"", ""hi"")
"),"बीज के लाइसेंस के लिए आवेदन के लिए अपलोड किया जाने वाला दस्तावेज (खुदरा)
खुदरा बीज लाइसेंस के लिए आवेदन करने की प्रक्रिया के दौरान दस्तावेजों को अपलोड करने का क्या महत्व है?
खुदरा बीज लाइसेंस प्राप्त करने के लिए आवेदन में अपलोड किए जाने वाले दस्तावेजों को"&amp;" कैसे योगदान दिया जाता है?
खुदरा बीज लाइसेंस के लिए आवेदन जमा करते समय विशिष्ट दस्तावेजों को संलग्न करने की आवश्यकता क्यों है?
खुदरा बीज गतिविधियों में संलग्न होने के लिए लाइसेंस प्राप्त करने के लिए समग्र आवेदन में अपलोड किए गए दस्तावेज क्या भूमिका निभाते"&amp;" हैं?
खुदरा बीज लाइसेंस के लिए आवेदन जमा करते समय कुछ दस्तावेजों को शामिल करना क्यों आवश्यक है?
अपलोड किए गए दस्तावेज खुदरा बीज लाइसेंस के लिए आवेदन की प्रामाणिकता और वैधता को कैसे मान्य करते हैं?
खुदरा बीज लाइसेंस आवेदन के सफल प्रसंस्करण के लिए अपलोड किए"&amp;" गए दस्तावेजों में क्या जानकारी शामिल करने की आवश्यकता है?
अपलोड किए गए दस्तावेजों को खुदरा बीज गतिविधियों के लिए लाइसेंस प्राप्त करने की प्रक्रिया के लिए अभिन्न क्यों माना जाता है?
अपलोड किए गए दस्तावेज खुदरा बीज लाइसेंस के लिए आवेदक की योग्यता और पात्रत"&amp;"ा को सत्यापित करने में कैसे सहायता करते हैं?
खुदरा बीज लाइसेंस प्राप्त करने के लिए आवेदन प्रक्रिया के लिए अपलोड किए गए दस्तावेज किस तरीके से महत्वपूर्ण हैं?")</f>
        <v>बीज के लाइसेंस के लिए आवेदन के लिए अपलोड किया जाने वाला दस्तावेज (खुदरा)
खुदरा बीज लाइसेंस के लिए आवेदन करने की प्रक्रिया के दौरान दस्तावेजों को अपलोड करने का क्या महत्व है?
खुदरा बीज लाइसेंस प्राप्त करने के लिए आवेदन में अपलोड किए जाने वाले दस्तावेजों को कैसे योगदान दिया जाता है?
खुदरा बीज लाइसेंस के लिए आवेदन जमा करते समय विशिष्ट दस्तावेजों को संलग्न करने की आवश्यकता क्यों है?
खुदरा बीज गतिविधियों में संलग्न होने के लिए लाइसेंस प्राप्त करने के लिए समग्र आवेदन में अपलोड किए गए दस्तावेज क्या भूमिका निभाते हैं?
खुदरा बीज लाइसेंस के लिए आवेदन जमा करते समय कुछ दस्तावेजों को शामिल करना क्यों आवश्यक है?
अपलोड किए गए दस्तावेज खुदरा बीज लाइसेंस के लिए आवेदन की प्रामाणिकता और वैधता को कैसे मान्य करते हैं?
खुदरा बीज लाइसेंस आवेदन के सफल प्रसंस्करण के लिए अपलोड किए गए दस्तावेजों में क्या जानकारी शामिल करने की आवश्यकता है?
अपलोड किए गए दस्तावेजों को खुदरा बीज गतिविधियों के लिए लाइसेंस प्राप्त करने की प्रक्रिया के लिए अभिन्न क्यों माना जाता है?
अपलोड किए गए दस्तावेज खुदरा बीज लाइसेंस के लिए आवेदक की योग्यता और पात्रता को सत्यापित करने में कैसे सहायता करते हैं?
खुदरा बीज लाइसेंस प्राप्त करने के लिए आवेदन प्रक्रिया के लिए अपलोड किए गए दस्तावेज किस तरीके से महत्वपूर्ण हैं?</v>
      </c>
      <c r="D60" s="4" t="str">
        <f>IFERROR(__xludf.DUMMYFUNCTION("GOOGLETRANSLATE(B60, ""en"", ""hi"")
"),"योग्यता प्रमाण पत्र, हलफनामा (10 रुपये), आपूर्ति का स्रोत, दुकान के नक्शे के साथ साइट योजना/गोदाम, पैन, आधार कार्ड।, बैंक बैलेंस स्टेटमेंट (रुपये 50000/- क्रेडिट में न्यूनतम संतुलन), विज्ञापन/पेपर कटिंग, सार्वजनिक से कोई आपत्ति नहीं मांगने के लिए अखबार की"&amp;" कटिंग की प्रतिलिपि।, किराया समझौता /स्वामित्व दस्तावेज, बेरोजगार प्रमाण पत्र (संबंधित तहसीलदार), पासपोर्ट तस्वीरें, अधिवास")</f>
        <v>योग्यता प्रमाण पत्र, हलफनामा (10 रुपये), आपूर्ति का स्रोत, दुकान के नक्शे के साथ साइट योजना/गोदाम, पैन, आधार कार्ड।, बैंक बैलेंस स्टेटमेंट (रुपये 50000/- क्रेडिट में न्यूनतम संतुलन), विज्ञापन/पेपर कटिंग, सार्वजनिक से कोई आपत्ति नहीं मांगने के लिए अखबार की कटिंग की प्रतिलिपि।, किराया समझौता /स्वामित्व दस्तावेज, बेरोजगार प्रमाण पत्र (संबंधित तहसीलदार), पासपोर्ट तस्वीरें, अधिवास</v>
      </c>
      <c r="E60" s="4" t="str">
        <f>IFERROR(__xludf.DUMMYFUNCTION("GOOGLETRANSLATE(A60, ""en"", ""ur"")
"),"دستاویزات کے لائسنس (خوردہ) کے لئے درخواست کے لئے اپ لوڈ کرنے کے لئے دستاویز (خوردہ)
خوردہ بیج کے لائسنس کے لئے درخواست دینے کے عمل کے دوران دستاویزات کو اپ لوڈ کرنے کی کیا اہمیت ہے؟
دستاویزات اپ لوڈ کرنے کے لئے کس طرح خوردہ بیج کا لائسنس حاصل کرنے کے لئے"&amp;" درخواست میں شراکت کرتے ہیں؟
خوردہ بیج کے لائسنس کے لئے درخواست جمع کرواتے وقت مخصوص دستاویزات کو کیوں منسلک کرنے کی ضرورت ہے؟
خوردہ بیجوں کی سرگرمیوں میں مشغول ہونے کے لئے لائسنس حاصل کرنے کے لئے مجموعی طور پر درخواست میں اپ لوڈ کردہ دستاویزات کیا کردار "&amp;"ادا کرتی ہیں؟
خوردہ بیج کے لائسنس کے لئے درخواست جمع کرواتے وقت کچھ دستاویزات کو شامل کرنا کیوں ضروری ہے؟
اپ لوڈ کردہ دستاویزات خوردہ بیج کے لائسنس کے لئے درخواست کی صداقت اور قانونی حیثیت کی توثیق کیسے کرتی ہیں؟
ریٹیل بیج لائسنس کی درخواست کی کامیاب پروس"&amp;"یسنگ کے لئے اپ لوڈ کردہ دستاویزات میں کون سی معلومات شامل کرنے کی ضرورت ہے؟
خوردہ بیجوں کی سرگرمیوں کے لئے لائسنس حاصل کرنے کے عمل کے لئے اپ لوڈ کردہ دستاویزات کو کیوں لازمی سمجھا جاتا ہے؟
درخواست دہندگان کی قابلیت اور خوردہ بیج کے لائسنس کے لئے اہلیت کی "&amp;"تصدیق میں اپ لوڈ کردہ دستاویزات کس طرح مدد کرتی ہیں؟
خوردہ بیج کا لائسنس حاصل کرنے کے لئے درخواست کے عمل کے لئے اپ لوڈ کردہ دستاویزات کس انداز میں اہم ہیں؟")</f>
        <v>دستاویزات کے لائسنس (خوردہ) کے لئے درخواست کے لئے اپ لوڈ کرنے کے لئے دستاویز (خوردہ)
خوردہ بیج کے لائسنس کے لئے درخواست دینے کے عمل کے دوران دستاویزات کو اپ لوڈ کرنے کی کیا اہمیت ہے؟
دستاویزات اپ لوڈ کرنے کے لئے کس طرح خوردہ بیج کا لائسنس حاصل کرنے کے لئے درخواست میں شراکت کرتے ہیں؟
خوردہ بیج کے لائسنس کے لئے درخواست جمع کرواتے وقت مخصوص دستاویزات کو کیوں منسلک کرنے کی ضرورت ہے؟
خوردہ بیجوں کی سرگرمیوں میں مشغول ہونے کے لئے لائسنس حاصل کرنے کے لئے مجموعی طور پر درخواست میں اپ لوڈ کردہ دستاویزات کیا کردار ادا کرتی ہیں؟
خوردہ بیج کے لائسنس کے لئے درخواست جمع کرواتے وقت کچھ دستاویزات کو شامل کرنا کیوں ضروری ہے؟
اپ لوڈ کردہ دستاویزات خوردہ بیج کے لائسنس کے لئے درخواست کی صداقت اور قانونی حیثیت کی توثیق کیسے کرتی ہیں؟
ریٹیل بیج لائسنس کی درخواست کی کامیاب پروسیسنگ کے لئے اپ لوڈ کردہ دستاویزات میں کون سی معلومات شامل کرنے کی ضرورت ہے؟
خوردہ بیجوں کی سرگرمیوں کے لئے لائسنس حاصل کرنے کے عمل کے لئے اپ لوڈ کردہ دستاویزات کو کیوں لازمی سمجھا جاتا ہے؟
درخواست دہندگان کی قابلیت اور خوردہ بیج کے لائسنس کے لئے اہلیت کی تصدیق میں اپ لوڈ کردہ دستاویزات کس طرح مدد کرتی ہیں؟
خوردہ بیج کا لائسنس حاصل کرنے کے لئے درخواست کے عمل کے لئے اپ لوڈ کردہ دستاویزات کس انداز میں اہم ہیں؟</v>
      </c>
      <c r="F60" s="4" t="str">
        <f>IFERROR(__xludf.DUMMYFUNCTION("GOOGLETRANSLATE(B60, ""en"", ""ur"")
"),"قابلیت کا سرٹیفکیٹ ، حلف نامہ (10 روپے) ، سپلائی کا ذریعہ ، دکان کے نقشے کے ساتھ سائٹ کا منصوبہ ، پین ، آدھار کارڈ۔ عوام سے کوئی اعتراض نہیں طلب کرنے کے لئے اخبار کی کاپی کی کاپی۔")</f>
        <v>قابلیت کا سرٹیفکیٹ ، حلف نامہ (10 روپے) ، سپلائی کا ذریعہ ، دکان کے نقشے کے ساتھ سائٹ کا منصوبہ ، پین ، آدھار کارڈ۔ عوام سے کوئی اعتراض نہیں طلب کرنے کے لئے اخبار کی کاپی کی کاپی۔</v>
      </c>
    </row>
    <row r="61" ht="15.75" customHeight="1">
      <c r="A61" s="4" t="s">
        <v>83</v>
      </c>
      <c r="B61" s="6" t="s">
        <v>13</v>
      </c>
      <c r="C61" s="4" t="str">
        <f>IFERROR(__xludf.DUMMYFUNCTION("GOOGLETRANSLATE(A61, ""en"", ""hi"")
"),"बीज के लाइसेंस के लिए आवेदन के लिए अपलोड किए जाने वाले दस्तावेजों का प्रारूप और आकार (थोक)
खुदरा बीज लाइसेंस के लिए आवेदन के लिए अपलोड किए जाने वाले दस्तावेजों के प्रारूप और आकार के बारे में विशिष्ट आवश्यकताएं क्या हैं?
खुदरा बीज लाइसेंस आवेदन के लिए उन्ह"&amp;"ें अपलोड करते समय दस्तावेजों को कैसे स्वरूपित किया जाना चाहिए, और किस आकार के विनिर्देशों का पालन किया जाना चाहिए?
दस्तावेजों के प्रारूप और आकार के लिए क्या दिशानिर्देश हैं जिन्हें खुदरा बीज लाइसेंस के लिए आवेदन में संलग्न करने की आवश्यकता है?
खुदरा बीज ल"&amp;"ाइसेंस के लिए आवेदन के दौरान दस्तावेज़ प्रारूप और आकार के संदर्भ में क्या बारीकियों का पालन किया जाना चाहिए?
दस्तावेजों का प्रारूप और आकार खुदरा बीज लाइसेंस के लिए आवेदन के सफल समापन को कैसे प्रभावित करता है?
खुदरा बीज लाइसेंस आवेदन के लिए उन्हें जमा करते"&amp;" समय दस्तावेज़ प्रारूप और आकार के लिए निर्धारित मानक क्या हैं?
खुदरा बीज लाइसेंस एप्लिकेशन के लिए दस्तावेज अपलोड करते समय निर्दिष्ट प्रारूप और आकार की आवश्यकताओं का पालन करना क्यों महत्वपूर्ण है?
खुदरा बीज लाइसेंस आवेदन की सटीकता और पूर्णता सुनिश्चित करने"&amp;" में दस्तावेजों का प्रारूप और आकार क्या भूमिका निभाता है?
उचित दस्तावेज़ प्रारूप और आकार का पालन कैसे एक खुदरा बीज लाइसेंस आवेदन के सुव्यवस्थित प्रसंस्करण में योगदान देता है?
दस्तावेजों के लिए प्रारूप और आकार की आवश्यकताएं किस तरह से खुदरा बीज लाइसेंस के "&amp;"लिए आवेदन को प्रभावित करती हैं?")</f>
        <v>बीज के लाइसेंस के लिए आवेदन के लिए अपलोड किए जाने वाले दस्तावेजों का प्रारूप और आकार (थोक)
खुदरा बीज लाइसेंस के लिए आवेदन के लिए अपलोड किए जाने वाले दस्तावेजों के प्रारूप और आकार के बारे में विशिष्ट आवश्यकताएं क्या हैं?
खुदरा बीज लाइसेंस आवेदन के लिए उन्हें अपलोड करते समय दस्तावेजों को कैसे स्वरूपित किया जाना चाहिए, और किस आकार के विनिर्देशों का पालन किया जाना चाहिए?
दस्तावेजों के प्रारूप और आकार के लिए क्या दिशानिर्देश हैं जिन्हें खुदरा बीज लाइसेंस के लिए आवेदन में संलग्न करने की आवश्यकता है?
खुदरा बीज लाइसेंस के लिए आवेदन के दौरान दस्तावेज़ प्रारूप और आकार के संदर्भ में क्या बारीकियों का पालन किया जाना चाहिए?
दस्तावेजों का प्रारूप और आकार खुदरा बीज लाइसेंस के लिए आवेदन के सफल समापन को कैसे प्रभावित करता है?
खुदरा बीज लाइसेंस आवेदन के लिए उन्हें जमा करते समय दस्तावेज़ प्रारूप और आकार के लिए निर्धारित मानक क्या हैं?
खुदरा बीज लाइसेंस एप्लिकेशन के लिए दस्तावेज अपलोड करते समय निर्दिष्ट प्रारूप और आकार की आवश्यकताओं का पालन करना क्यों महत्वपूर्ण है?
खुदरा बीज लाइसेंस आवेदन की सटीकता और पूर्णता सुनिश्चित करने में दस्तावेजों का प्रारूप और आकार क्या भूमिका निभाता है?
उचित दस्तावेज़ प्रारूप और आकार का पालन कैसे एक खुदरा बीज लाइसेंस आवेदन के सुव्यवस्थित प्रसंस्करण में योगदान देता है?
दस्तावेजों के लिए प्रारूप और आकार की आवश्यकताएं किस तरह से खुदरा बीज लाइसेंस के लिए आवेदन को प्रभावित करती हैं?</v>
      </c>
      <c r="D61" s="4" t="str">
        <f>IFERROR(__xludf.DUMMYFUNCTION("GOOGLETRANSLATE(B61, ""en"", ""hi"")
"),"जेपीजी प्रारूप में पीडीएफ और फोटो, 10KB-500KB")</f>
        <v>जेपीजी प्रारूप में पीडीएफ और फोटो, 10KB-500KB</v>
      </c>
      <c r="E61" s="4" t="str">
        <f>IFERROR(__xludf.DUMMYFUNCTION("GOOGLETRANSLATE(A61, ""en"", ""ur"")
"),"دستاویزات کا فارمیٹ اور سائز اپلوڈ کرنے کے لئے سیڈ کے لائسنس کے لئے درخواست (تھوک)
خوردہ بیج کے لائسنس کے لئے درخواست کے لئے اپ لوڈ کرنے کے لئے دستاویزات کی شکل اور سائز سے متعلق مخصوص تقاضے کیا ہیں؟
دستاویزات کو کس طرح فارمیٹ کیا جانا چاہئے ، اور جب خورد"&amp;"ہ بیج لائسنس کی درخواست کے لئے ان کو اپ لوڈ کرتے ہو تو ان کے سائز کی خصوصیات کی پیروی کی جانی چاہئے؟
دستاویزات کی شکل اور سائز کے لئے کون سے رہنما خطوط موجود ہیں جن کو خوردہ بیج کے لائسنس کے لئے درخواست میں منسلک کرنے کی ضرورت ہے؟
خوردہ بیج کے لائسنس کے ل"&amp;"ئے درخواست کے دوران دستاویزات کی شکل اور سائز کے لحاظ سے کس تفصیلات پر عمل پیرا ہونا چاہئے؟
دستاویزات کی شکل اور سائز پر خوردہ بیج کے لائسنس کے لئے درخواست کی کامیاب تکمیل پر کیا اثر پڑتا ہے؟
جب خوردہ بیج لائسنس کی درخواست کے لئے جمع کرواتے ہو تو دستاویز "&amp;"کی شکل اور سائز کے لئے مقررہ معیارات کیا ہیں؟
خوردہ بیج لائسنس کی درخواست کے لئے دستاویزات اپ لوڈ کرتے وقت مخصوص فارمیٹ اور سائز کی ضروریات پر عمل کرنا کیوں ضروری ہے؟
خوردہ بیج لائسنس کی درخواست کی درستگی اور مکمل ہونے کو یقینی بنانے میں دستاویزات کا فارم"&amp;"یٹ اور سائز کیا کردار ادا کرتا ہے؟
مناسب دستاویز کی شکل اور سائز پر عمل پیرا ہونے سے خوردہ بیج لائسنس کی درخواست کی ہموار پروسیسنگ میں کس طرح مدد ملتی ہے؟
دستاویزات کے لئے فارمیٹ اور سائز کی ضروریات کس انداز میں خوردہ بیج کے لائسنس کے لئے درخواست پر اثر ا"&amp;"نداز ہوتی ہیں؟")</f>
        <v>دستاویزات کا فارمیٹ اور سائز اپلوڈ کرنے کے لئے سیڈ کے لائسنس کے لئے درخواست (تھوک)
خوردہ بیج کے لائسنس کے لئے درخواست کے لئے اپ لوڈ کرنے کے لئے دستاویزات کی شکل اور سائز سے متعلق مخصوص تقاضے کیا ہیں؟
دستاویزات کو کس طرح فارمیٹ کیا جانا چاہئے ، اور جب خوردہ بیج لائسنس کی درخواست کے لئے ان کو اپ لوڈ کرتے ہو تو ان کے سائز کی خصوصیات کی پیروی کی جانی چاہئے؟
دستاویزات کی شکل اور سائز کے لئے کون سے رہنما خطوط موجود ہیں جن کو خوردہ بیج کے لائسنس کے لئے درخواست میں منسلک کرنے کی ضرورت ہے؟
خوردہ بیج کے لائسنس کے لئے درخواست کے دوران دستاویزات کی شکل اور سائز کے لحاظ سے کس تفصیلات پر عمل پیرا ہونا چاہئے؟
دستاویزات کی شکل اور سائز پر خوردہ بیج کے لائسنس کے لئے درخواست کی کامیاب تکمیل پر کیا اثر پڑتا ہے؟
جب خوردہ بیج لائسنس کی درخواست کے لئے جمع کرواتے ہو تو دستاویز کی شکل اور سائز کے لئے مقررہ معیارات کیا ہیں؟
خوردہ بیج لائسنس کی درخواست کے لئے دستاویزات اپ لوڈ کرتے وقت مخصوص فارمیٹ اور سائز کی ضروریات پر عمل کرنا کیوں ضروری ہے؟
خوردہ بیج لائسنس کی درخواست کی درستگی اور مکمل ہونے کو یقینی بنانے میں دستاویزات کا فارمیٹ اور سائز کیا کردار ادا کرتا ہے؟
مناسب دستاویز کی شکل اور سائز پر عمل پیرا ہونے سے خوردہ بیج لائسنس کی درخواست کی ہموار پروسیسنگ میں کس طرح مدد ملتی ہے؟
دستاویزات کے لئے فارمیٹ اور سائز کی ضروریات کس انداز میں خوردہ بیج کے لائسنس کے لئے درخواست پر اثر انداز ہوتی ہیں؟</v>
      </c>
      <c r="F61" s="4" t="str">
        <f>IFERROR(__xludf.DUMMYFUNCTION("GOOGLETRANSLATE(B61, ""en"", ""ur"")
"),"جے پی جی فارمیٹ میں پی ڈی ایف اور تصویر ، 10KB-500KB")</f>
        <v>جے پی جی فارمیٹ میں پی ڈی ایف اور تصویر ، 10KB-500KB</v>
      </c>
    </row>
    <row r="62" ht="15.75" customHeight="1">
      <c r="A62" s="4" t="s">
        <v>84</v>
      </c>
      <c r="B62" s="6" t="s">
        <v>85</v>
      </c>
      <c r="C62" s="4" t="str">
        <f>IFERROR(__xludf.DUMMYFUNCTION("GOOGLETRANSLATE(A62, ""en"", ""hi"")
"),"आधिकारिक शुल्क / बीज के लाइसेंस के लिए आवेदन के लिए शुल्क (थोक)
खुदरा बीज लाइसेंस के लिए आवेदन जमा करने से जुड़े आधिकारिक शुल्क या शुल्क क्या हैं?
खुदरा बीज गतिविधियों में संलग्न होने के लिए लाइसेंस के लिए आवेदन को संसाधित करने के लिए आधिकारिक शुल्क या शु"&amp;"ल्क कितने हैं?
संबंधित अधिकारियों द्वारा निर्धारित एक खुदरा बीज लाइसेंस के लिए एक आवेदन जमा करने में शामिल लागत क्या है?
खुदरा बीज क्षेत्र में संचालित करने के लिए लाइसेंस के लिए आवेदन जमा करते समय आवेदकों से किन वित्तीय दायित्वों की अपेक्षा की जाती है?
खु"&amp;"दरा बीज लाइसेंस के लिए आवेदन के लिए शुल्क संरचना कैसे लाइसेंस के प्रकार के आधार पर अलग -अलग होती है?
खुदरा बीज लाइसेंस के लिए आवेदन जमा करते समय आधिकारिक शुल्क संरचना का पालन करने की आवश्यकता है?
खुदरा बीज लाइसेंस के लिए आवेदन से जुड़े आधिकारिक शुल्क या श"&amp;"ुल्क के बारे में पता होना क्यों महत्वपूर्ण है?
खुदरा बीज लाइसेंस प्राप्त करने के लिए आवेदकों को आवेदन के लिए भुगतान करने की आवश्यकता क्या है?
खुदरा बीज क्षेत्र में संचालित करने के लिए लाइसेंस के लिए आवेदन करने की समग्र प्रक्रिया में आधिकारिक शुल्क या शुल्"&amp;"क कैसे योगदान करते हैं?
किस तरह से आधिकारिक शुल्क या शुल्क खुदरा बीज लाइसेंस प्राप्त करने के लिए आवेदन प्रक्रिया को प्रभावित करते हैं?")</f>
        <v>आधिकारिक शुल्क / बीज के लाइसेंस के लिए आवेदन के लिए शुल्क (थोक)
खुदरा बीज लाइसेंस के लिए आवेदन जमा करने से जुड़े आधिकारिक शुल्क या शुल्क क्या हैं?
खुदरा बीज गतिविधियों में संलग्न होने के लिए लाइसेंस के लिए आवेदन को संसाधित करने के लिए आधिकारिक शुल्क या शुल्क कितने हैं?
संबंधित अधिकारियों द्वारा निर्धारित एक खुदरा बीज लाइसेंस के लिए एक आवेदन जमा करने में शामिल लागत क्या है?
खुदरा बीज क्षेत्र में संचालित करने के लिए लाइसेंस के लिए आवेदन जमा करते समय आवेदकों से किन वित्तीय दायित्वों की अपेक्षा की जाती है?
खुदरा बीज लाइसेंस के लिए आवेदन के लिए शुल्क संरचना कैसे लाइसेंस के प्रकार के आधार पर अलग -अलग होती है?
खुदरा बीज लाइसेंस के लिए आवेदन जमा करते समय आधिकारिक शुल्क संरचना का पालन करने की आवश्यकता है?
खुदरा बीज लाइसेंस के लिए आवेदन से जुड़े आधिकारिक शुल्क या शुल्क के बारे में पता होना क्यों महत्वपूर्ण है?
खुदरा बीज लाइसेंस प्राप्त करने के लिए आवेदकों को आवेदन के लिए भुगतान करने की आवश्यकता क्या है?
खुदरा बीज क्षेत्र में संचालित करने के लिए लाइसेंस के लिए आवेदन करने की समग्र प्रक्रिया में आधिकारिक शुल्क या शुल्क कैसे योगदान करते हैं?
किस तरह से आधिकारिक शुल्क या शुल्क खुदरा बीज लाइसेंस प्राप्त करने के लिए आवेदन प्रक्रिया को प्रभावित करते हैं?</v>
      </c>
      <c r="D62" s="4" t="str">
        <f>IFERROR(__xludf.DUMMYFUNCTION("GOOGLETRANSLATE(B62, ""en"", ""hi"")
"),"1000 रुपये")</f>
        <v>1000 रुपये</v>
      </c>
      <c r="E62" s="4" t="str">
        <f>IFERROR(__xludf.DUMMYFUNCTION("GOOGLETRANSLATE(A62, ""en"", ""ur"")
"),"بیج کے لائسنس کے لئے درخواست کے لئے سرکاری چارجز / فیس (تھوک)
خوردہ بیج کے لائسنس کے لئے درخواست جمع کروانے سے متعلق سرکاری چارجز یا فیس کیا ہیں؟
خوردہ بیجوں کی سرگرمیوں میں مشغول ہونے کے لئے لائسنس کے لئے درخواست پر کارروائی کے لئے سرکاری چارجز یا فیس کت"&amp;"نے ہیں؟
متعلقہ حکام کے ذریعہ طے شدہ خوردہ بیج کے لائسنس کے لئے درخواست جمع کروانے میں کیا لاگت ملتی ہے؟
خوردہ بیجوں کے شعبے میں لائسنس کے لئے درخواست جمع کرواتے وقت درخواست دہندگان سے کن مالی ذمہ داریوں کی توقع کی جاتی ہے؟
لائسنس کی قسم کے مطابق خوردہ بیج"&amp;" کے لائسنس کے لئے درخواست کے لئے فیس کا ڈھانچہ کس طرح مختلف ہوتا ہے؟
ریٹیل بیج لائسنس کے لئے درخواست جمع کرواتے وقت سرکاری فیس کا ڈھانچہ کیا ہے جس پر عمل کرنے کی ضرورت ہے؟
خوردہ بیج کے لائسنس کے لئے درخواست سے وابستہ سرکاری الزامات یا فیسوں سے آگاہ ہونا ک"&amp;"یوں ضروری ہے؟
خوردہ بیج کا لائسنس حاصل کرنے کے لئے درخواست دہندگان کو درخواست کے لئے ادائیگی کرنے کی ضرورت کتنی ہے؟
سرکاری الزامات یا فیسیں خوردہ بیج کے شعبے میں لائسنس کے لئے درخواست دینے کے مجموعی عمل میں کس طرح معاون ہیں؟
ریٹیل بیج لائسنس حاصل کرنے کے "&amp;"لئے سرکاری الزامات یا فیس کس طرح سے درخواست کے عمل پر اثر انداز ہوتی ہے؟")</f>
        <v>بیج کے لائسنس کے لئے درخواست کے لئے سرکاری چارجز / فیس (تھوک)
خوردہ بیج کے لائسنس کے لئے درخواست جمع کروانے سے متعلق سرکاری چارجز یا فیس کیا ہیں؟
خوردہ بیجوں کی سرگرمیوں میں مشغول ہونے کے لئے لائسنس کے لئے درخواست پر کارروائی کے لئے سرکاری چارجز یا فیس کتنے ہیں؟
متعلقہ حکام کے ذریعہ طے شدہ خوردہ بیج کے لائسنس کے لئے درخواست جمع کروانے میں کیا لاگت ملتی ہے؟
خوردہ بیجوں کے شعبے میں لائسنس کے لئے درخواست جمع کرواتے وقت درخواست دہندگان سے کن مالی ذمہ داریوں کی توقع کی جاتی ہے؟
لائسنس کی قسم کے مطابق خوردہ بیج کے لائسنس کے لئے درخواست کے لئے فیس کا ڈھانچہ کس طرح مختلف ہوتا ہے؟
ریٹیل بیج لائسنس کے لئے درخواست جمع کرواتے وقت سرکاری فیس کا ڈھانچہ کیا ہے جس پر عمل کرنے کی ضرورت ہے؟
خوردہ بیج کے لائسنس کے لئے درخواست سے وابستہ سرکاری الزامات یا فیسوں سے آگاہ ہونا کیوں ضروری ہے؟
خوردہ بیج کا لائسنس حاصل کرنے کے لئے درخواست دہندگان کو درخواست کے لئے ادائیگی کرنے کی ضرورت کتنی ہے؟
سرکاری الزامات یا فیسیں خوردہ بیج کے شعبے میں لائسنس کے لئے درخواست دینے کے مجموعی عمل میں کس طرح معاون ہیں؟
ریٹیل بیج لائسنس حاصل کرنے کے لئے سرکاری الزامات یا فیس کس طرح سے درخواست کے عمل پر اثر انداز ہوتی ہے؟</v>
      </c>
      <c r="F62" s="4" t="str">
        <f>IFERROR(__xludf.DUMMYFUNCTION("GOOGLETRANSLATE(B62, ""en"", ""ur"")
"),"1000 روپے")</f>
        <v>1000 روپے</v>
      </c>
    </row>
    <row r="63" ht="15.75" customHeight="1">
      <c r="A63" s="4" t="s">
        <v>86</v>
      </c>
      <c r="B63" s="6" t="s">
        <v>17</v>
      </c>
      <c r="C63" s="4" t="str">
        <f>IFERROR(__xludf.DUMMYFUNCTION("GOOGLETRANSLATE(A63, ""en"", ""hi"")
"),"भुगतान प्रक्रिया / बीज के लाइसेंस के लिए आवेदन के लिए विकल्प (थोक)
खुदरा बीज लाइसेंस के लिए आवेदन करने वाले व्यक्तियों या संस्थाओं के लिए उपलब्ध भुगतान विकल्प और प्रक्रियाएं क्या हैं?
आवेदक खुदरा बीज लाइसेंस के लिए अपने आवेदन के लिए भुगतान कैसे कर सकते है"&amp;"ं, और उपलब्ध प्रक्रियाएं क्या हैं?
खुदरा बीज क्षेत्र में संचालित करने के लिए लाइसेंस प्राप्त करने के लिए देख रहे व्यक्तियों या संस्थाओं के लिए कौन से भुगतान तरीके और प्रक्रियाएं हैं?
आवेदक खुदरा बीज लाइसेंस के लिए अपना भुगतान पूरा करने के बारे में कैसे जा"&amp;" सकते हैं, और उनके निपटान में क्या विकल्प हैं?
खुदरा बीज लाइसेंस के लिए भुगतान करते समय आवेदकों के लिए निर्धारित तरीके और कदम क्या हैं?
खुदरा बीज लाइसेंस प्राप्त करने के लिए व्यक्ति या संस्थाएं अपने आवेदन के लिए भुगतान को किन तरीकों से भुगतान कर सकती हैं,"&amp;" और विकल्प क्या हैं?
खुदरा बीज लाइसेंस प्राप्त करने के लिए आवेदन के लिए उपलब्ध भुगतान प्रक्रियाओं और विकल्पों को समझना क्यों महत्वपूर्ण है?
रिटेल सीड लाइसेंस प्राप्त करने के लिए भुगतान की आवश्यकता को पूरा करने के लिए विभिन्न मार्ग आवेदक क्या हैं?
भुगतान प"&amp;"्रक्रिया और उपलब्ध विकल्प एक खुदरा बीज लाइसेंस के लिए एक आवेदन जमा करने में आसानी में योगदान कैसे देते हैं?
खुदरा बीज लाइसेंस प्राप्त करने के लिए आवेदन प्रक्रिया को सुविधाजनक बनाने में भुगतान प्रक्रिया और विभिन्न प्रकार के विकल्प क्या भूमिका निभाते हैं?")</f>
        <v>भुगतान प्रक्रिया / बीज के लाइसेंस के लिए आवेदन के लिए विकल्प (थोक)
खुदरा बीज लाइसेंस के लिए आवेदन करने वाले व्यक्तियों या संस्थाओं के लिए उपलब्ध भुगतान विकल्प और प्रक्रियाएं क्या हैं?
आवेदक खुदरा बीज लाइसेंस के लिए अपने आवेदन के लिए भुगतान कैसे कर सकते हैं, और उपलब्ध प्रक्रियाएं क्या हैं?
खुदरा बीज क्षेत्र में संचालित करने के लिए लाइसेंस प्राप्त करने के लिए देख रहे व्यक्तियों या संस्थाओं के लिए कौन से भुगतान तरीके और प्रक्रियाएं हैं?
आवेदक खुदरा बीज लाइसेंस के लिए अपना भुगतान पूरा करने के बारे में कैसे जा सकते हैं, और उनके निपटान में क्या विकल्प हैं?
खुदरा बीज लाइसेंस के लिए भुगतान करते समय आवेदकों के लिए निर्धारित तरीके और कदम क्या हैं?
खुदरा बीज लाइसेंस प्राप्त करने के लिए व्यक्ति या संस्थाएं अपने आवेदन के लिए भुगतान को किन तरीकों से भुगतान कर सकती हैं, और विकल्प क्या हैं?
खुदरा बीज लाइसेंस प्राप्त करने के लिए आवेदन के लिए उपलब्ध भुगतान प्रक्रियाओं और विकल्पों को समझना क्यों महत्वपूर्ण है?
रिटेल सीड लाइसेंस प्राप्त करने के लिए भुगतान की आवश्यकता को पूरा करने के लिए विभिन्न मार्ग आवेदक क्या हैं?
भुगतान प्रक्रिया और उपलब्ध विकल्प एक खुदरा बीज लाइसेंस के लिए एक आवेदन जमा करने में आसानी में योगदान कैसे देते हैं?
खुदरा बीज लाइसेंस प्राप्त करने के लिए आवेदन प्रक्रिया को सुविधाजनक बनाने में भुगतान प्रक्रिया और विभिन्न प्रकार के विकल्प क्या भूमिका निभाते हैं?</v>
      </c>
      <c r="D63" s="4" t="str">
        <f>IFERROR(__xludf.DUMMYFUNCTION("GOOGLETRANSLATE(B63, ""en"", ""hi"")
"),"ऑनलाइन NetBanking और BillDesk JKGRAS का उपयोग करके")</f>
        <v>ऑनलाइन NetBanking और BillDesk JKGRAS का उपयोग करके</v>
      </c>
      <c r="E63" s="4" t="str">
        <f>IFERROR(__xludf.DUMMYFUNCTION("GOOGLETRANSLATE(A63, ""en"", ""ur"")
"),"ادائیگی کا طریقہ کار / بیج کے لائسنس کے لئے درخواست کے اختیارات (تھوک)
خوردہ بیج کے لائسنس کے لئے درخواست دینے والے افراد یا اداروں کے لئے ادائیگی کے دستیاب اختیارات اور طریقہ کار کیا ہیں؟
درخواست دہندگان خوردہ بیج کے لائسنس کے لئے اپنی درخواست کی ادائیگی"&amp;" کیسے کرسکتے ہیں ، اور دستیاب طریقہ کار کیا ہیں؟
خوردہ بیج کے شعبے میں کام کرنے کے لئے لائسنس حاصل کرنے کے خواہاں افراد یا اداروں کے لئے ادائیگی کے کون سے طریقے اور عمل موجود ہیں؟
درخواست دہندگان خوردہ بیج کے لائسنس کے لئے اپنی ادائیگی مکمل کرنے کے بارے م"&amp;"یں کیسے جاسکتے ہیں ، اور ان کے اختیار میں کیا اختیارات ہیں؟
خوردہ بیج کے لائسنس کی ادائیگی کرتے وقت درخواست دہندگان کے لئے نامزد طریقے اور اقدامات کیا ہیں؟
کس طرح سے افراد یا ادارے خوردہ بیج کا لائسنس حاصل کرنے کے ل their ان کی درخواست کی ادائیگی طے کرسکت"&amp;"ے ہیں ، اور انتخاب کیا ہیں؟
خوردہ بیج کا لائسنس حاصل کرنے کے لئے درخواست کے لئے دستیاب ادائیگی کے طریقہ کار اور انتخاب کو سمجھنا کیوں ضروری ہے؟
خوردہ بیج کا لائسنس حاصل کرنے کے لئے ادائیگی کی ضرورت کو پورا کرنے کے لئے درخواست دہندگان مختلف راستے کیا لے سک"&amp;"تے ہیں؟
ادائیگی کے عمل اور دستیاب آپشنز خوردہ بیج کے لائسنس کے لئے درخواست جمع کروانے میں آسانی میں کس طرح معاون ہیں؟
خوردہ بیج کا لائسنس حاصل کرنے کے لئے درخواست کے عمل کو آسان بنانے میں ادائیگی کا طریقہ کار اور مختلف قسم کے اختیارات کیا کردار ادا کرتے ہ"&amp;"یں؟")</f>
        <v>ادائیگی کا طریقہ کار / بیج کے لائسنس کے لئے درخواست کے اختیارات (تھوک)
خوردہ بیج کے لائسنس کے لئے درخواست دینے والے افراد یا اداروں کے لئے ادائیگی کے دستیاب اختیارات اور طریقہ کار کیا ہیں؟
درخواست دہندگان خوردہ بیج کے لائسنس کے لئے اپنی درخواست کی ادائیگی کیسے کرسکتے ہیں ، اور دستیاب طریقہ کار کیا ہیں؟
خوردہ بیج کے شعبے میں کام کرنے کے لئے لائسنس حاصل کرنے کے خواہاں افراد یا اداروں کے لئے ادائیگی کے کون سے طریقے اور عمل موجود ہیں؟
درخواست دہندگان خوردہ بیج کے لائسنس کے لئے اپنی ادائیگی مکمل کرنے کے بارے میں کیسے جاسکتے ہیں ، اور ان کے اختیار میں کیا اختیارات ہیں؟
خوردہ بیج کے لائسنس کی ادائیگی کرتے وقت درخواست دہندگان کے لئے نامزد طریقے اور اقدامات کیا ہیں؟
کس طرح سے افراد یا ادارے خوردہ بیج کا لائسنس حاصل کرنے کے ل their ان کی درخواست کی ادائیگی طے کرسکتے ہیں ، اور انتخاب کیا ہیں؟
خوردہ بیج کا لائسنس حاصل کرنے کے لئے درخواست کے لئے دستیاب ادائیگی کے طریقہ کار اور انتخاب کو سمجھنا کیوں ضروری ہے؟
خوردہ بیج کا لائسنس حاصل کرنے کے لئے ادائیگی کی ضرورت کو پورا کرنے کے لئے درخواست دہندگان مختلف راستے کیا لے سکتے ہیں؟
ادائیگی کے عمل اور دستیاب آپشنز خوردہ بیج کے لائسنس کے لئے درخواست جمع کروانے میں آسانی میں کس طرح معاون ہیں؟
خوردہ بیج کا لائسنس حاصل کرنے کے لئے درخواست کے عمل کو آسان بنانے میں ادائیگی کا طریقہ کار اور مختلف قسم کے اختیارات کیا کردار ادا کرتے ہیں؟</v>
      </c>
      <c r="F63" s="4" t="str">
        <f>IFERROR(__xludf.DUMMYFUNCTION("GOOGLETRANSLATE(B63, ""en"", ""ur"")
"),"آن لائن نیٹ بینکنگ اور بلڈیسک جے کےگراس کا استعمال کرتے ہوئے")</f>
        <v>آن لائن نیٹ بینکنگ اور بلڈیسک جے کےگراس کا استعمال کرتے ہوئے</v>
      </c>
    </row>
    <row r="64" ht="15.75" customHeight="1">
      <c r="A64" s="4" t="s">
        <v>87</v>
      </c>
      <c r="B64" s="6" t="s">
        <v>19</v>
      </c>
      <c r="C64" s="4" t="str">
        <f>IFERROR(__xludf.DUMMYFUNCTION("GOOGLETRANSLATE(A64, ""en"", ""hi"")
"),"बीज के लाइसेंस के लिए आवेदन के वितरण के लिए समयरेखा (थोक)
खुदरा बीज लाइसेंस के लिए आवेदन की डिलीवरी और प्रसंस्करण के लिए अपेक्षित समय सीमा क्या है?
एक खुदरा बीज लाइसेंस के लिए आवेदन करने और आवेदक को वितरित करने के लिए आवेदन के लिए आम तौर पर कितना समय लगता"&amp;" है?
खुदरा बीज लाइसेंस के लिए अपना आवेदन जमा करने के बाद आवेदकों के लिए एक प्रतिक्रिया प्राप्त करने के लिए मानक प्रतीक्षा अवधि क्या है?
खुदरा बीज लाइसेंस के लिए अपने आवेदन के बारे में प्रतिक्रिया प्राप्त करने से पहले आवेदकों को कितना समय इंतजार करना चाहिए"&amp;"?
अनुमानित अवधि क्या है जिसके भीतर आवेदक अपने खुदरा बीज लाइसेंस आवेदनों के पूरा होने और वितरण का अनुमान लगा सकते हैं?
किस समय सीमा में आवेदक आमतौर पर खुदरा बीज लाइसेंस के लिए अपने आवेदन को संसाधित और वितरित करने की उम्मीद कर सकते हैं?
खुदरा बीज लाइसेंस अन"&amp;"ुप्रयोगों के वितरण से जुड़ी समयरेखा की समझ होना क्यों महत्वपूर्ण है?
आमतौर पर अधिकारियों को खुदरा बीज लाइसेंस के लिए अनुप्रयोगों को संसाधित करने और प्रतिक्रिया देने में कितना समय लगता है?
खुदरा बीज लाइसेंस के लिए आवेदन करने की समग्र प्रक्रिया पर आवेदन वित"&amp;"रण के लिए समयरेखा का क्या प्रभाव पड़ता है?
आवेदन वितरण के लिए अपेक्षित समयरेखा किस तरीके से खुदरा बीज लाइसेंस की मांग करने वाले आवेदकों के लिए अपेक्षाओं के प्रबंधन को प्रभावित करती है?")</f>
        <v>बीज के लाइसेंस के लिए आवेदन के वितरण के लिए समयरेखा (थोक)
खुदरा बीज लाइसेंस के लिए आवेदन की डिलीवरी और प्रसंस्करण के लिए अपेक्षित समय सीमा क्या है?
एक खुदरा बीज लाइसेंस के लिए आवेदन करने और आवेदक को वितरित करने के लिए आवेदन के लिए आम तौर पर कितना समय लगता है?
खुदरा बीज लाइसेंस के लिए अपना आवेदन जमा करने के बाद आवेदकों के लिए एक प्रतिक्रिया प्राप्त करने के लिए मानक प्रतीक्षा अवधि क्या है?
खुदरा बीज लाइसेंस के लिए अपने आवेदन के बारे में प्रतिक्रिया प्राप्त करने से पहले आवेदकों को कितना समय इंतजार करना चाहिए?
अनुमानित अवधि क्या है जिसके भीतर आवेदक अपने खुदरा बीज लाइसेंस आवेदनों के पूरा होने और वितरण का अनुमान लगा सकते हैं?
किस समय सीमा में आवेदक आमतौर पर खुदरा बीज लाइसेंस के लिए अपने आवेदन को संसाधित और वितरित करने की उम्मीद कर सकते हैं?
खुदरा बीज लाइसेंस अनुप्रयोगों के वितरण से जुड़ी समयरेखा की समझ होना क्यों महत्वपूर्ण है?
आमतौर पर अधिकारियों को खुदरा बीज लाइसेंस के लिए अनुप्रयोगों को संसाधित करने और प्रतिक्रिया देने में कितना समय लगता है?
खुदरा बीज लाइसेंस के लिए आवेदन करने की समग्र प्रक्रिया पर आवेदन वितरण के लिए समयरेखा का क्या प्रभाव पड़ता है?
आवेदन वितरण के लिए अपेक्षित समयरेखा किस तरीके से खुदरा बीज लाइसेंस की मांग करने वाले आवेदकों के लिए अपेक्षाओं के प्रबंधन को प्रभावित करती है?</v>
      </c>
      <c r="D64" s="4" t="str">
        <f>IFERROR(__xludf.DUMMYFUNCTION("GOOGLETRANSLATE(B64, ""en"", ""hi"")
"),"15 दिन")</f>
        <v>15 दिन</v>
      </c>
      <c r="E64" s="4" t="str">
        <f>IFERROR(__xludf.DUMMYFUNCTION("GOOGLETRANSLATE(A64, ""en"", ""ur"")
"),"بیج کے لائسنس کے لئے درخواست کی فراہمی کے لئے ٹائم لائن (تھوک)
خوردہ بیج لائسنس کے لئے درخواست کی فراہمی اور پروسیسنگ کے لئے متوقع ٹائم فریم کیا ہے؟
خوردہ بیج کے لائسنس کے لئے درخواست دہندگان کو پہنچانے اور فراہم کرنے میں عام طور پر درخواست دینے میں کتنا "&amp;"وقت لگتا ہے؟
درخواست دہندگان کے لئے ریٹیل سیڈ لائسنس کے لئے درخواست جمع کروانے کے بعد جواب موصول کرنے کے لئے معیاری انتظار کی مدت کتنی ہے؟
درخواست دہندگان کو کتنے وقت کی توقع کرنی چاہئے کہ وہ خوردہ بیج کے لائسنس کے ل their ان کی درخواست کے بارے میں جواب م"&amp;"وصول ہونے سے پہلے انتظار کریں؟
تخمینہ شدہ مدت کتنی ہے جس میں درخواست دہندگان اپنے خوردہ بیج لائسنس کی درخواستوں کی تکمیل اور فراہمی کا اندازہ کرسکتے ہیں؟
کس ٹائم فریم میں درخواست دہندگان عام طور پر خوردہ بیج کے لائسنس کے ل their ان کی درخواستوں پر کارروائ"&amp;"ی اور فراہمی کی توقع کرسکتے ہیں؟
خوردہ بیج لائسنس کی درخواستوں کی فراہمی سے وابستہ ٹائم لائن کے بارے میں تفہیم رکھنا کیوں ضروری ہے؟
عام طور پر حکام کو خوردہ بیج کے لائسنسوں کے لئے درخواستوں پر کارروائی اور اس کا جواب دینے میں کتنا وقت لگتا ہے؟
خوردہ بیج ک"&amp;"ے لائسنس کے لئے درخواست دینے کے مجموعی عمل پر درخواست کی فراہمی کے لئے ٹائم لائن کا کیا اثر پڑتا ہے؟
درخواست کی فراہمی کے لئے متوقع ٹائم لائن کس طرح سے خوردہ بیج کا لائسنس حاصل کرنے والے درخواست دہندگان سے توقعات کے انتظام پر اثر انداز ہوتی ہے؟")</f>
        <v>بیج کے لائسنس کے لئے درخواست کی فراہمی کے لئے ٹائم لائن (تھوک)
خوردہ بیج لائسنس کے لئے درخواست کی فراہمی اور پروسیسنگ کے لئے متوقع ٹائم فریم کیا ہے؟
خوردہ بیج کے لائسنس کے لئے درخواست دہندگان کو پہنچانے اور فراہم کرنے میں عام طور پر درخواست دینے میں کتنا وقت لگتا ہے؟
درخواست دہندگان کے لئے ریٹیل سیڈ لائسنس کے لئے درخواست جمع کروانے کے بعد جواب موصول کرنے کے لئے معیاری انتظار کی مدت کتنی ہے؟
درخواست دہندگان کو کتنے وقت کی توقع کرنی چاہئے کہ وہ خوردہ بیج کے لائسنس کے ل their ان کی درخواست کے بارے میں جواب موصول ہونے سے پہلے انتظار کریں؟
تخمینہ شدہ مدت کتنی ہے جس میں درخواست دہندگان اپنے خوردہ بیج لائسنس کی درخواستوں کی تکمیل اور فراہمی کا اندازہ کرسکتے ہیں؟
کس ٹائم فریم میں درخواست دہندگان عام طور پر خوردہ بیج کے لائسنس کے ل their ان کی درخواستوں پر کارروائی اور فراہمی کی توقع کرسکتے ہیں؟
خوردہ بیج لائسنس کی درخواستوں کی فراہمی سے وابستہ ٹائم لائن کے بارے میں تفہیم رکھنا کیوں ضروری ہے؟
عام طور پر حکام کو خوردہ بیج کے لائسنسوں کے لئے درخواستوں پر کارروائی اور اس کا جواب دینے میں کتنا وقت لگتا ہے؟
خوردہ بیج کے لائسنس کے لئے درخواست دینے کے مجموعی عمل پر درخواست کی فراہمی کے لئے ٹائم لائن کا کیا اثر پڑتا ہے؟
درخواست کی فراہمی کے لئے متوقع ٹائم لائن کس طرح سے خوردہ بیج کا لائسنس حاصل کرنے والے درخواست دہندگان سے توقعات کے انتظام پر اثر انداز ہوتی ہے؟</v>
      </c>
      <c r="F64" s="4" t="str">
        <f>IFERROR(__xludf.DUMMYFUNCTION("GOOGLETRANSLATE(B64, ""en"", ""ur"")
"),"15 دن")</f>
        <v>15 دن</v>
      </c>
    </row>
    <row r="65" ht="15.75" customHeight="1">
      <c r="A65" s="4" t="s">
        <v>88</v>
      </c>
      <c r="B65" s="6" t="s">
        <v>21</v>
      </c>
      <c r="C65" s="4" t="str">
        <f>IFERROR(__xludf.DUMMYFUNCTION("GOOGLETRANSLATE(A65, ""en"", ""hi"")
"),"बीज के लाइसेंस के लिए आवेदन के वितरण के लिए जिम्मेदार अधिकारी (थोक)
खुदरा बीज लाइसेंस के लिए अनुप्रयोगों की डिलीवरी और प्रसंस्करण की देखरेख के लिए नामित अधिकारी कौन है?
खुदरा बीज लाइसेंस के लिए अनुप्रयोगों के कुशल वितरण और प्रसंस्करण के लिए कौन सा व्यक्ति"&amp;" या अधिकार जिम्मेदार होने की भूमिका निभाता है?
खुदरा बीज लाइसेंस के लिए अनुप्रयोगों की डिलीवरी और प्रसंस्करण का प्रबंधन करने के लिए सौंपे गए अधिकारी की पहचान क्या है?
खुदरा बीज लाइसेंस के लिए अनुप्रयोगों की डिलीवरी और प्रसंस्करण की देखरेख करने की जिम्मेदा"&amp;"री किसके पास है, एक चिकनी प्रक्रिया सुनिश्चित करें?
व्यक्तियों या संस्थाओं द्वारा प्रस्तुत खुदरा बीज लाइसेंस के लिए आवेदन के वितरण और प्रसंस्करण की निगरानी और प्रसंस्करण की किसकी भूमिका है?
खुदरा बीज लाइसेंस के लिए अनुप्रयोगों के वितरण और प्रसंस्करण के प्"&amp;"रबंधन के लिए जिम्मेदार अधिकारी के बारे में जागरूक होना क्यों महत्वपूर्ण है?
खुदरा बीज लाइसेंस के लिए अनुप्रयोगों के सफल वितरण और प्रसंस्करण को सुनिश्चित करने के लिए जवाबदेह व्यक्ति का नाम और स्थिति क्या है?
नामित अधिकारी की भूमिका खुदरा बीज लाइसेंस के लिए"&amp;" अनुप्रयोगों के वितरण और प्रसंस्करण की दक्षता और सटीकता को कैसे प्रभावित करती है?
खुदरा बीज लाइसेंस आवेदन प्रक्रिया की अखंडता को बनाए रखने के मामले में आवेदन वितरण के लिए जिम्मेदार अधिकारी क्या महत्व रखता है?
किस तरह से आधिकारिक तौर पर नियुक्त व्यक्ति की "&amp;"भूमिका यह सुनिश्चित करने में योगदान देती है कि खुदरा बीज लाइसेंस के लिए आवेदन प्रभावी रूप से वितरित और संसाधित किए गए हैं?")</f>
        <v>बीज के लाइसेंस के लिए आवेदन के वितरण के लिए जिम्मेदार अधिकारी (थोक)
खुदरा बीज लाइसेंस के लिए अनुप्रयोगों की डिलीवरी और प्रसंस्करण की देखरेख के लिए नामित अधिकारी कौन है?
खुदरा बीज लाइसेंस के लिए अनुप्रयोगों के कुशल वितरण और प्रसंस्करण के लिए कौन सा व्यक्ति या अधिकार जिम्मेदार होने की भूमिका निभाता है?
खुदरा बीज लाइसेंस के लिए अनुप्रयोगों की डिलीवरी और प्रसंस्करण का प्रबंधन करने के लिए सौंपे गए अधिकारी की पहचान क्या है?
खुदरा बीज लाइसेंस के लिए अनुप्रयोगों की डिलीवरी और प्रसंस्करण की देखरेख करने की जिम्मेदारी किसके पास है, एक चिकनी प्रक्रिया सुनिश्चित करें?
व्यक्तियों या संस्थाओं द्वारा प्रस्तुत खुदरा बीज लाइसेंस के लिए आवेदन के वितरण और प्रसंस्करण की निगरानी और प्रसंस्करण की किसकी भूमिका है?
खुदरा बीज लाइसेंस के लिए अनुप्रयोगों के वितरण और प्रसंस्करण के प्रबंधन के लिए जिम्मेदार अधिकारी के बारे में जागरूक होना क्यों महत्वपूर्ण है?
खुदरा बीज लाइसेंस के लिए अनुप्रयोगों के सफल वितरण और प्रसंस्करण को सुनिश्चित करने के लिए जवाबदेह व्यक्ति का नाम और स्थिति क्या है?
नामित अधिकारी की भूमिका खुदरा बीज लाइसेंस के लिए अनुप्रयोगों के वितरण और प्रसंस्करण की दक्षता और सटीकता को कैसे प्रभावित करती है?
खुदरा बीज लाइसेंस आवेदन प्रक्रिया की अखंडता को बनाए रखने के मामले में आवेदन वितरण के लिए जिम्मेदार अधिकारी क्या महत्व रखता है?
किस तरह से आधिकारिक तौर पर नियुक्त व्यक्ति की भूमिका यह सुनिश्चित करने में योगदान देती है कि खुदरा बीज लाइसेंस के लिए आवेदन प्रभावी रूप से वितरित और संसाधित किए गए हैं?</v>
      </c>
      <c r="D65" s="4" t="str">
        <f>IFERROR(__xludf.DUMMYFUNCTION("GOOGLETRANSLATE(B65, ""en"", ""hi"")
"),"संबंधित जिले के मुख्य कृषि अधिकारी")</f>
        <v>संबंधित जिले के मुख्य कृषि अधिकारी</v>
      </c>
      <c r="E65" s="4" t="str">
        <f>IFERROR(__xludf.DUMMYFUNCTION("GOOGLETRANSLATE(A65, ""en"", ""ur"")
"),"آفیشل آف لائسنس آف سیڈ (تھوک) کے لئے درخواست کی فراہمی کے لئے ذمہ دار
خوردہ بیج لائسنسوں کے لئے درخواستوں کی فراہمی اور پروسیسنگ کی نگرانی کے لئے نامزد عہدیدار کون ہے؟
کون سا فرد یا اتھارٹی خوردہ بیج کے لائسنسوں کے لئے ایپلی کیشنز کی موثر ترسیل اور پروسیس"&amp;"نگ کے لئے ذمہ دار ہونے کا کردار ہے؟
خوردہ بیج کے لائسنسوں کے ل applications درخواستوں کی فراہمی اور پروسیسنگ کے انتظام کے لئے تفویض کردہ عہدیدار کی کیا شناخت ہے؟
ہموار عمل کو یقینی بنانے ، خوردہ بیج کے لائسنسوں کے لئے ایپلی کیشنز کی فراہمی اور پروسیسنگ کی"&amp;" نگرانی کرنے کی ذمہ داری کس کے پاس ہے؟
افراد یا اداروں کے ذریعہ جمع کردہ خوردہ بیج لائسنسوں کے لئے درخواستوں کی فراہمی اور پروسیسنگ کی نگرانی کرنا کس کا کردار ہے؟
خوردہ بیج کے لائسنسوں کے لئے درخواستوں کی فراہمی اور پروسیسنگ کے انتظام کے ذمہ دار عہدیدار س"&amp;"ے آگاہ ہونا کیوں ضروری ہے؟
خوردہ بیج کے لائسنسوں کے لئے درخواستوں کی کامیاب فراہمی اور پروسیسنگ کو یقینی بنانے کے لئے اس شخص کا نام اور پوزیشن کیا ہے؟
نامزد سرکاری کا کردار خوردہ بیج کے لائسنسوں کے لئے ایپلی کیشنز کی فراہمی اور پروسیسنگ کی کارکردگی اور در"&amp;"ستگی کو کس طرح متاثر کرتا ہے؟
خوردہ بیج لائسنس کی درخواست کے عمل کی سالمیت کو برقرار رکھنے کے سلسلے میں درخواست کی فراہمی کے ذمہ دار عہدیدار کس اہمیت کا حامل ہے؟
کس طرح سے سرکاری طور پر مقرر کردہ فرد کا کردار اس بات کو یقینی بنانے میں معاون ہے کہ خوردہ بی"&amp;"ج کے لائسنسوں کے لئے درخواستوں کو مؤثر طریقے سے پہنچایا اور اس پر کارروائی کی جائے؟")</f>
        <v>آفیشل آف لائسنس آف سیڈ (تھوک) کے لئے درخواست کی فراہمی کے لئے ذمہ دار
خوردہ بیج لائسنسوں کے لئے درخواستوں کی فراہمی اور پروسیسنگ کی نگرانی کے لئے نامزد عہدیدار کون ہے؟
کون سا فرد یا اتھارٹی خوردہ بیج کے لائسنسوں کے لئے ایپلی کیشنز کی موثر ترسیل اور پروسیسنگ کے لئے ذمہ دار ہونے کا کردار ہے؟
خوردہ بیج کے لائسنسوں کے ل applications درخواستوں کی فراہمی اور پروسیسنگ کے انتظام کے لئے تفویض کردہ عہدیدار کی کیا شناخت ہے؟
ہموار عمل کو یقینی بنانے ، خوردہ بیج کے لائسنسوں کے لئے ایپلی کیشنز کی فراہمی اور پروسیسنگ کی نگرانی کرنے کی ذمہ داری کس کے پاس ہے؟
افراد یا اداروں کے ذریعہ جمع کردہ خوردہ بیج لائسنسوں کے لئے درخواستوں کی فراہمی اور پروسیسنگ کی نگرانی کرنا کس کا کردار ہے؟
خوردہ بیج کے لائسنسوں کے لئے درخواستوں کی فراہمی اور پروسیسنگ کے انتظام کے ذمہ دار عہدیدار سے آگاہ ہونا کیوں ضروری ہے؟
خوردہ بیج کے لائسنسوں کے لئے درخواستوں کی کامیاب فراہمی اور پروسیسنگ کو یقینی بنانے کے لئے اس شخص کا نام اور پوزیشن کیا ہے؟
نامزد سرکاری کا کردار خوردہ بیج کے لائسنسوں کے لئے ایپلی کیشنز کی فراہمی اور پروسیسنگ کی کارکردگی اور درستگی کو کس طرح متاثر کرتا ہے؟
خوردہ بیج لائسنس کی درخواست کے عمل کی سالمیت کو برقرار رکھنے کے سلسلے میں درخواست کی فراہمی کے ذمہ دار عہدیدار کس اہمیت کا حامل ہے؟
کس طرح سے سرکاری طور پر مقرر کردہ فرد کا کردار اس بات کو یقینی بنانے میں معاون ہے کہ خوردہ بیج کے لائسنسوں کے لئے درخواستوں کو مؤثر طریقے سے پہنچایا اور اس پر کارروائی کی جائے؟</v>
      </c>
      <c r="F65" s="4" t="str">
        <f>IFERROR(__xludf.DUMMYFUNCTION("GOOGLETRANSLATE(B65, ""en"", ""ur"")
"),"متعلقہ ضلع کے چیف زراعت آفیسر")</f>
        <v>متعلقہ ضلع کے چیف زراعت آفیسر</v>
      </c>
    </row>
    <row r="66" ht="15.75" customHeight="1">
      <c r="A66" s="4" t="s">
        <v>89</v>
      </c>
      <c r="B66" s="6" t="s">
        <v>23</v>
      </c>
      <c r="C66" s="4" t="str">
        <f>IFERROR(__xludf.DUMMYFUNCTION("GOOGLETRANSLATE(A66, ""en"", ""hi"")
"),"बीज के लाइसेंस के लिए आवेदन में पंजीकरण के लिए पहला अपीलीय प्राधिकरण (थोक)
खुदरा बीज लाइसेंस के लिए आवेदन के संदर्भ में पंजीकरण से संबंधित मामलों के लिए पहले अपीलीय प्राधिकारी के रूप में कौन कार्य करता है?
कौन से व्यक्ति या इकाई एक खुदरा बीज लाइसेंस के लि"&amp;"ए आवेदन में पंजीकरण के मामलों से संबंधित प्रारंभिक अपीलीय प्राधिकारी की स्थिति रखती है?
खुदरा बीज लाइसेंस के लिए आवेदन के भीतर पंजीकरण मुद्दों को संबोधित करने के लिए जिम्मेदार प्राथमिक अपीलीय इकाई की पहचान क्या है?
खुदरा बीज लाइसेंस के लिए आवेदन के भीतर प"&amp;"ंजीकरण मामलों के संबंध में पहले अपीलीय प्राधिकारी की भूमिका कौन रखता है?
खुदरा बीज लाइसेंस के लिए आवेदन के भीतर पंजीकरण से संबंधित चिंताओं के लिए अपील के प्रारंभिक बिंदु के रूप में सेवा करना किसकी जिम्मेदारी है?
खुदरा बीज लाइसेंस के लिए आवेदन के लिए पंजीक"&amp;"रण के मामलों में पहले अपीलीय प्राधिकरण की पहचान और भूमिका से परिचित होना क्यों महत्वपूर्ण है?
खुदरा बीज लाइसेंस के लिए आवेदन के भीतर पंजीकरण के मुद्दों को संभालने के लिए पहले अपीलीय प्राधिकरण के रूप में नामित व्यक्ति का नाम और स्थिति क्या है?
प्रारंभिक अप"&amp;"ीलीय प्राधिकरण की भूमिका एक खुदरा बीज लाइसेंस के लिए आवेदन के संदर्भ में पंजीकरण से संबंधित मामलों के समाधान को कैसे प्रभावित करती है?
खुदरा बीज लाइसेंस के लिए आवेदन के भीतर पंजीकरण मामलों को संबोधित करने की समग्र प्रक्रिया में पहले अपीलीय प्राधिकरण की स्"&amp;"थिति का क्या महत्व है?
किस तरह से पहला अपीलीय प्राधिकरण एक खुदरा बीज लाइसेंस के लिए आवेदन के भीतर पंजीकरण चिंताओं के प्रभावी समाधान में योगदान देता है?")</f>
        <v>बीज के लाइसेंस के लिए आवेदन में पंजीकरण के लिए पहला अपीलीय प्राधिकरण (थोक)
खुदरा बीज लाइसेंस के लिए आवेदन के संदर्भ में पंजीकरण से संबंधित मामलों के लिए पहले अपीलीय प्राधिकारी के रूप में कौन कार्य करता है?
कौन से व्यक्ति या इकाई एक खुदरा बीज लाइसेंस के लिए आवेदन में पंजीकरण के मामलों से संबंधित प्रारंभिक अपीलीय प्राधिकारी की स्थिति रखती है?
खुदरा बीज लाइसेंस के लिए आवेदन के भीतर पंजीकरण मुद्दों को संबोधित करने के लिए जिम्मेदार प्राथमिक अपीलीय इकाई की पहचान क्या है?
खुदरा बीज लाइसेंस के लिए आवेदन के भीतर पंजीकरण मामलों के संबंध में पहले अपीलीय प्राधिकारी की भूमिका कौन रखता है?
खुदरा बीज लाइसेंस के लिए आवेदन के भीतर पंजीकरण से संबंधित चिंताओं के लिए अपील के प्रारंभिक बिंदु के रूप में सेवा करना किसकी जिम्मेदारी है?
खुदरा बीज लाइसेंस के लिए आवेदन के लिए पंजीकरण के मामलों में पहले अपीलीय प्राधिकरण की पहचान और भूमिका से परिचित होना क्यों महत्वपूर्ण है?
खुदरा बीज लाइसेंस के लिए आवेदन के भीतर पंजीकरण के मुद्दों को संभालने के लिए पहले अपीलीय प्राधिकरण के रूप में नामित व्यक्ति का नाम और स्थिति क्या है?
प्रारंभिक अपीलीय प्राधिकरण की भूमिका एक खुदरा बीज लाइसेंस के लिए आवेदन के संदर्भ में पंजीकरण से संबंधित मामलों के समाधान को कैसे प्रभावित करती है?
खुदरा बीज लाइसेंस के लिए आवेदन के भीतर पंजीकरण मामलों को संबोधित करने की समग्र प्रक्रिया में पहले अपीलीय प्राधिकरण की स्थिति का क्या महत्व है?
किस तरह से पहला अपीलीय प्राधिकरण एक खुदरा बीज लाइसेंस के लिए आवेदन के भीतर पंजीकरण चिंताओं के प्रभावी समाधान में योगदान देता है?</v>
      </c>
      <c r="D66" s="4" t="str">
        <f>IFERROR(__xludf.DUMMYFUNCTION("GOOGLETRANSLATE(B66, ""en"", ""hi"")
"),"निदेशक कृषि जम्मू/कश्मीर")</f>
        <v>निदेशक कृषि जम्मू/कश्मीर</v>
      </c>
      <c r="E66" s="4" t="str">
        <f>IFERROR(__xludf.DUMMYFUNCTION("GOOGLETRANSLATE(A66, ""en"", ""ur"")
"),"بیج کے لائسنس کے لئے درخواست میں اندراج کے لئے پہلا اپیلٹ اتھارٹی (تھوک)
کون ریٹیل بیج لائسنس کے لئے درخواست کے تناظر میں رجسٹریشن سے متعلق معاملات کے لئے پہلے اپیلٹ اتھارٹی کے طور پر کام کرتا ہے؟
کون سا فرد یا ادارہ خوردہ بیج کے لائسنس کے لئے درخواست میں"&amp;" رجسٹریشن کے معاملات سے متعلق ابتدائی اپیلٹ اتھارٹی کی حیثیت رکھتا ہے؟
خوردہ بیج کے لائسنس کے لئے درخواست کے اندر رجسٹریشن کے مسائل کو حل کرنے کے لئے ذمہ دار بنیادی اپیلٹ ہستی کی کیا شناخت ہے؟
ریٹیل بیج لائسنس کے لئے درخواست کے اندر اندراج کے معاملات کے س"&amp;"لسلے میں پہلے اپیلٹ اتھارٹی کا کردار کون رکھتا ہے؟
خوردہ بیج کے لائسنس کے لئے درخواست کے اندر اندراج سے متعلق خدشات کے لئے اپیل کے ابتدائی نقطہ کے طور پر کام کرنا کس کی ذمہ داری ہے؟
خوردہ بیج کے لائسنس کے لئے درخواست کے لئے اندراج کے معاملات میں پہلے اپیل"&amp;"ٹ اتھارٹی کی شناخت اور کردار سے واقف ہونا کیوں ضروری ہے؟
خوردہ بیج کے لائسنس کے لئے درخواست کے اندر رجسٹریشن کے مسائل کو سنبھالنے کے لئے پہلے اپیلٹ اتھارٹی کے طور پر نامزد کردہ فرد کا نام اور پوزیشن کیا ہے؟
ابتدائی اپیلٹ اتھارٹی کا کردار خوردہ بیج کے لائس"&amp;"نس کے لئے درخواست کے تناظر میں رجسٹریشن سے متعلق معاملات کے حل پر کیا اثر ڈالتا ہے؟
خوردہ بیج کے لائسنس کے لئے درخواست کے اندر رجسٹریشن کے معاملات کو حل کرنے کے مجموعی عمل میں پہلی اپیلٹ اتھارٹی کی پوزیشن کی کیا اہمیت ہے؟
پہلا اپیلٹ اتھارٹی کس طرح سے خورد"&amp;"ہ بیج کے لائسنس کے لئے درخواست کے اندر اندراج کے خدشات کے موثر حل میں حصہ ڈالتی ہے؟")</f>
        <v>بیج کے لائسنس کے لئے درخواست میں اندراج کے لئے پہلا اپیلٹ اتھارٹی (تھوک)
کون ریٹیل بیج لائسنس کے لئے درخواست کے تناظر میں رجسٹریشن سے متعلق معاملات کے لئے پہلے اپیلٹ اتھارٹی کے طور پر کام کرتا ہے؟
کون سا فرد یا ادارہ خوردہ بیج کے لائسنس کے لئے درخواست میں رجسٹریشن کے معاملات سے متعلق ابتدائی اپیلٹ اتھارٹی کی حیثیت رکھتا ہے؟
خوردہ بیج کے لائسنس کے لئے درخواست کے اندر رجسٹریشن کے مسائل کو حل کرنے کے لئے ذمہ دار بنیادی اپیلٹ ہستی کی کیا شناخت ہے؟
ریٹیل بیج لائسنس کے لئے درخواست کے اندر اندراج کے معاملات کے سلسلے میں پہلے اپیلٹ اتھارٹی کا کردار کون رکھتا ہے؟
خوردہ بیج کے لائسنس کے لئے درخواست کے اندر اندراج سے متعلق خدشات کے لئے اپیل کے ابتدائی نقطہ کے طور پر کام کرنا کس کی ذمہ داری ہے؟
خوردہ بیج کے لائسنس کے لئے درخواست کے لئے اندراج کے معاملات میں پہلے اپیلٹ اتھارٹی کی شناخت اور کردار سے واقف ہونا کیوں ضروری ہے؟
خوردہ بیج کے لائسنس کے لئے درخواست کے اندر رجسٹریشن کے مسائل کو سنبھالنے کے لئے پہلے اپیلٹ اتھارٹی کے طور پر نامزد کردہ فرد کا نام اور پوزیشن کیا ہے؟
ابتدائی اپیلٹ اتھارٹی کا کردار خوردہ بیج کے لائسنس کے لئے درخواست کے تناظر میں رجسٹریشن سے متعلق معاملات کے حل پر کیا اثر ڈالتا ہے؟
خوردہ بیج کے لائسنس کے لئے درخواست کے اندر رجسٹریشن کے معاملات کو حل کرنے کے مجموعی عمل میں پہلی اپیلٹ اتھارٹی کی پوزیشن کی کیا اہمیت ہے؟
پہلا اپیلٹ اتھارٹی کس طرح سے خوردہ بیج کے لائسنس کے لئے درخواست کے اندر اندراج کے خدشات کے موثر حل میں حصہ ڈالتی ہے؟</v>
      </c>
      <c r="F66" s="4" t="str">
        <f>IFERROR(__xludf.DUMMYFUNCTION("GOOGLETRANSLATE(B66, ""en"", ""ur"")
"),"ڈائریکٹر زراعت جموں/کشمیر")</f>
        <v>ڈائریکٹر زراعت جموں/کشمیر</v>
      </c>
    </row>
    <row r="67" ht="15.75" customHeight="1">
      <c r="A67" s="4" t="s">
        <v>90</v>
      </c>
      <c r="B67" s="6" t="s">
        <v>9</v>
      </c>
      <c r="C67" s="4" t="str">
        <f>IFERROR(__xludf.DUMMYFUNCTION("GOOGLETRANSLATE(A67, ""en"", ""hi"")
"),"बीज के लिए नवीकरण के लिए आवेदन (रिटेलर)
एक रिटेलर बीज नवीकरण प्राप्त करने के लिए इस आवेदन का उद्देश्य क्या है, और कौन आवेदन करने के लिए पात्र है?
रिटेलर सीड नवीनीकरण के लिए कौन एक आवेदन प्रस्तुत कर सकता है, और प्रक्रिया का मुख्य उद्देश्य क्या है?
यह एप्लि"&amp;"केशन रिटेलर सीड गतिविधियों के लिए नवीनीकरण प्राप्त करने के मामले में क्या हासिल करना चाहता है, और इच्छित दर्शक कौन है?
इस एप्लिकेशन को किसके लिए डिज़ाइन किया गया है, और किस विशिष्ट प्रकार के नवीकरण का पीछा किया जा रहा है - रिटेलर बीज?
इस आवेदन के माध्यम स"&amp;"े क्या प्राधिकरण मांगा जा रहा है, और इस नवीनीकरण को प्राप्त करने से कौन लाभ उठा सकता है?
रिटेलर बीज गतिविधियों में संलग्न होने के लिए आवश्यक प्राधिकरण प्राप्त करने के लिए इस एप्लिकेशन का उपयोग कौन कर सकता है?
इस एप्लिकेशन का केंद्रीय फोकस क्या है: रिटेलर "&amp;"बीज गतिविधियों के लिए नवीकरण या अनुमति प्राप्त करना?
रिटेलर सीड ऑपरेशंस के लिए आधिकारिक नवीनीकरण प्राप्त करने के लिए इस एप्लिकेशन के इच्छित प्राप्तकर्ता क्या हैं?
रिटेलर बीज से संबंधित प्रयासों में शामिल लोगों के लिए इस आवेदन प्रक्रिया का सार क्या है?
इस "&amp;"एप्लिकेशन में क्या शामिल है, और एक रिटेलर बीज नवीकरण को सुरक्षित करने के लिए संभावित आवेदक कौन हैं?")</f>
        <v>बीज के लिए नवीकरण के लिए आवेदन (रिटेलर)
एक रिटेलर बीज नवीकरण प्राप्त करने के लिए इस आवेदन का उद्देश्य क्या है, और कौन आवेदन करने के लिए पात्र है?
रिटेलर सीड नवीनीकरण के लिए कौन एक आवेदन प्रस्तुत कर सकता है, और प्रक्रिया का मुख्य उद्देश्य क्या है?
यह एप्लिकेशन रिटेलर सीड गतिविधियों के लिए नवीनीकरण प्राप्त करने के मामले में क्या हासिल करना चाहता है, और इच्छित दर्शक कौन है?
इस एप्लिकेशन को किसके लिए डिज़ाइन किया गया है, और किस विशिष्ट प्रकार के नवीकरण का पीछा किया जा रहा है - रिटेलर बीज?
इस आवेदन के माध्यम से क्या प्राधिकरण मांगा जा रहा है, और इस नवीनीकरण को प्राप्त करने से कौन लाभ उठा सकता है?
रिटेलर बीज गतिविधियों में संलग्न होने के लिए आवश्यक प्राधिकरण प्राप्त करने के लिए इस एप्लिकेशन का उपयोग कौन कर सकता है?
इस एप्लिकेशन का केंद्रीय फोकस क्या है: रिटेलर बीज गतिविधियों के लिए नवीकरण या अनुमति प्राप्त करना?
रिटेलर सीड ऑपरेशंस के लिए आधिकारिक नवीनीकरण प्राप्त करने के लिए इस एप्लिकेशन के इच्छित प्राप्तकर्ता क्या हैं?
रिटेलर बीज से संबंधित प्रयासों में शामिल लोगों के लिए इस आवेदन प्रक्रिया का सार क्या है?
इस एप्लिकेशन में क्या शामिल है, और एक रिटेलर बीज नवीकरण को सुरक्षित करने के लिए संभावित आवेदक कौन हैं?</v>
      </c>
      <c r="D67" s="4" t="str">
        <f>IFERROR(__xludf.DUMMYFUNCTION("GOOGLETRANSLATE(B67, ""en"", ""hi"")
"),"ऑनलाइन वेब पोर्टल पर, https://agriculture.jk.gov.in")</f>
        <v>ऑनलाइन वेब पोर्टल पर, https://agriculture.jk.gov.in</v>
      </c>
      <c r="E67" s="4" t="str">
        <f>IFERROR(__xludf.DUMMYFUNCTION("GOOGLETRANSLATE(A67, ""en"", ""ur"")
"),"بیج کی تجدید کے لئے درخواست (خوردہ فروش)
خوردہ فروش بیج کی تجدید کے حصول کے لئے اس درخواست کا مقصد کیا ہے ، اور کون درخواست دینے کا اہل ہے؟
کون خوردہ فروش بیجوں کی تجدید کے لئے درخواست پیش کرسکتا ہے ، اور اس عمل کا بنیادی مقصد کیا ہے؟
خوردہ فروشوں کے بیجو"&amp;"ں کی سرگرمیوں کے لئے تجدید کے حصول کے سلسلے میں یہ درخواست کیا حاصل کرنے کی کوشش کرتی ہے ، اور ناظرین کا مطلوبہ کون ہے؟
یہ ایپلی کیشن کس کے لئے تیار کی گئی ہے ، اور کس مخصوص قسم کی تجدید کی جا رہی ہے - خوردہ فروش بیج؟
اس درخواست کے ذریعہ کس اختیار کی تلاش"&amp;" کی جارہی ہے ، اور اس تجدید کو حاصل کرنے سے کون فائدہ اٹھا سکتا ہے؟
خوردہ فروشوں کے بیجوں کی سرگرمیوں میں مشغول ہونے کے لئے ضروری اجازت حاصل کرنے کے لئے اس درخواست کو کون استعمال کرسکتا ہے؟
اس ایپلی کیشن کی مرکزی توجہ کیا ہے: خوردہ فروشوں کے بیجوں کی سرگر"&amp;"میوں کے لئے تجدید یا اجازت حاصل کرنا؟
خوردہ فروش بیجوں کے کاموں کے لئے سرکاری تجدید حاصل کرنے کے لئے اس درخواست کے مطلوبہ وصول کنندگان کیا ہیں؟
خوردہ فروش بیج سے متعلق کوششوں میں ملوث افراد کے لئے اس درخواست کے عمل کا جوہر کیا ہے؟
اس ایپلی کیشن میں کیا شا"&amp;"مل ہے ، اور ممکنہ درخواست دہندگان کون ہیں جو خوردہ فروش بیج کی تجدید کو محفوظ بنانے کے خواہاں ہیں؟")</f>
        <v>بیج کی تجدید کے لئے درخواست (خوردہ فروش)
خوردہ فروش بیج کی تجدید کے حصول کے لئے اس درخواست کا مقصد کیا ہے ، اور کون درخواست دینے کا اہل ہے؟
کون خوردہ فروش بیجوں کی تجدید کے لئے درخواست پیش کرسکتا ہے ، اور اس عمل کا بنیادی مقصد کیا ہے؟
خوردہ فروشوں کے بیجوں کی سرگرمیوں کے لئے تجدید کے حصول کے سلسلے میں یہ درخواست کیا حاصل کرنے کی کوشش کرتی ہے ، اور ناظرین کا مطلوبہ کون ہے؟
یہ ایپلی کیشن کس کے لئے تیار کی گئی ہے ، اور کس مخصوص قسم کی تجدید کی جا رہی ہے - خوردہ فروش بیج؟
اس درخواست کے ذریعہ کس اختیار کی تلاش کی جارہی ہے ، اور اس تجدید کو حاصل کرنے سے کون فائدہ اٹھا سکتا ہے؟
خوردہ فروشوں کے بیجوں کی سرگرمیوں میں مشغول ہونے کے لئے ضروری اجازت حاصل کرنے کے لئے اس درخواست کو کون استعمال کرسکتا ہے؟
اس ایپلی کیشن کی مرکزی توجہ کیا ہے: خوردہ فروشوں کے بیجوں کی سرگرمیوں کے لئے تجدید یا اجازت حاصل کرنا؟
خوردہ فروش بیجوں کے کاموں کے لئے سرکاری تجدید حاصل کرنے کے لئے اس درخواست کے مطلوبہ وصول کنندگان کیا ہیں؟
خوردہ فروش بیج سے متعلق کوششوں میں ملوث افراد کے لئے اس درخواست کے عمل کا جوہر کیا ہے؟
اس ایپلی کیشن میں کیا شامل ہے ، اور ممکنہ درخواست دہندگان کون ہیں جو خوردہ فروش بیج کی تجدید کو محفوظ بنانے کے خواہاں ہیں؟</v>
      </c>
      <c r="F67" s="4" t="str">
        <f>IFERROR(__xludf.DUMMYFUNCTION("GOOGLETRANSLATE(B67, ""en"", ""ur"")
"),"آن لائن ویب پورٹل پر ، https://agriculture.jk.gov.in")</f>
        <v>آن لائن ویب پورٹل پر ، https://agriculture.jk.gov.in</v>
      </c>
    </row>
    <row r="68" ht="15.75" customHeight="1">
      <c r="A68" s="4" t="s">
        <v>91</v>
      </c>
      <c r="B68" s="5" t="s">
        <v>92</v>
      </c>
      <c r="C68" s="4" t="str">
        <f>IFERROR(__xludf.DUMMYFUNCTION("GOOGLETRANSLATE(A68, ""en"", ""hi"")
"),"बीज के लिए नवीनीकरण के लिए आवेदन के लिए अपलोड किया जाने वाला दस्तावेज़ (रिटेलर)
रिटेलर सीड नवीनीकरण के लिए आवेदन करने की प्रक्रिया के दौरान दस्तावेजों को अपलोड करने का क्या महत्व है?
रिटेलर सीड नवीनीकरण प्राप्त करने के लिए आवेदन में अपलोड किए जाने वाले दस"&amp;"्तावेजों को कैसे योगदान दिया जाता है?
रिटेलर सीड नवीनीकरण के लिए आवेदन जमा करते समय विशिष्ट दस्तावेजों को संलग्न करने की आवश्यकता क्यों है?
रिटेलर बीज गतिविधियों में संलग्न होने के लिए नवीनीकरण प्राप्त करने के लिए समग्र आवेदन में अपलोड किए गए दस्तावेज क्य"&amp;"ा भूमिका निभाते हैं?
रिटेलर सीड नवीनीकरण के लिए आवेदन जमा करते समय कुछ दस्तावेजों को शामिल करना क्यों आवश्यक है?
अपलोड किए गए दस्तावेज एक रिटेलर बीज नवीकरण के लिए आवेदन की प्रामाणिकता और वैधता को कैसे मान्य करते हैं?
रिटेलर सीड रिन्यूवल एप्लिकेशन के सफल प"&amp;"्रसंस्करण के लिए अपलोड किए गए दस्तावेजों में क्या जानकारी शामिल करने की आवश्यकता है?
अपलोड किए गए दस्तावेजों को रिटेलर बीज गतिविधियों के लिए नवीकरण प्राप्त करने की प्रक्रिया के लिए अभिन्न क्यों माना जाता है?
अपलोड किए गए दस्तावेज़ एक रिटेलर बीज नवीकरण के "&amp;"लिए आवेदक की योग्यता और पात्रता को सत्यापित करने में कैसे सहायता करते हैं?
रिटेलर सीड नवीनीकरण प्राप्त करने के लिए आवेदन प्रक्रिया के लिए अपलोड किए गए दस्तावेज किस तरीके से महत्वपूर्ण हैं?")</f>
        <v>बीज के लिए नवीनीकरण के लिए आवेदन के लिए अपलोड किया जाने वाला दस्तावेज़ (रिटेलर)
रिटेलर सीड नवीनीकरण के लिए आवेदन करने की प्रक्रिया के दौरान दस्तावेजों को अपलोड करने का क्या महत्व है?
रिटेलर सीड नवीनीकरण प्राप्त करने के लिए आवेदन में अपलोड किए जाने वाले दस्तावेजों को कैसे योगदान दिया जाता है?
रिटेलर सीड नवीनीकरण के लिए आवेदन जमा करते समय विशिष्ट दस्तावेजों को संलग्न करने की आवश्यकता क्यों है?
रिटेलर बीज गतिविधियों में संलग्न होने के लिए नवीनीकरण प्राप्त करने के लिए समग्र आवेदन में अपलोड किए गए दस्तावेज क्या भूमिका निभाते हैं?
रिटेलर सीड नवीनीकरण के लिए आवेदन जमा करते समय कुछ दस्तावेजों को शामिल करना क्यों आवश्यक है?
अपलोड किए गए दस्तावेज एक रिटेलर बीज नवीकरण के लिए आवेदन की प्रामाणिकता और वैधता को कैसे मान्य करते हैं?
रिटेलर सीड रिन्यूवल एप्लिकेशन के सफल प्रसंस्करण के लिए अपलोड किए गए दस्तावेजों में क्या जानकारी शामिल करने की आवश्यकता है?
अपलोड किए गए दस्तावेजों को रिटेलर बीज गतिविधियों के लिए नवीकरण प्राप्त करने की प्रक्रिया के लिए अभिन्न क्यों माना जाता है?
अपलोड किए गए दस्तावेज़ एक रिटेलर बीज नवीकरण के लिए आवेदक की योग्यता और पात्रता को सत्यापित करने में कैसे सहायता करते हैं?
रिटेलर सीड नवीनीकरण प्राप्त करने के लिए आवेदन प्रक्रिया के लिए अपलोड किए गए दस्तावेज किस तरीके से महत्वपूर्ण हैं?</v>
      </c>
      <c r="D68" s="4" t="str">
        <f>IFERROR(__xludf.DUMMYFUNCTION("GOOGLETRANSLATE(B68, ""en"", ""hi"")
"),"1 के लिए लाइसेंस / पंजीकरण के लिए नवीनीकरण
2 पैन नहीं
बीज की आपूर्ति का 3 स्रोत।
पिछले तीन/पाँच वर्षों के लिए 4 विविधता वार सीड ऑफ स्टेटमेंट
5 संबंधित राजस्व प्राधिकरण से बेरोजगारी प्रमाणपत्र
6 इस आशय का शपथ पत्र
7 डीलर आईडी / जीएसटी नं।
8 पासपोर्ट फोटोग्"&amp;"राफ (जेपीजी में)")</f>
        <v>1 के लिए लाइसेंस / पंजीकरण के लिए नवीनीकरण
2 पैन नहीं
बीज की आपूर्ति का 3 स्रोत।
पिछले तीन/पाँच वर्षों के लिए 4 विविधता वार सीड ऑफ स्टेटमेंट
5 संबंधित राजस्व प्राधिकरण से बेरोजगारी प्रमाणपत्र
6 इस आशय का शपथ पत्र
7 डीलर आईडी / जीएसटी नं।
8 पासपोर्ट फोटोग्राफ (जेपीजी में)</v>
      </c>
      <c r="E68" s="4" t="str">
        <f>IFERROR(__xludf.DUMMYFUNCTION("GOOGLETRANSLATE(A68, ""en"", ""ur"")
"),"بیج (خوردہ فروش) کی تجدید کے لئے درخواست کے لئے اپ لوڈ کرنے کے لئے دستاویز (خوردہ فروش)
خوردہ فروش بیجوں کی تجدید کے لئے درخواست دینے کے عمل کے دوران دستاویزات کو اپ لوڈ کرنے کی کیا اہمیت ہے؟
دستاویزات اپ لوڈ کرنے کے لئے کس طرح خوردہ فروش بیج کی تجدید کے "&amp;"حصول کے لئے درخواست میں شراکت کرتے ہیں؟
خوردہ فروش بیج کی تجدید کے لئے درخواست جمع کرواتے وقت مخصوص دستاویزات کو کیوں منسلک کرنے کی ضرورت ہے؟
خوردہ فروشوں کے بیجوں کی سرگرمیوں میں مشغول ہونے کے لئے تجدید کے حصول کے لئے مجموعی طور پر درخواست میں اپ لوڈ کرد"&amp;"ہ دستاویزات کیا کردار ادا کرتی ہیں؟
خوردہ فروش بیجوں کی تجدید کے لئے درخواست جمع کرواتے وقت کچھ دستاویزات کو شامل کرنا کیوں ضروری ہے؟
اپ لوڈ کردہ دستاویزات خوردہ فروش بیجوں کی تجدید کے لئے درخواست کی صداقت اور قانونی حیثیت کی توثیق کیسے کرتی ہیں؟
خوردہ فر"&amp;"وش بیجوں کی تجدید کی درخواست کی کامیاب پروسیسنگ کے لئے اپ لوڈ کردہ دستاویزات میں کون سی معلومات کو شامل کرنے کی ضرورت ہے؟
خوردہ فروش بیجوں کی سرگرمیوں کے لئے تجدید کے حصول کے عمل کے لئے اپ لوڈ کردہ دستاویزات کو کیوں لازمی سمجھا جاتا ہے؟
اپ لوڈ کردہ دستاوی"&amp;"زات خوردہ فروش بیج کی تجدید کے لئے درخواست دہندہ کی قابلیت اور اہلیت کی تصدیق کرنے میں کس طرح مدد دیتی ہیں؟
خوردہ فروش بیجوں کی تجدید کے حصول کے لئے درخواست کے عمل کے لئے اپ لوڈ کردہ دستاویزات کس انداز میں اہم ہیں؟")</f>
        <v>بیج (خوردہ فروش) کی تجدید کے لئے درخواست کے لئے اپ لوڈ کرنے کے لئے دستاویز (خوردہ فروش)
خوردہ فروش بیجوں کی تجدید کے لئے درخواست دینے کے عمل کے دوران دستاویزات کو اپ لوڈ کرنے کی کیا اہمیت ہے؟
دستاویزات اپ لوڈ کرنے کے لئے کس طرح خوردہ فروش بیج کی تجدید کے حصول کے لئے درخواست میں شراکت کرتے ہیں؟
خوردہ فروش بیج کی تجدید کے لئے درخواست جمع کرواتے وقت مخصوص دستاویزات کو کیوں منسلک کرنے کی ضرورت ہے؟
خوردہ فروشوں کے بیجوں کی سرگرمیوں میں مشغول ہونے کے لئے تجدید کے حصول کے لئے مجموعی طور پر درخواست میں اپ لوڈ کردہ دستاویزات کیا کردار ادا کرتی ہیں؟
خوردہ فروش بیجوں کی تجدید کے لئے درخواست جمع کرواتے وقت کچھ دستاویزات کو شامل کرنا کیوں ضروری ہے؟
اپ لوڈ کردہ دستاویزات خوردہ فروش بیجوں کی تجدید کے لئے درخواست کی صداقت اور قانونی حیثیت کی توثیق کیسے کرتی ہیں؟
خوردہ فروش بیجوں کی تجدید کی درخواست کی کامیاب پروسیسنگ کے لئے اپ لوڈ کردہ دستاویزات میں کون سی معلومات کو شامل کرنے کی ضرورت ہے؟
خوردہ فروش بیجوں کی سرگرمیوں کے لئے تجدید کے حصول کے عمل کے لئے اپ لوڈ کردہ دستاویزات کو کیوں لازمی سمجھا جاتا ہے؟
اپ لوڈ کردہ دستاویزات خوردہ فروش بیج کی تجدید کے لئے درخواست دہندہ کی قابلیت اور اہلیت کی تصدیق کرنے میں کس طرح مدد دیتی ہیں؟
خوردہ فروش بیجوں کی تجدید کے حصول کے لئے درخواست کے عمل کے لئے اپ لوڈ کردہ دستاویزات کس انداز میں اہم ہیں؟</v>
      </c>
      <c r="F68" s="4" t="str">
        <f>IFERROR(__xludf.DUMMYFUNCTION("GOOGLETRANSLATE(B68, ""en"", ""ur"")
"),"1 کاپی لائسنس / رجسٹریشن کی تجدید کی
2 پین نمبر
بیج کی فراہمی کا 3 ذریعہ۔
پچھلے تین/پانچ سالوں سے 4 مختلف قسم کے وائز سیڈ آف بیان کریں
متعلقہ ریونیو اتھارٹی سے 5 بے روزگاری کا سرٹیفکیٹ
6 حلف نامے سے اس بات کا اثر ہے کہ کوئی ایف آئی آر کھڑا نہیں ہے جس کے ل"&amp;"ئے اجازت/لائسنس کی تجدید کی گئی ہے
7 ڈیلر ID / GST نمبر
8 پاسپورٹ کی تصویر (جے پی جی میں)")</f>
        <v>1 کاپی لائسنس / رجسٹریشن کی تجدید کی
2 پین نمبر
بیج کی فراہمی کا 3 ذریعہ۔
پچھلے تین/پانچ سالوں سے 4 مختلف قسم کے وائز سیڈ آف بیان کریں
متعلقہ ریونیو اتھارٹی سے 5 بے روزگاری کا سرٹیفکیٹ
6 حلف نامے سے اس بات کا اثر ہے کہ کوئی ایف آئی آر کھڑا نہیں ہے جس کے لئے اجازت/لائسنس کی تجدید کی گئی ہے
7 ڈیلر ID / GST نمبر
8 پاسپورٹ کی تصویر (جے پی جی میں)</v>
      </c>
    </row>
    <row r="69" ht="15.75" customHeight="1">
      <c r="A69" s="4" t="s">
        <v>93</v>
      </c>
      <c r="B69" s="6" t="s">
        <v>13</v>
      </c>
      <c r="C69" s="4" t="str">
        <f>IFERROR(__xludf.DUMMYFUNCTION("GOOGLETRANSLATE(A69, ""en"", ""hi"")
"),"बीज के लिए नवीकरण के लिए आवेदन के लिए अपलोड किए जाने वाले दस्तावेजों का प्रारूप और आकार (थोक)
रिटेलर सीड नवीनीकरण के लिए आवेदन के लिए अपलोड किए जाने वाले दस्तावेजों के प्रारूप और आकार के बारे में विशिष्ट आवश्यकताएं क्या हैं?
रिटेलर सीड रिन्यूवल एप्लिकेशन "&amp;"के लिए उन्हें अपलोड करते समय दस्तावेजों को कैसे स्वरूपित किया जाना चाहिए, और किस आकार के विनिर्देशों का पालन किया जाना चाहिए?
दस्तावेजों के प्रारूप और आकार के लिए क्या दिशानिर्देश हैं जिन्हें एक रिटेलर बीज नवीकरण के लिए आवेदन में संलग्न करने की आवश्यकता ह"&amp;"ै?
रिटेलर सीड नवीनीकरण के लिए आवेदन के दौरान दस्तावेज़ प्रारूप और आकार के संदर्भ में क्या बारीकियों का पालन किया जाना चाहिए?
दस्तावेजों का प्रारूप और आकार एक रिटेलर बीज नवीकरण के लिए आवेदन के सफल समापन को कैसे प्रभावित करता है?
रिटेलर सीड रिन्यूवल एप्लिके"&amp;"शन के लिए उन्हें सबमिट करते समय दस्तावेज़ प्रारूप और आकार के लिए निर्धारित मानक क्या हैं?
रिटेलर सीड नवीनीकरण एप्लिकेशन के लिए दस्तावेज अपलोड करते समय निर्दिष्ट प्रारूप और आकार की आवश्यकताओं का पालन करना क्यों महत्वपूर्ण है?
रिटेलर सीड रिन्यूवल एप्लिकेशन "&amp;"की सटीकता और पूर्णता सुनिश्चित करने में दस्तावेजों का प्रारूप और आकार क्या भूमिका निभाता है?
उचित दस्तावेज़ प्रारूप और आकार का पालन कैसे एक रिटेलर बीज नवीकरण अनुप्रयोग के सुव्यवस्थित प्रसंस्करण में योगदान देता है?
दस्तावेजों के लिए प्रारूप और आकार की आवश्"&amp;"यकताएं किस तरह से एक रिटेलर बीज नवीनीकरण के लिए आवेदन को प्रभावित करती हैं?")</f>
        <v>बीज के लिए नवीकरण के लिए आवेदन के लिए अपलोड किए जाने वाले दस्तावेजों का प्रारूप और आकार (थोक)
रिटेलर सीड नवीनीकरण के लिए आवेदन के लिए अपलोड किए जाने वाले दस्तावेजों के प्रारूप और आकार के बारे में विशिष्ट आवश्यकताएं क्या हैं?
रिटेलर सीड रिन्यूवल एप्लिकेशन के लिए उन्हें अपलोड करते समय दस्तावेजों को कैसे स्वरूपित किया जाना चाहिए, और किस आकार के विनिर्देशों का पालन किया जाना चाहिए?
दस्तावेजों के प्रारूप और आकार के लिए क्या दिशानिर्देश हैं जिन्हें एक रिटेलर बीज नवीकरण के लिए आवेदन में संलग्न करने की आवश्यकता है?
रिटेलर सीड नवीनीकरण के लिए आवेदन के दौरान दस्तावेज़ प्रारूप और आकार के संदर्भ में क्या बारीकियों का पालन किया जाना चाहिए?
दस्तावेजों का प्रारूप और आकार एक रिटेलर बीज नवीकरण के लिए आवेदन के सफल समापन को कैसे प्रभावित करता है?
रिटेलर सीड रिन्यूवल एप्लिकेशन के लिए उन्हें सबमिट करते समय दस्तावेज़ प्रारूप और आकार के लिए निर्धारित मानक क्या हैं?
रिटेलर सीड नवीनीकरण एप्लिकेशन के लिए दस्तावेज अपलोड करते समय निर्दिष्ट प्रारूप और आकार की आवश्यकताओं का पालन करना क्यों महत्वपूर्ण है?
रिटेलर सीड रिन्यूवल एप्लिकेशन की सटीकता और पूर्णता सुनिश्चित करने में दस्तावेजों का प्रारूप और आकार क्या भूमिका निभाता है?
उचित दस्तावेज़ प्रारूप और आकार का पालन कैसे एक रिटेलर बीज नवीकरण अनुप्रयोग के सुव्यवस्थित प्रसंस्करण में योगदान देता है?
दस्तावेजों के लिए प्रारूप और आकार की आवश्यकताएं किस तरह से एक रिटेलर बीज नवीनीकरण के लिए आवेदन को प्रभावित करती हैं?</v>
      </c>
      <c r="D69" s="4" t="str">
        <f>IFERROR(__xludf.DUMMYFUNCTION("GOOGLETRANSLATE(B69, ""en"", ""hi"")
"),"जेपीजी प्रारूप में पीडीएफ और फोटो, 10KB-500KB")</f>
        <v>जेपीजी प्रारूप में पीडीएफ और फोटो, 10KB-500KB</v>
      </c>
      <c r="E69" s="4" t="str">
        <f>IFERROR(__xludf.DUMMYFUNCTION("GOOGLETRANSLATE(A69, ""en"", ""ur"")
"),"دستاویزات کی شکل اور سائز بیج (تھوک) کی تجدید کے لئے درخواست کے لئے اپ لوڈ کیا جائے (تھوک)
خوردہ فروش بیج کی تجدید کے لئے درخواست کے لئے اپ لوڈ کرنے کے لئے دستاویزات کی شکل اور سائز کے بارے میں کیا مخصوص ضروریات ہیں؟
دستاویزات کو کس طرح فارمیٹ کیا جانا چا"&amp;"ہئے ، اور جب خوردہ فروش بیجوں کی تجدید کی درخواست کے لئے ان کو اپ لوڈ کرتے ہو تو ان کے سائز کی خصوصیات کی پیروی کی جانی چاہئے؟
دستاویزات کی شکل اور سائز کے لئے کون سے رہنما خطوط موجود ہیں جن کو خوردہ فروش بیج کی تجدید کے لئے درخواست میں منسلک کرنے کی ضرور"&amp;"ت ہے؟
خوردہ فروش بیجوں کی تجدید کے لئے درخواست کے دوران دستاویز کی شکل اور سائز کے لحاظ سے کس تفصیلات پر عمل پیرا ہونا چاہئے؟
دستاویزات کی شکل اور سائز پر خوردہ فروش بیج کی تجدید کے لئے درخواست کی کامیاب تکمیل پر کیا اثر پڑتا ہے؟
جب خوردہ فروش بیجوں کی تج"&amp;"دید کی درخواست کے لئے جمع کرواتے ہو تو دستاویز کی شکل اور سائز کے لئے مقررہ معیارات کیا ہیں؟
خوردہ فروش بیجوں کی تجدید کی درخواست کے لئے دستاویزات اپ لوڈ کرتے وقت مخصوص فارمیٹ اور سائز کی ضروریات پر عمل کرنا کیوں ضروری ہے؟
خوردہ فروش بیجوں کی تجدید کی درخ"&amp;"واست کی درستگی اور مکمل ہونے کو یقینی بنانے میں دستاویزات کا فارمیٹ اور سائز کیا کردار ادا کرتا ہے؟
مناسب دستاویزات کی شکل اور سائز کی پاسداری کسی خوردہ فروش بیج کی تجدید کی درخواست کی ہموار پروسیسنگ میں کس طرح شراکت کرتی ہے؟
دستاویزات کے لئے فارمیٹ اور س"&amp;"ائز کی ضروریات کس طرح سے خوردہ فروش بیج کی تجدید کے لئے درخواست پر اثر انداز ہوتی ہیں؟")</f>
        <v>دستاویزات کی شکل اور سائز بیج (تھوک) کی تجدید کے لئے درخواست کے لئے اپ لوڈ کیا جائے (تھوک)
خوردہ فروش بیج کی تجدید کے لئے درخواست کے لئے اپ لوڈ کرنے کے لئے دستاویزات کی شکل اور سائز کے بارے میں کیا مخصوص ضروریات ہیں؟
دستاویزات کو کس طرح فارمیٹ کیا جانا چاہئے ، اور جب خوردہ فروش بیجوں کی تجدید کی درخواست کے لئے ان کو اپ لوڈ کرتے ہو تو ان کے سائز کی خصوصیات کی پیروی کی جانی چاہئے؟
دستاویزات کی شکل اور سائز کے لئے کون سے رہنما خطوط موجود ہیں جن کو خوردہ فروش بیج کی تجدید کے لئے درخواست میں منسلک کرنے کی ضرورت ہے؟
خوردہ فروش بیجوں کی تجدید کے لئے درخواست کے دوران دستاویز کی شکل اور سائز کے لحاظ سے کس تفصیلات پر عمل پیرا ہونا چاہئے؟
دستاویزات کی شکل اور سائز پر خوردہ فروش بیج کی تجدید کے لئے درخواست کی کامیاب تکمیل پر کیا اثر پڑتا ہے؟
جب خوردہ فروش بیجوں کی تجدید کی درخواست کے لئے جمع کرواتے ہو تو دستاویز کی شکل اور سائز کے لئے مقررہ معیارات کیا ہیں؟
خوردہ فروش بیجوں کی تجدید کی درخواست کے لئے دستاویزات اپ لوڈ کرتے وقت مخصوص فارمیٹ اور سائز کی ضروریات پر عمل کرنا کیوں ضروری ہے؟
خوردہ فروش بیجوں کی تجدید کی درخواست کی درستگی اور مکمل ہونے کو یقینی بنانے میں دستاویزات کا فارمیٹ اور سائز کیا کردار ادا کرتا ہے؟
مناسب دستاویزات کی شکل اور سائز کی پاسداری کسی خوردہ فروش بیج کی تجدید کی درخواست کی ہموار پروسیسنگ میں کس طرح شراکت کرتی ہے؟
دستاویزات کے لئے فارمیٹ اور سائز کی ضروریات کس طرح سے خوردہ فروش بیج کی تجدید کے لئے درخواست پر اثر انداز ہوتی ہیں؟</v>
      </c>
      <c r="F69" s="4" t="str">
        <f>IFERROR(__xludf.DUMMYFUNCTION("GOOGLETRANSLATE(B69, ""en"", ""ur"")
"),"جے پی جی فارمیٹ میں پی ڈی ایف اور تصویر ، 10KB-500KB")</f>
        <v>جے پی جی فارمیٹ میں پی ڈی ایف اور تصویر ، 10KB-500KB</v>
      </c>
    </row>
    <row r="70" ht="15.75" customHeight="1">
      <c r="A70" s="4" t="s">
        <v>94</v>
      </c>
      <c r="B70" s="6" t="s">
        <v>85</v>
      </c>
      <c r="C70" s="4" t="str">
        <f>IFERROR(__xludf.DUMMYFUNCTION("GOOGLETRANSLATE(A70, ""en"", ""hi"")
"),"बीज के लिए नवीकरण के लिए आवेदन के लिए आधिकारिक शुल्क / शुल्क (थोक)
रिटेलर सीड नवीनीकरण के लिए आवेदन जमा करने से जुड़े आधिकारिक शुल्क या शुल्क क्या हैं?
रिटेलर बीज गतिविधियों में संलग्न होने के लिए नवीकरण के लिए आवेदन को संसाधित करने के लिए आधिकारिक शुल्क "&amp;"या शुल्क कितने हैं?
संबंधित अधिकारियों द्वारा निर्धारित एक रिटेलर बीज नवीकरण के लिए एक आवेदन प्रस्तुत करने में शामिल लागत क्या है?
रिटेलर बीज क्षेत्र में संचालित करने के लिए नवीकरण के लिए आवेदन जमा करते समय आवेदकों से किन वित्तीय दायित्वों की अपेक्षा की ज"&amp;"ाती है?
रिटेलर सीड नवीनीकरण के लिए आवेदन के लिए शुल्क संरचना कैसे बदलती है, जो कि नवीकरण के प्रकार के आधार पर भिन्न होती है?
रिटेलर सीड नवीनीकरण के लिए आवेदन जमा करते समय आधिकारिक शुल्क संरचना का पालन करने की आवश्यकता है?
रिटेलर सीड नवीनीकरण के लिए आवेदन "&amp;"से जुड़े आधिकारिक शुल्क या शुल्क के बारे में पता होना क्यों महत्वपूर्ण है?
यह निर्दिष्ट राशि क्या है जो आवेदकों को एक रिटेलर बीज नवीकरण प्राप्त करने के लिए आवेदन के लिए भुगतान करने की आवश्यकता है?
रिटेलर बीज क्षेत्र में संचालित करने के लिए एक नवीनीकरण के "&amp;"लिए आवेदन करने की समग्र प्रक्रिया में आधिकारिक शुल्क या शुल्क कैसे योगदान करते हैं?
किस तरह से आधिकारिक शुल्क या शुल्क एक रिटेलर बीज नवीकरण प्राप्त करने के लिए आवेदन प्रक्रिया को प्रभावित करते हैं?")</f>
        <v>बीज के लिए नवीकरण के लिए आवेदन के लिए आधिकारिक शुल्क / शुल्क (थोक)
रिटेलर सीड नवीनीकरण के लिए आवेदन जमा करने से जुड़े आधिकारिक शुल्क या शुल्क क्या हैं?
रिटेलर बीज गतिविधियों में संलग्न होने के लिए नवीकरण के लिए आवेदन को संसाधित करने के लिए आधिकारिक शुल्क या शुल्क कितने हैं?
संबंधित अधिकारियों द्वारा निर्धारित एक रिटेलर बीज नवीकरण के लिए एक आवेदन प्रस्तुत करने में शामिल लागत क्या है?
रिटेलर बीज क्षेत्र में संचालित करने के लिए नवीकरण के लिए आवेदन जमा करते समय आवेदकों से किन वित्तीय दायित्वों की अपेक्षा की जाती है?
रिटेलर सीड नवीनीकरण के लिए आवेदन के लिए शुल्क संरचना कैसे बदलती है, जो कि नवीकरण के प्रकार के आधार पर भिन्न होती है?
रिटेलर सीड नवीनीकरण के लिए आवेदन जमा करते समय आधिकारिक शुल्क संरचना का पालन करने की आवश्यकता है?
रिटेलर सीड नवीनीकरण के लिए आवेदन से जुड़े आधिकारिक शुल्क या शुल्क के बारे में पता होना क्यों महत्वपूर्ण है?
यह निर्दिष्ट राशि क्या है जो आवेदकों को एक रिटेलर बीज नवीकरण प्राप्त करने के लिए आवेदन के लिए भुगतान करने की आवश्यकता है?
रिटेलर बीज क्षेत्र में संचालित करने के लिए एक नवीनीकरण के लिए आवेदन करने की समग्र प्रक्रिया में आधिकारिक शुल्क या शुल्क कैसे योगदान करते हैं?
किस तरह से आधिकारिक शुल्क या शुल्क एक रिटेलर बीज नवीकरण प्राप्त करने के लिए आवेदन प्रक्रिया को प्रभावित करते हैं?</v>
      </c>
      <c r="D70" s="4" t="str">
        <f>IFERROR(__xludf.DUMMYFUNCTION("GOOGLETRANSLATE(B70, ""en"", ""hi"")
"),"1000 रुपये")</f>
        <v>1000 रुपये</v>
      </c>
      <c r="E70" s="4" t="str">
        <f>IFERROR(__xludf.DUMMYFUNCTION("GOOGLETRANSLATE(A70, ""en"", ""ur"")
"),"بیج کے لئے تجدید کے لئے درخواست کے لئے سرکاری الزامات / فیس (تھوک)
کسی خوردہ فروش بیج کی تجدید کے لئے درخواست جمع کروانے سے متعلق سرکاری الزامات یا فیس کیا ہیں؟
خوردہ فروشوں کے بیجوں کی سرگرمیوں میں مشغول ہونے کے لئے تجدید کے لئے درخواست پر کارروائی کے لئ"&amp;"ے سرکاری چارجز یا فیس کتنے ہیں؟
متعلقہ حکام کے ذریعہ طے شدہ خوردہ فروش بیجوں کی تجدید کے لئے درخواست جمع کروانے میں کیا لاگت ملتی ہے؟
خوردہ فروش بیجوں کے شعبے میں تجدید کے لئے درخواست جمع کرواتے وقت درخواست دہندگان سے کن مالی ذمہ داریوں کی توقع کی جاتی ہے"&amp;"؟
خوردہ فروش بیجوں کی تجدید کے لئے درخواست کے لئے فیس کا ڈھانچہ کس طرح کی تجدید کی قسم پر منحصر ہوتا ہے؟
کسی خوردہ فروش بیج کی تجدید کے لئے درخواست جمع کرواتے وقت سرکاری فیس کا ڈھانچہ کیا ہے جس پر عمل پیرا ہونا ضروری ہے؟
خوردہ فروش بیجوں کی تجدید کے لئے د"&amp;"رخواست سے وابستہ سرکاری الزامات یا فیسوں سے آگاہ ہونا کیوں ضروری ہے؟
خوردہ فروش بیجوں کی تجدید کے ل applic درخواست دہندگان کو درخواست کے لئے ادائیگی کرنے کی ضرورت کتنی ہے؟
سرکاری الزامات یا فیسیں خوردہ فروش بیج کے شعبے میں کام کرنے کے لئے تجدید کے لئے درخ"&amp;"واست دینے کے مجموعی عمل میں کس طرح معاون ہیں؟
کس طرح سے سرکاری چارجز یا فیس خوردہ فروش بیج کی تجدید کے حصول کے لئے درخواست کے عمل پر اثر انداز ہوتی ہے؟")</f>
        <v>بیج کے لئے تجدید کے لئے درخواست کے لئے سرکاری الزامات / فیس (تھوک)
کسی خوردہ فروش بیج کی تجدید کے لئے درخواست جمع کروانے سے متعلق سرکاری الزامات یا فیس کیا ہیں؟
خوردہ فروشوں کے بیجوں کی سرگرمیوں میں مشغول ہونے کے لئے تجدید کے لئے درخواست پر کارروائی کے لئے سرکاری چارجز یا فیس کتنے ہیں؟
متعلقہ حکام کے ذریعہ طے شدہ خوردہ فروش بیجوں کی تجدید کے لئے درخواست جمع کروانے میں کیا لاگت ملتی ہے؟
خوردہ فروش بیجوں کے شعبے میں تجدید کے لئے درخواست جمع کرواتے وقت درخواست دہندگان سے کن مالی ذمہ داریوں کی توقع کی جاتی ہے؟
خوردہ فروش بیجوں کی تجدید کے لئے درخواست کے لئے فیس کا ڈھانچہ کس طرح کی تجدید کی قسم پر منحصر ہوتا ہے؟
کسی خوردہ فروش بیج کی تجدید کے لئے درخواست جمع کرواتے وقت سرکاری فیس کا ڈھانچہ کیا ہے جس پر عمل پیرا ہونا ضروری ہے؟
خوردہ فروش بیجوں کی تجدید کے لئے درخواست سے وابستہ سرکاری الزامات یا فیسوں سے آگاہ ہونا کیوں ضروری ہے؟
خوردہ فروش بیجوں کی تجدید کے ل applic درخواست دہندگان کو درخواست کے لئے ادائیگی کرنے کی ضرورت کتنی ہے؟
سرکاری الزامات یا فیسیں خوردہ فروش بیج کے شعبے میں کام کرنے کے لئے تجدید کے لئے درخواست دینے کے مجموعی عمل میں کس طرح معاون ہیں؟
کس طرح سے سرکاری چارجز یا فیس خوردہ فروش بیج کی تجدید کے حصول کے لئے درخواست کے عمل پر اثر انداز ہوتی ہے؟</v>
      </c>
      <c r="F70" s="4" t="str">
        <f>IFERROR(__xludf.DUMMYFUNCTION("GOOGLETRANSLATE(B70, ""en"", ""ur"")
"),"1000 روپے")</f>
        <v>1000 روپے</v>
      </c>
    </row>
    <row r="71" ht="15.75" customHeight="1">
      <c r="A71" s="4" t="s">
        <v>95</v>
      </c>
      <c r="B71" s="6" t="s">
        <v>17</v>
      </c>
      <c r="C71" s="4" t="str">
        <f>IFERROR(__xludf.DUMMYFUNCTION("GOOGLETRANSLATE(A71, ""en"", ""hi"")
"),"भुगतान प्रक्रिया / बीज के लिए नवीकरण के लिए आवेदन के लिए विकल्प (थोक)
रिटेलर सीड नवीनीकरण के लिए आवेदन करने वाले व्यक्तियों या संस्थाओं के लिए उपलब्ध भुगतान विकल्प और प्रक्रियाएं क्या हैं?
आवेदक एक रिटेलर बीज नवीकरण के लिए अपने आवेदन के लिए भुगतान कैसे कर"&amp;" सकते हैं, और उपलब्ध प्रक्रियाएं क्या हैं?
रिटेलर सीड सेक्टर में संचालित करने के लिए नवीनीकरण का अधिग्रहण करने वाले व्यक्तियों या संस्थाओं के लिए कौन से भुगतान तरीके और प्रक्रियाएं हैं?
आवेदक एक रिटेलर बीज नवीकरण के लिए अपना भुगतान पूरा करने के बारे में क"&amp;"ैसे जा सकते हैं, और उनके निपटान में क्या विकल्प हैं?
एक रिटेलर बीज नवीनीकरण के लिए भुगतान करते समय आवेदकों के लिए निर्धारित तरीके और कदम क्या हैं?
रिटेलर बीज नवीकरण प्राप्त करने के लिए व्यक्ति या संस्थाएं अपने आवेदन के लिए भुगतान को किन तरीकों से भुगतान क"&amp;"र सकती हैं, और विकल्प क्या हैं?
रिटेलर बीज नवीकरण प्राप्त करने के लिए आवेदन के लिए उपलब्ध भुगतान प्रक्रियाओं और विकल्पों को समझना क्यों महत्वपूर्ण है?
रिटेलर बीज नवीकरण प्राप्त करने के लिए भुगतान की आवश्यकता को पूरा करने के लिए विभिन्न मार्ग आवेदक क्या है"&amp;"ं?
भुगतान प्रक्रिया और उपलब्ध विकल्प एक रिटेलर बीज नवीकरण के लिए एक आवेदन जमा करने में आसानी में कैसे योगदान करते हैं?
रिटेलर सीड रिन्यूवल प्राप्त करने के लिए आवेदन प्रक्रिया को सुविधाजनक बनाने में भुगतान प्रक्रिया और विभिन्न प्रकार के विकल्प क्या भूमिका "&amp;"निभाते हैं?")</f>
        <v>भुगतान प्रक्रिया / बीज के लिए नवीकरण के लिए आवेदन के लिए विकल्प (थोक)
रिटेलर सीड नवीनीकरण के लिए आवेदन करने वाले व्यक्तियों या संस्थाओं के लिए उपलब्ध भुगतान विकल्प और प्रक्रियाएं क्या हैं?
आवेदक एक रिटेलर बीज नवीकरण के लिए अपने आवेदन के लिए भुगतान कैसे कर सकते हैं, और उपलब्ध प्रक्रियाएं क्या हैं?
रिटेलर सीड सेक्टर में संचालित करने के लिए नवीनीकरण का अधिग्रहण करने वाले व्यक्तियों या संस्थाओं के लिए कौन से भुगतान तरीके और प्रक्रियाएं हैं?
आवेदक एक रिटेलर बीज नवीकरण के लिए अपना भुगतान पूरा करने के बारे में कैसे जा सकते हैं, और उनके निपटान में क्या विकल्प हैं?
एक रिटेलर बीज नवीनीकरण के लिए भुगतान करते समय आवेदकों के लिए निर्धारित तरीके और कदम क्या हैं?
रिटेलर बीज नवीकरण प्राप्त करने के लिए व्यक्ति या संस्थाएं अपने आवेदन के लिए भुगतान को किन तरीकों से भुगतान कर सकती हैं, और विकल्प क्या हैं?
रिटेलर बीज नवीकरण प्राप्त करने के लिए आवेदन के लिए उपलब्ध भुगतान प्रक्रियाओं और विकल्पों को समझना क्यों महत्वपूर्ण है?
रिटेलर बीज नवीकरण प्राप्त करने के लिए भुगतान की आवश्यकता को पूरा करने के लिए विभिन्न मार्ग आवेदक क्या हैं?
भुगतान प्रक्रिया और उपलब्ध विकल्प एक रिटेलर बीज नवीकरण के लिए एक आवेदन जमा करने में आसानी में कैसे योगदान करते हैं?
रिटेलर सीड रिन्यूवल प्राप्त करने के लिए आवेदन प्रक्रिया को सुविधाजनक बनाने में भुगतान प्रक्रिया और विभिन्न प्रकार के विकल्प क्या भूमिका निभाते हैं?</v>
      </c>
      <c r="D71" s="4" t="str">
        <f>IFERROR(__xludf.DUMMYFUNCTION("GOOGLETRANSLATE(B71, ""en"", ""hi"")
"),"ऑनलाइन NetBanking और BillDesk JKGRAS का उपयोग करके")</f>
        <v>ऑनलाइन NetBanking और BillDesk JKGRAS का उपयोग करके</v>
      </c>
      <c r="E71" s="4" t="str">
        <f>IFERROR(__xludf.DUMMYFUNCTION("GOOGLETRANSLATE(A71, ""en"", ""ur"")
"),"ادائیگی کا طریقہ کار / بیجوں کی تجدید کے لئے درخواست کے اختیارات (تھوک)
خوردہ فروش بیج کی تجدید کے لئے درخواست دینے والے افراد یا اداروں کے لئے ادائیگی کے دستیاب اختیارات اور طریقہ کار کیا ہیں؟
درخواست دہندگان خوردہ فروش بیج کی تجدید کے لئے ان کی درخواست "&amp;"کے لئے ادائیگی کیسے کرسکتے ہیں ، اور دستیاب طریقہ کار کیا ہیں؟
خوردہ فروش بیج کے شعبے میں کام کرنے کے لئے تجدید کے حصول کے خواہاں افراد یا اداروں کے لئے ادائیگی کے کون سے طریقے اور عمل موجود ہیں؟
درخواست دہندگان خوردہ فروش بیجوں کی تجدید کے لئے اپنی ادائی"&amp;"گی مکمل کرنے کے بارے میں کیسے جاسکتے ہیں ، اور ان کے اختیار میں کیا اختیارات ہیں؟
خوردہ فروش بیجوں کی تجدید کی ادائیگی کرتے وقت درخواست دہندگان کے لئے نامزد طریقے اور اقدامات کیا ہیں؟
خوردہ فروش بیجوں کی تجدید کے حصول کے لئے افراد یا ادارے ان کی درخواست ک"&amp;"ی ادائیگی کو کس طرح سے طے کرسکتے ہیں ، اور انتخاب کیا ہیں؟
خوردہ فروش بیجوں کی تجدید کے ل application درخواست کے لئے دستیاب ادائیگی کے طریقہ کار اور انتخاب کو سمجھنا کیوں ضروری ہے؟
خوردہ فروش بیجوں کی تجدید کے حصول کے لئے ادائیگی کی ضرورت کو پورا کرنے کے "&amp;"لئے درخواست دہندگان کے مختلف راستے کیا ہیں؟
ادائیگی کے عمل اور دستیاب آپشنز خوردہ فروش بیج کی تجدید کے لئے درخواست جمع کروانے میں آسانی میں کس طرح معاون ہیں؟
خوردہ فروش بیج کی تجدید کے حصول کے لئے درخواست کے عمل کو آسان بنانے میں ادائیگی کا طریقہ کار اور "&amp;"مختلف قسم کے اختیارات کیا کردار ادا کرتے ہیں؟")</f>
        <v>ادائیگی کا طریقہ کار / بیجوں کی تجدید کے لئے درخواست کے اختیارات (تھوک)
خوردہ فروش بیج کی تجدید کے لئے درخواست دینے والے افراد یا اداروں کے لئے ادائیگی کے دستیاب اختیارات اور طریقہ کار کیا ہیں؟
درخواست دہندگان خوردہ فروش بیج کی تجدید کے لئے ان کی درخواست کے لئے ادائیگی کیسے کرسکتے ہیں ، اور دستیاب طریقہ کار کیا ہیں؟
خوردہ فروش بیج کے شعبے میں کام کرنے کے لئے تجدید کے حصول کے خواہاں افراد یا اداروں کے لئے ادائیگی کے کون سے طریقے اور عمل موجود ہیں؟
درخواست دہندگان خوردہ فروش بیجوں کی تجدید کے لئے اپنی ادائیگی مکمل کرنے کے بارے میں کیسے جاسکتے ہیں ، اور ان کے اختیار میں کیا اختیارات ہیں؟
خوردہ فروش بیجوں کی تجدید کی ادائیگی کرتے وقت درخواست دہندگان کے لئے نامزد طریقے اور اقدامات کیا ہیں؟
خوردہ فروش بیجوں کی تجدید کے حصول کے لئے افراد یا ادارے ان کی درخواست کی ادائیگی کو کس طرح سے طے کرسکتے ہیں ، اور انتخاب کیا ہیں؟
خوردہ فروش بیجوں کی تجدید کے ل application درخواست کے لئے دستیاب ادائیگی کے طریقہ کار اور انتخاب کو سمجھنا کیوں ضروری ہے؟
خوردہ فروش بیجوں کی تجدید کے حصول کے لئے ادائیگی کی ضرورت کو پورا کرنے کے لئے درخواست دہندگان کے مختلف راستے کیا ہیں؟
ادائیگی کے عمل اور دستیاب آپشنز خوردہ فروش بیج کی تجدید کے لئے درخواست جمع کروانے میں آسانی میں کس طرح معاون ہیں؟
خوردہ فروش بیج کی تجدید کے حصول کے لئے درخواست کے عمل کو آسان بنانے میں ادائیگی کا طریقہ کار اور مختلف قسم کے اختیارات کیا کردار ادا کرتے ہیں؟</v>
      </c>
      <c r="F71" s="4" t="str">
        <f>IFERROR(__xludf.DUMMYFUNCTION("GOOGLETRANSLATE(B71, ""en"", ""ur"")
"),"آن لائن نیٹ بینکنگ اور بلڈیسک جے کےگراس کا استعمال کرتے ہوئے")</f>
        <v>آن لائن نیٹ بینکنگ اور بلڈیسک جے کےگراس کا استعمال کرتے ہوئے</v>
      </c>
    </row>
    <row r="72" ht="15.75" customHeight="1">
      <c r="A72" s="4" t="s">
        <v>96</v>
      </c>
      <c r="B72" s="6" t="s">
        <v>19</v>
      </c>
      <c r="C72" s="4" t="str">
        <f>IFERROR(__xludf.DUMMYFUNCTION("GOOGLETRANSLATE(A72, ""en"", ""hi"")
"),"बीज के लिए नवीकरण के लिए आवेदन के वितरण के लिए समयरेखा (थोक)
रिटेलर सीड नवीनीकरण के लिए आवेदन की डिलीवरी और प्रसंस्करण के लिए अपेक्षित समय सीमा क्या है?
एक रिटेलर बीज नवीनीकरण के लिए आवेदन के लिए आम तौर पर कितना समय लगता है और आवेदक को दिया जाता है?
एक रि"&amp;"टेलर बीज नवीकरण के लिए अपना आवेदन जमा करने के बाद आवेदकों के लिए एक प्रतिक्रिया प्राप्त करने के लिए मानक प्रतीक्षा अवधि क्या है?
एक रिटेलर बीज नवीकरण के लिए अपने आवेदन के बारे में प्रतिक्रिया प्राप्त करने से पहले आवेदकों को कितना समय इंतजार करना चाहिए?
अन"&amp;"ुमानित अवधि क्या है जिसके भीतर आवेदक अपने रिटेलर बीज नवीकरण अनुप्रयोगों के पूरा होने और वितरण का अनुमान लगा सकते हैं?
किस समय सीमा में आवेदक आमतौर पर एक रिटेलर बीज नवीनीकरण के लिए अपने अनुप्रयोगों को संसाधित और वितरित करने की उम्मीद कर सकते हैं?
रिटेलर बी"&amp;"ज नवीकरण अनुप्रयोगों के वितरण से जुड़ी समयरेखा की समझ होना क्यों महत्वपूर्ण है?
अधिकारियों को खुदरा विक्रेता के नवीकरण के लिए अनुप्रयोगों को संसाधित करने और प्रतिक्रिया देने में आमतौर पर कितना समय लगता है?
रिटेलर सीड नवीनीकरण के लिए आवेदन करने की समग्र प्"&amp;"रक्रिया पर आवेदन वितरण के लिए समयरेखा का क्या प्रभाव पड़ता है?
आवेदन वितरण के लिए अपेक्षित समयरेखा किस तरीके से एक रिटेलर बीज नवीकरण की मांग करने वाले आवेदकों के लिए अपेक्षाओं के प्रबंधन को प्रभावित करती है?")</f>
        <v>बीज के लिए नवीकरण के लिए आवेदन के वितरण के लिए समयरेखा (थोक)
रिटेलर सीड नवीनीकरण के लिए आवेदन की डिलीवरी और प्रसंस्करण के लिए अपेक्षित समय सीमा क्या है?
एक रिटेलर बीज नवीनीकरण के लिए आवेदन के लिए आम तौर पर कितना समय लगता है और आवेदक को दिया जाता है?
एक रिटेलर बीज नवीकरण के लिए अपना आवेदन जमा करने के बाद आवेदकों के लिए एक प्रतिक्रिया प्राप्त करने के लिए मानक प्रतीक्षा अवधि क्या है?
एक रिटेलर बीज नवीकरण के लिए अपने आवेदन के बारे में प्रतिक्रिया प्राप्त करने से पहले आवेदकों को कितना समय इंतजार करना चाहिए?
अनुमानित अवधि क्या है जिसके भीतर आवेदक अपने रिटेलर बीज नवीकरण अनुप्रयोगों के पूरा होने और वितरण का अनुमान लगा सकते हैं?
किस समय सीमा में आवेदक आमतौर पर एक रिटेलर बीज नवीनीकरण के लिए अपने अनुप्रयोगों को संसाधित और वितरित करने की उम्मीद कर सकते हैं?
रिटेलर बीज नवीकरण अनुप्रयोगों के वितरण से जुड़ी समयरेखा की समझ होना क्यों महत्वपूर्ण है?
अधिकारियों को खुदरा विक्रेता के नवीकरण के लिए अनुप्रयोगों को संसाधित करने और प्रतिक्रिया देने में आमतौर पर कितना समय लगता है?
रिटेलर सीड नवीनीकरण के लिए आवेदन करने की समग्र प्रक्रिया पर आवेदन वितरण के लिए समयरेखा का क्या प्रभाव पड़ता है?
आवेदन वितरण के लिए अपेक्षित समयरेखा किस तरीके से एक रिटेलर बीज नवीकरण की मांग करने वाले आवेदकों के लिए अपेक्षाओं के प्रबंधन को प्रभावित करती है?</v>
      </c>
      <c r="D72" s="4" t="str">
        <f>IFERROR(__xludf.DUMMYFUNCTION("GOOGLETRANSLATE(B72, ""en"", ""hi"")
"),"15 दिन")</f>
        <v>15 दिन</v>
      </c>
      <c r="E72" s="4" t="str">
        <f>IFERROR(__xludf.DUMMYFUNCTION("GOOGLETRANSLATE(A72, ""en"", ""ur"")
"),"بیج کے لئے تجدید کے لئے درخواست کی فراہمی کے لئے ٹائم لائن (تھوک)
خوردہ فروش بیج کی تجدید کے لئے درخواست کی فراہمی اور پروسیسنگ کے لئے متوقع ٹائم فریم کیا ہے؟
عام طور پر خوردہ فروش کے بیجوں کی تجدید کے لئے درخواست دہندگان کو پہنچانے میں درخواست دینے میں ک"&amp;"تنا وقت لگتا ہے؟
خوردہ فروش بیجوں کی تجدید کے لئے درخواست جمع کروانے کے بعد درخواست دہندگان کے لئے جواب موصول کرنے کے لئے معیاری انتظار کی مدت کتنی ہے؟
درخواست دہندگان کو کتنے وقت کی توقع کرنی چاہئے کہ وہ خوردہ فروش بیج کی تجدید کے لئے ان کی درخواست کے با"&amp;"رے میں جواب موصول ہونے سے پہلے انتظار کریں؟
تخمینہ شدہ مدت کتنی ہے جس میں درخواست دہندگان اپنے خوردہ فروش بیجوں کی تجدید کی درخواستوں کی تکمیل اور فراہمی کا اندازہ لگاسکتے ہیں؟
کس ٹائم فریم میں درخواست دہندگان عام طور پر کسی خوردہ فروش کے بیجوں کی تجدید ک"&amp;"ے لئے ان کی درخواستوں پر کارروائی اور فراہمی کی توقع کرسکتے ہیں؟
خوردہ فروش بیجوں کی تجدید کی درخواستوں کی فراہمی سے وابستہ ٹائم لائن کی تفہیم کیوں رکھنا ضروری ہے؟
عام طور پر حکام کو خوردہ فروشوں کے بیجوں کی تجدید کے لئے درخواستوں پر کارروائی اور اس کا جو"&amp;"اب دینے میں کتنا وقت لگتا ہے؟
خوردہ فروش بیج کی تجدید کے لئے درخواست دینے کے مجموعی عمل پر درخواست کی فراہمی کے لئے ٹائم لائن کا کیا اثر پڑتا ہے؟
درخواست کی فراہمی کے لئے متوقع ٹائم لائن کس طرح سے خوردہ فروش بیج کی تجدید کے خواہاں درخواست دہندگان سے توقعا"&amp;"ت کے انتظام پر اثر انداز ہوتی ہے؟")</f>
        <v>بیج کے لئے تجدید کے لئے درخواست کی فراہمی کے لئے ٹائم لائن (تھوک)
خوردہ فروش بیج کی تجدید کے لئے درخواست کی فراہمی اور پروسیسنگ کے لئے متوقع ٹائم فریم کیا ہے؟
عام طور پر خوردہ فروش کے بیجوں کی تجدید کے لئے درخواست دہندگان کو پہنچانے میں درخواست دینے میں کتنا وقت لگتا ہے؟
خوردہ فروش بیجوں کی تجدید کے لئے درخواست جمع کروانے کے بعد درخواست دہندگان کے لئے جواب موصول کرنے کے لئے معیاری انتظار کی مدت کتنی ہے؟
درخواست دہندگان کو کتنے وقت کی توقع کرنی چاہئے کہ وہ خوردہ فروش بیج کی تجدید کے لئے ان کی درخواست کے بارے میں جواب موصول ہونے سے پہلے انتظار کریں؟
تخمینہ شدہ مدت کتنی ہے جس میں درخواست دہندگان اپنے خوردہ فروش بیجوں کی تجدید کی درخواستوں کی تکمیل اور فراہمی کا اندازہ لگاسکتے ہیں؟
کس ٹائم فریم میں درخواست دہندگان عام طور پر کسی خوردہ فروش کے بیجوں کی تجدید کے لئے ان کی درخواستوں پر کارروائی اور فراہمی کی توقع کرسکتے ہیں؟
خوردہ فروش بیجوں کی تجدید کی درخواستوں کی فراہمی سے وابستہ ٹائم لائن کی تفہیم کیوں رکھنا ضروری ہے؟
عام طور پر حکام کو خوردہ فروشوں کے بیجوں کی تجدید کے لئے درخواستوں پر کارروائی اور اس کا جواب دینے میں کتنا وقت لگتا ہے؟
خوردہ فروش بیج کی تجدید کے لئے درخواست دینے کے مجموعی عمل پر درخواست کی فراہمی کے لئے ٹائم لائن کا کیا اثر پڑتا ہے؟
درخواست کی فراہمی کے لئے متوقع ٹائم لائن کس طرح سے خوردہ فروش بیج کی تجدید کے خواہاں درخواست دہندگان سے توقعات کے انتظام پر اثر انداز ہوتی ہے؟</v>
      </c>
      <c r="F72" s="4" t="str">
        <f>IFERROR(__xludf.DUMMYFUNCTION("GOOGLETRANSLATE(B72, ""en"", ""ur"")
"),"15 دن")</f>
        <v>15 دن</v>
      </c>
    </row>
    <row r="73" ht="15.75" customHeight="1">
      <c r="A73" s="4" t="s">
        <v>97</v>
      </c>
      <c r="B73" s="6" t="s">
        <v>21</v>
      </c>
      <c r="C73" s="4" t="str">
        <f>IFERROR(__xludf.DUMMYFUNCTION("GOOGLETRANSLATE(A73, ""en"", ""hi"")
"),"बीज के लिए नवीकरण के लिए आवेदन के वितरण के लिए जिम्मेदार आधिकारिक (थोक)
रिटेलर सीड नवीनीकरण के लिए अनुप्रयोगों की डिलीवरी और प्रसंस्करण की देखरेख के लिए जिम्मेदार अधिकारी कौन है?
रिटेलर बीज नवीकरण के लिए अनुप्रयोगों के कुशल वितरण और प्रसंस्करण के लिए कौन "&amp;"से व्यक्ति या प्राधिकरण जिम्मेदार होने की भूमिका निभाता है?
रिटेलर बीज नवीकरण के लिए अनुप्रयोगों की डिलीवरी और प्रसंस्करण का प्रबंधन करने के लिए सौंपे गए अधिकारी की पहचान क्या है?
रिटेलर बीज नवीकरण के लिए अनुप्रयोगों की डिलीवरी और प्रसंस्करण की देखरेख करन"&amp;"े की जिम्मेदारी किसके पास है, एक चिकनी प्रक्रिया सुनिश्चित करें?
व्यक्तियों या संस्थाओं द्वारा प्रस्तुत रिटेलर बीज नवीकरण के लिए आवेदन के वितरण और प्रसंस्करण की निगरानी और प्रसंस्करण की किसकी भूमिका है?
रिटेलर बीज नवीकरण के लिए अनुप्रयोगों की डिलीवरी और प"&amp;"्रसंस्करण के प्रबंधन के लिए जिम्मेदार अधिकारी के बारे में अवगत होना क्यों महत्वपूर्ण है?
रिटेलर बीज नवीकरण के लिए अनुप्रयोगों के सफल वितरण और प्रसंस्करण को सुनिश्चित करने के लिए जवाबदेह व्यक्ति का नाम और स्थिति क्या है?
नामित अधिकारी की भूमिका खुदरा बीज न"&amp;"वीकरण के लिए अनुप्रयोगों की डिलीवरी और प्रसंस्करण की दक्षता और सटीकता को कैसे प्रभावित करती है?
रिटेलर बीज नवीकरण आवेदन प्रक्रिया की अखंडता को बनाए रखने के मामले में आवेदन वितरण के लिए जिम्मेदार अधिकारी का क्या महत्व है?
किस तरह से आधिकारिक तौर पर नियुक्त"&amp;" व्यक्ति की भूमिका यह सुनिश्चित करने में योगदान देती है कि रिटेलर बीज नवीकरण के लिए आवेदन प्रभावी रूप से वितरित और संसाधित किए जाते हैं?")</f>
        <v>बीज के लिए नवीकरण के लिए आवेदन के वितरण के लिए जिम्मेदार आधिकारिक (थोक)
रिटेलर सीड नवीनीकरण के लिए अनुप्रयोगों की डिलीवरी और प्रसंस्करण की देखरेख के लिए जिम्मेदार अधिकारी कौन है?
रिटेलर बीज नवीकरण के लिए अनुप्रयोगों के कुशल वितरण और प्रसंस्करण के लिए कौन से व्यक्ति या प्राधिकरण जिम्मेदार होने की भूमिका निभाता है?
रिटेलर बीज नवीकरण के लिए अनुप्रयोगों की डिलीवरी और प्रसंस्करण का प्रबंधन करने के लिए सौंपे गए अधिकारी की पहचान क्या है?
रिटेलर बीज नवीकरण के लिए अनुप्रयोगों की डिलीवरी और प्रसंस्करण की देखरेख करने की जिम्मेदारी किसके पास है, एक चिकनी प्रक्रिया सुनिश्चित करें?
व्यक्तियों या संस्थाओं द्वारा प्रस्तुत रिटेलर बीज नवीकरण के लिए आवेदन के वितरण और प्रसंस्करण की निगरानी और प्रसंस्करण की किसकी भूमिका है?
रिटेलर बीज नवीकरण के लिए अनुप्रयोगों की डिलीवरी और प्रसंस्करण के प्रबंधन के लिए जिम्मेदार अधिकारी के बारे में अवगत होना क्यों महत्वपूर्ण है?
रिटेलर बीज नवीकरण के लिए अनुप्रयोगों के सफल वितरण और प्रसंस्करण को सुनिश्चित करने के लिए जवाबदेह व्यक्ति का नाम और स्थिति क्या है?
नामित अधिकारी की भूमिका खुदरा बीज नवीकरण के लिए अनुप्रयोगों की डिलीवरी और प्रसंस्करण की दक्षता और सटीकता को कैसे प्रभावित करती है?
रिटेलर बीज नवीकरण आवेदन प्रक्रिया की अखंडता को बनाए रखने के मामले में आवेदन वितरण के लिए जिम्मेदार अधिकारी का क्या महत्व है?
किस तरह से आधिकारिक तौर पर नियुक्त व्यक्ति की भूमिका यह सुनिश्चित करने में योगदान देती है कि रिटेलर बीज नवीकरण के लिए आवेदन प्रभावी रूप से वितरित और संसाधित किए जाते हैं?</v>
      </c>
      <c r="D73" s="4" t="str">
        <f>IFERROR(__xludf.DUMMYFUNCTION("GOOGLETRANSLATE(B73, ""en"", ""hi"")
"),"संबंधित जिले के मुख्य कृषि अधिकारी")</f>
        <v>संबंधित जिले के मुख्य कृषि अधिकारी</v>
      </c>
      <c r="E73" s="4" t="str">
        <f>IFERROR(__xludf.DUMMYFUNCTION("GOOGLETRANSLATE(A73, ""en"", ""ur"")
"),"بیج کے لئے تجدید کے لئے درخواست کی فراہمی کے لئے ذمہ دار آفیشل (تھوک)
خوردہ فروش بیجوں کی تجدید کے ل applications درخواستوں کی فراہمی اور پروسیسنگ کی نگرانی کے لئے نامزد عہدیدار کون ہے؟
کون سا فرد یا اتھارٹی خوردہ فروش بیجوں کی تجدید کے ل applications ایپ"&amp;"لی کیشنز کی موثر فراہمی اور پروسیسنگ کے لئے ذمہ دار ہونے کا کردار ہے؟
خوردہ فروش بیجوں کی تجدید کے ل applications درخواستوں کی فراہمی اور پروسیسنگ کے انتظام کے لئے تفویض کردہ عہدیدار کی کیا شناخت ہے؟
ہموار عمل کو یقینی بناتے ہوئے ، خوردہ فروشوں کے بیجوں ک"&amp;"ی تجدید کے لئے ایپلی کیشنز کی فراہمی اور پروسیسنگ کی نگرانی کرنے کی ذمہ داری کس کے پاس ہے؟
افراد یا اداروں کے ذریعہ جمع کردہ خوردہ فروش بیجوں کی تجدید کے لئے درخواستوں کی فراہمی اور پروسیسنگ کی نگرانی کرنا کس کا کردار ہے؟
خوردہ فروش بیجوں کی تجدید کے ل ap"&amp;"plications درخواستوں کی فراہمی اور پروسیسنگ کے انتظام کے ذمہ دار عہدیدار سے آگاہ ہونا کیوں ضروری ہے؟
خوردہ فروش بیجوں کی تجدید کے ل applications درخواستوں کی کامیاب فراہمی اور پروسیسنگ کو یقینی بنانے کے لئے اس شخص کا نام اور پوزیشن کیا ہے؟
نامزد سرکاری کا"&amp;" کردار خوردہ فروش بیجوں کی تجدید کے ل applications درخواستوں کی فراہمی اور پروسیسنگ کی کارکردگی اور درستگی کو کس طرح متاثر کرتا ہے؟
خوردہ فروش بیجوں کی تجدید کی درخواست کے عمل کی سالمیت کو برقرار رکھنے کے سلسلے میں درخواست کی فراہمی کے ذمہ دار عہدیدار کس "&amp;"اہمیت کا حامل ہے؟
باضابطہ طور پر مقرر کردہ فرد کا کردار کس طرح سے اس بات کو یقینی بنانے میں معاون ہے کہ خوردہ فروش بیجوں کی تجدید کے لئے درخواستوں کو مؤثر طریقے سے پہنچایا اور اس پر کارروائی کی جائے؟")</f>
        <v>بیج کے لئے تجدید کے لئے درخواست کی فراہمی کے لئے ذمہ دار آفیشل (تھوک)
خوردہ فروش بیجوں کی تجدید کے ل applications درخواستوں کی فراہمی اور پروسیسنگ کی نگرانی کے لئے نامزد عہدیدار کون ہے؟
کون سا فرد یا اتھارٹی خوردہ فروش بیجوں کی تجدید کے ل applications ایپلی کیشنز کی موثر فراہمی اور پروسیسنگ کے لئے ذمہ دار ہونے کا کردار ہے؟
خوردہ فروش بیجوں کی تجدید کے ل applications درخواستوں کی فراہمی اور پروسیسنگ کے انتظام کے لئے تفویض کردہ عہدیدار کی کیا شناخت ہے؟
ہموار عمل کو یقینی بناتے ہوئے ، خوردہ فروشوں کے بیجوں کی تجدید کے لئے ایپلی کیشنز کی فراہمی اور پروسیسنگ کی نگرانی کرنے کی ذمہ داری کس کے پاس ہے؟
افراد یا اداروں کے ذریعہ جمع کردہ خوردہ فروش بیجوں کی تجدید کے لئے درخواستوں کی فراہمی اور پروسیسنگ کی نگرانی کرنا کس کا کردار ہے؟
خوردہ فروش بیجوں کی تجدید کے ل applications درخواستوں کی فراہمی اور پروسیسنگ کے انتظام کے ذمہ دار عہدیدار سے آگاہ ہونا کیوں ضروری ہے؟
خوردہ فروش بیجوں کی تجدید کے ل applications درخواستوں کی کامیاب فراہمی اور پروسیسنگ کو یقینی بنانے کے لئے اس شخص کا نام اور پوزیشن کیا ہے؟
نامزد سرکاری کا کردار خوردہ فروش بیجوں کی تجدید کے ل applications درخواستوں کی فراہمی اور پروسیسنگ کی کارکردگی اور درستگی کو کس طرح متاثر کرتا ہے؟
خوردہ فروش بیجوں کی تجدید کی درخواست کے عمل کی سالمیت کو برقرار رکھنے کے سلسلے میں درخواست کی فراہمی کے ذمہ دار عہدیدار کس اہمیت کا حامل ہے؟
باضابطہ طور پر مقرر کردہ فرد کا کردار کس طرح سے اس بات کو یقینی بنانے میں معاون ہے کہ خوردہ فروش بیجوں کی تجدید کے لئے درخواستوں کو مؤثر طریقے سے پہنچایا اور اس پر کارروائی کی جائے؟</v>
      </c>
      <c r="F73" s="4" t="str">
        <f>IFERROR(__xludf.DUMMYFUNCTION("GOOGLETRANSLATE(B73, ""en"", ""ur"")
"),"متعلقہ ضلع کے چیف زراعت آفیسر")</f>
        <v>متعلقہ ضلع کے چیف زراعت آفیسر</v>
      </c>
    </row>
    <row r="74" ht="15.75" customHeight="1">
      <c r="A74" s="4" t="s">
        <v>98</v>
      </c>
      <c r="B74" s="6" t="s">
        <v>23</v>
      </c>
      <c r="C74" s="4" t="str">
        <f>IFERROR(__xludf.DUMMYFUNCTION("GOOGLETRANSLATE(A74, ""en"", ""hi"")
"),"बीज के लिए नवीकरण के लिए आवेदन में पंजीकरण के लिए पहला अपीलीय प्राधिकरण (थोक)
रिटेलर बीज नवीकरण के लिए आवेदन के संदर्भ में पंजीकरण से संबंधित मामलों के लिए पहले अपीलीय प्राधिकारी के रूप में कौन कार्य करता है?
कौन से व्यक्ति या इकाई एक रिटेलर सीड नवीनीकरण "&amp;"के लिए आवेदन में पंजीकरण के मामलों से संबंधित प्रारंभिक अपीलीय प्राधिकरण की स्थिति रखती है?
एक रिटेलर बीज नवीकरण के लिए आवेदन के भीतर पंजीकरण मुद्दों को संबोधित करने के लिए जिम्मेदार प्राथमिक अपीलीय इकाई की पहचान क्या है?
रिटेलर सीड नवीनीकरण के लिए आवेदन "&amp;"के भीतर पंजीकरण मामलों के संबंध में पहले अपीलीय प्राधिकरण की भूमिका कौन रखता है?
रिटेलर सीड नवीनीकरण के लिए आवेदन के भीतर पंजीकरण से संबंधित चिंताओं के लिए अपील के प्रारंभिक बिंदु के रूप में सेवा करना किसकी जिम्मेदारी है?
रिटेलर सीड नवीनीकरण के लिए आवेदन "&amp;"के लिए पंजीकरण के मामलों में पहले अपीलीय प्राधिकरण की पहचान और भूमिका से परिचित होना क्यों महत्वपूर्ण है?
रिटेलर सीड नवीनीकरण के लिए आवेदन के भीतर पंजीकरण के मुद्दों को संभालने के लिए पहले अपीलीय प्राधिकारी के रूप में नामित व्यक्ति का नाम और स्थिति क्या ह"&amp;"ै?
प्रारंभिक अपीलीय प्राधिकरण की भूमिका एक रिटेलर बीज नवीकरण के लिए आवेदन के संदर्भ में पंजीकरण-संबंधी मामलों के समाधान को कैसे प्रभावित करती है?
रिटेलर सीड नवीनीकरण के लिए आवेदन के भीतर पंजीकरण मामलों को संबोधित करने की समग्र प्रक्रिया में पहले अपीलीय प्"&amp;"राधिकरण की स्थिति का क्या महत्व है?
किस तरह से पहला अपीलीय प्राधिकरण एक रिटेलर बीज नवीकरण के लिए आवेदन के भीतर पंजीकरण चिंताओं के प्रभावी समाधान में योगदान देता है?")</f>
        <v>बीज के लिए नवीकरण के लिए आवेदन में पंजीकरण के लिए पहला अपीलीय प्राधिकरण (थोक)
रिटेलर बीज नवीकरण के लिए आवेदन के संदर्भ में पंजीकरण से संबंधित मामलों के लिए पहले अपीलीय प्राधिकारी के रूप में कौन कार्य करता है?
कौन से व्यक्ति या इकाई एक रिटेलर सीड नवीनीकरण के लिए आवेदन में पंजीकरण के मामलों से संबंधित प्रारंभिक अपीलीय प्राधिकरण की स्थिति रखती है?
एक रिटेलर बीज नवीकरण के लिए आवेदन के भीतर पंजीकरण मुद्दों को संबोधित करने के लिए जिम्मेदार प्राथमिक अपीलीय इकाई की पहचान क्या है?
रिटेलर सीड नवीनीकरण के लिए आवेदन के भीतर पंजीकरण मामलों के संबंध में पहले अपीलीय प्राधिकरण की भूमिका कौन रखता है?
रिटेलर सीड नवीनीकरण के लिए आवेदन के भीतर पंजीकरण से संबंधित चिंताओं के लिए अपील के प्रारंभिक बिंदु के रूप में सेवा करना किसकी जिम्मेदारी है?
रिटेलर सीड नवीनीकरण के लिए आवेदन के लिए पंजीकरण के मामलों में पहले अपीलीय प्राधिकरण की पहचान और भूमिका से परिचित होना क्यों महत्वपूर्ण है?
रिटेलर सीड नवीनीकरण के लिए आवेदन के भीतर पंजीकरण के मुद्दों को संभालने के लिए पहले अपीलीय प्राधिकारी के रूप में नामित व्यक्ति का नाम और स्थिति क्या है?
प्रारंभिक अपीलीय प्राधिकरण की भूमिका एक रिटेलर बीज नवीकरण के लिए आवेदन के संदर्भ में पंजीकरण-संबंधी मामलों के समाधान को कैसे प्रभावित करती है?
रिटेलर सीड नवीनीकरण के लिए आवेदन के भीतर पंजीकरण मामलों को संबोधित करने की समग्र प्रक्रिया में पहले अपीलीय प्राधिकरण की स्थिति का क्या महत्व है?
किस तरह से पहला अपीलीय प्राधिकरण एक रिटेलर बीज नवीकरण के लिए आवेदन के भीतर पंजीकरण चिंताओं के प्रभावी समाधान में योगदान देता है?</v>
      </c>
      <c r="D74" s="4" t="str">
        <f>IFERROR(__xludf.DUMMYFUNCTION("GOOGLETRANSLATE(B74, ""en"", ""hi"")
"),"निदेशक कृषि जम्मू/कश्मीर")</f>
        <v>निदेशक कृषि जम्मू/कश्मीर</v>
      </c>
      <c r="E74" s="4" t="str">
        <f>IFERROR(__xludf.DUMMYFUNCTION("GOOGLETRANSLATE(A74, ""en"", ""ur"")
"),"بیج کے لئے تجدید کے لئے درخواست میں اندراج کے لئے پہلا اپیلٹ اتھارٹی (تھوک)
کون خوردہ فروش بیج کی تجدید کے لئے درخواست کے تناظر میں رجسٹریشن سے متعلق معاملات کے لئے پہلے اپیلٹ اتھارٹی کے طور پر کام کرتا ہے؟
کون سا فرد یا ادارہ ابتدائی اپیلٹ اتھارٹی کی حیث"&amp;"یت رکھتا ہے جو خوردہ فروش بیج کی تجدید کے لئے درخواست میں رجسٹریشن کے معاملات سے متعلق ہے؟
خوردہ فروش بیج کی تجدید کے لئے درخواست کے اندر رجسٹریشن کے مسائل کو حل کرنے کے لئے ذمہ دار بنیادی اپیلٹ ہستی کی کیا شناخت ہے؟
خوردہ فروش بیجوں کی تجدید کے لئے درخوا"&amp;"ست کے اندر اندراج کے معاملات کے سلسلے میں پہلے اپیلٹ اتھارٹی کا کردار کون رکھتا ہے؟
خوردہ فروش بیج کی تجدید کے لئے درخواست کے اندر اندراج سے متعلق خدشات کے لئے اپیل کے ابتدائی نقطہ کے طور پر کام کرنا کس کی ذمہ داری ہے؟
خوردہ فروش بیج کی تجدید کے لئے درخوا"&amp;"ست کے لئے اندراج کے معاملات میں پہلے اپیلٹ اتھارٹی کی شناخت اور کردار سے واقف ہونا کیوں ضروری ہے؟
خوردہ فروش بیج کی تجدید کے لئے درخواست کے اندر اندراج کے مسائل سے نمٹنے کے لئے پہلے اپیلٹ اتھارٹی کے طور پر نامزد کردہ فرد کا نام اور پوزیشن کیا ہے؟
ابتدائی "&amp;"اپیلٹ اتھارٹی کا کردار خوردہ فروش بیج کی تجدید کے لئے درخواست کے تناظر میں رجسٹریشن سے متعلق امور کے حل پر کیا اثر ڈالتا ہے؟
خوردہ فروش بیج کی تجدید کے لئے درخواست کے اندر رجسٹریشن کے معاملات کو حل کرنے کے مجموعی عمل میں پہلی اپیلٹ اتھارٹی کی پوزیشن کی کی"&amp;"ا اہمیت ہے؟
پہلا اپیلٹ اتھارٹی کس طرح سے خوردہ فروش بیج کی تجدید کے لئے درخواست کے اندر اندراج کے خدشات کے موثر حل میں حصہ ڈالتی ہے؟")</f>
        <v>بیج کے لئے تجدید کے لئے درخواست میں اندراج کے لئے پہلا اپیلٹ اتھارٹی (تھوک)
کون خوردہ فروش بیج کی تجدید کے لئے درخواست کے تناظر میں رجسٹریشن سے متعلق معاملات کے لئے پہلے اپیلٹ اتھارٹی کے طور پر کام کرتا ہے؟
کون سا فرد یا ادارہ ابتدائی اپیلٹ اتھارٹی کی حیثیت رکھتا ہے جو خوردہ فروش بیج کی تجدید کے لئے درخواست میں رجسٹریشن کے معاملات سے متعلق ہے؟
خوردہ فروش بیج کی تجدید کے لئے درخواست کے اندر رجسٹریشن کے مسائل کو حل کرنے کے لئے ذمہ دار بنیادی اپیلٹ ہستی کی کیا شناخت ہے؟
خوردہ فروش بیجوں کی تجدید کے لئے درخواست کے اندر اندراج کے معاملات کے سلسلے میں پہلے اپیلٹ اتھارٹی کا کردار کون رکھتا ہے؟
خوردہ فروش بیج کی تجدید کے لئے درخواست کے اندر اندراج سے متعلق خدشات کے لئے اپیل کے ابتدائی نقطہ کے طور پر کام کرنا کس کی ذمہ داری ہے؟
خوردہ فروش بیج کی تجدید کے لئے درخواست کے لئے اندراج کے معاملات میں پہلے اپیلٹ اتھارٹی کی شناخت اور کردار سے واقف ہونا کیوں ضروری ہے؟
خوردہ فروش بیج کی تجدید کے لئے درخواست کے اندر اندراج کے مسائل سے نمٹنے کے لئے پہلے اپیلٹ اتھارٹی کے طور پر نامزد کردہ فرد کا نام اور پوزیشن کیا ہے؟
ابتدائی اپیلٹ اتھارٹی کا کردار خوردہ فروش بیج کی تجدید کے لئے درخواست کے تناظر میں رجسٹریشن سے متعلق امور کے حل پر کیا اثر ڈالتا ہے؟
خوردہ فروش بیج کی تجدید کے لئے درخواست کے اندر رجسٹریشن کے معاملات کو حل کرنے کے مجموعی عمل میں پہلی اپیلٹ اتھارٹی کی پوزیشن کی کیا اہمیت ہے؟
پہلا اپیلٹ اتھارٹی کس طرح سے خوردہ فروش بیج کی تجدید کے لئے درخواست کے اندر اندراج کے خدشات کے موثر حل میں حصہ ڈالتی ہے؟</v>
      </c>
      <c r="F74" s="4" t="str">
        <f>IFERROR(__xludf.DUMMYFUNCTION("GOOGLETRANSLATE(B74, ""en"", ""ur"")
"),"ڈائریکٹر زراعت جموں/کشمیر")</f>
        <v>ڈائریکٹر زراعت جموں/کشمیر</v>
      </c>
    </row>
    <row r="75" ht="15.75" customHeight="1">
      <c r="A75" s="4" t="s">
        <v>99</v>
      </c>
      <c r="B75" s="6" t="s">
        <v>9</v>
      </c>
      <c r="C75" s="4" t="str">
        <f>IFERROR(__xludf.DUMMYFUNCTION("GOOGLETRANSLATE(A75, ""en"", ""hi"")
"),"बीज के लिए नवीकरण के लिए आवेदन (थोक)
थोक बीज नवीकरण प्राप्त करने के लिए इस आवेदन का उद्देश्य क्या है, और कौन आवेदन करने के लिए पात्र है?
थोक बीज नवीकरण के लिए एक आवेदन कौन प्रस्तुत कर सकता है, और प्रक्रिया का मुख्य उद्देश्य क्या है?
यह एप्लिकेशन थोक बीज ग"&amp;"तिविधियों के लिए एक नवीनीकरण प्राप्त करने के मामले में क्या हासिल करना चाहता है, और इच्छित दर्शक कौन है?
इस एप्लिकेशन को किसके लिए डिज़ाइन किया गया है, और किस विशिष्ट प्रकार के नवीकरण का पीछा किया जा रहा है - थोक बीज?
इस आवेदन के माध्यम से क्या प्राधिकरण "&amp;"मांगा जा रहा है, और इस नवीनीकरण को प्राप्त करने से कौन लाभ उठा सकता है?
थोक बीज गतिविधियों में संलग्न होने के लिए आवश्यक प्राधिकरण प्राप्त करने के लिए इस आवेदन का उपयोग कौन कर सकता है?
इस एप्लिकेशन का केंद्रीय फोकस क्या है: थोक बीज गतिविधियों के लिए नवीकर"&amp;"ण या अनुमति प्राप्त करना?
थोक बीज संचालन के लिए आधिकारिक नवीकरण प्राप्त करने के लिए इस आवेदन के इच्छित प्राप्तकर्ता क्या हैं?
थोक बीज से संबंधित प्रयासों में शामिल लोगों के लिए इस आवेदन प्रक्रिया का सार क्या है?
इस एप्लिकेशन में क्या शामिल है, और संभावित "&amp;"आवेदक कौन हैं जो एक थोक बीज नवीनीकरण को सुरक्षित करने के लिए देख रहे हैं?")</f>
        <v>बीज के लिए नवीकरण के लिए आवेदन (थोक)
थोक बीज नवीकरण प्राप्त करने के लिए इस आवेदन का उद्देश्य क्या है, और कौन आवेदन करने के लिए पात्र है?
थोक बीज नवीकरण के लिए एक आवेदन कौन प्रस्तुत कर सकता है, और प्रक्रिया का मुख्य उद्देश्य क्या है?
यह एप्लिकेशन थोक बीज गतिविधियों के लिए एक नवीनीकरण प्राप्त करने के मामले में क्या हासिल करना चाहता है, और इच्छित दर्शक कौन है?
इस एप्लिकेशन को किसके लिए डिज़ाइन किया गया है, और किस विशिष्ट प्रकार के नवीकरण का पीछा किया जा रहा है - थोक बीज?
इस आवेदन के माध्यम से क्या प्राधिकरण मांगा जा रहा है, और इस नवीनीकरण को प्राप्त करने से कौन लाभ उठा सकता है?
थोक बीज गतिविधियों में संलग्न होने के लिए आवश्यक प्राधिकरण प्राप्त करने के लिए इस आवेदन का उपयोग कौन कर सकता है?
इस एप्लिकेशन का केंद्रीय फोकस क्या है: थोक बीज गतिविधियों के लिए नवीकरण या अनुमति प्राप्त करना?
थोक बीज संचालन के लिए आधिकारिक नवीकरण प्राप्त करने के लिए इस आवेदन के इच्छित प्राप्तकर्ता क्या हैं?
थोक बीज से संबंधित प्रयासों में शामिल लोगों के लिए इस आवेदन प्रक्रिया का सार क्या है?
इस एप्लिकेशन में क्या शामिल है, और संभावित आवेदक कौन हैं जो एक थोक बीज नवीनीकरण को सुरक्षित करने के लिए देख रहे हैं?</v>
      </c>
      <c r="D75" s="4" t="str">
        <f>IFERROR(__xludf.DUMMYFUNCTION("GOOGLETRANSLATE(B75, ""en"", ""hi"")
"),"ऑनलाइन वेब पोर्टल पर, https://agriculture.jk.gov.in")</f>
        <v>ऑनलाइन वेब पोर्टल पर, https://agriculture.jk.gov.in</v>
      </c>
      <c r="E75" s="4" t="str">
        <f>IFERROR(__xludf.DUMMYFUNCTION("GOOGLETRANSLATE(A75, ""en"", ""ur"")
"),"بیج کے لئے تجدید کے لئے درخواست (تھوک)
تھوک بیج کی تجدید کے حصول کے لئے اس درخواست کا کیا مقصد ہے ، اور کون درخواست دینے کا اہل ہے؟
کون تھوک بیج کی تجدید کے لئے درخواست پیش کرسکتا ہے ، اور اس عمل کا بنیادی مقصد کیا ہے؟
تھوک بیج کی سرگرمیوں کے لئے تجدید کے"&amp;" حصول کے سلسلے میں یہ درخواست کیا حاصل کرنے کی کوشش کرتی ہے ، اور ناظرین کا مطلوبہ کون ہے؟
یہ ایپلی کیشن کس کے لئے تیار کی گئی ہے ، اور کس مخصوص قسم کی تجدید کی جارہی ہے - تھوک بیج؟
اس درخواست کے ذریعہ کس اختیار کی تلاش کی جارہی ہے ، اور اس تجدید کو حاصل "&amp;"کرنے سے کون فائدہ اٹھا سکتا ہے؟
تھوک کے بیجوں کی سرگرمیوں میں مشغول ہونے کے لئے ضروری اجازت حاصل کرنے کے لئے کون اس درخواست کو استعمال کرسکتا ہے؟
اس درخواست کی مرکزی توجہ کیا ہے: تھوک بیج کی سرگرمیوں کے لئے تجدید یا اجازت حاصل کرنا؟
تھوک بیجوں کے کاموں کے"&amp;" لئے سرکاری تجدید حاصل کرنے کے لئے اس درخواست کے مطلوبہ وصول کنندگان کیا ہیں؟
تھوک بیج سے متعلق کوششوں میں شامل افراد کے لئے اس درخواست کے عمل کا جوہر کیا ہے؟
اس ایپلی کیشن میں کیا شامل ہے ، اور تھوک بیج کی تجدید کو محفوظ بنانے کے خواہاں ممکنہ درخواست دہن"&amp;"دگان کون ہیں؟")</f>
        <v>بیج کے لئے تجدید کے لئے درخواست (تھوک)
تھوک بیج کی تجدید کے حصول کے لئے اس درخواست کا کیا مقصد ہے ، اور کون درخواست دینے کا اہل ہے؟
کون تھوک بیج کی تجدید کے لئے درخواست پیش کرسکتا ہے ، اور اس عمل کا بنیادی مقصد کیا ہے؟
تھوک بیج کی سرگرمیوں کے لئے تجدید کے حصول کے سلسلے میں یہ درخواست کیا حاصل کرنے کی کوشش کرتی ہے ، اور ناظرین کا مطلوبہ کون ہے؟
یہ ایپلی کیشن کس کے لئے تیار کی گئی ہے ، اور کس مخصوص قسم کی تجدید کی جارہی ہے - تھوک بیج؟
اس درخواست کے ذریعہ کس اختیار کی تلاش کی جارہی ہے ، اور اس تجدید کو حاصل کرنے سے کون فائدہ اٹھا سکتا ہے؟
تھوک کے بیجوں کی سرگرمیوں میں مشغول ہونے کے لئے ضروری اجازت حاصل کرنے کے لئے کون اس درخواست کو استعمال کرسکتا ہے؟
اس درخواست کی مرکزی توجہ کیا ہے: تھوک بیج کی سرگرمیوں کے لئے تجدید یا اجازت حاصل کرنا؟
تھوک بیجوں کے کاموں کے لئے سرکاری تجدید حاصل کرنے کے لئے اس درخواست کے مطلوبہ وصول کنندگان کیا ہیں؟
تھوک بیج سے متعلق کوششوں میں شامل افراد کے لئے اس درخواست کے عمل کا جوہر کیا ہے؟
اس ایپلی کیشن میں کیا شامل ہے ، اور تھوک بیج کی تجدید کو محفوظ بنانے کے خواہاں ممکنہ درخواست دہندگان کون ہیں؟</v>
      </c>
      <c r="F75" s="4" t="str">
        <f>IFERROR(__xludf.DUMMYFUNCTION("GOOGLETRANSLATE(B75, ""en"", ""ur"")
"),"آن لائن ویب پورٹل پر ، https://agriculture.jk.gov.in")</f>
        <v>آن لائن ویب پورٹل پر ، https://agriculture.jk.gov.in</v>
      </c>
    </row>
    <row r="76" ht="15.75" customHeight="1">
      <c r="A76" s="4" t="s">
        <v>100</v>
      </c>
      <c r="B76" s="5" t="s">
        <v>92</v>
      </c>
      <c r="C76" s="4" t="str">
        <f>IFERROR(__xludf.DUMMYFUNCTION("GOOGLETRANSLATE(A76, ""en"", ""hi"")
"),"बीज के लिए नवीकरण के लिए आवेदन के लिए अपलोड किया जाना है (थोक)
थोक बीज नवीकरण के लिए आवेदन करने की प्रक्रिया के दौरान दस्तावेजों को अपलोड करने का क्या महत्व है?
थोक बीज नवीनीकरण प्राप्त करने के लिए आवेदन में अपलोड किए जाने वाले दस्तावेजों को कैसे योगदान द"&amp;"िया जाता है?
थोक बीज नवीकरण के लिए एक आवेदन जमा करते समय विशिष्ट दस्तावेजों को संलग्न करने की आवश्यकता क्यों है?
थोक बीज गतिविधियों में संलग्न होने के लिए नवीनीकरण प्राप्त करने के लिए समग्र आवेदन में अपलोड किए गए दस्तावेज क्या भूमिका निभाते हैं?
थोक बीज न"&amp;"वीकरण के लिए आवेदन जमा करते समय कुछ दस्तावेजों को शामिल करना क्यों आवश्यक है?
अपलोड किए गए दस्तावेज थोक बीज नवीकरण के लिए आवेदन की प्रामाणिकता और वैधता को कैसे मान्य करते हैं?
एक थोक बीज नवीकरण अनुप्रयोग के सफल प्रसंस्करण के लिए अपलोड किए गए दस्तावेजों मे"&amp;"ं क्या जानकारी शामिल करने की आवश्यकता है?
अपलोड किए गए दस्तावेजों को थोक बीज गतिविधियों के लिए नवीकरण प्राप्त करने की प्रक्रिया के लिए अभिन्न क्यों माना जाता है?
अपलोड किए गए दस्तावेज एक थोक बीज नवीकरण के लिए आवेदक की योग्यता और पात्रता को सत्यापित करने म"&amp;"ें कैसे सहायता करते हैं?
थोक बीज नवीकरण प्राप्त करने के लिए आवेदन प्रक्रिया के लिए अपलोड किए गए दस्तावेज किस तरीके से महत्वपूर्ण हैं?")</f>
        <v>बीज के लिए नवीकरण के लिए आवेदन के लिए अपलोड किया जाना है (थोक)
थोक बीज नवीकरण के लिए आवेदन करने की प्रक्रिया के दौरान दस्तावेजों को अपलोड करने का क्या महत्व है?
थोक बीज नवीनीकरण प्राप्त करने के लिए आवेदन में अपलोड किए जाने वाले दस्तावेजों को कैसे योगदान दिया जाता है?
थोक बीज नवीकरण के लिए एक आवेदन जमा करते समय विशिष्ट दस्तावेजों को संलग्न करने की आवश्यकता क्यों है?
थोक बीज गतिविधियों में संलग्न होने के लिए नवीनीकरण प्राप्त करने के लिए समग्र आवेदन में अपलोड किए गए दस्तावेज क्या भूमिका निभाते हैं?
थोक बीज नवीकरण के लिए आवेदन जमा करते समय कुछ दस्तावेजों को शामिल करना क्यों आवश्यक है?
अपलोड किए गए दस्तावेज थोक बीज नवीकरण के लिए आवेदन की प्रामाणिकता और वैधता को कैसे मान्य करते हैं?
एक थोक बीज नवीकरण अनुप्रयोग के सफल प्रसंस्करण के लिए अपलोड किए गए दस्तावेजों में क्या जानकारी शामिल करने की आवश्यकता है?
अपलोड किए गए दस्तावेजों को थोक बीज गतिविधियों के लिए नवीकरण प्राप्त करने की प्रक्रिया के लिए अभिन्न क्यों माना जाता है?
अपलोड किए गए दस्तावेज एक थोक बीज नवीकरण के लिए आवेदक की योग्यता और पात्रता को सत्यापित करने में कैसे सहायता करते हैं?
थोक बीज नवीकरण प्राप्त करने के लिए आवेदन प्रक्रिया के लिए अपलोड किए गए दस्तावेज किस तरीके से महत्वपूर्ण हैं?</v>
      </c>
      <c r="D76" s="4" t="str">
        <f>IFERROR(__xludf.DUMMYFUNCTION("GOOGLETRANSLATE(B76, ""en"", ""hi"")
"),"1 के लिए लाइसेंस / पंजीकरण के लिए नवीनीकरण
2 पैन नहीं
बीज की आपूर्ति का 3 स्रोत।
पिछले तीन/पाँच वर्षों के लिए 4 विविधता वार सीड ऑफ स्टेटमेंट
5 संबंधित राजस्व प्राधिकरण से बेरोजगारी प्रमाणपत्र
6 इस आशय का शपथ पत्र
7 डीलर आईडी / जीएसटी नं।
8 पासपोर्ट फोटोग्"&amp;"राफ (जेपीजी में)")</f>
        <v>1 के लिए लाइसेंस / पंजीकरण के लिए नवीनीकरण
2 पैन नहीं
बीज की आपूर्ति का 3 स्रोत।
पिछले तीन/पाँच वर्षों के लिए 4 विविधता वार सीड ऑफ स्टेटमेंट
5 संबंधित राजस्व प्राधिकरण से बेरोजगारी प्रमाणपत्र
6 इस आशय का शपथ पत्र
7 डीलर आईडी / जीएसटी नं।
8 पासपोर्ट फोटोग्राफ (जेपीजी में)</v>
      </c>
      <c r="E76" s="4" t="str">
        <f>IFERROR(__xludf.DUMMYFUNCTION("GOOGLETRANSLATE(A76, ""en"", ""ur"")
"),"سیڈ کے لئے تجدید کے لئے درخواست کے لئے اپ لوڈ کرنے کے لئے دستاویز (تھوک)
تھوک بیج کی تجدید کے لئے درخواست دینے کے عمل کے دوران دستاویزات کو اپ لوڈ کرنے کی کیا اہمیت ہے؟
اپ لوڈ کرنے کے لئے دستاویزات تھوک بیج کی تجدید کے حصول کے لئے درخواست میں کس طرح حصہ ڈ"&amp;"التی ہیں؟
تھوک بیج کی تجدید کے لئے درخواست جمع کرواتے وقت مخصوص دستاویزات کو کیوں منسلک کرنے کی ضرورت ہے؟
تھوک بیج کی سرگرمیوں میں مشغول ہونے کے لئے تجدید کے حصول کے لئے اپ لوڈ کردہ دستاویزات مجموعی طور پر درخواست میں کیا کردار ادا کرتی ہیں؟
تھوک بیج کی ت"&amp;"جدید کے لئے درخواست جمع کرواتے وقت کچھ دستاویزات کو شامل کرنے کی ضرورت کیوں ہے؟
اپ لوڈ کردہ دستاویزات تھوک بیج کی تجدید کے لئے درخواست کی صداقت اور قانونی حیثیت کی توثیق کیسے کرتی ہیں؟
تھوک بیجوں کی تجدید کی درخواست کی کامیاب پروسیسنگ کے لئے اپ لوڈ کردہ د"&amp;"ستاویزات میں کون سی معلومات کو شامل کرنے کی ضرورت ہے؟
تھوک بیج کی سرگرمیوں کے لئے تجدید کے حصول کے عمل کے لئے اپ لوڈ کردہ دستاویزات کو کیوں لازمی سمجھا جاتا ہے؟
تھوک بیج کی تجدید کے لئے درخواست دہندہ کی قابلیت اور اہلیت کی تصدیق کرنے میں اپ لوڈ کردہ دستاو"&amp;"یزات کس طرح مدد دیتی ہیں؟
تھوک بیج کی تجدید کے حصول کے لئے درخواست کے عمل کے لئے کس انداز میں اپ لوڈ کردہ دستاویزات اہم ہیں؟")</f>
        <v>سیڈ کے لئے تجدید کے لئے درخواست کے لئے اپ لوڈ کرنے کے لئے دستاویز (تھوک)
تھوک بیج کی تجدید کے لئے درخواست دینے کے عمل کے دوران دستاویزات کو اپ لوڈ کرنے کی کیا اہمیت ہے؟
اپ لوڈ کرنے کے لئے دستاویزات تھوک بیج کی تجدید کے حصول کے لئے درخواست میں کس طرح حصہ ڈالتی ہیں؟
تھوک بیج کی تجدید کے لئے درخواست جمع کرواتے وقت مخصوص دستاویزات کو کیوں منسلک کرنے کی ضرورت ہے؟
تھوک بیج کی سرگرمیوں میں مشغول ہونے کے لئے تجدید کے حصول کے لئے اپ لوڈ کردہ دستاویزات مجموعی طور پر درخواست میں کیا کردار ادا کرتی ہیں؟
تھوک بیج کی تجدید کے لئے درخواست جمع کرواتے وقت کچھ دستاویزات کو شامل کرنے کی ضرورت کیوں ہے؟
اپ لوڈ کردہ دستاویزات تھوک بیج کی تجدید کے لئے درخواست کی صداقت اور قانونی حیثیت کی توثیق کیسے کرتی ہیں؟
تھوک بیجوں کی تجدید کی درخواست کی کامیاب پروسیسنگ کے لئے اپ لوڈ کردہ دستاویزات میں کون سی معلومات کو شامل کرنے کی ضرورت ہے؟
تھوک بیج کی سرگرمیوں کے لئے تجدید کے حصول کے عمل کے لئے اپ لوڈ کردہ دستاویزات کو کیوں لازمی سمجھا جاتا ہے؟
تھوک بیج کی تجدید کے لئے درخواست دہندہ کی قابلیت اور اہلیت کی تصدیق کرنے میں اپ لوڈ کردہ دستاویزات کس طرح مدد دیتی ہیں؟
تھوک بیج کی تجدید کے حصول کے لئے درخواست کے عمل کے لئے کس انداز میں اپ لوڈ کردہ دستاویزات اہم ہیں؟</v>
      </c>
      <c r="F76" s="4" t="str">
        <f>IFERROR(__xludf.DUMMYFUNCTION("GOOGLETRANSLATE(B76, ""en"", ""ur"")
"),"1 کاپی لائسنس / رجسٹریشن کی تجدید کی
2 پین نمبر
بیج کی فراہمی کا 3 ذریعہ۔
پچھلے تین/پانچ سالوں سے 4 مختلف قسم کے وائز سیڈ آف بیان کریں
متعلقہ ریونیو اتھارٹی سے 5 بے روزگاری کا سرٹیفکیٹ
6 حلف نامے سے اس بات کا اثر ہے کہ کوئی ایف آئی آر کھڑا نہیں ہے جس کے ل"&amp;"ئے اجازت/لائسنس کی تجدید کی گئی ہے
7 ڈیلر ID / GST نمبر
8 پاسپورٹ کی تصویر (جے پی جی میں)")</f>
        <v>1 کاپی لائسنس / رجسٹریشن کی تجدید کی
2 پین نمبر
بیج کی فراہمی کا 3 ذریعہ۔
پچھلے تین/پانچ سالوں سے 4 مختلف قسم کے وائز سیڈ آف بیان کریں
متعلقہ ریونیو اتھارٹی سے 5 بے روزگاری کا سرٹیفکیٹ
6 حلف نامے سے اس بات کا اثر ہے کہ کوئی ایف آئی آر کھڑا نہیں ہے جس کے لئے اجازت/لائسنس کی تجدید کی گئی ہے
7 ڈیلر ID / GST نمبر
8 پاسپورٹ کی تصویر (جے پی جی میں)</v>
      </c>
    </row>
    <row r="77" ht="15.75" customHeight="1">
      <c r="A77" s="4" t="s">
        <v>101</v>
      </c>
      <c r="B77" s="6" t="s">
        <v>13</v>
      </c>
      <c r="C77" s="4" t="str">
        <f>IFERROR(__xludf.DUMMYFUNCTION("GOOGLETRANSLATE(A77, ""en"", ""hi"")
"),"बीज के लिए नवीकरण के लिए आवेदन के लिए अपलोड किए जाने वाले दस्तावेजों का प्रारूप और आकार (थोक)
थोक बीज नवीकरण के लिए आवेदन के लिए अपलोड किए जाने वाले दस्तावेजों के प्रारूप और आकार के बारे में विशिष्ट आवश्यकताएं क्या हैं?
दस्तावेजों को कैसे स्वरूपित किया जा"&amp;"ना चाहिए, और थोक बीज नवीकरण अनुप्रयोग के लिए उन्हें अपलोड करते समय किस आकार के विनिर्देशों का पालन किया जाना चाहिए?
दस्तावेजों के प्रारूप और आकार के लिए क्या दिशानिर्देश हैं जिन्हें थोक बीज नवीकरण के लिए आवेदन में संलग्न करने की आवश्यकता है?
थोक बीज नवीकर"&amp;"ण के लिए आवेदन के दौरान दस्तावेज़ प्रारूप और आकार के संदर्भ में क्या बारीकियों का पालन किया जाना चाहिए?
दस्तावेजों का प्रारूप और आकार थोक बीज नवीकरण के लिए आवेदन के सफल समापन को कैसे प्रभावित करता है?
थोक बीज नवीकरण आवेदन के लिए उन्हें जमा करते समय दस्ताव"&amp;"ेज़ प्रारूप और आकार के लिए निर्धारित मानक क्या हैं?
थोक बीज नवीकरण अनुप्रयोग के लिए दस्तावेज़ अपलोड करते समय निर्दिष्ट प्रारूप और आकार की आवश्यकताओं का पालन करना क्यों महत्वपूर्ण है?
थोक बीज नवीकरण अनुप्रयोग की सटीकता और पूर्णता सुनिश्चित करने में दस्तावे"&amp;"जों का प्रारूप और आकार क्या भूमिका निभाता है?
उचित दस्तावेज़ प्रारूप और आकार का पालन एक थोक बीज नवीकरण अनुप्रयोग के सुव्यवस्थित प्रसंस्करण में कैसे योगदान देता है?
दस्तावेजों के लिए प्रारूप और आकार की आवश्यकताएं किस तरीके से थोक बीज नवीनीकरण के लिए आवेदन "&amp;"को प्रभावित करती हैं?")</f>
        <v>बीज के लिए नवीकरण के लिए आवेदन के लिए अपलोड किए जाने वाले दस्तावेजों का प्रारूप और आकार (थोक)
थोक बीज नवीकरण के लिए आवेदन के लिए अपलोड किए जाने वाले दस्तावेजों के प्रारूप और आकार के बारे में विशिष्ट आवश्यकताएं क्या हैं?
दस्तावेजों को कैसे स्वरूपित किया जाना चाहिए, और थोक बीज नवीकरण अनुप्रयोग के लिए उन्हें अपलोड करते समय किस आकार के विनिर्देशों का पालन किया जाना चाहिए?
दस्तावेजों के प्रारूप और आकार के लिए क्या दिशानिर्देश हैं जिन्हें थोक बीज नवीकरण के लिए आवेदन में संलग्न करने की आवश्यकता है?
थोक बीज नवीकरण के लिए आवेदन के दौरान दस्तावेज़ प्रारूप और आकार के संदर्भ में क्या बारीकियों का पालन किया जाना चाहिए?
दस्तावेजों का प्रारूप और आकार थोक बीज नवीकरण के लिए आवेदन के सफल समापन को कैसे प्रभावित करता है?
थोक बीज नवीकरण आवेदन के लिए उन्हें जमा करते समय दस्तावेज़ प्रारूप और आकार के लिए निर्धारित मानक क्या हैं?
थोक बीज नवीकरण अनुप्रयोग के लिए दस्तावेज़ अपलोड करते समय निर्दिष्ट प्रारूप और आकार की आवश्यकताओं का पालन करना क्यों महत्वपूर्ण है?
थोक बीज नवीकरण अनुप्रयोग की सटीकता और पूर्णता सुनिश्चित करने में दस्तावेजों का प्रारूप और आकार क्या भूमिका निभाता है?
उचित दस्तावेज़ प्रारूप और आकार का पालन एक थोक बीज नवीकरण अनुप्रयोग के सुव्यवस्थित प्रसंस्करण में कैसे योगदान देता है?
दस्तावेजों के लिए प्रारूप और आकार की आवश्यकताएं किस तरीके से थोक बीज नवीनीकरण के लिए आवेदन को प्रभावित करती हैं?</v>
      </c>
      <c r="D77" s="4" t="str">
        <f>IFERROR(__xludf.DUMMYFUNCTION("GOOGLETRANSLATE(B77, ""en"", ""hi"")
"),"जेपीजी प्रारूप में पीडीएफ और फोटो, 10KB-500KB")</f>
        <v>जेपीजी प्रारूप में पीडीएफ और फोटो, 10KB-500KB</v>
      </c>
      <c r="E77" s="4" t="str">
        <f>IFERROR(__xludf.DUMMYFUNCTION("GOOGLETRANSLATE(A77, ""en"", ""ur"")
"),"دستاویزات کی شکل اور سائز بیج (تھوک) کی تجدید کے لئے درخواست کے لئے اپ لوڈ کیا جائے (تھوک)
ہول سیل بیج کی تجدید کے لئے درخواست کے لئے اپ لوڈ کرنے کے لئے دستاویزات کی شکل اور سائز کے بارے میں کیا مخصوص تقاضے ہیں؟
ہول سیل بیج کی تجدید کی درخواست کے لئے ان ک"&amp;"و اپ لوڈ کرتے وقت دستاویزات کو کس طرح فارمیٹ کیا جانا چاہئے ، اور ان کو کس سائز کی وضاحتوں پر عمل کرنا چاہئے؟
دستاویزات کی شکل اور سائز کے لئے کون سے رہنما خطوط موجود ہیں جن کو تھوک بیج کی تجدید کے لئے درخواست میں منسلک کرنے کی ضرورت ہے؟
تھوک بیج کی تجدید"&amp;" کے لئے درخواست کے دوران دستاویز کی شکل اور سائز کے لحاظ سے کس تفصیلات پر عمل پیرا ہونا چاہئے؟
دستاویزات کی شکل اور سائز تھوک بیج کی تجدید کے لئے درخواست کی کامیاب تکمیل پر کس طرح اثر انداز ہوتا ہے؟
جب تھوک بیجوں کی تجدید کی درخواست کے لئے جمع کرواتے ہو ت"&amp;"و دستاویز کی شکل اور سائز کے لئے مقررہ معیارات کیا ہیں؟
تھوک بیج کی تجدید کی درخواست کے لئے دستاویزات اپ لوڈ کرتے وقت مخصوص فارمیٹ اور سائز کی ضروریات پر عمل کرنا کیوں ضروری ہے؟
تھوک بیجوں کی تجدید کی درخواست کی درستگی اور مکمل ہونے کو یقینی بنانے میں دست"&amp;"اویزات کا فارمیٹ اور سائز کیا کردار ادا کرتا ہے؟
مناسب دستاویز کی شکل اور سائز پر عمل پیرا ہونے سے تھوک بیج کی تجدید کی درخواست کی ہموار پروسیسنگ میں کس طرح مدد ملتی ہے؟
دستاویزات کے لئے فارمیٹ اور سائز کی ضروریات کس انداز میں تھوک بیج کی تجدید کے لئے درخ"&amp;"واست پر اثر انداز ہوتی ہیں؟")</f>
        <v>دستاویزات کی شکل اور سائز بیج (تھوک) کی تجدید کے لئے درخواست کے لئے اپ لوڈ کیا جائے (تھوک)
ہول سیل بیج کی تجدید کے لئے درخواست کے لئے اپ لوڈ کرنے کے لئے دستاویزات کی شکل اور سائز کے بارے میں کیا مخصوص تقاضے ہیں؟
ہول سیل بیج کی تجدید کی درخواست کے لئے ان کو اپ لوڈ کرتے وقت دستاویزات کو کس طرح فارمیٹ کیا جانا چاہئے ، اور ان کو کس سائز کی وضاحتوں پر عمل کرنا چاہئے؟
دستاویزات کی شکل اور سائز کے لئے کون سے رہنما خطوط موجود ہیں جن کو تھوک بیج کی تجدید کے لئے درخواست میں منسلک کرنے کی ضرورت ہے؟
تھوک بیج کی تجدید کے لئے درخواست کے دوران دستاویز کی شکل اور سائز کے لحاظ سے کس تفصیلات پر عمل پیرا ہونا چاہئے؟
دستاویزات کی شکل اور سائز تھوک بیج کی تجدید کے لئے درخواست کی کامیاب تکمیل پر کس طرح اثر انداز ہوتا ہے؟
جب تھوک بیجوں کی تجدید کی درخواست کے لئے جمع کرواتے ہو تو دستاویز کی شکل اور سائز کے لئے مقررہ معیارات کیا ہیں؟
تھوک بیج کی تجدید کی درخواست کے لئے دستاویزات اپ لوڈ کرتے وقت مخصوص فارمیٹ اور سائز کی ضروریات پر عمل کرنا کیوں ضروری ہے؟
تھوک بیجوں کی تجدید کی درخواست کی درستگی اور مکمل ہونے کو یقینی بنانے میں دستاویزات کا فارمیٹ اور سائز کیا کردار ادا کرتا ہے؟
مناسب دستاویز کی شکل اور سائز پر عمل پیرا ہونے سے تھوک بیج کی تجدید کی درخواست کی ہموار پروسیسنگ میں کس طرح مدد ملتی ہے؟
دستاویزات کے لئے فارمیٹ اور سائز کی ضروریات کس انداز میں تھوک بیج کی تجدید کے لئے درخواست پر اثر انداز ہوتی ہیں؟</v>
      </c>
      <c r="F77" s="4" t="str">
        <f>IFERROR(__xludf.DUMMYFUNCTION("GOOGLETRANSLATE(B77, ""en"", ""ur"")
"),"جے پی جی فارمیٹ میں پی ڈی ایف اور تصویر ، 10KB-500KB")</f>
        <v>جے پی جی فارمیٹ میں پی ڈی ایف اور تصویر ، 10KB-500KB</v>
      </c>
    </row>
    <row r="78" ht="15.75" customHeight="1">
      <c r="A78" s="4" t="s">
        <v>102</v>
      </c>
      <c r="B78" s="6" t="s">
        <v>15</v>
      </c>
      <c r="C78" s="4" t="str">
        <f>IFERROR(__xludf.DUMMYFUNCTION("GOOGLETRANSLATE(A78, ""en"", ""hi"")
"),"बीज के लिए नवीकरण के लिए आवेदन के लिए आधिकारिक शुल्क / शुल्क (थोक)
थोक बीज नवीनीकरण के लिए एक आवेदन जमा करने के साथ आधिकारिक शुल्क या शुल्क क्या हैं?
थोक बीज गतिविधियों में संलग्न होने के लिए नवीकरण के लिए आवेदन को संसाधित करने के लिए आधिकारिक शुल्क या शु"&amp;"ल्क कितने हैं?
प्रासंगिक अधिकारियों द्वारा निर्धारित थोक बीज नवीकरण के लिए एक आवेदन प्रस्तुत करने में शामिल लागत क्या है?
थोक बीज क्षेत्र में संचालित करने के लिए नवीकरण के लिए आवेदन जमा करते समय आवेदकों से किन वित्तीय दायित्वों की अपेक्षा की जाती है?
एक थ"&amp;"ोक बीज नवीकरण के लिए आवेदन के लिए शुल्क संरचना नवीकरण के प्रकार के आधार पर कैसे भिन्न होती है?
थोक बीज नवीकरण के लिए आवेदन जमा करते समय आधिकारिक शुल्क संरचना का पालन करने की आवश्यकता है?
थोक बीज नवीकरण के लिए आवेदन से जुड़े आधिकारिक शुल्क या शुल्क के बारे"&amp;" में पता होना क्यों महत्वपूर्ण है?
क्या निर्दिष्ट राशि है जो आवेदकों को थोक बीज नवीकरण प्राप्त करने के लिए आवेदन के लिए भुगतान करने की आवश्यकता है?
थोक बीज क्षेत्र में संचालित करने के लिए एक नवीनीकरण के लिए आवेदन करने की समग्र प्रक्रिया में आधिकारिक शुल्क"&amp;" या शुल्क कैसे योगदान करते हैं?
आधिकारिक शुल्क या शुल्क किस तरह से थोक बीज नवीकरण प्राप्त करने के लिए आवेदन प्रक्रिया को प्रभावित करते हैं?")</f>
        <v>बीज के लिए नवीकरण के लिए आवेदन के लिए आधिकारिक शुल्क / शुल्क (थोक)
थोक बीज नवीनीकरण के लिए एक आवेदन जमा करने के साथ आधिकारिक शुल्क या शुल्क क्या हैं?
थोक बीज गतिविधियों में संलग्न होने के लिए नवीकरण के लिए आवेदन को संसाधित करने के लिए आधिकारिक शुल्क या शुल्क कितने हैं?
प्रासंगिक अधिकारियों द्वारा निर्धारित थोक बीज नवीकरण के लिए एक आवेदन प्रस्तुत करने में शामिल लागत क्या है?
थोक बीज क्षेत्र में संचालित करने के लिए नवीकरण के लिए आवेदन जमा करते समय आवेदकों से किन वित्तीय दायित्वों की अपेक्षा की जाती है?
एक थोक बीज नवीकरण के लिए आवेदन के लिए शुल्क संरचना नवीकरण के प्रकार के आधार पर कैसे भिन्न होती है?
थोक बीज नवीकरण के लिए आवेदन जमा करते समय आधिकारिक शुल्क संरचना का पालन करने की आवश्यकता है?
थोक बीज नवीकरण के लिए आवेदन से जुड़े आधिकारिक शुल्क या शुल्क के बारे में पता होना क्यों महत्वपूर्ण है?
क्या निर्दिष्ट राशि है जो आवेदकों को थोक बीज नवीकरण प्राप्त करने के लिए आवेदन के लिए भुगतान करने की आवश्यकता है?
थोक बीज क्षेत्र में संचालित करने के लिए एक नवीनीकरण के लिए आवेदन करने की समग्र प्रक्रिया में आधिकारिक शुल्क या शुल्क कैसे योगदान करते हैं?
आधिकारिक शुल्क या शुल्क किस तरह से थोक बीज नवीकरण प्राप्त करने के लिए आवेदन प्रक्रिया को प्रभावित करते हैं?</v>
      </c>
      <c r="D78" s="4" t="str">
        <f>IFERROR(__xludf.DUMMYFUNCTION("GOOGLETRANSLATE(B78, ""en"", ""hi"")
"),"1500 रुपये")</f>
        <v>1500 रुपये</v>
      </c>
      <c r="E78" s="4" t="str">
        <f>IFERROR(__xludf.DUMMYFUNCTION("GOOGLETRANSLATE(A78, ""en"", ""ur"")
"),"بیج کے لئے تجدید کے لئے درخواست کے لئے سرکاری الزامات / فیس (تھوک)
تھوک بیج کی تجدید کے لئے درخواست جمع کروانے سے متعلق سرکاری الزامات یا فیس کیا ہیں؟
تھوک بیج کی سرگرمیوں میں مشغول ہونے کے لئے تجدید کے لئے درخواست پر کارروائی کے لئے سرکاری چارجز یا فیس ک"&amp;"تنے ہیں؟
متعلقہ حکام کے ذریعہ طے شدہ تھوک بیج کی تجدید کے لئے درخواست جمع کروانے میں کیا لاگت ملتی ہے؟
ہول سیل بیج کے شعبے میں تجدید کے لئے درخواست جمع کرواتے وقت درخواست دہندگان سے کن مالی ذمہ داریوں کی توقع کی جاتی ہے؟
تھوک بیج کی تجدید کے لئے درخواست ک"&amp;"ے لئے فیس کا ڈھانچہ کس طرح کی تجدید کی قسم پر منحصر ہے؟
تھوک بیج کی تجدید کے لئے درخواست جمع کرواتے وقت سرکاری فیس کا ڈھانچہ کیا ہے جس پر عمل پیرا ہونا ضروری ہے؟
تھوک بیج کی تجدید کے لئے درخواست سے وابستہ سرکاری الزامات یا فیسوں سے آگاہ ہونا کیوں ضروری ہے"&amp;"؟
ہول سیل بیج کی تجدید کے ل application درخواست دہندگان کو درخواست کے لئے ادائیگی کرنے کی ضرورت کتنی ہے؟
آفیشل چارجز یا فیس تھوک بیج کے شعبے میں کام کرنے کے لئے تجدید کے لئے درخواست دینے کے مجموعی عمل میں کس طرح معاون ہیں؟
کس طرح سے سرکاری الزامات یا فیسو"&amp;"ں سے تھوک بیج کی تجدید کے حصول کے لئے درخواست کے عمل پر اثر پڑتا ہے؟")</f>
        <v>بیج کے لئے تجدید کے لئے درخواست کے لئے سرکاری الزامات / فیس (تھوک)
تھوک بیج کی تجدید کے لئے درخواست جمع کروانے سے متعلق سرکاری الزامات یا فیس کیا ہیں؟
تھوک بیج کی سرگرمیوں میں مشغول ہونے کے لئے تجدید کے لئے درخواست پر کارروائی کے لئے سرکاری چارجز یا فیس کتنے ہیں؟
متعلقہ حکام کے ذریعہ طے شدہ تھوک بیج کی تجدید کے لئے درخواست جمع کروانے میں کیا لاگت ملتی ہے؟
ہول سیل بیج کے شعبے میں تجدید کے لئے درخواست جمع کرواتے وقت درخواست دہندگان سے کن مالی ذمہ داریوں کی توقع کی جاتی ہے؟
تھوک بیج کی تجدید کے لئے درخواست کے لئے فیس کا ڈھانچہ کس طرح کی تجدید کی قسم پر منحصر ہے؟
تھوک بیج کی تجدید کے لئے درخواست جمع کرواتے وقت سرکاری فیس کا ڈھانچہ کیا ہے جس پر عمل پیرا ہونا ضروری ہے؟
تھوک بیج کی تجدید کے لئے درخواست سے وابستہ سرکاری الزامات یا فیسوں سے آگاہ ہونا کیوں ضروری ہے؟
ہول سیل بیج کی تجدید کے ل application درخواست دہندگان کو درخواست کے لئے ادائیگی کرنے کی ضرورت کتنی ہے؟
آفیشل چارجز یا فیس تھوک بیج کے شعبے میں کام کرنے کے لئے تجدید کے لئے درخواست دینے کے مجموعی عمل میں کس طرح معاون ہیں؟
کس طرح سے سرکاری الزامات یا فیسوں سے تھوک بیج کی تجدید کے حصول کے لئے درخواست کے عمل پر اثر پڑتا ہے؟</v>
      </c>
      <c r="F78" s="4" t="str">
        <f>IFERROR(__xludf.DUMMYFUNCTION("GOOGLETRANSLATE(B78, ""en"", ""ur"")
"),"1500 روپے")</f>
        <v>1500 روپے</v>
      </c>
    </row>
    <row r="79" ht="15.75" customHeight="1">
      <c r="A79" s="4" t="s">
        <v>103</v>
      </c>
      <c r="B79" s="6" t="s">
        <v>17</v>
      </c>
      <c r="C79" s="4" t="str">
        <f>IFERROR(__xludf.DUMMYFUNCTION("GOOGLETRANSLATE(A79, ""en"", ""hi"")
"),"भुगतान प्रक्रिया / बीज के लिए नवीकरण के लिए आवेदन के लिए विकल्प (थोक)
थोक बीज नवीकरण के लिए आवेदन करने वाले व्यक्तियों या संस्थाओं के लिए उपलब्ध भुगतान विकल्प और प्रक्रियाएं क्या हैं?
आवेदक थोक बीज नवीकरण के लिए अपने आवेदन के लिए भुगतान कैसे कर सकते हैं, "&amp;"और उपलब्ध प्रक्रियाएं क्या हैं?
थोक बीज क्षेत्र में संचालित करने के लिए एक नवीकरण प्राप्त करने के लिए देख रहे व्यक्तियों या संस्थाओं के लिए क्या भुगतान तरीके और प्रक्रियाएं हैं?
आवेदक थोक बीज नवीकरण के लिए अपना भुगतान पूरा करने के बारे में कैसे जा सकते है"&amp;"ं, और उनके निपटान में क्या विकल्प हैं?
थोक बीज नवीकरण के लिए भुगतान करते समय आवेदकों के लिए निर्धारित तरीके और कदम क्या हैं?
किन तरीकों से व्यक्ति या संस्थाएं अपने आवेदन के लिए एक थोक बीज नवीकरण प्राप्त करने के लिए भुगतान का भुगतान कर सकती हैं, और विकल्प "&amp;"क्या हैं?
थोक बीज नवीकरण प्राप्त करने के लिए आवेदन के लिए उपलब्ध भुगतान प्रक्रियाओं और विकल्पों को समझना क्यों महत्वपूर्ण है?
विभिन्न मार्गों के आवेदक क्या हैं जो एक थोक बीज नवीकरण प्राप्त करने के लिए भुगतान की आवश्यकता को पूरा करने के लिए ले सकते हैं?
भु"&amp;"गतान प्रक्रिया और उपलब्ध विकल्प थोक बीज नवीकरण के लिए एक आवेदन जमा करने में आसानी में कैसे योगदान करते हैं?
थोक बीज नवीकरण प्राप्त करने के लिए आवेदन प्रक्रिया को सुविधाजनक बनाने में भुगतान प्रक्रिया और विभिन्न प्रकार के विकल्प क्या भूमिका निभाते हैं?")</f>
        <v>भुगतान प्रक्रिया / बीज के लिए नवीकरण के लिए आवेदन के लिए विकल्प (थोक)
थोक बीज नवीकरण के लिए आवेदन करने वाले व्यक्तियों या संस्थाओं के लिए उपलब्ध भुगतान विकल्प और प्रक्रियाएं क्या हैं?
आवेदक थोक बीज नवीकरण के लिए अपने आवेदन के लिए भुगतान कैसे कर सकते हैं, और उपलब्ध प्रक्रियाएं क्या हैं?
थोक बीज क्षेत्र में संचालित करने के लिए एक नवीकरण प्राप्त करने के लिए देख रहे व्यक्तियों या संस्थाओं के लिए क्या भुगतान तरीके और प्रक्रियाएं हैं?
आवेदक थोक बीज नवीकरण के लिए अपना भुगतान पूरा करने के बारे में कैसे जा सकते हैं, और उनके निपटान में क्या विकल्प हैं?
थोक बीज नवीकरण के लिए भुगतान करते समय आवेदकों के लिए निर्धारित तरीके और कदम क्या हैं?
किन तरीकों से व्यक्ति या संस्थाएं अपने आवेदन के लिए एक थोक बीज नवीकरण प्राप्त करने के लिए भुगतान का भुगतान कर सकती हैं, और विकल्प क्या हैं?
थोक बीज नवीकरण प्राप्त करने के लिए आवेदन के लिए उपलब्ध भुगतान प्रक्रियाओं और विकल्पों को समझना क्यों महत्वपूर्ण है?
विभिन्न मार्गों के आवेदक क्या हैं जो एक थोक बीज नवीकरण प्राप्त करने के लिए भुगतान की आवश्यकता को पूरा करने के लिए ले सकते हैं?
भुगतान प्रक्रिया और उपलब्ध विकल्प थोक बीज नवीकरण के लिए एक आवेदन जमा करने में आसानी में कैसे योगदान करते हैं?
थोक बीज नवीकरण प्राप्त करने के लिए आवेदन प्रक्रिया को सुविधाजनक बनाने में भुगतान प्रक्रिया और विभिन्न प्रकार के विकल्प क्या भूमिका निभाते हैं?</v>
      </c>
      <c r="D79" s="4" t="str">
        <f>IFERROR(__xludf.DUMMYFUNCTION("GOOGLETRANSLATE(B79, ""en"", ""hi"")
"),"ऑनलाइन NetBanking और BillDesk JKGRAS का उपयोग करके")</f>
        <v>ऑनलाइन NetBanking और BillDesk JKGRAS का उपयोग करके</v>
      </c>
      <c r="E79" s="4" t="str">
        <f>IFERROR(__xludf.DUMMYFUNCTION("GOOGLETRANSLATE(A79, ""en"", ""ur"")
"),"ادائیگی کا طریقہ کار / بیجوں کی تجدید کے لئے درخواست کے اختیارات (تھوک)
تھوک بیج کی تجدید کے لئے درخواست دینے والے افراد یا اداروں کے لئے ادائیگی کے دستیاب اختیارات اور طریقہ کار کیا ہیں؟
درخواست دہندگان تھوک بیج کی تجدید کے لئے اپنی درخواست کی ادائیگی کی"&amp;"سے کرسکتے ہیں ، اور دستیاب طریقہ کار کیا ہیں؟
تھوک بیج کے شعبے میں کام کرنے کے لئے تجدیدات کے حصول کے خواہاں افراد یا اداروں کے لئے ادائیگی کے کون سے طریقے اور عمل موجود ہیں؟
درخواست دہندگان تھوک بیج کی تجدید کے لئے اپنی ادائیگی مکمل کرنے کے بارے میں کیسے"&amp;" جاسکتے ہیں ، اور ان کے اختیار میں کیا اختیارات ہیں؟
تھوک بیجوں کی تجدید کی ادائیگی کرتے وقت درخواست دہندگان کے لئے نامزد طریقے اور اقدامات کیا ہیں؟
تھوک بیجوں کی تجدید کے حصول کے لئے افراد یا ادارے ان کی درخواست کی ادائیگی کو کس طرح سے طے کرسکتے ہیں ، او"&amp;"ر انتخاب کیا ہیں؟
تھوک بیج کی تجدید کے ل application درخواست کے لئے دستیاب ادائیگی کے طریقہ کار اور انتخاب کو سمجھنا کیوں ضروری ہے؟
تھوک بیج کی تجدید کے حصول کے لئے ادائیگی کی ضرورت کو پورا کرنے کے لئے درخواست دہندگان کے مختلف راستے کیا ہیں؟
ادائیگی کے عم"&amp;"ل اور دستیاب اختیارات تھوک بیج کی تجدید کے لئے درخواست جمع کروانے میں آسانی میں کس طرح معاون ثابت ہوتے ہیں؟
تھوک بیج کی تجدید کے حصول کے لئے درخواست کے عمل کو آسان بنانے میں ادائیگی کا طریقہ کار اور مختلف قسم کے اختیارات کیا کردار ادا کرتے ہیں؟")</f>
        <v>ادائیگی کا طریقہ کار / بیجوں کی تجدید کے لئے درخواست کے اختیارات (تھوک)
تھوک بیج کی تجدید کے لئے درخواست دینے والے افراد یا اداروں کے لئے ادائیگی کے دستیاب اختیارات اور طریقہ کار کیا ہیں؟
درخواست دہندگان تھوک بیج کی تجدید کے لئے اپنی درخواست کی ادائیگی کیسے کرسکتے ہیں ، اور دستیاب طریقہ کار کیا ہیں؟
تھوک بیج کے شعبے میں کام کرنے کے لئے تجدیدات کے حصول کے خواہاں افراد یا اداروں کے لئے ادائیگی کے کون سے طریقے اور عمل موجود ہیں؟
درخواست دہندگان تھوک بیج کی تجدید کے لئے اپنی ادائیگی مکمل کرنے کے بارے میں کیسے جاسکتے ہیں ، اور ان کے اختیار میں کیا اختیارات ہیں؟
تھوک بیجوں کی تجدید کی ادائیگی کرتے وقت درخواست دہندگان کے لئے نامزد طریقے اور اقدامات کیا ہیں؟
تھوک بیجوں کی تجدید کے حصول کے لئے افراد یا ادارے ان کی درخواست کی ادائیگی کو کس طرح سے طے کرسکتے ہیں ، اور انتخاب کیا ہیں؟
تھوک بیج کی تجدید کے ل application درخواست کے لئے دستیاب ادائیگی کے طریقہ کار اور انتخاب کو سمجھنا کیوں ضروری ہے؟
تھوک بیج کی تجدید کے حصول کے لئے ادائیگی کی ضرورت کو پورا کرنے کے لئے درخواست دہندگان کے مختلف راستے کیا ہیں؟
ادائیگی کے عمل اور دستیاب اختیارات تھوک بیج کی تجدید کے لئے درخواست جمع کروانے میں آسانی میں کس طرح معاون ثابت ہوتے ہیں؟
تھوک بیج کی تجدید کے حصول کے لئے درخواست کے عمل کو آسان بنانے میں ادائیگی کا طریقہ کار اور مختلف قسم کے اختیارات کیا کردار ادا کرتے ہیں؟</v>
      </c>
      <c r="F79" s="4" t="str">
        <f>IFERROR(__xludf.DUMMYFUNCTION("GOOGLETRANSLATE(B79, ""en"", ""ur"")
"),"آن لائن نیٹ بینکنگ اور بلڈیسک جے کےگراس کا استعمال کرتے ہوئے")</f>
        <v>آن لائن نیٹ بینکنگ اور بلڈیسک جے کےگراس کا استعمال کرتے ہوئے</v>
      </c>
    </row>
    <row r="80" ht="15.75" customHeight="1">
      <c r="A80" s="4" t="s">
        <v>104</v>
      </c>
      <c r="B80" s="6" t="s">
        <v>19</v>
      </c>
      <c r="C80" s="4" t="str">
        <f>IFERROR(__xludf.DUMMYFUNCTION("GOOGLETRANSLATE(A80, ""en"", ""hi"")
"),"बीज के लिए नवीकरण के लिए आवेदन के वितरण के लिए समयरेखा (थोक)
थोक बीज नवीनीकरण के लिए आवेदन की डिलीवरी और प्रसंस्करण के लिए अपेक्षित समय सीमा क्या है?
थोक बीज नवीनीकरण के लिए आवेदन के लिए आम तौर पर कितना समय लगता है और आवेदक को दिया जाता है?
थोक बीज नवीकरण"&amp;" के लिए अपना आवेदन जमा करने के बाद आवेदकों के लिए एक प्रतिक्रिया प्राप्त करने के लिए मानक प्रतीक्षा अवधि क्या है?
थोक बीज नवीकरण के लिए अपने आवेदन के बारे में प्रतिक्रिया प्राप्त करने से पहले आवेदकों को कितना समय इंतजार करना चाहिए?
अनुमानित अवधि क्या है ज"&amp;"िसके भीतर आवेदक अपने थोक बीज नवीकरण अनुप्रयोगों के पूरा होने और वितरण का अनुमान लगा सकते हैं?
किस समय सीमा में आवेदक आमतौर पर एक थोक बीज नवीनीकरण के लिए अपने अनुप्रयोगों को संसाधित और वितरित करने की उम्मीद कर सकते हैं?
थोक बीज नवीकरण अनुप्रयोगों के वितरण "&amp;"से जुड़ी समयरेखा की समझ होना क्यों महत्वपूर्ण है?
आमतौर पर अधिकारियों को थोक बीज नवीकरण के लिए अनुप्रयोगों को संसाधित करने और प्रतिक्रिया देने में कितना समय लगता है?
थोक बीज नवीकरण के लिए आवेदन करने की समग्र प्रक्रिया पर आवेदन वितरण के लिए समयरेखा का क्या"&amp;" प्रभाव पड़ता है?
आवेदन वितरण के लिए अपेक्षित समयरेखा किस तरीके से थोक बीज नवीकरण की मांग करने वाले आवेदकों के लिए अपेक्षाओं के प्रबंधन को प्रभावित करती है?")</f>
        <v>बीज के लिए नवीकरण के लिए आवेदन के वितरण के लिए समयरेखा (थोक)
थोक बीज नवीनीकरण के लिए आवेदन की डिलीवरी और प्रसंस्करण के लिए अपेक्षित समय सीमा क्या है?
थोक बीज नवीनीकरण के लिए आवेदन के लिए आम तौर पर कितना समय लगता है और आवेदक को दिया जाता है?
थोक बीज नवीकरण के लिए अपना आवेदन जमा करने के बाद आवेदकों के लिए एक प्रतिक्रिया प्राप्त करने के लिए मानक प्रतीक्षा अवधि क्या है?
थोक बीज नवीकरण के लिए अपने आवेदन के बारे में प्रतिक्रिया प्राप्त करने से पहले आवेदकों को कितना समय इंतजार करना चाहिए?
अनुमानित अवधि क्या है जिसके भीतर आवेदक अपने थोक बीज नवीकरण अनुप्रयोगों के पूरा होने और वितरण का अनुमान लगा सकते हैं?
किस समय सीमा में आवेदक आमतौर पर एक थोक बीज नवीनीकरण के लिए अपने अनुप्रयोगों को संसाधित और वितरित करने की उम्मीद कर सकते हैं?
थोक बीज नवीकरण अनुप्रयोगों के वितरण से जुड़ी समयरेखा की समझ होना क्यों महत्वपूर्ण है?
आमतौर पर अधिकारियों को थोक बीज नवीकरण के लिए अनुप्रयोगों को संसाधित करने और प्रतिक्रिया देने में कितना समय लगता है?
थोक बीज नवीकरण के लिए आवेदन करने की समग्र प्रक्रिया पर आवेदन वितरण के लिए समयरेखा का क्या प्रभाव पड़ता है?
आवेदन वितरण के लिए अपेक्षित समयरेखा किस तरीके से थोक बीज नवीकरण की मांग करने वाले आवेदकों के लिए अपेक्षाओं के प्रबंधन को प्रभावित करती है?</v>
      </c>
      <c r="D80" s="4" t="str">
        <f>IFERROR(__xludf.DUMMYFUNCTION("GOOGLETRANSLATE(B80, ""en"", ""hi"")
"),"15 दिन")</f>
        <v>15 दिन</v>
      </c>
      <c r="E80" s="4" t="str">
        <f>IFERROR(__xludf.DUMMYFUNCTION("GOOGLETRANSLATE(A80, ""en"", ""ur"")
"),"بیج کے لئے تجدید کے لئے درخواست کی فراہمی کے لئے ٹائم لائن (تھوک)
تھوک بیج کی تجدید کے لئے درخواست کی فراہمی اور پروسیسنگ کے لئے متوقع ٹائم فریم کیا ہے؟
تھوک بیج کی تجدید پر کارروائی اور درخواست دہندہ کو پہنچانے میں عام طور پر درخواست میں کتنا وقت لگتا ہے"&amp;"؟
تھوک بیج کی تجدید کے لئے درخواست دینے کے بعد درخواست دہندگان کے لئے جواب موصول کرنے کے لئے معیاری انتظار کی مدت کتنی ہے؟
ہول سیل بیج کی تجدید کے لئے ان کی درخواست کے بارے میں جواب ملنے سے پہلے درخواست دہندگان کو کتنا وقت انتظار کرنے کی توقع کرنی چاہئے؟
"&amp;"تخمینہ شدہ مدت کتنی ہے جس میں درخواست دہندگان اپنے تھوک بیجوں کی تجدید کی درخواستوں کی تکمیل اور فراہمی کا اندازہ کرسکتے ہیں؟
کس ٹائم فریم میں درخواست دہندگان عام طور پر تھوک بیج کی تجدید کے لئے ان کی درخواستوں کی توقع کرسکتے ہیں کہ اس پر کارروائی اور فرا"&amp;"ہمی کی جائے؟
تھوک بیج کی تجدید کی درخواستوں کی فراہمی سے وابستہ ٹائم لائن کی تفہیم کیوں رکھنا ضروری ہے؟
عام طور پر حکام کو تھوک کے بیجوں کی تجدید کے لئے درخواستوں پر کارروائی اور جواب دینے میں کتنا وقت لگتا ہے؟
تھوک بیج کی تجدید کے لئے درخواست دینے کے مجم"&amp;"وعی عمل پر درخواست کی فراہمی کے لئے ٹائم لائن کا کیا اثر پڑتا ہے؟
درخواست کی فراہمی کے لئے متوقع ٹائم لائن کس طرح سے تھوک بیج کی تجدید کے خواہاں درخواست دہندگان سے توقعات کے انتظام پر اثر انداز ہوتی ہے؟")</f>
        <v>بیج کے لئے تجدید کے لئے درخواست کی فراہمی کے لئے ٹائم لائن (تھوک)
تھوک بیج کی تجدید کے لئے درخواست کی فراہمی اور پروسیسنگ کے لئے متوقع ٹائم فریم کیا ہے؟
تھوک بیج کی تجدید پر کارروائی اور درخواست دہندہ کو پہنچانے میں عام طور پر درخواست میں کتنا وقت لگتا ہے؟
تھوک بیج کی تجدید کے لئے درخواست دینے کے بعد درخواست دہندگان کے لئے جواب موصول کرنے کے لئے معیاری انتظار کی مدت کتنی ہے؟
ہول سیل بیج کی تجدید کے لئے ان کی درخواست کے بارے میں جواب ملنے سے پہلے درخواست دہندگان کو کتنا وقت انتظار کرنے کی توقع کرنی چاہئے؟
تخمینہ شدہ مدت کتنی ہے جس میں درخواست دہندگان اپنے تھوک بیجوں کی تجدید کی درخواستوں کی تکمیل اور فراہمی کا اندازہ کرسکتے ہیں؟
کس ٹائم فریم میں درخواست دہندگان عام طور پر تھوک بیج کی تجدید کے لئے ان کی درخواستوں کی توقع کرسکتے ہیں کہ اس پر کارروائی اور فراہمی کی جائے؟
تھوک بیج کی تجدید کی درخواستوں کی فراہمی سے وابستہ ٹائم لائن کی تفہیم کیوں رکھنا ضروری ہے؟
عام طور پر حکام کو تھوک کے بیجوں کی تجدید کے لئے درخواستوں پر کارروائی اور جواب دینے میں کتنا وقت لگتا ہے؟
تھوک بیج کی تجدید کے لئے درخواست دینے کے مجموعی عمل پر درخواست کی فراہمی کے لئے ٹائم لائن کا کیا اثر پڑتا ہے؟
درخواست کی فراہمی کے لئے متوقع ٹائم لائن کس طرح سے تھوک بیج کی تجدید کے خواہاں درخواست دہندگان سے توقعات کے انتظام پر اثر انداز ہوتی ہے؟</v>
      </c>
      <c r="F80" s="4" t="str">
        <f>IFERROR(__xludf.DUMMYFUNCTION("GOOGLETRANSLATE(B80, ""en"", ""ur"")
"),"15 دن")</f>
        <v>15 دن</v>
      </c>
    </row>
    <row r="81" ht="15.75" customHeight="1">
      <c r="A81" s="4" t="s">
        <v>105</v>
      </c>
      <c r="B81" s="6" t="s">
        <v>33</v>
      </c>
      <c r="C81" s="4" t="str">
        <f>IFERROR(__xludf.DUMMYFUNCTION("GOOGLETRANSLATE(A81, ""en"", ""hi"")
"),"बीज के लिए नवीकरण के लिए आवेदन के वितरण के लिए जिम्मेदार आधिकारिक (थोक)
थोक बीज नवीनीकरण के लिए अनुप्रयोगों के वितरण और प्रसंस्करण की देखरेख के लिए निर्दिष्ट अधिकारी कौन है?
कौन से व्यक्ति या प्राधिकरण थोक बीज नवीकरण के लिए अनुप्रयोगों के कुशल वितरण और प्"&amp;"रसंस्करण के लिए जिम्मेदार होने की भूमिका निभाता है?
थोक बीज नवीकरण के लिए अनुप्रयोगों के वितरण और प्रसंस्करण का प्रबंधन करने के लिए सौंपे गए अधिकारी की पहचान क्या है?
थोक बीज नवीकरण के लिए अनुप्रयोगों की डिलीवरी और प्रसंस्करण की देखरेख करने की जिम्मेदारी "&amp;"कौन है, एक चिकनी प्रक्रिया सुनिश्चित करता है?
व्यक्तियों या संस्थाओं द्वारा प्रस्तुत थोक बीज नवीकरण के लिए अनुप्रयोगों की डिलीवरी और प्रसंस्करण की निगरानी और प्रसंस्करण की किसकी भूमिका है?
थोक बीज नवीकरण के लिए अनुप्रयोगों के वितरण और प्रसंस्करण के प्रबंध"&amp;"न के लिए जिम्मेदार अधिकारी के बारे में अवगत होना क्यों महत्वपूर्ण है?
थोक बीज नवीकरण के लिए अनुप्रयोगों के सफल वितरण और प्रसंस्करण को सुनिश्चित करने के लिए जवाबदेह व्यक्ति का नाम और स्थिति क्या है?
नामांकित अधिकारी की भूमिका थोक बीज नवीकरण के लिए अनुप्रयो"&amp;"गों की वितरण और प्रसंस्करण की दक्षता और सटीकता को कैसे प्रभावित करती है?
थोक बीज नवीकरण आवेदन प्रक्रिया की अखंडता को बनाए रखने के मामले में आवेदन वितरण के लिए आधिकारिक रूप से जिम्मेदार अधिकारी क्या महत्व देता है?
किस तरह से आधिकारिक तौर पर नियुक्त व्यक्ति"&amp;" की भूमिका यह सुनिश्चित करने में योगदान देती है कि थोक बीज नवीकरण के लिए आवेदन प्रभावी रूप से वितरित और संसाधित किए जाते हैं?")</f>
        <v>बीज के लिए नवीकरण के लिए आवेदन के वितरण के लिए जिम्मेदार आधिकारिक (थोक)
थोक बीज नवीनीकरण के लिए अनुप्रयोगों के वितरण और प्रसंस्करण की देखरेख के लिए निर्दिष्ट अधिकारी कौन है?
कौन से व्यक्ति या प्राधिकरण थोक बीज नवीकरण के लिए अनुप्रयोगों के कुशल वितरण और प्रसंस्करण के लिए जिम्मेदार होने की भूमिका निभाता है?
थोक बीज नवीकरण के लिए अनुप्रयोगों के वितरण और प्रसंस्करण का प्रबंधन करने के लिए सौंपे गए अधिकारी की पहचान क्या है?
थोक बीज नवीकरण के लिए अनुप्रयोगों की डिलीवरी और प्रसंस्करण की देखरेख करने की जिम्मेदारी कौन है, एक चिकनी प्रक्रिया सुनिश्चित करता है?
व्यक्तियों या संस्थाओं द्वारा प्रस्तुत थोक बीज नवीकरण के लिए अनुप्रयोगों की डिलीवरी और प्रसंस्करण की निगरानी और प्रसंस्करण की किसकी भूमिका है?
थोक बीज नवीकरण के लिए अनुप्रयोगों के वितरण और प्रसंस्करण के प्रबंधन के लिए जिम्मेदार अधिकारी के बारे में अवगत होना क्यों महत्वपूर्ण है?
थोक बीज नवीकरण के लिए अनुप्रयोगों के सफल वितरण और प्रसंस्करण को सुनिश्चित करने के लिए जवाबदेह व्यक्ति का नाम और स्थिति क्या है?
नामांकित अधिकारी की भूमिका थोक बीज नवीकरण के लिए अनुप्रयोगों की वितरण और प्रसंस्करण की दक्षता और सटीकता को कैसे प्रभावित करती है?
थोक बीज नवीकरण आवेदन प्रक्रिया की अखंडता को बनाए रखने के मामले में आवेदन वितरण के लिए आधिकारिक रूप से जिम्मेदार अधिकारी क्या महत्व देता है?
किस तरह से आधिकारिक तौर पर नियुक्त व्यक्ति की भूमिका यह सुनिश्चित करने में योगदान देती है कि थोक बीज नवीकरण के लिए आवेदन प्रभावी रूप से वितरित और संसाधित किए जाते हैं?</v>
      </c>
      <c r="D81" s="4" t="str">
        <f>IFERROR(__xludf.DUMMYFUNCTION("GOOGLETRANSLATE(B81, ""en"", ""hi"")
"),"संयुक्त निदेशक कृषि (विस्तार) जम्मू/कश्मीर")</f>
        <v>संयुक्त निदेशक कृषि (विस्तार) जम्मू/कश्मीर</v>
      </c>
      <c r="E81" s="4" t="str">
        <f>IFERROR(__xludf.DUMMYFUNCTION("GOOGLETRANSLATE(A81, ""en"", ""ur"")
"),"بیج کے لئے تجدید کے لئے درخواست کی فراہمی کے لئے ذمہ دار آفیشل (تھوک)
تھوک بیجوں کی تجدید کے لئے ایپلی کیشنز کی فراہمی اور پروسیسنگ کی نگرانی کے لئے نامزد عہدیدار کون ہے؟
تھوک بیجوں کی تجدید کے ل applications درخواستوں کی موثر فراہمی اور پروسیسنگ کے لئے ک"&amp;"ون سا فرد یا اتھارٹی ذمہ دار ہونے کا کردار ہے؟
تھوک بیجوں کی تجدید کے ل applications درخواستوں کی فراہمی اور پروسیسنگ کے انتظام کے لئے تفویض کردہ عہدیدار کی کیا شناخت ہے؟
ہموار عمل کو یقینی بنانے کے لئے تھوک بیجوں کی تجدید کے لئے ایپلی کیشنز کی فراہمی اور"&amp;" پروسیسنگ کی نگرانی کرنے کی ذمہ داری کس کے پاس ہے؟
افراد یا اداروں کے ذریعہ پیش کردہ تھوک بیج کی تجدید کے لئے ایپلی کیشنز کی فراہمی اور پروسیسنگ کی نگرانی کرنا کس کا کردار ہے؟
تھوک بیجوں کی تجدید کے لئے درخواستوں کی فراہمی اور پروسیسنگ کے انتظام کے ذمہ دا"&amp;"ر عہدیدار سے آگاہ ہونا کیوں ضروری ہے؟
تھوک بیجوں کی تجدید کے ل applications درخواستوں کی کامیاب فراہمی اور پروسیسنگ کو یقینی بنانے کے لئے اس شخص کا نام اور مقام کیا ہے؟
نامزد سرکاری کا کردار تھوک کے بیجوں کی تجدید کے ل applications ایپلی کیشنز کی فراہمی ا"&amp;"ور پروسیسنگ کی کارکردگی اور درستگی کو کس طرح متاثر کرتا ہے؟
تھوک بیجوں کی تجدید کی درخواست کے عمل کی سالمیت کو برقرار رکھنے کے سلسلے میں درخواست کی فراہمی کے ذمہ دار عہدیدار کس اہمیت کا حامل ہے؟
باضابطہ طور پر مقرر کردہ فرد کے کردار کو کس طرح سے یہ یقینی "&amp;"بنانے میں مدد ملتی ہے کہ تھوک کے بیجوں کی تجدید کے لئے درخواستوں کو مؤثر طریقے سے پہنچایا اور اس پر کارروائی کی جائے؟")</f>
        <v>بیج کے لئے تجدید کے لئے درخواست کی فراہمی کے لئے ذمہ دار آفیشل (تھوک)
تھوک بیجوں کی تجدید کے لئے ایپلی کیشنز کی فراہمی اور پروسیسنگ کی نگرانی کے لئے نامزد عہدیدار کون ہے؟
تھوک بیجوں کی تجدید کے ل applications درخواستوں کی موثر فراہمی اور پروسیسنگ کے لئے کون سا فرد یا اتھارٹی ذمہ دار ہونے کا کردار ہے؟
تھوک بیجوں کی تجدید کے ل applications درخواستوں کی فراہمی اور پروسیسنگ کے انتظام کے لئے تفویض کردہ عہدیدار کی کیا شناخت ہے؟
ہموار عمل کو یقینی بنانے کے لئے تھوک بیجوں کی تجدید کے لئے ایپلی کیشنز کی فراہمی اور پروسیسنگ کی نگرانی کرنے کی ذمہ داری کس کے پاس ہے؟
افراد یا اداروں کے ذریعہ پیش کردہ تھوک بیج کی تجدید کے لئے ایپلی کیشنز کی فراہمی اور پروسیسنگ کی نگرانی کرنا کس کا کردار ہے؟
تھوک بیجوں کی تجدید کے لئے درخواستوں کی فراہمی اور پروسیسنگ کے انتظام کے ذمہ دار عہدیدار سے آگاہ ہونا کیوں ضروری ہے؟
تھوک بیجوں کی تجدید کے ل applications درخواستوں کی کامیاب فراہمی اور پروسیسنگ کو یقینی بنانے کے لئے اس شخص کا نام اور مقام کیا ہے؟
نامزد سرکاری کا کردار تھوک کے بیجوں کی تجدید کے ل applications ایپلی کیشنز کی فراہمی اور پروسیسنگ کی کارکردگی اور درستگی کو کس طرح متاثر کرتا ہے؟
تھوک بیجوں کی تجدید کی درخواست کے عمل کی سالمیت کو برقرار رکھنے کے سلسلے میں درخواست کی فراہمی کے ذمہ دار عہدیدار کس اہمیت کا حامل ہے؟
باضابطہ طور پر مقرر کردہ فرد کے کردار کو کس طرح سے یہ یقینی بنانے میں مدد ملتی ہے کہ تھوک کے بیجوں کی تجدید کے لئے درخواستوں کو مؤثر طریقے سے پہنچایا اور اس پر کارروائی کی جائے؟</v>
      </c>
      <c r="F81" s="4" t="str">
        <f>IFERROR(__xludf.DUMMYFUNCTION("GOOGLETRANSLATE(B81, ""en"", ""ur"")
"),"جوائنٹ ڈائریکٹر زراعت (توسیع) جموں/کشمیر")</f>
        <v>جوائنٹ ڈائریکٹر زراعت (توسیع) جموں/کشمیر</v>
      </c>
    </row>
    <row r="82" ht="15.75" customHeight="1">
      <c r="A82" s="4" t="s">
        <v>106</v>
      </c>
      <c r="B82" s="6" t="s">
        <v>23</v>
      </c>
      <c r="C82" s="4" t="str">
        <f>IFERROR(__xludf.DUMMYFUNCTION("GOOGLETRANSLATE(A82, ""en"", ""hi"")
"),"बीज के लिए नवीकरण के लिए आवेदन में पंजीकरण के लिए पहला अपीलीय प्राधिकरण (थोक)
थोक बीज नवीकरण के लिए आवेदन के संदर्भ में पंजीकरण से संबंधित मामलों के लिए पहले अपीलीय प्राधिकारी के रूप में कौन कार्य करता है?
कौन से व्यक्ति या इकाई एक थोक बीज नवीनीकरण के लिए"&amp;" आवेदन में पंजीकरण के मामलों से संबंधित प्रारंभिक अपीलीय प्राधिकरण की स्थिति रखती है?
थोक बीज नवीकरण के लिए आवेदन के भीतर पंजीकरण मुद्दों को संबोधित करने के लिए जिम्मेदार प्राथमिक अपीलीय इकाई की पहचान क्या है?
थोक बीज नवीकरण के लिए आवेदन के भीतर पंजीकरण म"&amp;"ामलों के संबंध में पहले अपीलीय प्राधिकरण की भूमिका कौन रखता है?
एक थोक बीज नवीकरण के लिए आवेदन के भीतर पंजीकरण से संबंधित चिंताओं के लिए अपील के प्रारंभिक बिंदु के रूप में सेवा करना किसकी जिम्मेदारी है?
थोक बीज नवीकरण के लिए आवेदन के लिए पंजीकरण के मामलों"&amp;" में पहले अपीलीय प्राधिकरण की पहचान और भूमिका से परिचित होना क्यों महत्वपूर्ण है?
थोक बीज नवीकरण के लिए आवेदन के भीतर पंजीकरण के मुद्दों को संभालने के लिए पहले अपीलीय प्राधिकारी के रूप में नामित व्यक्ति का नाम और स्थिति क्या है?
प्रारंभिक अपीलीय प्राधिकरण"&amp;" की भूमिका एक थोक बीज नवीनीकरण के लिए आवेदन के संदर्भ में पंजीकरण-संबंधित मामलों के समाधान को कैसे प्रभावित करती है?
थोक बीज नवीकरण के लिए आवेदन के भीतर पंजीकरण मामलों को संबोधित करने की समग्र प्रक्रिया में पहले अपीलीय प्राधिकरण की स्थिति का क्या महत्व है"&amp;"?
थोक बीज नवीकरण के लिए आवेदन के भीतर पंजीकरण चिंताओं के प्रभावी समाधान में पहला अपीलीय प्राधिकरण किस तरीके से योगदान देता है?")</f>
        <v>बीज के लिए नवीकरण के लिए आवेदन में पंजीकरण के लिए पहला अपीलीय प्राधिकरण (थोक)
थोक बीज नवीकरण के लिए आवेदन के संदर्भ में पंजीकरण से संबंधित मामलों के लिए पहले अपीलीय प्राधिकारी के रूप में कौन कार्य करता है?
कौन से व्यक्ति या इकाई एक थोक बीज नवीनीकरण के लिए आवेदन में पंजीकरण के मामलों से संबंधित प्रारंभिक अपीलीय प्राधिकरण की स्थिति रखती है?
थोक बीज नवीकरण के लिए आवेदन के भीतर पंजीकरण मुद्दों को संबोधित करने के लिए जिम्मेदार प्राथमिक अपीलीय इकाई की पहचान क्या है?
थोक बीज नवीकरण के लिए आवेदन के भीतर पंजीकरण मामलों के संबंध में पहले अपीलीय प्राधिकरण की भूमिका कौन रखता है?
एक थोक बीज नवीकरण के लिए आवेदन के भीतर पंजीकरण से संबंधित चिंताओं के लिए अपील के प्रारंभिक बिंदु के रूप में सेवा करना किसकी जिम्मेदारी है?
थोक बीज नवीकरण के लिए आवेदन के लिए पंजीकरण के मामलों में पहले अपीलीय प्राधिकरण की पहचान और भूमिका से परिचित होना क्यों महत्वपूर्ण है?
थोक बीज नवीकरण के लिए आवेदन के भीतर पंजीकरण के मुद्दों को संभालने के लिए पहले अपीलीय प्राधिकारी के रूप में नामित व्यक्ति का नाम और स्थिति क्या है?
प्रारंभिक अपीलीय प्राधिकरण की भूमिका एक थोक बीज नवीनीकरण के लिए आवेदन के संदर्भ में पंजीकरण-संबंधित मामलों के समाधान को कैसे प्रभावित करती है?
थोक बीज नवीकरण के लिए आवेदन के भीतर पंजीकरण मामलों को संबोधित करने की समग्र प्रक्रिया में पहले अपीलीय प्राधिकरण की स्थिति का क्या महत्व है?
थोक बीज नवीकरण के लिए आवेदन के भीतर पंजीकरण चिंताओं के प्रभावी समाधान में पहला अपीलीय प्राधिकरण किस तरीके से योगदान देता है?</v>
      </c>
      <c r="D82" s="4" t="str">
        <f>IFERROR(__xludf.DUMMYFUNCTION("GOOGLETRANSLATE(B82, ""en"", ""hi"")
"),"निदेशक कृषि जम्मू/कश्मीर")</f>
        <v>निदेशक कृषि जम्मू/कश्मीर</v>
      </c>
      <c r="E82" s="4" t="str">
        <f>IFERROR(__xludf.DUMMYFUNCTION("GOOGLETRANSLATE(A82, ""en"", ""ur"")
"),"بیج کے لئے تجدید کے لئے درخواست میں اندراج کے لئے پہلا اپیلٹ اتھارٹی (تھوک)
تھوک بیج کی تجدید کے لئے درخواست کے تناظر میں رجسٹریشن سے متعلق معاملات کے لئے کون سا اپیلٹ اتھارٹی کے طور پر کام کرتا ہے؟
تھوک بیج کی تجدید کے لئے درخواست میں رجسٹریشن کے معاملات"&amp;" سے متعلق ابتدائی اپیلٹ اتھارٹی کی پوزیشن کون سا فرد یا ادارہ ہے؟
تھوک بیج کی تجدید کے لئے درخواست کے اندر رجسٹریشن کے معاملات کو حل کرنے کے لئے ذمہ دار بنیادی اپیلٹ ہستی کی کیا شناخت ہے؟
تھوک بیجوں کی تجدید کے لئے درخواست کے اندر اندراج کے معاملات کے سلس"&amp;"لے میں پہلے اپیلٹ اتھارٹی کا کردار کون رکھتا ہے؟
تھوک بیج کی تجدید کے لئے درخواست کے اندر اندراج سے متعلق خدشات کے لئے اپیل کے ابتدائی نقطہ کے طور پر کام کرنا کس کی ذمہ داری ہے؟
تھوک بیج کی تجدید کے لئے درخواست کے لئے اندراج کے معاملات میں پہلے اپیلٹ اتھا"&amp;"رٹی کی شناخت اور کردار سے واقف ہونا کیوں ضروری ہے؟
تھوک بیج کی تجدید کے لئے درخواست کے اندر اندراج کے مسائل کو سنبھالنے کے لئے پہلے اپیلٹ اتھارٹی کے طور پر نامزد کردہ فرد کا نام اور پوزیشن کیا ہے؟
ابتدائی اپیلٹ اتھارٹی کا کردار تھوک بیج کی تجدید کے لئے در"&amp;"خواست کے تناظر میں رجسٹریشن سے متعلق امور کے حل پر کیا اثر ڈالتا ہے؟
تھوک بیج کی تجدید کے لئے درخواست کے اندر رجسٹریشن کے معاملات کو حل کرنے کے مجموعی عمل میں پہلی اپیلٹ اتھارٹی کی پوزیشن کی کیا اہمیت ہے؟
تھوک بیج کی تجدید کے لئے درخواست کے اندر اندراج کے"&amp;" خدشات کے موثر حل میں پہلا اپیلٹ اتھارٹی کس انداز میں معاون ہے؟")</f>
        <v>بیج کے لئے تجدید کے لئے درخواست میں اندراج کے لئے پہلا اپیلٹ اتھارٹی (تھوک)
تھوک بیج کی تجدید کے لئے درخواست کے تناظر میں رجسٹریشن سے متعلق معاملات کے لئے کون سا اپیلٹ اتھارٹی کے طور پر کام کرتا ہے؟
تھوک بیج کی تجدید کے لئے درخواست میں رجسٹریشن کے معاملات سے متعلق ابتدائی اپیلٹ اتھارٹی کی پوزیشن کون سا فرد یا ادارہ ہے؟
تھوک بیج کی تجدید کے لئے درخواست کے اندر رجسٹریشن کے معاملات کو حل کرنے کے لئے ذمہ دار بنیادی اپیلٹ ہستی کی کیا شناخت ہے؟
تھوک بیجوں کی تجدید کے لئے درخواست کے اندر اندراج کے معاملات کے سلسلے میں پہلے اپیلٹ اتھارٹی کا کردار کون رکھتا ہے؟
تھوک بیج کی تجدید کے لئے درخواست کے اندر اندراج سے متعلق خدشات کے لئے اپیل کے ابتدائی نقطہ کے طور پر کام کرنا کس کی ذمہ داری ہے؟
تھوک بیج کی تجدید کے لئے درخواست کے لئے اندراج کے معاملات میں پہلے اپیلٹ اتھارٹی کی شناخت اور کردار سے واقف ہونا کیوں ضروری ہے؟
تھوک بیج کی تجدید کے لئے درخواست کے اندر اندراج کے مسائل کو سنبھالنے کے لئے پہلے اپیلٹ اتھارٹی کے طور پر نامزد کردہ فرد کا نام اور پوزیشن کیا ہے؟
ابتدائی اپیلٹ اتھارٹی کا کردار تھوک بیج کی تجدید کے لئے درخواست کے تناظر میں رجسٹریشن سے متعلق امور کے حل پر کیا اثر ڈالتا ہے؟
تھوک بیج کی تجدید کے لئے درخواست کے اندر رجسٹریشن کے معاملات کو حل کرنے کے مجموعی عمل میں پہلی اپیلٹ اتھارٹی کی پوزیشن کی کیا اہمیت ہے؟
تھوک بیج کی تجدید کے لئے درخواست کے اندر اندراج کے خدشات کے موثر حل میں پہلا اپیلٹ اتھارٹی کس انداز میں معاون ہے؟</v>
      </c>
      <c r="F82" s="4" t="str">
        <f>IFERROR(__xludf.DUMMYFUNCTION("GOOGLETRANSLATE(B82, ""en"", ""ur"")
"),"ڈائریکٹر زراعت جموں/کشمیر")</f>
        <v>ڈائریکٹر زراعت جموں/کشمیر</v>
      </c>
    </row>
    <row r="83" ht="15.75" customHeight="1">
      <c r="A83" s="4" t="s">
        <v>107</v>
      </c>
      <c r="B83" s="6" t="s">
        <v>9</v>
      </c>
      <c r="C83" s="4" t="str">
        <f>IFERROR(__xludf.DUMMYFUNCTION("GOOGLETRANSLATE(A83, ""en"", ""hi"")
"),"बिक्री के लिए लाइसेंस के अनुदान के लिए आवेदन या बिक्री के लिए स्टॉक/प्रदर्शन करना या कीटनाशक वितरित करना
बेचने, स्टॉक, बिक्री के लिए प्रदर्शन करने, या कीटनाशकों को वितरित करने के लिए लाइसेंस देने के लिए एक आवेदन जमा करने के पीछे क्या उद्देश्य है, और इस ला"&amp;"इसेंस के लिए आवेदन करने के लिए कौन पात्र है?
एक लाइसेंस के अनुदान के लिए आवेदन करने के लिए कौन पात्र है जो बिक्री, स्टॉकिंग, बिक्री के लिए प्रदर्शनी, या कीटनाशकों के वितरण की अनुमति देता है, और इस आवेदन का मुख्य उद्देश्य क्या है?
इस आवेदन प्रक्रिया का प्र"&amp;"ाथमिक उद्देश्य क्या है, और बेचने, स्टॉक, बिक्री के लिए प्रदर्शन करने या कीटनाशकों को वितरित करने के लिए लाइसेंस के इच्छित प्राप्तकर्ता कौन हैं?
इस एप्लिकेशन का उद्देश्य किसके लिए है, और इस एप्लिकेशन के माध्यम से किस विशिष्ट प्राधिकरण का पीछा किया जा रहा ह"&amp;"ै - बेचना, स्टॉकिंग, बिक्री के लिए प्रदर्शन करना, या कीटनाशकों को वितरित करना?
इस एप्लिकेशन का केंद्रीय उद्देश्य क्या है, और जो बेचने, स्टॉक, बिक्री के लिए प्रदर्शन, या कीटनाशकों को वितरित करने के लिए लाइसेंस प्राप्त करने से लाभान्वित होता है?
बेचने, स्टॉ"&amp;"किंग, बिक्री के लिए प्रदर्शन करने या कीटनाशकों को वितरित करने से संबंधित गतिविधियों में संलग्न होने के लिए आवश्यक प्राधिकरण की तलाश करने के लिए इस एप्लिकेशन का उपयोग कौन कर सकता है?
इस एप्लिकेशन का मुख्य ध्यान क्या है - कीटनाशकों से जुड़ी गतिविधियों में भ"&amp;"ाग लेने के लिए लाइसेंस या अनुमति प्राप्त करना?
बेचने, स्टॉकिंग, बिक्री के लिए प्रदर्शन करने, या कीटनाशकों को वितरित करने के लिए आधिकारिक लाइसेंस प्राप्त करने के लिए इस आवेदन के इच्छित लाभार्थी कौन हैं?
बेचने, स्टॉकिंग, बिक्री के लिए प्रदर्शन करने, या कीटन"&amp;"ाशकों को वितरित करने में शामिल व्यक्तियों या संस्थाओं के लिए इस आवेदन प्रक्रिया का सार क्या है?
इस आवेदन के पीछे केंद्रीय मकसद क्या है, और कीटनाशक संबंधी गतिविधियों के लिए प्राधिकरण की मांग करने वाले संभावित आवेदक कौन हैं?")</f>
        <v>बिक्री के लिए लाइसेंस के अनुदान के लिए आवेदन या बिक्री के लिए स्टॉक/प्रदर्शन करना या कीटनाशक वितरित करना
बेचने, स्टॉक, बिक्री के लिए प्रदर्शन करने, या कीटनाशकों को वितरित करने के लिए लाइसेंस देने के लिए एक आवेदन जमा करने के पीछे क्या उद्देश्य है, और इस लाइसेंस के लिए आवेदन करने के लिए कौन पात्र है?
एक लाइसेंस के अनुदान के लिए आवेदन करने के लिए कौन पात्र है जो बिक्री, स्टॉकिंग, बिक्री के लिए प्रदर्शनी, या कीटनाशकों के वितरण की अनुमति देता है, और इस आवेदन का मुख्य उद्देश्य क्या है?
इस आवेदन प्रक्रिया का प्राथमिक उद्देश्य क्या है, और बेचने, स्टॉक, बिक्री के लिए प्रदर्शन करने या कीटनाशकों को वितरित करने के लिए लाइसेंस के इच्छित प्राप्तकर्ता कौन हैं?
इस एप्लिकेशन का उद्देश्य किसके लिए है, और इस एप्लिकेशन के माध्यम से किस विशिष्ट प्राधिकरण का पीछा किया जा रहा है - बेचना, स्टॉकिंग, बिक्री के लिए प्रदर्शन करना, या कीटनाशकों को वितरित करना?
इस एप्लिकेशन का केंद्रीय उद्देश्य क्या है, और जो बेचने, स्टॉक, बिक्री के लिए प्रदर्शन, या कीटनाशकों को वितरित करने के लिए लाइसेंस प्राप्त करने से लाभान्वित होता है?
बेचने, स्टॉकिंग, बिक्री के लिए प्रदर्शन करने या कीटनाशकों को वितरित करने से संबंधित गतिविधियों में संलग्न होने के लिए आवश्यक प्राधिकरण की तलाश करने के लिए इस एप्लिकेशन का उपयोग कौन कर सकता है?
इस एप्लिकेशन का मुख्य ध्यान क्या है - कीटनाशकों से जुड़ी गतिविधियों में भाग लेने के लिए लाइसेंस या अनुमति प्राप्त करना?
बेचने, स्टॉकिंग, बिक्री के लिए प्रदर्शन करने, या कीटनाशकों को वितरित करने के लिए आधिकारिक लाइसेंस प्राप्त करने के लिए इस आवेदन के इच्छित लाभार्थी कौन हैं?
बेचने, स्टॉकिंग, बिक्री के लिए प्रदर्शन करने, या कीटनाशकों को वितरित करने में शामिल व्यक्तियों या संस्थाओं के लिए इस आवेदन प्रक्रिया का सार क्या है?
इस आवेदन के पीछे केंद्रीय मकसद क्या है, और कीटनाशक संबंधी गतिविधियों के लिए प्राधिकरण की मांग करने वाले संभावित आवेदक कौन हैं?</v>
      </c>
      <c r="D83" s="4" t="str">
        <f>IFERROR(__xludf.DUMMYFUNCTION("GOOGLETRANSLATE(B83, ""en"", ""hi"")
"),"ऑनलाइन वेब पोर्टल पर, https://agriculture.jk.gov.in")</f>
        <v>ऑनलाइन वेब पोर्टल पर, https://agriculture.jk.gov.in</v>
      </c>
      <c r="E83" s="4" t="str">
        <f>IFERROR(__xludf.DUMMYFUNCTION("GOOGLETRANSLATE(A83, ""en"", ""ur"")
"),"فروخت یا اسٹاک/نمائش کے لئے لائسنس کی گرانٹ کے لئے درخواست برائے فروخت یا کیڑے مار دوا تقسیم کریں
فروخت ، اسٹاک ، فروخت کے لئے نمائش ، یا کیڑے مار دوا تقسیم کرنے کے لئے لائسنس کی گرانٹ کے لئے درخواست جمع کروانے کے پیچھے کیا مقصد ہے ، اور کون اس لائسنس کے "&amp;"لئے درخواست دینے کا اہل ہے؟
کون لائسنس کی گرانٹ کے لئے درخواست دینے کا اہل ہے جو فروخت ، ذخیرہ کرنے ، فروخت کے لئے نمائش ، یا کیڑے مار دوا کی تقسیم کی اجازت دیتا ہے ، اور اس درخواست کا بنیادی مقصد کیا ہے؟
اس درخواست کے عمل کا بنیادی مقصد کیا ہے ، اور کون "&amp;"سے فروخت ، اسٹاک ، فروخت کے لئے نمائش ، یا کیڑے مار دوا تقسیم کرنے کے لائسنس کے مطلوبہ وصول کنندگان کون ہیں؟
اس درخواست کا ارادہ کس کے لئے ہے ، اور اس درخواست کے ذریعہ کس مخصوص اجازت کا تعاقب کیا جارہا ہے - فروخت ، ذخیرہ کرنے ، فروخت کے لئے نمائش ، یا کیڑ"&amp;"ے مار دوا تقسیم کرنا؟
اس درخواست کا مرکزی مقصد کیا ہے ، اور کون فروخت ، اسٹاک ، فروخت کے لئے نمائش ، یا کیڑے مار دوا تقسیم کرنے کا لائسنس حاصل کرنے سے فائدہ اٹھاتا ہے؟
کون اس ایپلی کیشن کو فروخت ، ذخیرہ کرنے ، فروخت کے لئے نمائش ، یا کیڑے مار دوا تقسیم کر"&amp;"نے سے متعلق سرگرمیوں میں مشغول ہونے کے لئے ضروری اجازت حاصل کرنے کے لئے استعمال کرسکتا ہے؟
اس ایپلی کیشن کی بنیادی توجہ کیا ہے - کیڑے مار دوا سے منسلک سرگرمیوں میں حصہ لینے کے لئے لائسنس یا اجازت حاصل کرنا؟
فروخت ، ذخیرہ کرنے ، فروخت کے لئے نمائش ، یا کیڑ"&amp;"ے مار دوا تقسیم کرنے کے لئے سرکاری لائسنس حاصل کرنے کے لئے اس درخواست کے مطلوبہ فائدہ اٹھانے والے کون ہیں؟
ان افراد یا اداروں کے لئے اس درخواست کے عمل کا جوہر کیا ہے جو فروخت ، ذخیرہ کرنے ، فروخت کے لئے نمائش ، یا کیڑے مار دوا تقسیم کرنے میں ملوث ہے؟
اس د"&amp;"رخواست کے پیچھے مرکزی مقصد کیا ہے ، اور کیڑے مار دوا سے متعلق سرگرمیوں کے لئے اجازت کے خواہاں ممکنہ درخواست دہندگان کون ہیں؟")</f>
        <v>فروخت یا اسٹاک/نمائش کے لئے لائسنس کی گرانٹ کے لئے درخواست برائے فروخت یا کیڑے مار دوا تقسیم کریں
فروخت ، اسٹاک ، فروخت کے لئے نمائش ، یا کیڑے مار دوا تقسیم کرنے کے لئے لائسنس کی گرانٹ کے لئے درخواست جمع کروانے کے پیچھے کیا مقصد ہے ، اور کون اس لائسنس کے لئے درخواست دینے کا اہل ہے؟
کون لائسنس کی گرانٹ کے لئے درخواست دینے کا اہل ہے جو فروخت ، ذخیرہ کرنے ، فروخت کے لئے نمائش ، یا کیڑے مار دوا کی تقسیم کی اجازت دیتا ہے ، اور اس درخواست کا بنیادی مقصد کیا ہے؟
اس درخواست کے عمل کا بنیادی مقصد کیا ہے ، اور کون سے فروخت ، اسٹاک ، فروخت کے لئے نمائش ، یا کیڑے مار دوا تقسیم کرنے کے لائسنس کے مطلوبہ وصول کنندگان کون ہیں؟
اس درخواست کا ارادہ کس کے لئے ہے ، اور اس درخواست کے ذریعہ کس مخصوص اجازت کا تعاقب کیا جارہا ہے - فروخت ، ذخیرہ کرنے ، فروخت کے لئے نمائش ، یا کیڑے مار دوا تقسیم کرنا؟
اس درخواست کا مرکزی مقصد کیا ہے ، اور کون فروخت ، اسٹاک ، فروخت کے لئے نمائش ، یا کیڑے مار دوا تقسیم کرنے کا لائسنس حاصل کرنے سے فائدہ اٹھاتا ہے؟
کون اس ایپلی کیشن کو فروخت ، ذخیرہ کرنے ، فروخت کے لئے نمائش ، یا کیڑے مار دوا تقسیم کرنے سے متعلق سرگرمیوں میں مشغول ہونے کے لئے ضروری اجازت حاصل کرنے کے لئے استعمال کرسکتا ہے؟
اس ایپلی کیشن کی بنیادی توجہ کیا ہے - کیڑے مار دوا سے منسلک سرگرمیوں میں حصہ لینے کے لئے لائسنس یا اجازت حاصل کرنا؟
فروخت ، ذخیرہ کرنے ، فروخت کے لئے نمائش ، یا کیڑے مار دوا تقسیم کرنے کے لئے سرکاری لائسنس حاصل کرنے کے لئے اس درخواست کے مطلوبہ فائدہ اٹھانے والے کون ہیں؟
ان افراد یا اداروں کے لئے اس درخواست کے عمل کا جوہر کیا ہے جو فروخت ، ذخیرہ کرنے ، فروخت کے لئے نمائش ، یا کیڑے مار دوا تقسیم کرنے میں ملوث ہے؟
اس درخواست کے پیچھے مرکزی مقصد کیا ہے ، اور کیڑے مار دوا سے متعلق سرگرمیوں کے لئے اجازت کے خواہاں ممکنہ درخواست دہندگان کون ہیں؟</v>
      </c>
      <c r="F83" s="4" t="str">
        <f>IFERROR(__xludf.DUMMYFUNCTION("GOOGLETRANSLATE(B83, ""en"", ""ur"")
"),"آن لائن ویب پورٹل پر ، https://agriculture.jk.gov.in")</f>
        <v>آن لائن ویب پورٹل پر ، https://agriculture.jk.gov.in</v>
      </c>
    </row>
    <row r="84" ht="15.75" customHeight="1">
      <c r="A84" s="4" t="s">
        <v>108</v>
      </c>
      <c r="B84" s="5" t="s">
        <v>109</v>
      </c>
      <c r="C84" s="4" t="str">
        <f>IFERROR(__xludf.DUMMYFUNCTION("GOOGLETRANSLATE(A84, ""en"", ""hi"")
"),"बिक्री के लिए लाइसेंस के अनुदान के लिए आवेदन के लिए अपलोड किया जाना या बिक्री के लिए स्टॉक/प्रदर्शन करना या कीटनाशक वितरित करना
बेचने, स्टॉक, बिक्री के लिए प्रदर्शन करने या कीटनाशकों को वितरित करने के लिए लाइसेंस के अनुदान के लिए आवेदन करते समय विशिष्ट दस"&amp;"्तावेजों को अपलोड करना क्यों आवश्यक है?
अपलोड किए गए दस्तावेज बेचने, स्टॉकिंग, बिक्री के लिए प्रदर्शन करने, या कीटनाशकों को वितरित करने से संबंधित गतिविधियों में संलग्न होने के लिए लाइसेंस प्राप्त करने के लिए आवेदन में कैसे योगदान करते हैं?
अपलोड किए गए द"&amp;"स्तावेजों को बेचने, स्टॉकिंग, बिक्री के लिए प्रदर्शन करने, या कीटनाशकों को वितरित करने में भाग लेने की अनुमति प्राप्त करने के लिए समग्र आवेदन में क्या भूमिका है?
अपलोड किए गए दस्तावेजों को बेचने, स्टॉक, बिक्री के लिए प्रदर्शन करने या कीटनाशकों को वितरित क"&amp;"रने के लिए लाइसेंस के अनुदान के लिए आवेदन करने के संदर्भ में क्या महत्व है?
कीटनाशक संबंधी गतिविधियों के लिए लाइसेंस के अनुदान के लिए आवेदन जमा करते समय विशिष्ट दस्तावेजों को संलग्न करना क्यों आवश्यक है?
अपलोड किए गए दस्तावेज बेचने, स्टॉक, बिक्री के लिए प"&amp;"्रदर्शन करने या कीटनाशकों को वितरित करने के लिए लाइसेंस के अनुदान के लिए आवेदन की प्रामाणिकता और वैधता को कैसे मान्य करते हैं?
अपलोड किए गए दस्तावेजों में क्या जानकारी शामिल की जानी चाहिए ताकि कीटनाशक से संबंधित गतिविधियों में संलग्न होने के लिए लाइसेंस क"&amp;"े लिए एक आवेदन के सफल प्रसंस्करण को सुनिश्चित किया जा सके?
अपलोड किए गए दस्तावेजों को बेचने, स्टॉक, बिक्री के लिए प्रदर्शन करने, या कीटनाशकों को वितरित करने के लिए लाइसेंस देने के लिए आवेदन करते समय अभिन्न क्यों माना जाता है?
अपलोड किए गए दस्तावेज कीटनाशक"&amp;" से संबंधित गतिविधियों के लिए लाइसेंस मांगने वाले आवेदक की योग्यता और पात्रता को सत्यापित करने में कैसे सहायता करते हैं?
किस तरह से अपलोड किए गए दस्तावेजों को बेचने, स्टॉक, बिक्री के लिए प्रदर्शन करने, या कीटनाशकों को वितरित करने के लिए लाइसेंस प्राप्त कर"&amp;"ने के लिए आवेदन प्रक्रिया में इंस्ट्रूमेंटल हैं?")</f>
        <v>बिक्री के लिए लाइसेंस के अनुदान के लिए आवेदन के लिए अपलोड किया जाना या बिक्री के लिए स्टॉक/प्रदर्शन करना या कीटनाशक वितरित करना
बेचने, स्टॉक, बिक्री के लिए प्रदर्शन करने या कीटनाशकों को वितरित करने के लिए लाइसेंस के अनुदान के लिए आवेदन करते समय विशिष्ट दस्तावेजों को अपलोड करना क्यों आवश्यक है?
अपलोड किए गए दस्तावेज बेचने, स्टॉकिंग, बिक्री के लिए प्रदर्शन करने, या कीटनाशकों को वितरित करने से संबंधित गतिविधियों में संलग्न होने के लिए लाइसेंस प्राप्त करने के लिए आवेदन में कैसे योगदान करते हैं?
अपलोड किए गए दस्तावेजों को बेचने, स्टॉकिंग, बिक्री के लिए प्रदर्शन करने, या कीटनाशकों को वितरित करने में भाग लेने की अनुमति प्राप्त करने के लिए समग्र आवेदन में क्या भूमिका है?
अपलोड किए गए दस्तावेजों को बेचने, स्टॉक, बिक्री के लिए प्रदर्शन करने या कीटनाशकों को वितरित करने के लिए लाइसेंस के अनुदान के लिए आवेदन करने के संदर्भ में क्या महत्व है?
कीटनाशक संबंधी गतिविधियों के लिए लाइसेंस के अनुदान के लिए आवेदन जमा करते समय विशिष्ट दस्तावेजों को संलग्न करना क्यों आवश्यक है?
अपलोड किए गए दस्तावेज बेचने, स्टॉक, बिक्री के लिए प्रदर्शन करने या कीटनाशकों को वितरित करने के लिए लाइसेंस के अनुदान के लिए आवेदन की प्रामाणिकता और वैधता को कैसे मान्य करते हैं?
अपलोड किए गए दस्तावेजों में क्या जानकारी शामिल की जानी चाहिए ताकि कीटनाशक से संबंधित गतिविधियों में संलग्न होने के लिए लाइसेंस के लिए एक आवेदन के सफल प्रसंस्करण को सुनिश्चित किया जा सके?
अपलोड किए गए दस्तावेजों को बेचने, स्टॉक, बिक्री के लिए प्रदर्शन करने, या कीटनाशकों को वितरित करने के लिए लाइसेंस देने के लिए आवेदन करते समय अभिन्न क्यों माना जाता है?
अपलोड किए गए दस्तावेज कीटनाशक से संबंधित गतिविधियों के लिए लाइसेंस मांगने वाले आवेदक की योग्यता और पात्रता को सत्यापित करने में कैसे सहायता करते हैं?
किस तरह से अपलोड किए गए दस्तावेजों को बेचने, स्टॉक, बिक्री के लिए प्रदर्शन करने, या कीटनाशकों को वितरित करने के लिए लाइसेंस प्राप्त करने के लिए आवेदन प्रक्रिया में इंस्ट्रूमेंटल हैं?</v>
      </c>
      <c r="D84" s="4" t="str">
        <f>IFERROR(__xludf.DUMMYFUNCTION("GOOGLETRANSLATE(B84, ""en"", ""hi"")
"),"1 हालिया पासपोर्ट आकार की तस्वीर (JPG)
2 योग्यता (कृषि विज्ञान या जैव रसायन विज्ञान या जैव प्रौद्योगिकी या जीवन विज्ञान में ग्रेजुएट डिग्री या रसायन विज्ञान या वनस्पति विज्ञान या जूलॉजी के साथ विज्ञान में या न्यूनतम योग्यता के रूप में विज्ञान में विज्ञान "&amp;"में) या कृषि या बागवानी में एक वर्ष के डिप्लोमा कोर्स आवेदक या तकनीकी व्यक्ति के पौधे संरक्षण और कीटनाशक प्रबंधन पर सामग्री
3 शैक्षणिक योग्यता
4 प्रिंसिपल (पीसी) प्रमाणपत्र
5 साइट योजना
Aadhaar कार्ड आवेदक की 6 प्रति
आवेदक और तकनीकी व्यक्ति के बीच 7 रोजगा"&amp;"र समझौता यदि आवेदक द्वारा नियोजित है (1 वर्ग मजिस्ट्रेट से)
8 रूल 10 (सी) कीटनाशक नियम -1971 के अनुसार एक हलफनामा/ उपक्रम आवेदक से
9 अधिवास/राज्य विषय की प्रति। (आवेदक और तकनीकी व्यक्ति -आवेदक द्वारा नियोजित)
")</f>
        <v>1 हालिया पासपोर्ट आकार की तस्वीर (JPG)
2 योग्यता (कृषि विज्ञान या जैव रसायन विज्ञान या जैव प्रौद्योगिकी या जीवन विज्ञान में ग्रेजुएट डिग्री या रसायन विज्ञान या वनस्पति विज्ञान या जूलॉजी के साथ विज्ञान में या न्यूनतम योग्यता के रूप में विज्ञान में विज्ञान में) या कृषि या बागवानी में एक वर्ष के डिप्लोमा कोर्स आवेदक या तकनीकी व्यक्ति के पौधे संरक्षण और कीटनाशक प्रबंधन पर सामग्री
3 शैक्षणिक योग्यता
4 प्रिंसिपल (पीसी) प्रमाणपत्र
5 साइट योजना
Aadhaar कार्ड आवेदक की 6 प्रति
आवेदक और तकनीकी व्यक्ति के बीच 7 रोजगार समझौता यदि आवेदक द्वारा नियोजित है (1 वर्ग मजिस्ट्रेट से)
8 रूल 10 (सी) कीटनाशक नियम -1971 के अनुसार एक हलफनामा/ उपक्रम आवेदक से
9 अधिवास/राज्य विषय की प्रति। (आवेदक और तकनीकी व्यक्ति -आवेदक द्वारा नियोजित)
</v>
      </c>
      <c r="E84" s="4" t="str">
        <f>IFERROR(__xludf.DUMMYFUNCTION("GOOGLETRANSLATE(A84, ""en"", ""ur"")
"),"فروخت یا اسٹاک/نمائش کے لئے لائسنس کی گرانٹ کے لئے درخواست اپ لوڈ کی جائے یا کیڑے مار دوا کو فروخت کرنے یا تقسیم کرنے کے لئے دستاویزات
جب فروخت ، اسٹاک ، فروخت کے لئے نمائش ، یا کیڑے مار دوا تقسیم کرنے کے لئے لائسنس کی گرانٹ کے لئے درخواست دیتے وقت مخصوص "&amp;"دستاویزات کو اپ لوڈ کرنا کیوں ضروری ہے؟
اپ لوڈ کردہ دستاویزات فروخت ، ذخیرہ کرنے ، فروخت کے لئے نمائش ، یا کیڑے مار دوا تقسیم کرنے سے متعلق سرگرمیوں میں مشغول ہونے کے لئے لائسنس حاصل کرنے کے لئے درخواست میں کس طرح حصہ ڈالتی ہیں؟
فروخت ، ذخیرہ کرنے ، فروخت"&amp;" کے لئے نمائش ، یا کیڑے مار دوا تقسیم کرنے میں حصہ لینے کی اجازت حاصل کرنے کے لئے مجموعی طور پر درخواست میں اپ لوڈ کردہ دستاویزات کیا کردار ادا کرتی ہیں؟
فروخت ، اسٹاک ، فروخت کے لئے نمائش ، یا کیڑے مار دوا تقسیم کرنے کے لئے لائسنس کی گرانٹ کے لئے درخواست"&amp;" دینے کے تناظر میں اپ لوڈ کردہ دستاویزات کیا اہمیت رکھتی ہیں؟
کیڑے مار دوا سے متعلقہ سرگرمیوں کے لئے لائسنس کی گرانٹ کے لئے درخواست جمع کرواتے وقت مخصوص دستاویزات کو کیوں منسلک کرنا ضروری ہے؟
اپ لوڈ کردہ دستاویزات فروخت ، اسٹاک ، فروخت کے لئے نمائش ، یا ک"&amp;"یڑے مار دوا تقسیم کرنے کے لئے لائسنس کی گرانٹ کے لئے درخواست کی صداقت اور قانونی حیثیت کی توثیق کیسے کرتی ہیں؟
کیڑے مار دوا سے متعلق سرگرمیوں میں مشغول ہونے کے لئے لائسنس کے لئے درخواست کی کامیاب پروسیسنگ کو یقینی بنانے کے لئے اپ لوڈ کردہ دستاویزات میں کو"&amp;"ن سی معلومات شامل کی جانی چاہئے؟
جب فروخت ، اسٹاک ، فروخت کے لئے نمائش ، یا کیڑے مار دوا تقسیم کرنے کے لئے لائسنس کی گرانٹ کے لئے درخواست دیتے وقت اپ لوڈ کردہ دستاویزات کو لازمی طور پر کیوں سمجھا جاتا ہے؟
اپ لوڈ کردہ دستاویزات کیڑے مار دوا سے متعلقہ سرگرم"&amp;"یوں کے لئے لائسنس طلب کرنے والے درخواست دہندہ کی اہلیت اور اہلیت کی تصدیق میں کس طرح مدد کرتی ہیں؟
فروخت ، اسٹاک ، فروخت کے لئے نمائش ، یا کیڑے مار دوا تقسیم کرنے کے لئے لائسنس حاصل کرنے کے لئے درخواست کے عمل میں اپ لوڈ کردہ دستاویزات کس طرح سے اہم ہیں؟")</f>
        <v>فروخت یا اسٹاک/نمائش کے لئے لائسنس کی گرانٹ کے لئے درخواست اپ لوڈ کی جائے یا کیڑے مار دوا کو فروخت کرنے یا تقسیم کرنے کے لئے دستاویزات
جب فروخت ، اسٹاک ، فروخت کے لئے نمائش ، یا کیڑے مار دوا تقسیم کرنے کے لئے لائسنس کی گرانٹ کے لئے درخواست دیتے وقت مخصوص دستاویزات کو اپ لوڈ کرنا کیوں ضروری ہے؟
اپ لوڈ کردہ دستاویزات فروخت ، ذخیرہ کرنے ، فروخت کے لئے نمائش ، یا کیڑے مار دوا تقسیم کرنے سے متعلق سرگرمیوں میں مشغول ہونے کے لئے لائسنس حاصل کرنے کے لئے درخواست میں کس طرح حصہ ڈالتی ہیں؟
فروخت ، ذخیرہ کرنے ، فروخت کے لئے نمائش ، یا کیڑے مار دوا تقسیم کرنے میں حصہ لینے کی اجازت حاصل کرنے کے لئے مجموعی طور پر درخواست میں اپ لوڈ کردہ دستاویزات کیا کردار ادا کرتی ہیں؟
فروخت ، اسٹاک ، فروخت کے لئے نمائش ، یا کیڑے مار دوا تقسیم کرنے کے لئے لائسنس کی گرانٹ کے لئے درخواست دینے کے تناظر میں اپ لوڈ کردہ دستاویزات کیا اہمیت رکھتی ہیں؟
کیڑے مار دوا سے متعلقہ سرگرمیوں کے لئے لائسنس کی گرانٹ کے لئے درخواست جمع کرواتے وقت مخصوص دستاویزات کو کیوں منسلک کرنا ضروری ہے؟
اپ لوڈ کردہ دستاویزات فروخت ، اسٹاک ، فروخت کے لئے نمائش ، یا کیڑے مار دوا تقسیم کرنے کے لئے لائسنس کی گرانٹ کے لئے درخواست کی صداقت اور قانونی حیثیت کی توثیق کیسے کرتی ہیں؟
کیڑے مار دوا سے متعلق سرگرمیوں میں مشغول ہونے کے لئے لائسنس کے لئے درخواست کی کامیاب پروسیسنگ کو یقینی بنانے کے لئے اپ لوڈ کردہ دستاویزات میں کون سی معلومات شامل کی جانی چاہئے؟
جب فروخت ، اسٹاک ، فروخت کے لئے نمائش ، یا کیڑے مار دوا تقسیم کرنے کے لئے لائسنس کی گرانٹ کے لئے درخواست دیتے وقت اپ لوڈ کردہ دستاویزات کو لازمی طور پر کیوں سمجھا جاتا ہے؟
اپ لوڈ کردہ دستاویزات کیڑے مار دوا سے متعلقہ سرگرمیوں کے لئے لائسنس طلب کرنے والے درخواست دہندہ کی اہلیت اور اہلیت کی تصدیق میں کس طرح مدد کرتی ہیں؟
فروخت ، اسٹاک ، فروخت کے لئے نمائش ، یا کیڑے مار دوا تقسیم کرنے کے لئے لائسنس حاصل کرنے کے لئے درخواست کے عمل میں اپ لوڈ کردہ دستاویزات کس طرح سے اہم ہیں؟</v>
      </c>
      <c r="F84" s="4" t="str">
        <f>IFERROR(__xludf.DUMMYFUNCTION("GOOGLETRANSLATE(B84, ""en"", ""ur"")
"),"1 حالیہ پاسپورٹ سائز کی تصویر (جے پی جی)
2 قابلیت (زراعت سائنس میں گریجویٹ ڈگری یا بائیو کیمسٹری یا بائیوٹیکنالوجی یا لائف سائنس یا سائنس میں کیمسٹری یا بوٹنی یا زولوجی کے ساتھ کم سے کم قابلیت کے طور پر) یا کسی بھی سرکاری تسلیم شدہ یونیورسٹی یا انسٹی ٹیوٹ"&amp;" سے زراعت یا باغبانی یا اس سے متعلقہ مضمون میں ایک سال کا ڈپلوما کورس درخواست دہندگان یا تکنیکی شخص کے پودوں کے تحفظ اور کیٹناشک کے انتظام سے متعلق مواد
3 تعلیمی قابلیت
4 پرنسپل (پی سی) سرٹیفکیٹ
5 سائٹ کا منصوبہ
آدھار کارڈ درخواست دہندہ کی 6 کاپی
درخواست "&amp;"دہندگان اور تکنیکی شخص کے مابین ملازمت کا معاہدہ اگر درخواست دہندہ کے ذریعہ ملازم ہو (یکم کلاس مجسٹریٹ سے)
8 درخواست گزار سے ایک حلف نامہ/ اصول 10 (c) کیڑے مار دوا کے قواعد -1971 کے مطابق
ڈومیسائل/ریاستی مضمون کی 9 کاپی۔ (درخواست دہندہ اور تکنیکی شخص -اگر"&amp;" درخواست دہندہ کے ذریعہ ملازمت کرتا ہے)
")</f>
        <v>1 حالیہ پاسپورٹ سائز کی تصویر (جے پی جی)
2 قابلیت (زراعت سائنس میں گریجویٹ ڈگری یا بائیو کیمسٹری یا بائیوٹیکنالوجی یا لائف سائنس یا سائنس میں کیمسٹری یا بوٹنی یا زولوجی کے ساتھ کم سے کم قابلیت کے طور پر) یا کسی بھی سرکاری تسلیم شدہ یونیورسٹی یا انسٹی ٹیوٹ سے زراعت یا باغبانی یا اس سے متعلقہ مضمون میں ایک سال کا ڈپلوما کورس درخواست دہندگان یا تکنیکی شخص کے پودوں کے تحفظ اور کیٹناشک کے انتظام سے متعلق مواد
3 تعلیمی قابلیت
4 پرنسپل (پی سی) سرٹیفکیٹ
5 سائٹ کا منصوبہ
آدھار کارڈ درخواست دہندہ کی 6 کاپی
درخواست دہندگان اور تکنیکی شخص کے مابین ملازمت کا معاہدہ اگر درخواست دہندہ کے ذریعہ ملازم ہو (یکم کلاس مجسٹریٹ سے)
8 درخواست گزار سے ایک حلف نامہ/ اصول 10 (c) کیڑے مار دوا کے قواعد -1971 کے مطابق
ڈومیسائل/ریاستی مضمون کی 9 کاپی۔ (درخواست دہندہ اور تکنیکی شخص -اگر درخواست دہندہ کے ذریعہ ملازمت کرتا ہے)
</v>
      </c>
    </row>
    <row r="85" ht="15.75" customHeight="1">
      <c r="A85" s="4" t="s">
        <v>110</v>
      </c>
      <c r="B85" s="6" t="s">
        <v>13</v>
      </c>
      <c r="C85" s="4" t="str">
        <f>IFERROR(__xludf.DUMMYFUNCTION("GOOGLETRANSLATE(A85, ""en"", ""hi"")
"),"कीटनाशक की बिक्री के लिए बेचने या स्टॉक/प्रदर्शन के लिए लाइसेंस के अनुदान के लिए अपलोड किए जाने वाले दस्तावेजों का प्रारूप और आकार
दस्तावेजों के प्रारूप और आकार से संबंधित विशिष्ट दिशानिर्देश क्या हैं जिन्हें कीटनाशकों की बिक्री के लिए बेचने या स्टॉक/प्रद"&amp;"र्शनी के लिए लाइसेंस के अनुदान के लिए आवेदन के दौरान अपलोड किया जाना चाहिए?
दस्तावेजों को कैसे स्वरूपित किया जाना चाहिए, और कीटनाशकों की बिक्री के लिए बेचने या स्टॉक/प्रदर्शन के लिए लाइसेंस के अनुदान के लिए आवेदन के लिए उन्हें अपलोड करते समय किस आकार की क"&amp;"मी का पालन किया जाना चाहिए?
दस्तावेजों के प्रारूप और आकार के लिए क्या आवश्यकताएं स्थापित की गई हैं, जिन्हें कीटनाशकों की बिक्री के लिए बेचने या स्टॉक/प्रदर्शनी के लिए लाइसेंस के अनुदान के लिए आवेदन के दौरान संलग्न किया जाना चाहिए?
दस्तावेज़ प्रारूप और आका"&amp;"र की बारीकियां कैसे कीटनाशकों की बिक्री के लिए बेचने या स्टॉक/प्रदर्शनी के लिए लाइसेंस के अनुदान के लिए आवेदन के सफल समापन को प्रभावित करती हैं?
कीटनाशकों की बिक्री के लिए बेचने या स्टॉक/प्रदर्शनी के लिए लाइसेंस के अनुदान के लिए आवेदन की सटीकता सुनिश्चित "&amp;"करने में दस्तावेजों का प्रारूप और आकार क्या भूमिका निभाता है?
दस्तावेज़ प्रारूप और आकार के लिए निर्दिष्ट मानक क्या हैं जो आवेदकों को कीटनाशकों की बिक्री के लिए बेचने या स्टॉक/प्रदर्शन के लिए लाइसेंस के अनुदान के लिए आवेदन के लिए उन्हें सबमिट करने का पालन "&amp;"करना चाहिए?
कीटनाशकों की बिक्री के लिए बेचने या स्टॉक/प्रदर्शनी के लिए लाइसेंस के अनुदान के लिए आवेदन के लिए दस्तावेज अपलोड करते समय निर्धारित प्रारूप और आकार की आवश्यकताओं का पालन करना महत्वपूर्ण क्यों है?
उचित दस्तावेज़ प्रारूप और आकार का पालन कैसे कीटन"&amp;"ाशकों की बिक्री के लिए बेचने या स्टॉक/प्रदर्शनी के लिए लाइसेंस के अनुदान के लिए आवेदन के सुव्यवस्थित प्रसंस्करण में योगदान देता है?
कीटनाशकों की बिक्री के लिए बेचने या स्टॉक/प्रदर्शनी के लिए लाइसेंस प्राप्त करने के लिए समग्र आवेदन प्रक्रिया पर दस्तावेज़ प"&amp;"्रारूप और आकार मानकों का पालन करने का क्या प्रभाव पड़ता है?
दस्तावेज़ प्रारूप और आकार के लिए आवश्यकताएं किस तरह से कीटनाशकों की बिक्री के लिए बेचने या स्टॉक/प्रदर्शन के लिए लाइसेंस के अनुदान के लिए आवेदन के सफल प्रसंस्करण को प्रभावित करती हैं?")</f>
        <v>कीटनाशक की बिक्री के लिए बेचने या स्टॉक/प्रदर्शन के लिए लाइसेंस के अनुदान के लिए अपलोड किए जाने वाले दस्तावेजों का प्रारूप और आकार
दस्तावेजों के प्रारूप और आकार से संबंधित विशिष्ट दिशानिर्देश क्या हैं जिन्हें कीटनाशकों की बिक्री के लिए बेचने या स्टॉक/प्रदर्शनी के लिए लाइसेंस के अनुदान के लिए आवेदन के दौरान अपलोड किया जाना चाहिए?
दस्तावेजों को कैसे स्वरूपित किया जाना चाहिए, और कीटनाशकों की बिक्री के लिए बेचने या स्टॉक/प्रदर्शन के लिए लाइसेंस के अनुदान के लिए आवेदन के लिए उन्हें अपलोड करते समय किस आकार की कमी का पालन किया जाना चाहिए?
दस्तावेजों के प्रारूप और आकार के लिए क्या आवश्यकताएं स्थापित की गई हैं, जिन्हें कीटनाशकों की बिक्री के लिए बेचने या स्टॉक/प्रदर्शनी के लिए लाइसेंस के अनुदान के लिए आवेदन के दौरान संलग्न किया जाना चाहिए?
दस्तावेज़ प्रारूप और आकार की बारीकियां कैसे कीटनाशकों की बिक्री के लिए बेचने या स्टॉक/प्रदर्शनी के लिए लाइसेंस के अनुदान के लिए आवेदन के सफल समापन को प्रभावित करती हैं?
कीटनाशकों की बिक्री के लिए बेचने या स्टॉक/प्रदर्शनी के लिए लाइसेंस के अनुदान के लिए आवेदन की सटीकता सुनिश्चित करने में दस्तावेजों का प्रारूप और आकार क्या भूमिका निभाता है?
दस्तावेज़ प्रारूप और आकार के लिए निर्दिष्ट मानक क्या हैं जो आवेदकों को कीटनाशकों की बिक्री के लिए बेचने या स्टॉक/प्रदर्शन के लिए लाइसेंस के अनुदान के लिए आवेदन के लिए उन्हें सबमिट करने का पालन करना चाहिए?
कीटनाशकों की बिक्री के लिए बेचने या स्टॉक/प्रदर्शनी के लिए लाइसेंस के अनुदान के लिए आवेदन के लिए दस्तावेज अपलोड करते समय निर्धारित प्रारूप और आकार की आवश्यकताओं का पालन करना महत्वपूर्ण क्यों है?
उचित दस्तावेज़ प्रारूप और आकार का पालन कैसे कीटनाशकों की बिक्री के लिए बेचने या स्टॉक/प्रदर्शनी के लिए लाइसेंस के अनुदान के लिए आवेदन के सुव्यवस्थित प्रसंस्करण में योगदान देता है?
कीटनाशकों की बिक्री के लिए बेचने या स्टॉक/प्रदर्शनी के लिए लाइसेंस प्राप्त करने के लिए समग्र आवेदन प्रक्रिया पर दस्तावेज़ प्रारूप और आकार मानकों का पालन करने का क्या प्रभाव पड़ता है?
दस्तावेज़ प्रारूप और आकार के लिए आवश्यकताएं किस तरह से कीटनाशकों की बिक्री के लिए बेचने या स्टॉक/प्रदर्शन के लिए लाइसेंस के अनुदान के लिए आवेदन के सफल प्रसंस्करण को प्रभावित करती हैं?</v>
      </c>
      <c r="D85" s="4" t="str">
        <f>IFERROR(__xludf.DUMMYFUNCTION("GOOGLETRANSLATE(B85, ""en"", ""hi"")
"),"जेपीजी प्रारूप में पीडीएफ और फोटो, 10KB-500KB")</f>
        <v>जेपीजी प्रारूप में पीडीएफ और फोटो, 10KB-500KB</v>
      </c>
      <c r="E85" s="4" t="str">
        <f>IFERROR(__xludf.DUMMYFUNCTION("GOOGLETRANSLATE(A85, ""en"", ""ur"")
"),"کیڑے مار دوا کی فروخت کے لئے فروخت یا اسٹاک/نمائش کے لئے لائسنس کی گرانٹ کے لئے دستاویزات کا فارمیٹ اور سائز اپ لوڈ کیا جائے
دستاویزات کی شکل اور سائز سے متعلق کیا مخصوص رہنما خطوط ہیں جن کو کیڑے مار دوا کی فروخت کے لئے لائسنس کے لئے درخواست دینے یا اسٹاک"&amp;"/نمائش کے لئے درخواست کے دوران اپ لوڈ کرنے کی ضرورت ہے؟
دستاویزات کو کس طرح فارمیٹ کیا جانا چاہئے ، اور جب لائسنس کے ل application درخواست کے لئے ان کو اپ لوڈ کرتے ہو یا کیڑے مار دواؤں کی فروخت کے لئے اسٹاک/نمائش کے لئے ان کو کس سائز کی رکاوٹوں کی پیروی ک"&amp;"ی جانی چاہئے؟
دستاویزات کی شکل اور سائز کے ل What کیا تقاضے قائم کیے گئے ہیں جو کیڑے مار دواؤں کی فروخت کے لئے لائسنس یا اسٹاک/نمائش کے لئے لائسنس کی گرانٹ کے لئے درخواست کے دوران منسلک ہونا ضروری ہے؟
دستاویزات کی شکل اور سائز کی تفصیلات کسی لائسنس کی گرا"&amp;"نٹ کے لئے درخواست کی کامیاب تکمیل کو کس طرح متاثر کرتی ہیں یا کیڑے مار دواؤں کی فروخت کے لئے اسٹاک/نمائش کے لئے۔
دستاویزات کا فارمیٹ اور سائز کیا کردار ادا کرتا ہے کہ کیڑے مار دواؤں کی فروخت کے لئے لائسنس یا اسٹاک/نمائش کے لئے لائسنس کی گرانٹ کے لئے درخوا"&amp;"ست کی درستگی کو یقینی بنائے؟
دستاویزات کی شکل اور سائز کے لئے مخصوص معیارات کیا ہیں جن پر درخواست دہندگان کو لائسنس کے لئے درخواست دینے کے لئے درخواست دینے کے لئے ان پر عمل پیرا ہونا ضروری ہے یا کیڑے مار دوا کی فروخت کے لئے اسٹاک/نمائش کے لئے۔
جب لائسنس ک"&amp;"ے لئے دستاویزات اپ لوڈ کرتے ہو تو کیڑے مار ادویات کی فروخت کے لئے کسی لائسنس کی گرانٹ یا اسٹاک/نمائش کے لئے دستاویزات اپ لوڈ کرتے وقت مقررہ فارمیٹ اور سائز کی ضروریات کی تعمیل کرنا کیوں ضروری ہے؟
مناسب دستاویزات کی شکل اور سائز کی پاسداری کسی لائسنس کی گر"&amp;"انٹ کے لئے درخواست کے ہموار پروسیسنگ میں کس طرح معاون ہے یا کیڑے مار دواؤں کی فروخت کے لئے اسٹاک/نمائش کے لئے۔
دستاویزی شکل اور سائز کے معیارات پر عمل پیرا ہونے کا کیا اثر پڑتا ہے اس کا کیڑے مار دواؤں کی فروخت کے لئے فروخت یا اسٹاک/نمائش کے لئے لائسنس حاص"&amp;"ل کرنے کے لئے درخواست کے مجموعی عمل پر کیا اثر پڑتا ہے؟
دستاویزات کی شکل اور سائز کی ضروریات کس طرح سے کیڑے مار دواؤں کی فروخت کے لئے لائسنس یا اسٹاک/نمائش کے لئے لائسنس کی گرانٹ کے لئے درخواست کی کامیاب پروسیسنگ پر اثر انداز ہوتی ہیں؟")</f>
        <v>کیڑے مار دوا کی فروخت کے لئے فروخت یا اسٹاک/نمائش کے لئے لائسنس کی گرانٹ کے لئے دستاویزات کا فارمیٹ اور سائز اپ لوڈ کیا جائے
دستاویزات کی شکل اور سائز سے متعلق کیا مخصوص رہنما خطوط ہیں جن کو کیڑے مار دوا کی فروخت کے لئے لائسنس کے لئے درخواست دینے یا اسٹاک/نمائش کے لئے درخواست کے دوران اپ لوڈ کرنے کی ضرورت ہے؟
دستاویزات کو کس طرح فارمیٹ کیا جانا چاہئے ، اور جب لائسنس کے ل application درخواست کے لئے ان کو اپ لوڈ کرتے ہو یا کیڑے مار دواؤں کی فروخت کے لئے اسٹاک/نمائش کے لئے ان کو کس سائز کی رکاوٹوں کی پیروی کی جانی چاہئے؟
دستاویزات کی شکل اور سائز کے ل What کیا تقاضے قائم کیے گئے ہیں جو کیڑے مار دواؤں کی فروخت کے لئے لائسنس یا اسٹاک/نمائش کے لئے لائسنس کی گرانٹ کے لئے درخواست کے دوران منسلک ہونا ضروری ہے؟
دستاویزات کی شکل اور سائز کی تفصیلات کسی لائسنس کی گرانٹ کے لئے درخواست کی کامیاب تکمیل کو کس طرح متاثر کرتی ہیں یا کیڑے مار دواؤں کی فروخت کے لئے اسٹاک/نمائش کے لئے۔
دستاویزات کا فارمیٹ اور سائز کیا کردار ادا کرتا ہے کہ کیڑے مار دواؤں کی فروخت کے لئے لائسنس یا اسٹاک/نمائش کے لئے لائسنس کی گرانٹ کے لئے درخواست کی درستگی کو یقینی بنائے؟
دستاویزات کی شکل اور سائز کے لئے مخصوص معیارات کیا ہیں جن پر درخواست دہندگان کو لائسنس کے لئے درخواست دینے کے لئے درخواست دینے کے لئے ان پر عمل پیرا ہونا ضروری ہے یا کیڑے مار دوا کی فروخت کے لئے اسٹاک/نمائش کے لئے۔
جب لائسنس کے لئے دستاویزات اپ لوڈ کرتے ہو تو کیڑے مار ادویات کی فروخت کے لئے کسی لائسنس کی گرانٹ یا اسٹاک/نمائش کے لئے دستاویزات اپ لوڈ کرتے وقت مقررہ فارمیٹ اور سائز کی ضروریات کی تعمیل کرنا کیوں ضروری ہے؟
مناسب دستاویزات کی شکل اور سائز کی پاسداری کسی لائسنس کی گرانٹ کے لئے درخواست کے ہموار پروسیسنگ میں کس طرح معاون ہے یا کیڑے مار دواؤں کی فروخت کے لئے اسٹاک/نمائش کے لئے۔
دستاویزی شکل اور سائز کے معیارات پر عمل پیرا ہونے کا کیا اثر پڑتا ہے اس کا کیڑے مار دواؤں کی فروخت کے لئے فروخت یا اسٹاک/نمائش کے لئے لائسنس حاصل کرنے کے لئے درخواست کے مجموعی عمل پر کیا اثر پڑتا ہے؟
دستاویزات کی شکل اور سائز کی ضروریات کس طرح سے کیڑے مار دواؤں کی فروخت کے لئے لائسنس یا اسٹاک/نمائش کے لئے لائسنس کی گرانٹ کے لئے درخواست کی کامیاب پروسیسنگ پر اثر انداز ہوتی ہیں؟</v>
      </c>
      <c r="F85" s="4" t="str">
        <f>IFERROR(__xludf.DUMMYFUNCTION("GOOGLETRANSLATE(B85, ""en"", ""ur"")
"),"جے پی جی فارمیٹ میں پی ڈی ایف اور تصویر ، 10KB-500KB")</f>
        <v>جے پی جی فارمیٹ میں پی ڈی ایف اور تصویر ، 10KB-500KB</v>
      </c>
    </row>
    <row r="86" ht="15.75" customHeight="1">
      <c r="A86" s="4" t="s">
        <v>111</v>
      </c>
      <c r="B86" s="6" t="s">
        <v>112</v>
      </c>
      <c r="C86" s="4" t="str">
        <f>IFERROR(__xludf.DUMMYFUNCTION("GOOGLETRANSLATE(A86, ""en"", ""hi"")
"),"कीटनाशक की बिक्री के लिए लाइसेंस के अनुदान के लिए आवेदन नवीनीकरण के लिए आवेदन नवीनीकरण के लिए आधिकारिक शुल्क / शुल्क
आधिकारिक शुल्क या शुल्क क्या हैं जो बेचने, स्टॉक, बिक्री के लिए प्रदर्शन करने, या कीटनाशकों को वितरित करने के लिए लाइसेंस के नवीनीकरण के ल"&amp;"िए एक आवेदन जमा करने से जुड़े हैं, और वे कैसे निर्धारित किए जाते हैं?
बिक्री, स्टॉकिंग, बिक्री के लिए प्रदर्शन करने, या कीटनाशकों को वितरित करने के लिए लाइसेंस के लिए आवेदन नवीनीकरण के प्रसंस्करण के लिए आधिकारिक शुल्क या शुल्क में आवेदकों को कितना भुगतान "&amp;"करने की आवश्यकता है?
प्रासंगिक अधिकारियों द्वारा निर्दिष्ट के रूप में, बिक्री, स्टॉक करने, बिक्री के लिए प्रदर्शन करने, या कीटनाशकों को वितरित करने के लिए लाइसेंस को नवीनीकृत करने के लिए आवेदन करते समय व्यक्तियों या संस्थाओं पर क्या वित्तीय दायित्व लागू क"&amp;"िए जाते हैं?
बेचने, स्टॉक, बिक्री के लिए प्रदर्शन करने, या कीटनाशकों को वितरित करने के लिए लाइसेंस के लिए एक आवेदन नवीनीकरण प्रस्तुत करने के लिए लागत संरचना क्या है, और शुल्क की गणना कैसे की जाती है?
कीटनाशक संबंधी गतिविधियों में संलग्न होने के लिए लाइसें"&amp;"स के लिए आवेदन नवीनीकरण के लिए शुल्क अनुसूची कैसे लाइसेंस की प्रकृति के आधार पर अलग-अलग होने के आधार पर अलग-अलग है?
स्थापित शुल्क संरचना क्या है जिसका पालन किया जाना चाहिए, जब बेचने, स्टॉक, बिक्री के लिए प्रदर्शन करने या कीटनाशकों को वितरित करने के लिए ला"&amp;"इसेंस के नवीनीकरण के लिए आवेदन किया जाता है?
कीटनाशक संबंधी गतिविधियों में संलग्न होने के लिए लाइसेंस के लिए आवेदन नवीनीकरण से जुड़े आधिकारिक शुल्क या शुल्क को समझना महत्वपूर्ण क्यों है?
सटीक राशि के आवेदकों को क्या है, एक आवेदन के नवीनीकरण के लिए भुगतान "&amp;"करने के लिए भुगतान करना आवश्यक है, बेचने, स्टॉक, बिक्री के लिए प्रदर्शन करने या कीटनाशकों को वितरित करने के लिए लाइसेंस प्राप्त करने के लिए?
आधिकारिक शुल्क या शुल्क कीटनाशक संबंधी गतिविधियों में संलग्न होने के लिए लाइसेंस के नवीनीकरण के लिए आवेदन करने की "&amp;"समग्र प्रक्रिया में कैसे योगदान करते हैं?
आधिकारिक शुल्क या शुल्क किस तरह से बेचने, स्टॉक, बिक्री के लिए प्रदर्शन करने, या कीटनाशकों को वितरित करने के लिए लाइसेंस प्राप्त करने के लिए आवेदन नवीनीकरण प्रक्रिया को प्रभावित करते हैं, और वे कैसे उपयोग किए जाते"&amp;" हैं?")</f>
        <v>कीटनाशक की बिक्री के लिए लाइसेंस के अनुदान के लिए आवेदन नवीनीकरण के लिए आवेदन नवीनीकरण के लिए आधिकारिक शुल्क / शुल्क
आधिकारिक शुल्क या शुल्क क्या हैं जो बेचने, स्टॉक, बिक्री के लिए प्रदर्शन करने, या कीटनाशकों को वितरित करने के लिए लाइसेंस के नवीनीकरण के लिए एक आवेदन जमा करने से जुड़े हैं, और वे कैसे निर्धारित किए जाते हैं?
बिक्री, स्टॉकिंग, बिक्री के लिए प्रदर्शन करने, या कीटनाशकों को वितरित करने के लिए लाइसेंस के लिए आवेदन नवीनीकरण के प्रसंस्करण के लिए आधिकारिक शुल्क या शुल्क में आवेदकों को कितना भुगतान करने की आवश्यकता है?
प्रासंगिक अधिकारियों द्वारा निर्दिष्ट के रूप में, बिक्री, स्टॉक करने, बिक्री के लिए प्रदर्शन करने, या कीटनाशकों को वितरित करने के लिए लाइसेंस को नवीनीकृत करने के लिए आवेदन करते समय व्यक्तियों या संस्थाओं पर क्या वित्तीय दायित्व लागू किए जाते हैं?
बेचने, स्टॉक, बिक्री के लिए प्रदर्शन करने, या कीटनाशकों को वितरित करने के लिए लाइसेंस के लिए एक आवेदन नवीनीकरण प्रस्तुत करने के लिए लागत संरचना क्या है, और शुल्क की गणना कैसे की जाती है?
कीटनाशक संबंधी गतिविधियों में संलग्न होने के लिए लाइसेंस के लिए आवेदन नवीनीकरण के लिए शुल्क अनुसूची कैसे लाइसेंस की प्रकृति के आधार पर अलग-अलग होने के आधार पर अलग-अलग है?
स्थापित शुल्क संरचना क्या है जिसका पालन किया जाना चाहिए, जब बेचने, स्टॉक, बिक्री के लिए प्रदर्शन करने या कीटनाशकों को वितरित करने के लिए लाइसेंस के नवीनीकरण के लिए आवेदन किया जाता है?
कीटनाशक संबंधी गतिविधियों में संलग्न होने के लिए लाइसेंस के लिए आवेदन नवीनीकरण से जुड़े आधिकारिक शुल्क या शुल्क को समझना महत्वपूर्ण क्यों है?
सटीक राशि के आवेदकों को क्या है, एक आवेदन के नवीनीकरण के लिए भुगतान करने के लिए भुगतान करना आवश्यक है, बेचने, स्टॉक, बिक्री के लिए प्रदर्शन करने या कीटनाशकों को वितरित करने के लिए लाइसेंस प्राप्त करने के लिए?
आधिकारिक शुल्क या शुल्क कीटनाशक संबंधी गतिविधियों में संलग्न होने के लिए लाइसेंस के नवीनीकरण के लिए आवेदन करने की समग्र प्रक्रिया में कैसे योगदान करते हैं?
आधिकारिक शुल्क या शुल्क किस तरह से बेचने, स्टॉक, बिक्री के लिए प्रदर्शन करने, या कीटनाशकों को वितरित करने के लिए लाइसेंस प्राप्त करने के लिए आवेदन नवीनीकरण प्रक्रिया को प्रभावित करते हैं, और वे कैसे उपयोग किए जाते हैं?</v>
      </c>
      <c r="D86" s="4" t="str">
        <f>IFERROR(__xludf.DUMMYFUNCTION("GOOGLETRANSLATE(B86, ""en"", ""hi"")
"),"500/100 रुपये प्रति रासायनिक मैक्सिमुन से 7500/1500 मुनसीपल/ग्रामीण")</f>
        <v>500/100 रुपये प्रति रासायनिक मैक्सिमुन से 7500/1500 मुनसीपल/ग्रामीण</v>
      </c>
      <c r="E86" s="4" t="str">
        <f>IFERROR(__xludf.DUMMYFUNCTION("GOOGLETRANSLATE(A86, ""en"", ""ur"")
"),"کیڑے مار دوا کی فروخت کے لئے فروخت یا اسٹاک / نمائش کے لئے لائسنس کی گرانٹ کے لئے درخواست کی تجدید کے لئے سرکاری الزامات / فیسیں
آفیشل چارجز یا فیسیں ہیں جو فروخت ، اسٹاک ، فروخت کے لئے نمائش ، یا کیڑے مار دوا تقسیم کرنے کے لئے لائسنس کی تجدید کے لئے درخو"&amp;"است جمع کروانے سے وابستہ ہیں ، اور ان کا تعین کیسے کیا جاتا ہے؟
درخواست دہندگان کو کسی لائسنس کے لئے درخواست کی تجدید پر کارروائی کے لئے سرکاری چارجز یا فیسوں میں کتنا ادائیگی کرنے کی ضرورت ہے ، فروخت ، ذخیرہ کرنے ، فروخت کے لئے نمائش ، یا کیڑے مار دوا تق"&amp;"سیم کرنے میں مشغول ہونے کے لئے؟
جب متعلقہ حکام کے ذریعہ متعین کردہ ، فروخت ، ذخیرہ کرنے ، فروخت کے لئے نمائش ، فروخت کے لئے نمائش ، یا کیڑے مار دوا تقسیم کرنے کے لئے لائسنس کی تجدید کے لئے درخواست دیتے وقت افراد یا اداروں پر کون سی مالی ذمہ داری عائد کی ج"&amp;"اتی ہے؟
کسی لائسنس کو فروخت ، اسٹاک ، فروخت کے لئے نمائش ، یا کیڑے مار دوا تقسیم کرنے کے لئے درخواست کی تجدید پیش کرنے کے لئے لاگت کا ڈھانچہ کیا ہے ، اور اس کے معاوضے کا حساب کیسے لیا جاتا ہے؟
لائسنس سے متعلقہ سرگرمیوں میں مشغول ہونے کے لائسنس کے لئے درخو"&amp;"است کی تجدید کے لئے فیس کا شیڈول کس طرح لائسنس کی تجدید کی نوعیت کی بنیاد پر مختلف ہے؟
فروخت ، اسٹاک ، فروخت کے لئے نمائش ، یا کیڑے مار دوا تقسیم کرنے کے لئے لائسنس کی تجدید کے لئے درخواست دیتے وقت کس قائم فیس کا ڈھانچہ ہے جس پر عمل کرنا ضروری ہے؟
کیڑے ما"&amp;"ر دوا سے متعلق سرگرمیوں میں مشغول ہونے کے لائسنس کے لئے درخواست کی تجدید سے وابستہ سرکاری الزامات یا فیسوں کو سمجھنا کیوں ضروری ہے؟
درخواست دہندگان کو درخواست کی تجدید کے لئے ادائیگی کے لئے کس حد تک ادائیگی کی ضرورت ہے تاکہ فروخت ، اسٹاک ، فروخت کے لئے نم"&amp;"ائش ، یا کیڑے مار دوا تقسیم کرنے کا لائسنس حاصل کیا جاسکے؟
سرکاری الزامات یا فیسوں سے کیڑے مار دوا سے متعلق سرگرمیوں میں مشغول ہونے کے لئے لائسنس کی تجدید کے لئے درخواست دینے کے مجموعی عمل میں کس طرح مدد ملتی ہے؟
کس طرح سے سرکاری الزامات یا فیسوں کو فروخت"&amp;" ، اسٹاک ، فروخت کے لئے نمائش ، یا کیڑے مار دوا تقسیم کرنے کے لئے لائسنس حاصل کرنے کے لئے درخواست کی تجدید کے عمل پر کس طرح اثر پڑتا ہے ، اور ان کا استعمال کس طرح کیا جاتا ہے؟")</f>
        <v>کیڑے مار دوا کی فروخت کے لئے فروخت یا اسٹاک / نمائش کے لئے لائسنس کی گرانٹ کے لئے درخواست کی تجدید کے لئے سرکاری الزامات / فیسیں
آفیشل چارجز یا فیسیں ہیں جو فروخت ، اسٹاک ، فروخت کے لئے نمائش ، یا کیڑے مار دوا تقسیم کرنے کے لئے لائسنس کی تجدید کے لئے درخواست جمع کروانے سے وابستہ ہیں ، اور ان کا تعین کیسے کیا جاتا ہے؟
درخواست دہندگان کو کسی لائسنس کے لئے درخواست کی تجدید پر کارروائی کے لئے سرکاری چارجز یا فیسوں میں کتنا ادائیگی کرنے کی ضرورت ہے ، فروخت ، ذخیرہ کرنے ، فروخت کے لئے نمائش ، یا کیڑے مار دوا تقسیم کرنے میں مشغول ہونے کے لئے؟
جب متعلقہ حکام کے ذریعہ متعین کردہ ، فروخت ، ذخیرہ کرنے ، فروخت کے لئے نمائش ، فروخت کے لئے نمائش ، یا کیڑے مار دوا تقسیم کرنے کے لئے لائسنس کی تجدید کے لئے درخواست دیتے وقت افراد یا اداروں پر کون سی مالی ذمہ داری عائد کی جاتی ہے؟
کسی لائسنس کو فروخت ، اسٹاک ، فروخت کے لئے نمائش ، یا کیڑے مار دوا تقسیم کرنے کے لئے درخواست کی تجدید پیش کرنے کے لئے لاگت کا ڈھانچہ کیا ہے ، اور اس کے معاوضے کا حساب کیسے لیا جاتا ہے؟
لائسنس سے متعلقہ سرگرمیوں میں مشغول ہونے کے لائسنس کے لئے درخواست کی تجدید کے لئے فیس کا شیڈول کس طرح لائسنس کی تجدید کی نوعیت کی بنیاد پر مختلف ہے؟
فروخت ، اسٹاک ، فروخت کے لئے نمائش ، یا کیڑے مار دوا تقسیم کرنے کے لئے لائسنس کی تجدید کے لئے درخواست دیتے وقت کس قائم فیس کا ڈھانچہ ہے جس پر عمل کرنا ضروری ہے؟
کیڑے مار دوا سے متعلق سرگرمیوں میں مشغول ہونے کے لائسنس کے لئے درخواست کی تجدید سے وابستہ سرکاری الزامات یا فیسوں کو سمجھنا کیوں ضروری ہے؟
درخواست دہندگان کو درخواست کی تجدید کے لئے ادائیگی کے لئے کس حد تک ادائیگی کی ضرورت ہے تاکہ فروخت ، اسٹاک ، فروخت کے لئے نمائش ، یا کیڑے مار دوا تقسیم کرنے کا لائسنس حاصل کیا جاسکے؟
سرکاری الزامات یا فیسوں سے کیڑے مار دوا سے متعلق سرگرمیوں میں مشغول ہونے کے لئے لائسنس کی تجدید کے لئے درخواست دینے کے مجموعی عمل میں کس طرح مدد ملتی ہے؟
کس طرح سے سرکاری الزامات یا فیسوں کو فروخت ، اسٹاک ، فروخت کے لئے نمائش ، یا کیڑے مار دوا تقسیم کرنے کے لئے لائسنس حاصل کرنے کے لئے درخواست کی تجدید کے عمل پر کس طرح اثر پڑتا ہے ، اور ان کا استعمال کس طرح کیا جاتا ہے؟</v>
      </c>
      <c r="F86" s="4" t="str">
        <f>IFERROR(__xludf.DUMMYFUNCTION("GOOGLETRANSLATE(B86, ""en"", ""ur"")
"),"500/100 روپے فی کیمیائی میکسمین سے 7500/1500 منسیپل/دیہی")</f>
        <v>500/100 روپے فی کیمیائی میکسمین سے 7500/1500 منسیپل/دیہی</v>
      </c>
    </row>
    <row r="87" ht="15.75" customHeight="1">
      <c r="A87" s="4" t="s">
        <v>113</v>
      </c>
      <c r="B87" s="6" t="s">
        <v>17</v>
      </c>
      <c r="C87" s="4" t="str">
        <f>IFERROR(__xludf.DUMMYFUNCTION("GOOGLETRANSLATE(A87, ""en"", ""hi"")
"),"भुगतान प्रक्रिया / लाइसेंस के लिए आवेदन के लिए विकल्प बेचने के लिए या स्टॉक / कीटनाशक की बिक्री के लिए प्रदर्शन
भुगतान करने के लिए अलग -अलग तरीके उपलब्ध हैं, और आवेदकों को बेचने, स्टॉक, बिक्री के लिए प्रदर्शन करने, या कीटनाशकों को वितरित करने के लिए लाइसे"&amp;"ंस देने के लिए आवेदन करते समय प्रक्रिया को कैसे नेविगेट करना चाहिए?
आवेदक सफलतापूर्वक एक लाइसेंस के अनुदान के लिए आवेदन के लिए अपना भुगतान कैसे पूरा कर सकते हैं, स्टॉक, बिक्री के लिए प्रदर्शन, या कीटनाशकों को वितरित करने के लिए, और भुगतान विधियों के संदर्"&amp;"भ में उनके पास क्या विकल्प हैं?
उन व्यक्तियों या संस्थाओं के लिए भुगतान तंत्र और प्रक्रियाओं के लिए क्या विकल्प मौजूद हैं जो बेचने, स्टॉकिंग, बिक्री के लिए प्रदर्शन करने या कीटनाशकों को वितरित करने में संलग्न होने के लिए लाइसेंस चाहते हैं?
बेचने, स्टॉक, ब"&amp;"िक्री के लिए प्रदर्शन, या कीटनाशकों को वितरित करने के लिए लाइसेंस के अनुदान के लिए आवेदन के लिए आवश्यक भुगतान करने के लिए परिभाषित चरण क्या हैं, और आवेदकों के लिए क्या विकल्प उपलब्ध हैं?
आवेदक बेचने, स्टॉक, बिक्री के लिए प्रदर्शन करने, या कीटनाशकों को वित"&amp;"रित करने के लिए लाइसेंस के अनुदान के लिए भुगतान प्रक्रिया को कैसे नेविगेट करते हैं, और क्या भुगतान विधियों को पसंद किया जाता है?
वे कौन से विशिष्ट मार्ग हैं जिनके माध्यम से आवेदक बेचने, स्टॉक, बिक्री के लिए प्रदर्शन करने, या कीटनाशकों को वितरित करने के लि"&amp;"ए लाइसेंस प्राप्त करने के लिए भुगतान की आवश्यकता को पूरा कर सकते हैं, और ये मार्ग आवेदन प्रक्रिया को कैसे सुविधाजनक बनाते हैं?
क्यों भुगतान प्रक्रियाओं और विकल्पों की व्यापक समझ के लिए महत्वपूर्ण है कि एक लाइसेंस के अनुदान के लिए आवेदन के लिए उपलब्ध है, स"&amp;"्टॉक, स्टॉक, बिक्री के लिए प्रदर्शन करने या कीटनाशकों को वितरित करने के लिए?
अलग -अलग तरीके हैं जिनके माध्यम से आवेदक बेचने, स्टॉक, बिक्री के लिए प्रदर्शन करने, या कीटनाशकों को वितरित करने के लिए लाइसेंस प्राप्त करने के लिए भुगतान की आवश्यकता को पूरा कर स"&amp;"कते हैं, और वे आवेदन प्रक्रिया को कैसे प्रभावित करते हैं?
भुगतान प्रक्रिया, विकल्पों की सरणी के साथ कैसे, बेचने, स्टॉक, बिक्री के लिए प्रदर्शन करने, या कीटनाशकों को वितरित करने के लिए लाइसेंस के अनुदान के लिए एक आवेदन जमा करने में आसानी में योगदान करती है"&amp;"?
भुगतान तंत्र और विकल्पों की विविधता का क्या महत्व है, जो बेचने, स्टॉक, बिक्री के लिए प्रदर्शन करने या कीटनाशकों को वितरित करने के लिए लाइसेंस प्राप्त करने के लिए आवेदन प्रक्रिया को बढ़ाने के संदर्भ में है?")</f>
        <v>भुगतान प्रक्रिया / लाइसेंस के लिए आवेदन के लिए विकल्प बेचने के लिए या स्टॉक / कीटनाशक की बिक्री के लिए प्रदर्शन
भुगतान करने के लिए अलग -अलग तरीके उपलब्ध हैं, और आवेदकों को बेचने, स्टॉक, बिक्री के लिए प्रदर्शन करने, या कीटनाशकों को वितरित करने के लिए लाइसेंस देने के लिए आवेदन करते समय प्रक्रिया को कैसे नेविगेट करना चाहिए?
आवेदक सफलतापूर्वक एक लाइसेंस के अनुदान के लिए आवेदन के लिए अपना भुगतान कैसे पूरा कर सकते हैं, स्टॉक, बिक्री के लिए प्रदर्शन, या कीटनाशकों को वितरित करने के लिए, और भुगतान विधियों के संदर्भ में उनके पास क्या विकल्प हैं?
उन व्यक्तियों या संस्थाओं के लिए भुगतान तंत्र और प्रक्रियाओं के लिए क्या विकल्प मौजूद हैं जो बेचने, स्टॉकिंग, बिक्री के लिए प्रदर्शन करने या कीटनाशकों को वितरित करने में संलग्न होने के लिए लाइसेंस चाहते हैं?
बेचने, स्टॉक, बिक्री के लिए प्रदर्शन, या कीटनाशकों को वितरित करने के लिए लाइसेंस के अनुदान के लिए आवेदन के लिए आवश्यक भुगतान करने के लिए परिभाषित चरण क्या हैं, और आवेदकों के लिए क्या विकल्प उपलब्ध हैं?
आवेदक बेचने, स्टॉक, बिक्री के लिए प्रदर्शन करने, या कीटनाशकों को वितरित करने के लिए लाइसेंस के अनुदान के लिए भुगतान प्रक्रिया को कैसे नेविगेट करते हैं, और क्या भुगतान विधियों को पसंद किया जाता है?
वे कौन से विशिष्ट मार्ग हैं जिनके माध्यम से आवेदक बेचने, स्टॉक, बिक्री के लिए प्रदर्शन करने, या कीटनाशकों को वितरित करने के लिए लाइसेंस प्राप्त करने के लिए भुगतान की आवश्यकता को पूरा कर सकते हैं, और ये मार्ग आवेदन प्रक्रिया को कैसे सुविधाजनक बनाते हैं?
क्यों भुगतान प्रक्रियाओं और विकल्पों की व्यापक समझ के लिए महत्वपूर्ण है कि एक लाइसेंस के अनुदान के लिए आवेदन के लिए उपलब्ध है, स्टॉक, स्टॉक, बिक्री के लिए प्रदर्शन करने या कीटनाशकों को वितरित करने के लिए?
अलग -अलग तरीके हैं जिनके माध्यम से आवेदक बेचने, स्टॉक, बिक्री के लिए प्रदर्शन करने, या कीटनाशकों को वितरित करने के लिए लाइसेंस प्राप्त करने के लिए भुगतान की आवश्यकता को पूरा कर सकते हैं, और वे आवेदन प्रक्रिया को कैसे प्रभावित करते हैं?
भुगतान प्रक्रिया, विकल्पों की सरणी के साथ कैसे, बेचने, स्टॉक, बिक्री के लिए प्रदर्शन करने, या कीटनाशकों को वितरित करने के लिए लाइसेंस के अनुदान के लिए एक आवेदन जमा करने में आसानी में योगदान करती है?
भुगतान तंत्र और विकल्पों की विविधता का क्या महत्व है, जो बेचने, स्टॉक, बिक्री के लिए प्रदर्शन करने या कीटनाशकों को वितरित करने के लिए लाइसेंस प्राप्त करने के लिए आवेदन प्रक्रिया को बढ़ाने के संदर्भ में है?</v>
      </c>
      <c r="D87" s="4" t="str">
        <f>IFERROR(__xludf.DUMMYFUNCTION("GOOGLETRANSLATE(B87, ""en"", ""hi"")
"),"ऑनलाइन NetBanking और BillDesk JKGRAS का उपयोग करके")</f>
        <v>ऑनलाइन NetBanking और BillDesk JKGRAS का उपयोग करके</v>
      </c>
      <c r="E87" s="4" t="str">
        <f>IFERROR(__xludf.DUMMYFUNCTION("GOOGLETRANSLATE(A87, ""en"", ""ur"")
"),"ادائیگی کا طریقہ کار / لائسنس کی گرانٹ کے لئے درخواست کے لئے اختیارات یا اسٹاک / کیڑے مار دوا کی فروخت کے لئے نمائش کے لئے۔
ادائیگی کرنے کے ل the مختلف طریقے کون سے دستیاب ہیں ، اور جب درخواست دہندگان کو فروخت ، اسٹاک ، فروخت کے لئے نمائش ، یا کیڑے مار دو"&amp;"ا تقسیم کرنے کے لئے لائسنس کی گرانٹ کے لئے درخواست دیتے وقت طریقہ کار پر کس طرح تشریف لانا چاہئے؟
درخواست دہندگان کس طرح فروخت ، اسٹاک ، فروخت کے لئے نمائش ، یا کیڑے مار دوا تقسیم کرنے کے لئے لائسنس کی گرانٹ کے لئے درخواست کے لئے اپنی ادائیگی کو کامیابی ک"&amp;"ے ساتھ مکمل کرسکتے ہیں ، اور ادائیگی کے طریقوں کے لحاظ سے ان کے پاس کیا متبادل ہیں؟
ادائیگی کے طریقہ کار اور ان افراد یا اداروں کے لئے کون سے اختیارات موجود ہیں جو فروخت ، ذخیرہ کرنے ، فروخت کے لئے نمائش ، یا کیڑے مار دوا تقسیم کرنے میں مشغول ہونے کا لائس"&amp;"نس تلاش کرتے ہیں؟
کسی لائسنس کے لئے درخواست کے لئے ادائیگی کے لئے مطلوبہ ادائیگی کرنے کے لئے کیا متعین اقدامات ہیں جو فروخت ، اسٹاک ، فروخت کے لئے نمائش ، یا کیڑے مار دوا تقسیم کرنے کے لئے درکار ہیں ، اور درخواست دہندگان کو کیا انتخاب دستیاب ہیں؟
درخواست "&amp;"دہندگان کسی لائسنس کی گرانٹ کے لئے ادائیگی کے عمل کو کس طرح فروخت ، اسٹاک ، فروخت کے لئے نمائش ، یا کیڑے مار دوا تقسیم کرنے کے لئے نیویگیٹ کرتے ہیں ، اور ادائیگی کے کون سے طریقوں کو ترجیح دی جاتی ہے؟
کون سے مخصوص راستے ہیں جن کے ذریعے درخواست دہندگان فروخ"&amp;"ت ، اسٹاک ، فروخت کے لئے نمائش ، یا کیڑے مار دوا تقسیم کرنے کے لئے لائسنس حاصل کرنے کے لئے ادائیگی کی ضرورت کو پورا کرسکتے ہیں ، اور یہ راستے درخواست کے عمل کو کس طرح آسان بناتے ہیں؟
کیوں فروخت ، اسٹاک ، فروخت کے لئے نمائش ، یا کیڑے مار دوا تقسیم کرنے کے "&amp;"لئے لائسنس کی گرانٹ کے لئے درخواست کے لئے دستیاب ادائیگی کے طریقہ کار اور اختیارات کے بارے میں جامع تفہیم حاصل کرنا بہت ضروری ہے؟
کون سے مختلف طریقے ہیں جن کے ذریعے درخواست دہندگان فروخت ، اسٹاک ، فروخت کے لئے نمائش ، یا کیڑے مار دوا تقسیم کرنے کے لئے لائ"&amp;"سنس حاصل کرنے کے لئے ادائیگی کی ضرورت کو پورا کرسکتے ہیں ، اور وہ درخواست کے عمل پر کس طرح اثر انداز ہوتے ہیں؟
ادائیگی کے طریقہ کار کے ساتھ ساتھ ، اختیارات کی صف کے ساتھ ، کسی لائسنس کی گرانٹ کے لئے درخواست جمع کروانے ، اسٹاک ، فروخت کے لئے نمائش ، یا کیڑ"&amp;"ے مار دوا تقسیم کرنے میں آسانی سے کس طرح مدد ملتی ہے؟
ادائیگی کے طریقہ کار اور مختلف قسم کے اختیارات کو فروخت ، اسٹاک ، فروخت کے لئے نمائش ، یا کیڑے مار دوا تقسیم کرنے کے لئے لائسنس حاصل کرنے کے لئے درخواست کے عمل کو بڑھانے کے معاملے میں کس اہمیت کا حامل "&amp;"ہے؟")</f>
        <v>ادائیگی کا طریقہ کار / لائسنس کی گرانٹ کے لئے درخواست کے لئے اختیارات یا اسٹاک / کیڑے مار دوا کی فروخت کے لئے نمائش کے لئے۔
ادائیگی کرنے کے ل the مختلف طریقے کون سے دستیاب ہیں ، اور جب درخواست دہندگان کو فروخت ، اسٹاک ، فروخت کے لئے نمائش ، یا کیڑے مار دوا تقسیم کرنے کے لئے لائسنس کی گرانٹ کے لئے درخواست دیتے وقت طریقہ کار پر کس طرح تشریف لانا چاہئے؟
درخواست دہندگان کس طرح فروخت ، اسٹاک ، فروخت کے لئے نمائش ، یا کیڑے مار دوا تقسیم کرنے کے لئے لائسنس کی گرانٹ کے لئے درخواست کے لئے اپنی ادائیگی کو کامیابی کے ساتھ مکمل کرسکتے ہیں ، اور ادائیگی کے طریقوں کے لحاظ سے ان کے پاس کیا متبادل ہیں؟
ادائیگی کے طریقہ کار اور ان افراد یا اداروں کے لئے کون سے اختیارات موجود ہیں جو فروخت ، ذخیرہ کرنے ، فروخت کے لئے نمائش ، یا کیڑے مار دوا تقسیم کرنے میں مشغول ہونے کا لائسنس تلاش کرتے ہیں؟
کسی لائسنس کے لئے درخواست کے لئے ادائیگی کے لئے مطلوبہ ادائیگی کرنے کے لئے کیا متعین اقدامات ہیں جو فروخت ، اسٹاک ، فروخت کے لئے نمائش ، یا کیڑے مار دوا تقسیم کرنے کے لئے درکار ہیں ، اور درخواست دہندگان کو کیا انتخاب دستیاب ہیں؟
درخواست دہندگان کسی لائسنس کی گرانٹ کے لئے ادائیگی کے عمل کو کس طرح فروخت ، اسٹاک ، فروخت کے لئے نمائش ، یا کیڑے مار دوا تقسیم کرنے کے لئے نیویگیٹ کرتے ہیں ، اور ادائیگی کے کون سے طریقوں کو ترجیح دی جاتی ہے؟
کون سے مخصوص راستے ہیں جن کے ذریعے درخواست دہندگان فروخت ، اسٹاک ، فروخت کے لئے نمائش ، یا کیڑے مار دوا تقسیم کرنے کے لئے لائسنس حاصل کرنے کے لئے ادائیگی کی ضرورت کو پورا کرسکتے ہیں ، اور یہ راستے درخواست کے عمل کو کس طرح آسان بناتے ہیں؟
کیوں فروخت ، اسٹاک ، فروخت کے لئے نمائش ، یا کیڑے مار دوا تقسیم کرنے کے لئے لائسنس کی گرانٹ کے لئے درخواست کے لئے دستیاب ادائیگی کے طریقہ کار اور اختیارات کے بارے میں جامع تفہیم حاصل کرنا بہت ضروری ہے؟
کون سے مختلف طریقے ہیں جن کے ذریعے درخواست دہندگان فروخت ، اسٹاک ، فروخت کے لئے نمائش ، یا کیڑے مار دوا تقسیم کرنے کے لئے لائسنس حاصل کرنے کے لئے ادائیگی کی ضرورت کو پورا کرسکتے ہیں ، اور وہ درخواست کے عمل پر کس طرح اثر انداز ہوتے ہیں؟
ادائیگی کے طریقہ کار کے ساتھ ساتھ ، اختیارات کی صف کے ساتھ ، کسی لائسنس کی گرانٹ کے لئے درخواست جمع کروانے ، اسٹاک ، فروخت کے لئے نمائش ، یا کیڑے مار دوا تقسیم کرنے میں آسانی سے کس طرح مدد ملتی ہے؟
ادائیگی کے طریقہ کار اور مختلف قسم کے اختیارات کو فروخت ، اسٹاک ، فروخت کے لئے نمائش ، یا کیڑے مار دوا تقسیم کرنے کے لئے لائسنس حاصل کرنے کے لئے درخواست کے عمل کو بڑھانے کے معاملے میں کس اہمیت کا حامل ہے؟</v>
      </c>
      <c r="F87" s="4" t="str">
        <f>IFERROR(__xludf.DUMMYFUNCTION("GOOGLETRANSLATE(B87, ""en"", ""ur"")
"),"آن لائن نیٹ بینکنگ اور بلڈیسک جے کےگراس کا استعمال کرتے ہوئے")</f>
        <v>آن لائن نیٹ بینکنگ اور بلڈیسک جے کےگراس کا استعمال کرتے ہوئے</v>
      </c>
    </row>
    <row r="88" ht="15.75" customHeight="1">
      <c r="A88" s="4" t="s">
        <v>114</v>
      </c>
      <c r="B88" s="6" t="s">
        <v>115</v>
      </c>
      <c r="C88" s="4" t="str">
        <f>IFERROR(__xludf.DUMMYFUNCTION("GOOGLETRANSLATE(A88, ""en"", ""hi"")
"),"बिक्री के लिए लाइसेंस देने के लिए आवेदन के वितरण के लिए समयरेखा या बिक्री के लिए स्टॉक/प्रदर्शन करने के लिए या कीटनाशक को वितरित करना
बेचने, स्टॉक, बिक्री के लिए प्रदर्शन करने, या कीटनाशकों को वितरित करने के लिए लाइसेंस के अनुदान की मांग करने वाले अनुप्रय"&amp;"ोगों की डिलीवरी और प्रसंस्करण के लिए प्रत्याशित समय सीमा क्या है?
आमतौर पर इसे बेचने, स्टॉक, बिक्री के लिए प्रदर्शन करने, या संसाधित किए जाने के लिए कीटनाशकों को वितरित करने के लिए लाइसेंस देने के लिए आवेदन के लिए आवेदन के लिए कितना समय लगता है?
आवेदकों क"&amp;"ो बेचने, स्टॉक, बिक्री के लिए प्रदर्शन करने, या कीटनाशकों को वितरित करने के लिए लाइसेंस के अनुदान के लिए अपने आवेदन को जमा करने के बाद एक प्रतिक्रिया प्राप्त करने के लिए मानक प्रतीक्षा अवधि क्या है?
कितना समय आवेदकों को इंतजार करने की उम्मीद करनी चाहिए, इ"&amp;"ससे पहले कि वे बेचने, स्टॉक, बिक्री के लिए प्रदर्शन करने या कीटनाशकों को वितरित करने के लिए लाइसेंस के अनुदान के लिए उनके आवेदन के बारे में प्रतिक्रिया प्राप्त करें?
अनुमानित अवधि क्या है जिसके भीतर आवेदक बेचने, स्टॉक, बिक्री के लिए प्रदर्शन करने या कीटना"&amp;"शकों को वितरित करने के लिए लाइसेंस के अनुदान के लिए अपने आवेदनों के पूरा होने की उम्मीद कर सकते हैं?
किस समय सीमा में आवेदक आम तौर पर बेचने, स्टॉक, बिक्री के लिए प्रदर्शन करने, या संसाधित किए जाने के लिए कीटनाशकों को वितरित करने के लिए लाइसेंस के अनुदान क"&amp;"े लिए अपने आवेदनों का अनुमान लगा सकते हैं?
क्यों यह महत्वपूर्ण है कि समयरेखा की स्पष्ट समझ को बेचने, स्टॉक, बिक्री के लिए प्रदर्शन करने, या कीटनाशकों को वितरित करने के लिए लाइसेंस के अनुदान के लिए आवेदन के वितरण से जुड़ी है?
अधिकारियों को आमतौर पर अधिकारि"&amp;"यों को संसाधित करने और लाइसेंस के अनुदान के लिए आवेदन करने, स्टॉक करने, बिक्री के लिए प्रदर्शन करने या कीटनाशकों को वितरित करने के लिए आवेदन करने में कितना समय लगता है?
आवेदन वितरण के लिए समयरेखा का क्या प्रभाव है, बेचने, स्टॉक, बिक्री के लिए प्रदर्शन करन"&amp;"े या कीटनाशकों को वितरित करने के लिए लाइसेंस के अनुदान के लिए आवेदन करने की समग्र प्रक्रिया पर?
आवेदन वितरण के लिए अपेक्षित समयरेखा किस तरीके से आवेदकों के लिए अपेक्षाओं के प्रबंधन को प्रभावित करती है, जो बेचने, स्टॉक, बिक्री के लिए प्रदर्शन करने या कीटना"&amp;"शकों को वितरित करने के लिए लाइसेंस देने की मांग करती है?")</f>
        <v>बिक्री के लिए लाइसेंस देने के लिए आवेदन के वितरण के लिए समयरेखा या बिक्री के लिए स्टॉक/प्रदर्शन करने के लिए या कीटनाशक को वितरित करना
बेचने, स्टॉक, बिक्री के लिए प्रदर्शन करने, या कीटनाशकों को वितरित करने के लिए लाइसेंस के अनुदान की मांग करने वाले अनुप्रयोगों की डिलीवरी और प्रसंस्करण के लिए प्रत्याशित समय सीमा क्या है?
आमतौर पर इसे बेचने, स्टॉक, बिक्री के लिए प्रदर्शन करने, या संसाधित किए जाने के लिए कीटनाशकों को वितरित करने के लिए लाइसेंस देने के लिए आवेदन के लिए आवेदन के लिए कितना समय लगता है?
आवेदकों को बेचने, स्टॉक, बिक्री के लिए प्रदर्शन करने, या कीटनाशकों को वितरित करने के लिए लाइसेंस के अनुदान के लिए अपने आवेदन को जमा करने के बाद एक प्रतिक्रिया प्राप्त करने के लिए मानक प्रतीक्षा अवधि क्या है?
कितना समय आवेदकों को इंतजार करने की उम्मीद करनी चाहिए, इससे पहले कि वे बेचने, स्टॉक, बिक्री के लिए प्रदर्शन करने या कीटनाशकों को वितरित करने के लिए लाइसेंस के अनुदान के लिए उनके आवेदन के बारे में प्रतिक्रिया प्राप्त करें?
अनुमानित अवधि क्या है जिसके भीतर आवेदक बेचने, स्टॉक, बिक्री के लिए प्रदर्शन करने या कीटनाशकों को वितरित करने के लिए लाइसेंस के अनुदान के लिए अपने आवेदनों के पूरा होने की उम्मीद कर सकते हैं?
किस समय सीमा में आवेदक आम तौर पर बेचने, स्टॉक, बिक्री के लिए प्रदर्शन करने, या संसाधित किए जाने के लिए कीटनाशकों को वितरित करने के लिए लाइसेंस के अनुदान के लिए अपने आवेदनों का अनुमान लगा सकते हैं?
क्यों यह महत्वपूर्ण है कि समयरेखा की स्पष्ट समझ को बेचने, स्टॉक, बिक्री के लिए प्रदर्शन करने, या कीटनाशकों को वितरित करने के लिए लाइसेंस के अनुदान के लिए आवेदन के वितरण से जुड़ी है?
अधिकारियों को आमतौर पर अधिकारियों को संसाधित करने और लाइसेंस के अनुदान के लिए आवेदन करने, स्टॉक करने, बिक्री के लिए प्रदर्शन करने या कीटनाशकों को वितरित करने के लिए आवेदन करने में कितना समय लगता है?
आवेदन वितरण के लिए समयरेखा का क्या प्रभाव है, बेचने, स्टॉक, बिक्री के लिए प्रदर्शन करने या कीटनाशकों को वितरित करने के लिए लाइसेंस के अनुदान के लिए आवेदन करने की समग्र प्रक्रिया पर?
आवेदन वितरण के लिए अपेक्षित समयरेखा किस तरीके से आवेदकों के लिए अपेक्षाओं के प्रबंधन को प्रभावित करती है, जो बेचने, स्टॉक, बिक्री के लिए प्रदर्शन करने या कीटनाशकों को वितरित करने के लिए लाइसेंस देने की मांग करती है?</v>
      </c>
      <c r="D88" s="4" t="str">
        <f>IFERROR(__xludf.DUMMYFUNCTION("GOOGLETRANSLATE(B88, ""en"", ""hi"")
"),"तीस दिन")</f>
        <v>तीस दिन</v>
      </c>
      <c r="E88" s="4" t="str">
        <f>IFERROR(__xludf.DUMMYFUNCTION("GOOGLETRANSLATE(A88, ""en"", ""ur"")
"),"فروخت یا اسٹاک/نمائش کے لئے لائسنس کی فراہمی کے لئے درخواست کی فراہمی کے لئے ٹائم لائن ، کیڑے مار دوا کو فروخت یا تقسیم کرنے کے لئے
درخواستوں کی فراہمی اور پروسیسنگ کے لئے متوقع ٹائم فریم کیا ہے جو فروخت ، اسٹاک ، فروخت کے لئے نمائش ، یا کیڑے مار دوا تقسی"&amp;"م کرنے کے لئے لائسنس کی گرانٹ کے خواہاں ہے؟
عام طور پر فروخت ، اسٹاک ، فروخت کے لئے نمائش ، یا کیڑے مار دوا تقسیم کرنے کے لئے لائسنس کی گرانٹ کے ل applications درخواستوں میں عام طور پر کتنا وقت لگتا ہے؟
درخواست دہندگان کے لئے معیاری انتظار کی مدت کتنی ہے "&amp;"کہ وہ فروخت ، اسٹاک ، فروخت کے لئے نمائش ، یا کیڑے مار دوا تقسیم کرنے کے لئے لائسنس کی گرانٹ کے لئے درخواست جمع کروانے کے بعد جواب وصول کرے؟
درخواست دہندگان کو کتنا وقت توقع کرنا چاہئے کہ وہ فروخت ، اسٹاک ، فروخت کے لئے نمائش ، یا کیڑے مار دوا تقسیم کرنے "&amp;"کے لئے لائسنس کی گرانٹ کے لئے درخواست کے بارے میں جواب موصول ہونے سے پہلے انتظار کریں؟
تخمینہ شدہ مدت کیا ہے جس کے اندر درخواست دہندگان فروخت ، اسٹاک ، فروخت کے لئے نمائش ، یا کیڑے مار دوا تقسیم کرنے کے لئے لائسنس کی گرانٹ کے لئے اپنی درخواستوں کی تکمیل ا"&amp;"ور فراہمی کی توقع کرسکتے ہیں؟
کس ٹائم فریم میں درخواست دہندگان عام طور پر کسی لائسنس کی گرانٹ کے لئے اپنی درخواستوں کی توقع کرسکتے ہیں ، اسٹاک ، فروخت کے لئے نمائش ، یا کیڑے مار دوا تقسیم کرنے کے لئے تقسیم اور فراہمی کے لئے تقسیم کرسکتے ہیں؟
کیوں یہ ضروری"&amp;" ہے کہ فروخت ، اسٹاک ، فروخت کے لئے نمائش ، یا کیڑے مار دوا تقسیم کرنے کے لئے لائسنس کی فراہمی کے لئے درخواستوں کی فراہمی سے وابستہ ٹائم لائن کی واضح تفہیم کیوں ہو؟
عام طور پر حکام کو لائسنس کی گرانٹ کے لئے درخواستوں پر عملدرآمد اور جواب دینے میں کتنا وقت"&amp;" لگتا ہے ، فروخت ، اسٹاک ، فروخت کے لئے نمائش ، یا کیڑے مار ادویات تقسیم کرنے کے لئے درخواستوں کے لئے درخواستوں کا جواب دیں؟
درخواست کی فراہمی کے لئے ٹائم لائن کا کیا اثر پڑتا ہے جس میں فروخت ، اسٹاک ، فروخت کے لئے نمائش ، یا کیڑے مار دوا تقسیم کرنے کے لئ"&amp;"ے لائسنس کی گرانٹ کے لئے درخواست دینے کے مجموعی عمل پر کیا اثر پڑتا ہے؟
درخواست کی فراہمی کے لئے متوقع ٹائم لائن کس طرح سے درخواست دہندگان کے لئے توقعات کے انتظام پر اثر انداز ہوتی ہے جو فروخت ، اسٹاک ، فروخت کے لئے نمائش ، یا کیڑے مار دوا تقسیم کرنے کے ل"&amp;"ئے لائسنس کی گرانٹ کے خواہاں ہیں؟")</f>
        <v>فروخت یا اسٹاک/نمائش کے لئے لائسنس کی فراہمی کے لئے درخواست کی فراہمی کے لئے ٹائم لائن ، کیڑے مار دوا کو فروخت یا تقسیم کرنے کے لئے
درخواستوں کی فراہمی اور پروسیسنگ کے لئے متوقع ٹائم فریم کیا ہے جو فروخت ، اسٹاک ، فروخت کے لئے نمائش ، یا کیڑے مار دوا تقسیم کرنے کے لئے لائسنس کی گرانٹ کے خواہاں ہے؟
عام طور پر فروخت ، اسٹاک ، فروخت کے لئے نمائش ، یا کیڑے مار دوا تقسیم کرنے کے لئے لائسنس کی گرانٹ کے ل applications درخواستوں میں عام طور پر کتنا وقت لگتا ہے؟
درخواست دہندگان کے لئے معیاری انتظار کی مدت کتنی ہے کہ وہ فروخت ، اسٹاک ، فروخت کے لئے نمائش ، یا کیڑے مار دوا تقسیم کرنے کے لئے لائسنس کی گرانٹ کے لئے درخواست جمع کروانے کے بعد جواب وصول کرے؟
درخواست دہندگان کو کتنا وقت توقع کرنا چاہئے کہ وہ فروخت ، اسٹاک ، فروخت کے لئے نمائش ، یا کیڑے مار دوا تقسیم کرنے کے لئے لائسنس کی گرانٹ کے لئے درخواست کے بارے میں جواب موصول ہونے سے پہلے انتظار کریں؟
تخمینہ شدہ مدت کیا ہے جس کے اندر درخواست دہندگان فروخت ، اسٹاک ، فروخت کے لئے نمائش ، یا کیڑے مار دوا تقسیم کرنے کے لئے لائسنس کی گرانٹ کے لئے اپنی درخواستوں کی تکمیل اور فراہمی کی توقع کرسکتے ہیں؟
کس ٹائم فریم میں درخواست دہندگان عام طور پر کسی لائسنس کی گرانٹ کے لئے اپنی درخواستوں کی توقع کرسکتے ہیں ، اسٹاک ، فروخت کے لئے نمائش ، یا کیڑے مار دوا تقسیم کرنے کے لئے تقسیم اور فراہمی کے لئے تقسیم کرسکتے ہیں؟
کیوں یہ ضروری ہے کہ فروخت ، اسٹاک ، فروخت کے لئے نمائش ، یا کیڑے مار دوا تقسیم کرنے کے لئے لائسنس کی فراہمی کے لئے درخواستوں کی فراہمی سے وابستہ ٹائم لائن کی واضح تفہیم کیوں ہو؟
عام طور پر حکام کو لائسنس کی گرانٹ کے لئے درخواستوں پر عملدرآمد اور جواب دینے میں کتنا وقت لگتا ہے ، فروخت ، اسٹاک ، فروخت کے لئے نمائش ، یا کیڑے مار ادویات تقسیم کرنے کے لئے درخواستوں کے لئے درخواستوں کا جواب دیں؟
درخواست کی فراہمی کے لئے ٹائم لائن کا کیا اثر پڑتا ہے جس میں فروخت ، اسٹاک ، فروخت کے لئے نمائش ، یا کیڑے مار دوا تقسیم کرنے کے لئے لائسنس کی گرانٹ کے لئے درخواست دینے کے مجموعی عمل پر کیا اثر پڑتا ہے؟
درخواست کی فراہمی کے لئے متوقع ٹائم لائن کس طرح سے درخواست دہندگان کے لئے توقعات کے انتظام پر اثر انداز ہوتی ہے جو فروخت ، اسٹاک ، فروخت کے لئے نمائش ، یا کیڑے مار دوا تقسیم کرنے کے لئے لائسنس کی گرانٹ کے خواہاں ہیں؟</v>
      </c>
      <c r="F88" s="4" t="str">
        <f>IFERROR(__xludf.DUMMYFUNCTION("GOOGLETRANSLATE(B88, ""en"", ""ur"")
"),"30 دن")</f>
        <v>30 دن</v>
      </c>
    </row>
    <row r="89" ht="15.75" customHeight="1">
      <c r="A89" s="4" t="s">
        <v>116</v>
      </c>
      <c r="B89" s="6" t="s">
        <v>117</v>
      </c>
      <c r="C89" s="4" t="str">
        <f>IFERROR(__xludf.DUMMYFUNCTION("GOOGLETRANSLATE(A89, ""en"", ""hi"")
"),"बिक्री के लिए आवेदन के लिए आवेदन के लिए जिम्मेदार आधिकारिक
कौन बेचने, स्टॉक, बिक्री के लिए प्रदर्शन, या कीटनाशकों को वितरित करने के लिए लाइसेंस के अनुदान के लिए अनुप्रयोगों के वितरण और प्रसंस्करण की देखरेख के लिए आधिकारिक जिम्मेदारी रखता है?
कौन से व्यक्त"&amp;"ि या प्राधिकरण को बेचने, स्टॉक, बिक्री के लिए प्रदर्शन, या कीटनाशकों को वितरित करने के लिए लाइसेंस के अनुदान के लिए अनुप्रयोगों के कुशल वितरण और प्रसंस्करण को सुनिश्चित करने के लिए जवाबदेह है?
बेचने, स्टॉक, बिक्री के लिए प्रदर्शन, या कीटनाशकों को वितरित क"&amp;"रने के लिए लाइसेंस के अनुदान के लिए आवेदन के वितरण और प्रसंस्करण के लिए जिम्मेदार अधिकारी की पहचान क्या है?
एक चिकनी प्रक्रिया सुनिश्चित करने के लिए, बिक्री के लिए लाइसेंस देने, स्टॉक, बिक्री के लिए प्रदर्शन करने, या वितरित करने के लिए लाइसेंस के अनुदान क"&amp;"े लिए अनुप्रयोगों के वितरण और प्रसंस्करण की देखरेख करने की जिम्मेदारी किसके पास है?
किसकी भूमिका है, जो कि लाइसेंस के अनुदान के लिए आवेदनों की डिलीवरी और प्रसंस्करण की निगरानी, ​​स्टॉक, बिक्री के लिए प्रदर्शन, या व्यक्तियों या संस्थाओं द्वारा प्रस्तुत कीट"&amp;"ों को वितरित करने के लिए है?
क्यों यह महत्वपूर्ण है कि अधिकारी के बारे में ज़िम्मेदार हो, जो कि बेचने, स्टॉक, बिक्री के लिए प्रदर्शन करने, या कीटनाशकों को वितरित करने के लिए लाइसेंस के अनुदान के लिए अनुप्रयोगों की डिलीवरी और प्रसंस्करण के लिए जिम्मेदार है"&amp;"?
बेचने, स्टॉक, बिक्री के लिए प्रदर्शन, या कीटनाशकों को वितरित करने के लिए लाइसेंस के अनुदान के लिए अनुप्रयोगों के सफल वितरण और प्रसंस्करण को सुनिश्चित करने के लिए जवाबदेह व्यक्ति का नाम और स्थिति क्या है?
नामित अधिकारी की भूमिका बेचने, स्टॉक, बिक्री के ल"&amp;"िए प्रदर्शन करने, या कीटनाशकों को वितरित करने के लिए लाइसेंस के अनुदान के लिए अनुप्रयोगों के वितरण और प्रसंस्करण की दक्षता और सटीकता को कैसे प्रभावित करती है?
आवेदन, स्टॉक, स्टॉक, बिक्री के लिए प्रदर्शन करने, या कीटनाशकों को वितरित करने के लिए लाइसेंस देन"&amp;"े के लिए प्रक्रिया की अखंडता को बनाए रखने के संदर्भ में आवेदन वितरण के लिए आधिकारिक क्या महत्व है?
किस तरह से आधिकारिक तौर पर नियुक्त व्यक्ति की भूमिका यह सुनिश्चित करने में योगदान देती है कि लाइसेंस के अनुदान के लिए आवेदन, स्टॉक, बिक्री के लिए प्रदर्शन, "&amp;"या कीटनाशकों को वितरित करने के लिए आवेदन प्रभावी रूप से वितरित और संसाधित किए जाते हैं?")</f>
        <v>बिक्री के लिए आवेदन के लिए आवेदन के लिए जिम्मेदार आधिकारिक
कौन बेचने, स्टॉक, बिक्री के लिए प्रदर्शन, या कीटनाशकों को वितरित करने के लिए लाइसेंस के अनुदान के लिए अनुप्रयोगों के वितरण और प्रसंस्करण की देखरेख के लिए आधिकारिक जिम्मेदारी रखता है?
कौन से व्यक्ति या प्राधिकरण को बेचने, स्टॉक, बिक्री के लिए प्रदर्शन, या कीटनाशकों को वितरित करने के लिए लाइसेंस के अनुदान के लिए अनुप्रयोगों के कुशल वितरण और प्रसंस्करण को सुनिश्चित करने के लिए जवाबदेह है?
बेचने, स्टॉक, बिक्री के लिए प्रदर्शन, या कीटनाशकों को वितरित करने के लिए लाइसेंस के अनुदान के लिए आवेदन के वितरण और प्रसंस्करण के लिए जिम्मेदार अधिकारी की पहचान क्या है?
एक चिकनी प्रक्रिया सुनिश्चित करने के लिए, बिक्री के लिए लाइसेंस देने, स्टॉक, बिक्री के लिए प्रदर्शन करने, या वितरित करने के लिए लाइसेंस के अनुदान के लिए अनुप्रयोगों के वितरण और प्रसंस्करण की देखरेख करने की जिम्मेदारी किसके पास है?
किसकी भूमिका है, जो कि लाइसेंस के अनुदान के लिए आवेदनों की डिलीवरी और प्रसंस्करण की निगरानी, ​​स्टॉक, बिक्री के लिए प्रदर्शन, या व्यक्तियों या संस्थाओं द्वारा प्रस्तुत कीटों को वितरित करने के लिए है?
क्यों यह महत्वपूर्ण है कि अधिकारी के बारे में ज़िम्मेदार हो, जो कि बेचने, स्टॉक, बिक्री के लिए प्रदर्शन करने, या कीटनाशकों को वितरित करने के लिए लाइसेंस के अनुदान के लिए अनुप्रयोगों की डिलीवरी और प्रसंस्करण के लिए जिम्मेदार है?
बेचने, स्टॉक, बिक्री के लिए प्रदर्शन, या कीटनाशकों को वितरित करने के लिए लाइसेंस के अनुदान के लिए अनुप्रयोगों के सफल वितरण और प्रसंस्करण को सुनिश्चित करने के लिए जवाबदेह व्यक्ति का नाम और स्थिति क्या है?
नामित अधिकारी की भूमिका बेचने, स्टॉक, बिक्री के लिए प्रदर्शन करने, या कीटनाशकों को वितरित करने के लिए लाइसेंस के अनुदान के लिए अनुप्रयोगों के वितरण और प्रसंस्करण की दक्षता और सटीकता को कैसे प्रभावित करती है?
आवेदन, स्टॉक, स्टॉक, बिक्री के लिए प्रदर्शन करने, या कीटनाशकों को वितरित करने के लिए लाइसेंस देने के लिए प्रक्रिया की अखंडता को बनाए रखने के संदर्भ में आवेदन वितरण के लिए आधिकारिक क्या महत्व है?
किस तरह से आधिकारिक तौर पर नियुक्त व्यक्ति की भूमिका यह सुनिश्चित करने में योगदान देती है कि लाइसेंस के अनुदान के लिए आवेदन, स्टॉक, बिक्री के लिए प्रदर्शन, या कीटनाशकों को वितरित करने के लिए आवेदन प्रभावी रूप से वितरित और संसाधित किए जाते हैं?</v>
      </c>
      <c r="D89" s="4" t="str">
        <f>IFERROR(__xludf.DUMMYFUNCTION("GOOGLETRANSLATE(B89, ""en"", ""hi"")
"),"संयंत्र संरक्षण अधिकारी जम्मू/कश्मीर")</f>
        <v>संयंत्र संरक्षण अधिकारी जम्मू/कश्मीर</v>
      </c>
      <c r="E89" s="4" t="str">
        <f>IFERROR(__xludf.DUMMYFUNCTION("GOOGLETRANSLATE(A89, ""en"", ""ur"")
"),"فروخت یا اسٹاک/نمائش کے لئے لائسنس کی گرانٹ کے لئے درخواست کی فراہمی کے لئے ذمہ دار آفیشل کیڑے مار دوا کے لئے ذمہ دار
کون فروخت ، اسٹاک ، فروخت کے لئے نمائش ، یا کیڑے مار دوا تقسیم کرنے کے لئے لائسنسوں کی گرانٹ کے لئے درخواستوں کی فراہمی اور پروسیسنگ کی ن"&amp;"گرانی اور پروسیسنگ کی سرکاری ذمہ داری عائد کرتا ہے؟
کون سا فرد یا اتھارٹی کو فروخت ، اسٹاک ، فروخت کے لئے نمائش ، یا کیڑے مار دوا تقسیم کرنے کے لئے لائسنسوں کی گرانٹ کے لئے ایپلی کیشنز کی موثر فراہمی اور پروسیسنگ کو یقینی بنانے کے لئے جوابدہ ہے؟
فروخت ، ا"&amp;"سٹاک ، فروخت کے لئے نمائش ، یا کیڑے مار دوا تقسیم کرنے کے لئے لائسنسوں کی گرانٹ کے لئے درخواستوں کی فراہمی اور پروسیسنگ کے ذمہ دار عہدیدار کی کیا شناخت ہے؟
ہموار عمل کو یقینی بناتے ہوئے ، فروخت ، اسٹاک ، فروخت کے لئے نمائش ، یا کیڑے مار دوا تقسیم کرنے کے "&amp;"لئے لائسنسوں کی فراہمی کے لئے درخواستوں کی فراہمی اور پروسیسنگ کی نگرانی اور پروسیسنگ کی نگرانی کرنے کی ذمہ داری کس کے پاس ہے؟
افراد یا اداروں یا اداروں کے ذریعہ پیش کردہ کیڑے مار دواؤں کو فروخت ، اسٹاک ، فروخت کے لئے نمائش ، یا تقسیم کرنے کے لئے لائسنسوں"&amp;" کی فراہمی کے لئے درخواستوں کی فراہمی اور پروسیسنگ کی نگرانی کرنا کس کا کردار ہے؟
کیوں یہ ضروری ہے کہ لائسنسوں کی فراہمی اور درخواستوں کی فراہمی کے انتظام کے لئے ذمہ دار عہدیدار سے آگاہ ہونا ، فروخت ، اسٹاک ، فروخت کے لئے نمائش ، یا کیڑے مار دوا تقسیم کرن"&amp;"ے کے لئے درخواستوں کی فراہمی اور پروسیسنگ کے انتظام کے لئے ذمہ دار ہے؟
اس شخص کا نام اور پوزیشن کیا ہے جو لائسنسوں کی گرانٹ کے لئے درخواستوں کی کامیاب ترسیل اور پروسیسنگ کو یقینی بنانے کے لئے جوابدہ ہے ، فروخت ، اسٹاک ، فروخت کے لئے نمائش ، یا کیڑے مار دو"&amp;"ا تقسیم کرنے کے لئے؟
نامزد سرکاری کا کردار کس طرح لائسنسوں کی گرانٹ کے لئے درخواستوں کی فراہمی اور پروسیسنگ کی کارکردگی اور درستگی کو فروخت ، اسٹاک ، فروخت کے لئے نمائش ، یا کیڑے مار دوا تقسیم کرنے کے لئے کس طرح اثر انداز کرتا ہے؟
درخواست کی فراہمی کے لئے"&amp;" ذمہ دار عہدیدار کس اہمیت کا حامل ہے جس میں لائسنس فروخت کرنے ، اسٹاک ، فروخت کے لئے نمائش ، یا کیڑے مار دوا تقسیم کرنے کے لئے لائسنس دینے کے لئے عمل کی سالمیت کو برقرار رکھنے کے معاملے میں کیا اہمیت حاصل ہے؟
باضابطہ طور پر مقرر کردہ فرد کا کردار کس طرح س"&amp;"ے اس بات کو یقینی بنانے میں معاون ثابت ہوتا ہے کہ لائسنس کی گرانٹ کے لئے درخواستیں فروخت ، اسٹاک ، فروخت کے لئے نمائش ، یا کیڑے مار دوا تقسیم کرنے کے لئے مؤثر طریقے سے پہنچائے جائیں اور اس پر کارروائی کی جاسکے؟")</f>
        <v>فروخت یا اسٹاک/نمائش کے لئے لائسنس کی گرانٹ کے لئے درخواست کی فراہمی کے لئے ذمہ دار آفیشل کیڑے مار دوا کے لئے ذمہ دار
کون فروخت ، اسٹاک ، فروخت کے لئے نمائش ، یا کیڑے مار دوا تقسیم کرنے کے لئے لائسنسوں کی گرانٹ کے لئے درخواستوں کی فراہمی اور پروسیسنگ کی نگرانی اور پروسیسنگ کی سرکاری ذمہ داری عائد کرتا ہے؟
کون سا فرد یا اتھارٹی کو فروخت ، اسٹاک ، فروخت کے لئے نمائش ، یا کیڑے مار دوا تقسیم کرنے کے لئے لائسنسوں کی گرانٹ کے لئے ایپلی کیشنز کی موثر فراہمی اور پروسیسنگ کو یقینی بنانے کے لئے جوابدہ ہے؟
فروخت ، اسٹاک ، فروخت کے لئے نمائش ، یا کیڑے مار دوا تقسیم کرنے کے لئے لائسنسوں کی گرانٹ کے لئے درخواستوں کی فراہمی اور پروسیسنگ کے ذمہ دار عہدیدار کی کیا شناخت ہے؟
ہموار عمل کو یقینی بناتے ہوئے ، فروخت ، اسٹاک ، فروخت کے لئے نمائش ، یا کیڑے مار دوا تقسیم کرنے کے لئے لائسنسوں کی فراہمی کے لئے درخواستوں کی فراہمی اور پروسیسنگ کی نگرانی اور پروسیسنگ کی نگرانی کرنے کی ذمہ داری کس کے پاس ہے؟
افراد یا اداروں یا اداروں کے ذریعہ پیش کردہ کیڑے مار دواؤں کو فروخت ، اسٹاک ، فروخت کے لئے نمائش ، یا تقسیم کرنے کے لئے لائسنسوں کی فراہمی کے لئے درخواستوں کی فراہمی اور پروسیسنگ کی نگرانی کرنا کس کا کردار ہے؟
کیوں یہ ضروری ہے کہ لائسنسوں کی فراہمی اور درخواستوں کی فراہمی کے انتظام کے لئے ذمہ دار عہدیدار سے آگاہ ہونا ، فروخت ، اسٹاک ، فروخت کے لئے نمائش ، یا کیڑے مار دوا تقسیم کرنے کے لئے درخواستوں کی فراہمی اور پروسیسنگ کے انتظام کے لئے ذمہ دار ہے؟
اس شخص کا نام اور پوزیشن کیا ہے جو لائسنسوں کی گرانٹ کے لئے درخواستوں کی کامیاب ترسیل اور پروسیسنگ کو یقینی بنانے کے لئے جوابدہ ہے ، فروخت ، اسٹاک ، فروخت کے لئے نمائش ، یا کیڑے مار دوا تقسیم کرنے کے لئے؟
نامزد سرکاری کا کردار کس طرح لائسنسوں کی گرانٹ کے لئے درخواستوں کی فراہمی اور پروسیسنگ کی کارکردگی اور درستگی کو فروخت ، اسٹاک ، فروخت کے لئے نمائش ، یا کیڑے مار دوا تقسیم کرنے کے لئے کس طرح اثر انداز کرتا ہے؟
درخواست کی فراہمی کے لئے ذمہ دار عہدیدار کس اہمیت کا حامل ہے جس میں لائسنس فروخت کرنے ، اسٹاک ، فروخت کے لئے نمائش ، یا کیڑے مار دوا تقسیم کرنے کے لئے لائسنس دینے کے لئے عمل کی سالمیت کو برقرار رکھنے کے معاملے میں کیا اہمیت حاصل ہے؟
باضابطہ طور پر مقرر کردہ فرد کا کردار کس طرح سے اس بات کو یقینی بنانے میں معاون ثابت ہوتا ہے کہ لائسنس کی گرانٹ کے لئے درخواستیں فروخت ، اسٹاک ، فروخت کے لئے نمائش ، یا کیڑے مار دوا تقسیم کرنے کے لئے مؤثر طریقے سے پہنچائے جائیں اور اس پر کارروائی کی جاسکے؟</v>
      </c>
      <c r="F89" s="4" t="str">
        <f>IFERROR(__xludf.DUMMYFUNCTION("GOOGLETRANSLATE(B89, ""en"", ""ur"")
"),"پلانٹ پروٹیکشن آفیسر جموں/کشمیر")</f>
        <v>پلانٹ پروٹیکشن آفیسر جموں/کشمیر</v>
      </c>
    </row>
    <row r="90" ht="15.75" customHeight="1">
      <c r="A90" s="4" t="s">
        <v>118</v>
      </c>
      <c r="B90" s="6" t="s">
        <v>23</v>
      </c>
      <c r="C90" s="4" t="str">
        <f>IFERROR(__xludf.DUMMYFUNCTION("GOOGLETRANSLATE(A90, ""en"", ""hi"")
"),"बिक्री के लिए लाइसेंस के अनुदान के लिए पहला अपीलीय प्राधिकरण या बिक्री के लिए स्टॉक/प्रदर्शन करना या कीटनाशक वितरित करना
कौन बेचने, स्टॉक, बिक्री के लिए प्रदर्शन, या कीटनाशकों को वितरित करने के लिए लाइसेंस के अनुदान से संबंधित मामलों के लिए पहले अपीलीय प्"&amp;"राधिकारी के रूप में कार्य करता है?
कौन से व्यक्ति या इकाई प्रारंभिक अपीलीय प्राधिकरण की स्थिति को बेचने, स्टॉक, स्टॉक, बिक्री के लिए प्रदर्शन करने या कीटनाशकों को वितरित करने के लिए लाइसेंस के अनुदान के मामलों से संबंधित है?
बेचने, स्टॉक, बिक्री के लिए प्"&amp;"रदर्शन करने, या कीटनाशकों को वितरित करने के लिए लाइसेंस के अनुदान के संदर्भ में अपील के मामलों को संबोधित करने के लिए जिम्मेदार प्राथमिक अपीलीय इकाई की पहचान क्या है?
कौन पहले अपीलीय प्राधिकरण की भूमिका निभाता है, जो बेचने, स्टॉक, बिक्री के लिए प्रदर्शन क"&amp;"रने, या कीटनाशकों को वितरित करने के लिए लाइसेंस के अनुदान के भीतर अपील से संबंधित चिंताओं के संबंध में है?
किसकी ज़िम्मेदारी यह है कि बेचने, स्टॉक, बिक्री के लिए प्रदर्शन करने, या कीटनाशकों को वितरित करने के लिए लाइसेंस के अनुदान से संबंधित मुद्दों के लिए"&amp;" अपील के प्रारंभिक बिंदु के रूप में सेवा करें?
क्यों यह महत्वपूर्ण है कि बेचने, स्टॉक, बिक्री के लिए प्रदर्शन, या कीटनाशकों को वितरित करने के लिए लाइसेंस के अनुदान के लिए अपील के मामलों में पहले अपीलीय प्राधिकारी की पहचान और भूमिका से परिचित होना चाहिए?
ब"&amp;"ेचने, स्टॉक, बिक्री के लिए प्रदर्शन करने, या कीटनाशकों को वितरित करने के लिए लाइसेंस के अनुदान के भीतर अपील-संबंधी मामलों को संभालने के लिए पहले अपीलीय प्राधिकारी के रूप में नामित व्यक्ति का नाम और स्थिति क्या है?
प्रारंभिक अपीलीय प्राधिकरण की भूमिका बेचन"&amp;"े, स्टॉक, बिक्री के लिए प्रदर्शन करने या कीटनाशकों को वितरित करने के लिए लाइसेंस के अनुदान के संदर्भ में अपील-संबंधी चिंताओं के समाधान को कैसे प्रभावित करती है?
बेचने, स्टॉक, बिक्री के लिए प्रदर्शन, या कीटनाशकों को वितरित करने के लिए लाइसेंस के अनुदान के "&amp;"भीतर अपील मामलों को संबोधित करने की समग्र प्रक्रिया में पहले अपीलीय प्राधिकरण की स्थिति का क्या महत्व है?
किस तरीके से पहला अपीलीय प्राधिकरण बेचने, स्टॉक, बिक्री के लिए प्रदर्शन करने या कीटनाशकों को वितरित करने के लिए लाइसेंस के अनुदान के संदर्भ में अपील "&amp;"चिंताओं के प्रभावी समाधान में योगदान देता है?")</f>
        <v>बिक्री के लिए लाइसेंस के अनुदान के लिए पहला अपीलीय प्राधिकरण या बिक्री के लिए स्टॉक/प्रदर्शन करना या कीटनाशक वितरित करना
कौन बेचने, स्टॉक, बिक्री के लिए प्रदर्शन, या कीटनाशकों को वितरित करने के लिए लाइसेंस के अनुदान से संबंधित मामलों के लिए पहले अपीलीय प्राधिकारी के रूप में कार्य करता है?
कौन से व्यक्ति या इकाई प्रारंभिक अपीलीय प्राधिकरण की स्थिति को बेचने, स्टॉक, स्टॉक, बिक्री के लिए प्रदर्शन करने या कीटनाशकों को वितरित करने के लिए लाइसेंस के अनुदान के मामलों से संबंधित है?
बेचने, स्टॉक, बिक्री के लिए प्रदर्शन करने, या कीटनाशकों को वितरित करने के लिए लाइसेंस के अनुदान के संदर्भ में अपील के मामलों को संबोधित करने के लिए जिम्मेदार प्राथमिक अपीलीय इकाई की पहचान क्या है?
कौन पहले अपीलीय प्राधिकरण की भूमिका निभाता है, जो बेचने, स्टॉक, बिक्री के लिए प्रदर्शन करने, या कीटनाशकों को वितरित करने के लिए लाइसेंस के अनुदान के भीतर अपील से संबंधित चिंताओं के संबंध में है?
किसकी ज़िम्मेदारी यह है कि बेचने, स्टॉक, बिक्री के लिए प्रदर्शन करने, या कीटनाशकों को वितरित करने के लिए लाइसेंस के अनुदान से संबंधित मुद्दों के लिए अपील के प्रारंभिक बिंदु के रूप में सेवा करें?
क्यों यह महत्वपूर्ण है कि बेचने, स्टॉक, बिक्री के लिए प्रदर्शन, या कीटनाशकों को वितरित करने के लिए लाइसेंस के अनुदान के लिए अपील के मामलों में पहले अपीलीय प्राधिकारी की पहचान और भूमिका से परिचित होना चाहिए?
बेचने, स्टॉक, बिक्री के लिए प्रदर्शन करने, या कीटनाशकों को वितरित करने के लिए लाइसेंस के अनुदान के भीतर अपील-संबंधी मामलों को संभालने के लिए पहले अपीलीय प्राधिकारी के रूप में नामित व्यक्ति का नाम और स्थिति क्या है?
प्रारंभिक अपीलीय प्राधिकरण की भूमिका बेचने, स्टॉक, बिक्री के लिए प्रदर्शन करने या कीटनाशकों को वितरित करने के लिए लाइसेंस के अनुदान के संदर्भ में अपील-संबंधी चिंताओं के समाधान को कैसे प्रभावित करती है?
बेचने, स्टॉक, बिक्री के लिए प्रदर्शन, या कीटनाशकों को वितरित करने के लिए लाइसेंस के अनुदान के भीतर अपील मामलों को संबोधित करने की समग्र प्रक्रिया में पहले अपीलीय प्राधिकरण की स्थिति का क्या महत्व है?
किस तरीके से पहला अपीलीय प्राधिकरण बेचने, स्टॉक, बिक्री के लिए प्रदर्शन करने या कीटनाशकों को वितरित करने के लिए लाइसेंस के अनुदान के संदर्भ में अपील चिंताओं के प्रभावी समाधान में योगदान देता है?</v>
      </c>
      <c r="D90" s="4" t="str">
        <f>IFERROR(__xludf.DUMMYFUNCTION("GOOGLETRANSLATE(B90, ""en"", ""hi"")
"),"निदेशक कृषि जम्मू/कश्मीर")</f>
        <v>निदेशक कृषि जम्मू/कश्मीर</v>
      </c>
      <c r="E90" s="4" t="str">
        <f>IFERROR(__xludf.DUMMYFUNCTION("GOOGLETRANSLATE(A90, ""en"", ""ur"")
"),"فروخت یا اسٹاک/نمائش کے لئے لائسنس کی گرانٹ کے لئے پہلے اپیلٹ اتھارٹی کی فروخت یا کیڑے مار دوا تقسیم کرنے کے لئے
کون فروخت ، اسٹاک ، فروخت کے لئے نمائش ، یا کیڑے مار دوا تقسیم کرنے کے لئے لائسنس دینے سے متعلق معاملات کے لئے پہلے اپیلٹ اتھارٹی کے طور پر کا"&amp;"م کرتا ہے؟
کون سا فرد یا ادارہ ابتدائی اپیلٹ اتھارٹی کی حیثیت رکھتا ہے جو لائسنس کی گرانٹ کے معاملات سے متعلق ہے ، فروخت ، فروخت کے لئے نمائش ، یا کیڑے مار دوا تقسیم کرنے کے لئے لائسنس کی گرانٹ سے متعلق؟
فروخت ، اسٹاک ، فروخت کے لئے نمائش ، یا کیڑے مار دو"&amp;"ا تقسیم کرنے کے لئے لائسنس کی گرانٹ کے تناظر میں اپیل کے معاملات کو حل کرنے کے لئے ذمہ دار بنیادی اپیلٹ ہستی کی کیا شناخت ہے؟
فروخت ، اسٹاک ، فروخت کے لئے نمائش ، یا کیڑے مار دوا تقسیم کرنے کے لئے لائسنس کی گرانٹ میں اپیل سے متعلق خدشات کے سلسلے میں پہلے "&amp;"اپیلٹ اتھارٹی کا کردار کون رکھتا ہے؟
کس کی ذمہ داری ہے کہ وہ فروخت ، اسٹاک ، فروخت کے لئے نمائش ، یا کیڑے مار دوا تقسیم کرنے کے لئے لائسنس دینے سے متعلق امور کے لئے اپیل کے ابتدائی نقطہ کے طور پر کام کریں؟
کیوں یہ ضروری ہے کہ لائسنسوں کی گرانٹ کے معاملات "&amp;"میں پہلے اپیلٹ اتھارٹی کی شناخت اور کردار سے واقف ہونا ، فروخت ، اسٹاک ، فروخت کے لئے نمائش ، یا کیڑے مار دوا تقسیم کرنے کے لئے اپیل کے معاملات میں؟
انفرادی کا نام اور مقام کیا ہے جو اپیل سے متعلق معاملات کو سنبھالنے ، اسٹاک ، فروخت کے لئے نمائش ، یا کیڑے"&amp;" مار دوا تقسیم کرنے کے لئے اپیل سے متعلق معاملات کو سنبھالنے کے لئے پہلے اپیلٹ اتھارٹی کے طور پر نامزد کیا گیا ہے؟
ابتدائی اپیلٹ اتھارٹی کا کردار اپیل سے متعلق خدشات کے حل پر کس طرح اثر انداز ہوتا ہے ، فروخت ، اسٹاک ، فروخت کے لئے نمائش ، یا کیڑے مار دوا "&amp;"تقسیم کرنے کے لئے لائسنس کی گرانٹ کے تناظر میں؟
فروخت ، اسٹاک ، فروخت کے لئے نمائش ، یا کیڑے مار دوا تقسیم کرنے کے لئے لائسنس کی گرانٹ کے اندر اپیل کے معاملات کو حل کرنے کے مجموعی عمل میں پہلی اپیلٹ اتھارٹی کی پوزیشن کی کیا اہمیت ہے؟
پہلا اپیلٹ اتھارٹی کس"&amp;" طرح سے فروخت ، اسٹاک ، فروخت کے لئے نمائش ، یا کیڑے مار دوا تقسیم کرنے کے لئے لائسنس کی گرانٹ کے تناظر میں اپیل کے خدشات کے موثر حل میں شراکت کرتی ہے؟")</f>
        <v>فروخت یا اسٹاک/نمائش کے لئے لائسنس کی گرانٹ کے لئے پہلے اپیلٹ اتھارٹی کی فروخت یا کیڑے مار دوا تقسیم کرنے کے لئے
کون فروخت ، اسٹاک ، فروخت کے لئے نمائش ، یا کیڑے مار دوا تقسیم کرنے کے لئے لائسنس دینے سے متعلق معاملات کے لئے پہلے اپیلٹ اتھارٹی کے طور پر کام کرتا ہے؟
کون سا فرد یا ادارہ ابتدائی اپیلٹ اتھارٹی کی حیثیت رکھتا ہے جو لائسنس کی گرانٹ کے معاملات سے متعلق ہے ، فروخت ، فروخت کے لئے نمائش ، یا کیڑے مار دوا تقسیم کرنے کے لئے لائسنس کی گرانٹ سے متعلق؟
فروخت ، اسٹاک ، فروخت کے لئے نمائش ، یا کیڑے مار دوا تقسیم کرنے کے لئے لائسنس کی گرانٹ کے تناظر میں اپیل کے معاملات کو حل کرنے کے لئے ذمہ دار بنیادی اپیلٹ ہستی کی کیا شناخت ہے؟
فروخت ، اسٹاک ، فروخت کے لئے نمائش ، یا کیڑے مار دوا تقسیم کرنے کے لئے لائسنس کی گرانٹ میں اپیل سے متعلق خدشات کے سلسلے میں پہلے اپیلٹ اتھارٹی کا کردار کون رکھتا ہے؟
کس کی ذمہ داری ہے کہ وہ فروخت ، اسٹاک ، فروخت کے لئے نمائش ، یا کیڑے مار دوا تقسیم کرنے کے لئے لائسنس دینے سے متعلق امور کے لئے اپیل کے ابتدائی نقطہ کے طور پر کام کریں؟
کیوں یہ ضروری ہے کہ لائسنسوں کی گرانٹ کے معاملات میں پہلے اپیلٹ اتھارٹی کی شناخت اور کردار سے واقف ہونا ، فروخت ، اسٹاک ، فروخت کے لئے نمائش ، یا کیڑے مار دوا تقسیم کرنے کے لئے اپیل کے معاملات میں؟
انفرادی کا نام اور مقام کیا ہے جو اپیل سے متعلق معاملات کو سنبھالنے ، اسٹاک ، فروخت کے لئے نمائش ، یا کیڑے مار دوا تقسیم کرنے کے لئے اپیل سے متعلق معاملات کو سنبھالنے کے لئے پہلے اپیلٹ اتھارٹی کے طور پر نامزد کیا گیا ہے؟
ابتدائی اپیلٹ اتھارٹی کا کردار اپیل سے متعلق خدشات کے حل پر کس طرح اثر انداز ہوتا ہے ، فروخت ، اسٹاک ، فروخت کے لئے نمائش ، یا کیڑے مار دوا تقسیم کرنے کے لئے لائسنس کی گرانٹ کے تناظر میں؟
فروخت ، اسٹاک ، فروخت کے لئے نمائش ، یا کیڑے مار دوا تقسیم کرنے کے لئے لائسنس کی گرانٹ کے اندر اپیل کے معاملات کو حل کرنے کے مجموعی عمل میں پہلی اپیلٹ اتھارٹی کی پوزیشن کی کیا اہمیت ہے؟
پہلا اپیلٹ اتھارٹی کس طرح سے فروخت ، اسٹاک ، فروخت کے لئے نمائش ، یا کیڑے مار دوا تقسیم کرنے کے لئے لائسنس کی گرانٹ کے تناظر میں اپیل کے خدشات کے موثر حل میں شراکت کرتی ہے؟</v>
      </c>
      <c r="F90" s="4" t="str">
        <f>IFERROR(__xludf.DUMMYFUNCTION("GOOGLETRANSLATE(B90, ""en"", ""ur"")
"),"ڈائریکٹر زراعت جموں/کشمیر")</f>
        <v>ڈائریکٹر زراعت جموں/کشمیر</v>
      </c>
    </row>
    <row r="91" ht="15.75" customHeight="1">
      <c r="A91" s="4" t="s">
        <v>119</v>
      </c>
      <c r="B91" s="6" t="s">
        <v>9</v>
      </c>
      <c r="C91" s="4" t="str">
        <f>IFERROR(__xludf.DUMMYFUNCTION("GOOGLETRANSLATE(A91, ""en"", ""hi"")
"),"स्टॉक के अनुदान के लिए आवेदन और कीटनाशक का उपयोग करने के लिए
स्टॉक के अनुदान के लिए एक आवेदन जमा करने और कीटनाशकों का उपयोग करने के लिए एक आवेदन प्रस्तुत करने का उद्देश्य क्या है, और इस विशेष लाइसेंस के लिए आवेदन करने के लिए कौन पात्र है?
एक लाइसेंस के अन"&amp;"ुदान के लिए कौन आवेदन कर सकता है जो कीटनाशकों के स्टॉकिंग और उपयोग की अनुमति देता है, और इस आवेदन के पीछे प्राथमिक उद्देश्य क्या है?
आवेदन प्रक्रिया का प्राथमिक लक्ष्य क्या है, और लाइसेंस के इच्छित प्राप्तकर्ता कौन हैं जो कीटनाशकों के स्टॉकिंग और उपयोग की"&amp;" अनुमति देता है?
यह एप्लिकेशन किसके लिए डिज़ाइन किया गया है, और इस एप्लिकेशन के माध्यम से किस विशिष्ट प्राधिकरण की मांग की जा रही है - कीटनाशकों का स्टॉकिंग और उपयोग करना?
इस एप्लिकेशन के मूल में क्या है, और कौन लाइसेंस प्राप्त करने से लाभान्वित होता है ज"&amp;"ो कीटनाशकों के स्टॉकिंग और उपयोग को सक्षम बनाता है?
स्टॉकिंग और काटनाशकों का उपयोग करने के लिए आवश्यक प्राधिकरण प्राप्त करने के लिए इस एप्लिकेशन का उपयोग कौन कर सकता है?
इस एप्लिकेशन का केंद्रीय फोकस क्या है - कीटनाशकों को स्टॉक करने और उपयोग करने के लिए "&amp;"लाइसेंस या अनुमति प्राप्त करना?
स्टॉक और कीटनाशकों का उपयोग करने के लिए आधिकारिक लाइसेंस प्राप्त करने के लिए इस आवेदन के इच्छित लाभार्थी कौन हैं?
कीटनाशकों को स्टॉकिंग और उपयोग करने में शामिल व्यक्तियों या संस्थाओं के लिए इस आवेदन प्रक्रिया का सार क्या है"&amp;"?
इस एप्लिकेशन के पीछे मुख्य उद्देश्य क्या है, और कीटनाशकों को स्टॉकिंग और उपयोग करने के लिए प्राधिकरण की मांग करने वाले संभावित आवेदक कौन हैं?")</f>
        <v>स्टॉक के अनुदान के लिए आवेदन और कीटनाशक का उपयोग करने के लिए
स्टॉक के अनुदान के लिए एक आवेदन जमा करने और कीटनाशकों का उपयोग करने के लिए एक आवेदन प्रस्तुत करने का उद्देश्य क्या है, और इस विशेष लाइसेंस के लिए आवेदन करने के लिए कौन पात्र है?
एक लाइसेंस के अनुदान के लिए कौन आवेदन कर सकता है जो कीटनाशकों के स्टॉकिंग और उपयोग की अनुमति देता है, और इस आवेदन के पीछे प्राथमिक उद्देश्य क्या है?
आवेदन प्रक्रिया का प्राथमिक लक्ष्य क्या है, और लाइसेंस के इच्छित प्राप्तकर्ता कौन हैं जो कीटनाशकों के स्टॉकिंग और उपयोग की अनुमति देता है?
यह एप्लिकेशन किसके लिए डिज़ाइन किया गया है, और इस एप्लिकेशन के माध्यम से किस विशिष्ट प्राधिकरण की मांग की जा रही है - कीटनाशकों का स्टॉकिंग और उपयोग करना?
इस एप्लिकेशन के मूल में क्या है, और कौन लाइसेंस प्राप्त करने से लाभान्वित होता है जो कीटनाशकों के स्टॉकिंग और उपयोग को सक्षम बनाता है?
स्टॉकिंग और काटनाशकों का उपयोग करने के लिए आवश्यक प्राधिकरण प्राप्त करने के लिए इस एप्लिकेशन का उपयोग कौन कर सकता है?
इस एप्लिकेशन का केंद्रीय फोकस क्या है - कीटनाशकों को स्टॉक करने और उपयोग करने के लिए लाइसेंस या अनुमति प्राप्त करना?
स्टॉक और कीटनाशकों का उपयोग करने के लिए आधिकारिक लाइसेंस प्राप्त करने के लिए इस आवेदन के इच्छित लाभार्थी कौन हैं?
कीटनाशकों को स्टॉकिंग और उपयोग करने में शामिल व्यक्तियों या संस्थाओं के लिए इस आवेदन प्रक्रिया का सार क्या है?
इस एप्लिकेशन के पीछे मुख्य उद्देश्य क्या है, और कीटनाशकों को स्टॉकिंग और उपयोग करने के लिए प्राधिकरण की मांग करने वाले संभावित आवेदक कौन हैं?</v>
      </c>
      <c r="D91" s="4" t="str">
        <f>IFERROR(__xludf.DUMMYFUNCTION("GOOGLETRANSLATE(B91, ""en"", ""hi"")
"),"ऑनलाइन वेब पोर्टल पर, https://agriculture.jk.gov.in")</f>
        <v>ऑनलाइन वेब पोर्टल पर, https://agriculture.jk.gov.in</v>
      </c>
      <c r="E91" s="4" t="str">
        <f>IFERROR(__xludf.DUMMYFUNCTION("GOOGLETRANSLATE(A91, ""en"", ""ur"")
"),"کیڑے مار دوا کو اسٹاک اور استعمال کرنے کے لئے لائسنس دینے کے لئے درخواست
کیڑے مار دواؤں کو اسٹاک اور استعمال کرنے کے لئے لائسنس دینے کے لئے درخواست جمع کروانے کا مقصد کیا ہے ، اور کون اس خاص لائسنس کے لئے درخواست دینے کا اہل ہے؟
کون لائسنس کی گرانٹ کے لئے"&amp;" درخواست دے سکتا ہے جو کیڑے مار دواؤں کے ذخیرے اور استعمال کی اجازت دیتا ہے ، اور اس درخواست کے پیچھے بنیادی مقصد کیا ہے؟
درخواست کے عمل کا بنیادی مقصد کیا ہے ، اور لائسنس کے مطلوبہ وصول کنندگان کون ہیں جو کیڑے مار دوا کے ذخیرہ اور استعمال کی اجازت دیتے ہ"&amp;"یں؟
یہ ایپلی کیشن کس کے لئے ڈیزائن کی گئی ہے ، اور اس درخواست کے ذریعہ کس مخصوص اجازت کی تلاش کی جارہی ہے - ذخیرہ اندوزی اور کیڑے مار دوا کا استعمال؟
اس ایپلی کیشن کی اصل میں کیا ہے ، اور لائسنس حاصل کرنے سے کون فائدہ اٹھاتا ہے جو کیڑے مار دواؤں کے ذخیرہ "&amp;"اور استعمال کو قابل بناتا ہے؟
اس درخواست کو کیڑے مار دواؤں کے ذخیرہ کرنے اور استعمال کرنے کے لئے ضروری اجازت حاصل کرنے کے لئے کون استعمال کرسکتا ہے؟
اس ایپلی کیشن کی مرکزی توجہ کیا ہے - کیڑے مار دواؤں اور کیڑے مار دوا کے لئے لائسنس یا اجازت حاصل کرنا؟
کیڑ"&amp;"ے مار دواؤں کو اسٹاک اور استعمال کرنے کے لئے سرکاری لائسنس حاصل کرنے کے لئے اس درخواست کے مطلوبہ فائدہ اٹھانے والے کون ہیں؟
افراد یا کیڑے مار دواؤں کے استعمال میں شامل افراد یا اداروں کے لئے اس درخواست کے عمل کا جوہر کیا ہے؟
اس ایپلی کیشن کے پیچھے بنیادی "&amp;"مقصد کیا ہے ، اور کیڑے مار ادویات کو ذخیرہ کرنے اور استعمال کرنے کے لئے اجازت کے خواہاں ممکنہ درخواست دہندگان کون ہیں؟")</f>
        <v>کیڑے مار دوا کو اسٹاک اور استعمال کرنے کے لئے لائسنس دینے کے لئے درخواست
کیڑے مار دواؤں کو اسٹاک اور استعمال کرنے کے لئے لائسنس دینے کے لئے درخواست جمع کروانے کا مقصد کیا ہے ، اور کون اس خاص لائسنس کے لئے درخواست دینے کا اہل ہے؟
کون لائسنس کی گرانٹ کے لئے درخواست دے سکتا ہے جو کیڑے مار دواؤں کے ذخیرے اور استعمال کی اجازت دیتا ہے ، اور اس درخواست کے پیچھے بنیادی مقصد کیا ہے؟
درخواست کے عمل کا بنیادی مقصد کیا ہے ، اور لائسنس کے مطلوبہ وصول کنندگان کون ہیں جو کیڑے مار دوا کے ذخیرہ اور استعمال کی اجازت دیتے ہیں؟
یہ ایپلی کیشن کس کے لئے ڈیزائن کی گئی ہے ، اور اس درخواست کے ذریعہ کس مخصوص اجازت کی تلاش کی جارہی ہے - ذخیرہ اندوزی اور کیڑے مار دوا کا استعمال؟
اس ایپلی کیشن کی اصل میں کیا ہے ، اور لائسنس حاصل کرنے سے کون فائدہ اٹھاتا ہے جو کیڑے مار دواؤں کے ذخیرہ اور استعمال کو قابل بناتا ہے؟
اس درخواست کو کیڑے مار دواؤں کے ذخیرہ کرنے اور استعمال کرنے کے لئے ضروری اجازت حاصل کرنے کے لئے کون استعمال کرسکتا ہے؟
اس ایپلی کیشن کی مرکزی توجہ کیا ہے - کیڑے مار دواؤں اور کیڑے مار دوا کے لئے لائسنس یا اجازت حاصل کرنا؟
کیڑے مار دواؤں کو اسٹاک اور استعمال کرنے کے لئے سرکاری لائسنس حاصل کرنے کے لئے اس درخواست کے مطلوبہ فائدہ اٹھانے والے کون ہیں؟
افراد یا کیڑے مار دواؤں کے استعمال میں شامل افراد یا اداروں کے لئے اس درخواست کے عمل کا جوہر کیا ہے؟
اس ایپلی کیشن کے پیچھے بنیادی مقصد کیا ہے ، اور کیڑے مار ادویات کو ذخیرہ کرنے اور استعمال کرنے کے لئے اجازت کے خواہاں ممکنہ درخواست دہندگان کون ہیں؟</v>
      </c>
      <c r="F91" s="4" t="str">
        <f>IFERROR(__xludf.DUMMYFUNCTION("GOOGLETRANSLATE(B91, ""en"", ""ur"")
"),"آن لائن ویب پورٹل پر ، https://agriculture.jk.gov.in")</f>
        <v>آن لائن ویب پورٹل پر ، https://agriculture.jk.gov.in</v>
      </c>
    </row>
    <row r="92" ht="15.75" customHeight="1">
      <c r="A92" s="4" t="s">
        <v>120</v>
      </c>
      <c r="B92" s="5" t="s">
        <v>121</v>
      </c>
      <c r="C92" s="4" t="str">
        <f>IFERROR(__xludf.DUMMYFUNCTION("GOOGLETRANSLATE(A92, ""en"", ""hi"")
"),"स्टॉक के अनुदान के लिए अपलोड किया जाने वाला दस्तावेज़ स्टॉक और कीटनाशक का उपयोग करने के लिए
स्टॉक के लिए लाइसेंस देने और कीटनाशकों का उपयोग करने के लिए आवेदन करते समय विशिष्ट दस्तावेजों को अपलोड करना क्यों आवश्यक है?
अपलोड किए गए दस्तावेज स्टॉकिंग से संबं"&amp;"धित गतिविधियों में संलग्न होने और कीटनाशकों का उपयोग करने के लिए लाइसेंस प्राप्त करने के लिए आवेदन में कैसे योगदान करते हैं?
स्टॉक की अनुमति प्राप्त करने और कीटनाशकों का उपयोग करने के लिए समग्र आवेदन में अपलोड किए गए दस्तावेज क्या भूमिका निभाते हैं?
अपलोड"&amp;" किए गए दस्तावेजों का क्या महत्व है कि स्टॉक के लिए लाइसेंस के अनुदान के लिए आवेदन करने के संदर्भ में और कीटनाशकों का उपयोग करें?
स्टॉकिंग और कीटनाशकों का उपयोग करने के लिए लाइसेंस के अनुदान के लिए आवेदन जमा करते समय कुछ दस्तावेजों को संलग्न करना क्यों मह"&amp;"त्वपूर्ण है?
अपलोड किए गए दस्तावेज स्टॉक के लिए लाइसेंस के अनुदान के लिए आवेदन की प्रामाणिकता और विश्वसनीयता को कैसे मान्य करते हैं और कीटनाशकों का उपयोग करते हैं?
स्टॉकिंग में संलग्न और कीटनाशकों का उपयोग करने के लिए लाइसेंस के लिए एक एप्लिकेशन के सफल प्"&amp;"रसंस्करण के लिए अपलोड किए गए दस्तावेजों में क्या विशिष्ट जानकारी शामिल की जानी चाहिए?
अपलोड किए गए दस्तावेजों को स्टॉक करने और कीटनाशकों का उपयोग करने के लिए लाइसेंस के अनुदान के लिए आवेदन करते समय आवश्यक क्यों माना जाता है?
अपलोड किए गए दस्तावेज आवेदक की"&amp;" योग्यता और पात्रता को सत्यापित करने में कैसे सहायता करते हैं, जो कीटनाशकों को स्टॉकिंग और उपयोग करने के लिए लाइसेंस मांगते हैं?
स्टॉक और कीटनाशकों का उपयोग करने के लिए लाइसेंस प्राप्त करने के लिए आवेदन प्रक्रिया में अपलोड किए गए दस्तावेजों में किसके तरीक"&amp;"े से वाद्ययंत्र हैं?")</f>
        <v>स्टॉक के अनुदान के लिए अपलोड किया जाने वाला दस्तावेज़ स्टॉक और कीटनाशक का उपयोग करने के लिए
स्टॉक के लिए लाइसेंस देने और कीटनाशकों का उपयोग करने के लिए आवेदन करते समय विशिष्ट दस्तावेजों को अपलोड करना क्यों आवश्यक है?
अपलोड किए गए दस्तावेज स्टॉकिंग से संबंधित गतिविधियों में संलग्न होने और कीटनाशकों का उपयोग करने के लिए लाइसेंस प्राप्त करने के लिए आवेदन में कैसे योगदान करते हैं?
स्टॉक की अनुमति प्राप्त करने और कीटनाशकों का उपयोग करने के लिए समग्र आवेदन में अपलोड किए गए दस्तावेज क्या भूमिका निभाते हैं?
अपलोड किए गए दस्तावेजों का क्या महत्व है कि स्टॉक के लिए लाइसेंस के अनुदान के लिए आवेदन करने के संदर्भ में और कीटनाशकों का उपयोग करें?
स्टॉकिंग और कीटनाशकों का उपयोग करने के लिए लाइसेंस के अनुदान के लिए आवेदन जमा करते समय कुछ दस्तावेजों को संलग्न करना क्यों महत्वपूर्ण है?
अपलोड किए गए दस्तावेज स्टॉक के लिए लाइसेंस के अनुदान के लिए आवेदन की प्रामाणिकता और विश्वसनीयता को कैसे मान्य करते हैं और कीटनाशकों का उपयोग करते हैं?
स्टॉकिंग में संलग्न और कीटनाशकों का उपयोग करने के लिए लाइसेंस के लिए एक एप्लिकेशन के सफल प्रसंस्करण के लिए अपलोड किए गए दस्तावेजों में क्या विशिष्ट जानकारी शामिल की जानी चाहिए?
अपलोड किए गए दस्तावेजों को स्टॉक करने और कीटनाशकों का उपयोग करने के लिए लाइसेंस के अनुदान के लिए आवेदन करते समय आवश्यक क्यों माना जाता है?
अपलोड किए गए दस्तावेज आवेदक की योग्यता और पात्रता को सत्यापित करने में कैसे सहायता करते हैं, जो कीटनाशकों को स्टॉकिंग और उपयोग करने के लिए लाइसेंस मांगते हैं?
स्टॉक और कीटनाशकों का उपयोग करने के लिए लाइसेंस प्राप्त करने के लिए आवेदन प्रक्रिया में अपलोड किए गए दस्तावेजों में किसके तरीके से वाद्ययंत्र हैं?</v>
      </c>
      <c r="D92" s="4" t="str">
        <f>IFERROR(__xludf.DUMMYFUNCTION("GOOGLETRANSLATE(B92, ""en"", ""hi"")
"),"1. हाल ही में पासपोर्ट आकार की तस्वीरें
2 योग्यता प्रमाणपत्र B.Sc. कृषि या बी.एस.सी. निम्नलिखित में से किसी भी संस्थान से 15 दिनों के प्रशिक्षण के साथ रसायन विज्ञान- ए। सेंट्रल फूड्स टेक्नोलॉजी रिसर्च इंस्टीट्यूट, मैसूर बी। भारतीय अनाज भंडारण संस्थान, हाप"&amp;"ुर सी। राष्ट्रीय संयंत्र संरक्षण प्रशिक्षण संस्थान, हैदराबाद
3 साइट योजना
आधार की 4 प्रति
5 अधिवास/राज्य विषय की प्रति
सक्षम प्राधिकारी से 6 अन-रोजगार प्रमाण पत्र
7 प्रमुख प्रमाणपत्र
8 स्थानीय दैनिक समाचार पत्र (एनओसी) में नोटिस
रुपये के बैंक बैलेंस की 9 "&amp;"कॉपी। 50,000/- (न्यूनतम)
10 पैन कार्ड
11 आवेदक और कर्मचारी से एक हलफनामा यदि आवेदक द्वारा रोजगार समझौते के साथ नियोजित किया जाता है")</f>
        <v>1. हाल ही में पासपोर्ट आकार की तस्वीरें
2 योग्यता प्रमाणपत्र B.Sc. कृषि या बी.एस.सी. निम्नलिखित में से किसी भी संस्थान से 15 दिनों के प्रशिक्षण के साथ रसायन विज्ञान- ए। सेंट्रल फूड्स टेक्नोलॉजी रिसर्च इंस्टीट्यूट, मैसूर बी। भारतीय अनाज भंडारण संस्थान, हापुर सी। राष्ट्रीय संयंत्र संरक्षण प्रशिक्षण संस्थान, हैदराबाद
3 साइट योजना
आधार की 4 प्रति
5 अधिवास/राज्य विषय की प्रति
सक्षम प्राधिकारी से 6 अन-रोजगार प्रमाण पत्र
7 प्रमुख प्रमाणपत्र
8 स्थानीय दैनिक समाचार पत्र (एनओसी) में नोटिस
रुपये के बैंक बैलेंस की 9 कॉपी। 50,000/- (न्यूनतम)
10 पैन कार्ड
11 आवेदक और कर्मचारी से एक हलफनामा यदि आवेदक द्वारा रोजगार समझौते के साथ नियोजित किया जाता है</v>
      </c>
      <c r="E92" s="4" t="str">
        <f>IFERROR(__xludf.DUMMYFUNCTION("GOOGLETRANSLATE(A92, ""en"", ""ur"")
"),"کیڑے مار دوا کو اسٹاک کرنے اور استعمال کرنے کے لئے لائسنس دینے کے لئے اپ لوڈ کرنے کے لئے دستاویز
اسٹاک اور کیڑے مار دواؤں کو استعمال کرنے کے لئے لائسنس کی گرانٹ کے لئے درخواست دیتے وقت مخصوص دستاویزات کو اپ لوڈ کرنا کیوں ضروری ہے؟
ذخیرہ اندوزی اور استعمال"&amp;" سے متعلق سرگرمیوں میں مشغول ہونے کے لئے لائسنس حاصل کرنے کے لئے اپلوڈ شدہ دستاویزات کس طرح شراکت کرتی ہیں؟
اسٹاک اور کیڑے مار دواؤں کو استعمال کرنے کی اجازت حاصل کرنے کے لئے مجموعی طور پر ایپلی کیشن میں اپ لوڈ کردہ دستاویزات کیا کردار ادا کرتی ہیں؟
اسٹاک"&amp;" اور کیڑے مار ادویات کو استعمال کرنے کے لئے لائسنس دینے کے لئے درخواست دینے کے تناظر میں اپ لوڈ کردہ دستاویزات کیا اہمیت رکھتی ہیں؟
جب ذخیرہ کرنے اور کیڑے مار دوا کے لئے لائسنس کی گرانٹ کے لئے درخواست جمع کرواتے ہو تو کچھ دستاویزات منسلک کرنا کیوں ضروری ہ"&amp;"ے؟
اپ لوڈ کردہ دستاویزات کیڑے مار دواؤں کو اسٹاک کرنے اور استعمال کرنے کے لئے لائسنس کی گرانٹ کے لئے درخواست کی صداقت اور ساکھ کی توثیق کیسے کرتے ہیں؟
کسی لائسنس کے لئے اپلوڈ شدہ دستاویزات میں کون سی مخصوص معلومات شامل کی جانی چاہئے جس میں کسی لائسنس کے ل"&amp;"ئے کیڑے مار دوا اور استعمال میں مشغول ہونے کے لئے درخواست کی کامیاب پروسیسنگ کے لئے؟
جب کیڑے مار دواؤں کو اسٹاک کرنے اور استعمال کرنے کے لئے لائسنس دینے کے لئے درخواست دیتے ہیں تو اپ لوڈ کردہ دستاویزات کیوں ضروری سمجھی جاتی ہیں؟
اپلوڈ شدہ دستاویزات ذخیرہ "&amp;"کرنے اور کیڑے مار دوا کے لئے لائسنس طلب کرنے والے درخواست دہندہ کی قابلیت اور اہلیت کی تصدیق میں کس طرح مدد کرتی ہیں؟
اسٹاک اور کیڑے مار دواؤں کو استعمال کرنے کے لئے لائسنس حاصل کرنے کے لئے درخواست کے عمل میں اپ لوڈ کردہ دستاویزات کس انداز میں اہم ہیں؟")</f>
        <v>کیڑے مار دوا کو اسٹاک کرنے اور استعمال کرنے کے لئے لائسنس دینے کے لئے اپ لوڈ کرنے کے لئے دستاویز
اسٹاک اور کیڑے مار دواؤں کو استعمال کرنے کے لئے لائسنس کی گرانٹ کے لئے درخواست دیتے وقت مخصوص دستاویزات کو اپ لوڈ کرنا کیوں ضروری ہے؟
ذخیرہ اندوزی اور استعمال سے متعلق سرگرمیوں میں مشغول ہونے کے لئے لائسنس حاصل کرنے کے لئے اپلوڈ شدہ دستاویزات کس طرح شراکت کرتی ہیں؟
اسٹاک اور کیڑے مار دواؤں کو استعمال کرنے کی اجازت حاصل کرنے کے لئے مجموعی طور پر ایپلی کیشن میں اپ لوڈ کردہ دستاویزات کیا کردار ادا کرتی ہیں؟
اسٹاک اور کیڑے مار ادویات کو استعمال کرنے کے لئے لائسنس دینے کے لئے درخواست دینے کے تناظر میں اپ لوڈ کردہ دستاویزات کیا اہمیت رکھتی ہیں؟
جب ذخیرہ کرنے اور کیڑے مار دوا کے لئے لائسنس کی گرانٹ کے لئے درخواست جمع کرواتے ہو تو کچھ دستاویزات منسلک کرنا کیوں ضروری ہے؟
اپ لوڈ کردہ دستاویزات کیڑے مار دواؤں کو اسٹاک کرنے اور استعمال کرنے کے لئے لائسنس کی گرانٹ کے لئے درخواست کی صداقت اور ساکھ کی توثیق کیسے کرتے ہیں؟
کسی لائسنس کے لئے اپلوڈ شدہ دستاویزات میں کون سی مخصوص معلومات شامل کی جانی چاہئے جس میں کسی لائسنس کے لئے کیڑے مار دوا اور استعمال میں مشغول ہونے کے لئے درخواست کی کامیاب پروسیسنگ کے لئے؟
جب کیڑے مار دواؤں کو اسٹاک کرنے اور استعمال کرنے کے لئے لائسنس دینے کے لئے درخواست دیتے ہیں تو اپ لوڈ کردہ دستاویزات کیوں ضروری سمجھی جاتی ہیں؟
اپلوڈ شدہ دستاویزات ذخیرہ کرنے اور کیڑے مار دوا کے لئے لائسنس طلب کرنے والے درخواست دہندہ کی قابلیت اور اہلیت کی تصدیق میں کس طرح مدد کرتی ہیں؟
اسٹاک اور کیڑے مار دواؤں کو استعمال کرنے کے لئے لائسنس حاصل کرنے کے لئے درخواست کے عمل میں اپ لوڈ کردہ دستاویزات کس انداز میں اہم ہیں؟</v>
      </c>
      <c r="F92" s="4" t="str">
        <f>IFERROR(__xludf.DUMMYFUNCTION("GOOGLETRANSLATE(B92, ""en"", ""ur"")
"),"1. حالیہ پاسپورٹ سائز کی تصاویر
2 قابلیت کا سرٹیفکیٹ B.SC. زراعت یا بی ایس سی مندرجہ ذیل اداروں میں سے کسی کی 15 دن کی تربیت کے ساتھ کیمسٹری۔ سینٹرل فوڈز ٹکنالوجی ریسرچ انسٹی ٹیوٹ ، میسور بی۔ ہندوستانی اناج اسٹوریج انسٹی ٹیوٹ ، ہاپور سی۔ نیشنل پلانٹ پروٹی"&amp;"کشن ٹریننگ انسٹی ٹیوٹ ، حیدرآباد
3 سائٹ کا منصوبہ
آدھار کی 4 کاپی
5 ڈومیسائل/ریاستی مضمون کی کاپی
6 مجاز اتھارٹی سے غیر ملازمت کا سرٹیفکیٹ
7 پرنسپل سرٹیفکیٹ
8 مقامی ڈیلی اخبار (NOC) میں نوٹس
9 روپے کے بینک بیلنس کی کاپی۔ 50،000/- (کم سے کم)
10 پین کارڈ
11"&amp;" درخواست دہندہ اور ملازم کا حلف نامہ اگر ملازمت کے معاہدے کے ساتھ درخواست دہندہ کے ذریعہ ملازمت کرتا ہے تو")</f>
        <v>1. حالیہ پاسپورٹ سائز کی تصاویر
2 قابلیت کا سرٹیفکیٹ B.SC. زراعت یا بی ایس سی مندرجہ ذیل اداروں میں سے کسی کی 15 دن کی تربیت کے ساتھ کیمسٹری۔ سینٹرل فوڈز ٹکنالوجی ریسرچ انسٹی ٹیوٹ ، میسور بی۔ ہندوستانی اناج اسٹوریج انسٹی ٹیوٹ ، ہاپور سی۔ نیشنل پلانٹ پروٹیکشن ٹریننگ انسٹی ٹیوٹ ، حیدرآباد
3 سائٹ کا منصوبہ
آدھار کی 4 کاپی
5 ڈومیسائل/ریاستی مضمون کی کاپی
6 مجاز اتھارٹی سے غیر ملازمت کا سرٹیفکیٹ
7 پرنسپل سرٹیفکیٹ
8 مقامی ڈیلی اخبار (NOC) میں نوٹس
9 روپے کے بینک بیلنس کی کاپی۔ 50،000/- (کم سے کم)
10 پین کارڈ
11 درخواست دہندہ اور ملازم کا حلف نامہ اگر ملازمت کے معاہدے کے ساتھ درخواست دہندہ کے ذریعہ ملازمت کرتا ہے تو</v>
      </c>
    </row>
    <row r="93" ht="15.75" customHeight="1">
      <c r="A93" s="4" t="s">
        <v>122</v>
      </c>
      <c r="B93" s="6" t="s">
        <v>13</v>
      </c>
      <c r="C93" s="4" t="str">
        <f>IFERROR(__xludf.DUMMYFUNCTION("GOOGLETRANSLATE(A93, ""en"", ""hi"")
"),"स्टॉक के अनुदान के लिए अपलोड किए जाने वाले दस्तावेजों का प्रारूप और आकार स्टॉक और कीटनाशक का उपयोग करने के लिए
दस्तावेजों के प्रारूप और आकार के बारे में विशिष्ट दिशानिर्देश क्या हैं जिन्हें स्टॉक के अनुदान के लिए आवेदन के दौरान अपलोड किया जाना चाहिए और की"&amp;"टनाशकों का उपयोग करना चाहिए?
दस्तावेजों को कैसे स्वरूपित किया जाना चाहिए, और स्टॉक के लिए लाइसेंस के अनुदान के लिए आवेदन के लिए अपलोड करते समय उन्हें किस आकार के विनिर्देशों का पालन किया जाना चाहिए और कीटनाशकों का उपयोग करना चाहिए?
दस्तावेजों के प्रारूप औ"&amp;"र आकार के लिए क्या आवश्यकताएं स्थापित की गई हैं, जिन्हें स्टॉक और काटनाशकों का उपयोग करने के लिए लाइसेंस के अनुदान के लिए आवेदन के दौरान संलग्न करने की आवश्यकता है?
दस्तावेज़ प्रारूप और आकार की बारीकियों को स्टॉक के लिए लाइसेंस के अनुदान के लिए आवेदन के स"&amp;"फल समापन को कैसे प्रभावित करता है और कीटनाशकों का उपयोग करता है?
स्टॉक के लिए लाइसेंस के अनुदान के लिए आवेदन की सटीकता सुनिश्चित करने और कीटनाशकों का उपयोग करने के लिए आवेदन की सटीकता सुनिश्चित करने में दस्तावेजों का प्रारूप और आकार क्या है?
दस्तावेज़ प्र"&amp;"ारूप और आकार के लिए निर्दिष्ट मानक क्या हैं, जिन्हें स्टॉक करने और कीटनाशकों का उपयोग करने के लिए लाइसेंस के अनुदान के लिए आवेदन के लिए उन्हें प्रस्तुत करते समय उनका पालन किया जाना चाहिए?
स्टॉक और कीटनाशकों का उपयोग करने के लिए लाइसेंस के अनुदान के लिए आव"&amp;"ेदन के लिए दस्तावेजों को अपलोड करते समय निर्धारित प्रारूप और आकार की आवश्यकताओं का पालन करना महत्वपूर्ण क्यों है?
उचित दस्तावेज़ प्रारूप और आकार का पालन कैसे स्टॉक के अनुदान के लिए आवेदन की सुव्यवस्थित प्रसंस्करण में योगदान देता है और कीटनाशकों का उपयोग क"&amp;"रता है?
दस्तावेज़ प्रारूप और आकार के मानकों का क्या प्रभाव पड़ता है, स्टॉक के लिए लाइसेंस प्राप्त करने और कीटनाशकों का उपयोग करने के लिए समग्र आवेदन प्रक्रिया पर क्या प्रभाव पड़ता है?
दस्तावेज़ प्रारूप और आकार के लिए आवश्यकताओं को किस तरह से स्टॉक के लिए "&amp;"लाइसेंस के अनुदान के लिए आवेदन के सफल प्रसंस्करण को प्रभावित करता है और कीटनाशकों का उपयोग करता है?")</f>
        <v>स्टॉक के अनुदान के लिए अपलोड किए जाने वाले दस्तावेजों का प्रारूप और आकार स्टॉक और कीटनाशक का उपयोग करने के लिए
दस्तावेजों के प्रारूप और आकार के बारे में विशिष्ट दिशानिर्देश क्या हैं जिन्हें स्टॉक के अनुदान के लिए आवेदन के दौरान अपलोड किया जाना चाहिए और कीटनाशकों का उपयोग करना चाहिए?
दस्तावेजों को कैसे स्वरूपित किया जाना चाहिए, और स्टॉक के लिए लाइसेंस के अनुदान के लिए आवेदन के लिए अपलोड करते समय उन्हें किस आकार के विनिर्देशों का पालन किया जाना चाहिए और कीटनाशकों का उपयोग करना चाहिए?
दस्तावेजों के प्रारूप और आकार के लिए क्या आवश्यकताएं स्थापित की गई हैं, जिन्हें स्टॉक और काटनाशकों का उपयोग करने के लिए लाइसेंस के अनुदान के लिए आवेदन के दौरान संलग्न करने की आवश्यकता है?
दस्तावेज़ प्रारूप और आकार की बारीकियों को स्टॉक के लिए लाइसेंस के अनुदान के लिए आवेदन के सफल समापन को कैसे प्रभावित करता है और कीटनाशकों का उपयोग करता है?
स्टॉक के लिए लाइसेंस के अनुदान के लिए आवेदन की सटीकता सुनिश्चित करने और कीटनाशकों का उपयोग करने के लिए आवेदन की सटीकता सुनिश्चित करने में दस्तावेजों का प्रारूप और आकार क्या है?
दस्तावेज़ प्रारूप और आकार के लिए निर्दिष्ट मानक क्या हैं, जिन्हें स्टॉक करने और कीटनाशकों का उपयोग करने के लिए लाइसेंस के अनुदान के लिए आवेदन के लिए उन्हें प्रस्तुत करते समय उनका पालन किया जाना चाहिए?
स्टॉक और कीटनाशकों का उपयोग करने के लिए लाइसेंस के अनुदान के लिए आवेदन के लिए दस्तावेजों को अपलोड करते समय निर्धारित प्रारूप और आकार की आवश्यकताओं का पालन करना महत्वपूर्ण क्यों है?
उचित दस्तावेज़ प्रारूप और आकार का पालन कैसे स्टॉक के अनुदान के लिए आवेदन की सुव्यवस्थित प्रसंस्करण में योगदान देता है और कीटनाशकों का उपयोग करता है?
दस्तावेज़ प्रारूप और आकार के मानकों का क्या प्रभाव पड़ता है, स्टॉक के लिए लाइसेंस प्राप्त करने और कीटनाशकों का उपयोग करने के लिए समग्र आवेदन प्रक्रिया पर क्या प्रभाव पड़ता है?
दस्तावेज़ प्रारूप और आकार के लिए आवश्यकताओं को किस तरह से स्टॉक के लिए लाइसेंस के अनुदान के लिए आवेदन के सफल प्रसंस्करण को प्रभावित करता है और कीटनाशकों का उपयोग करता है?</v>
      </c>
      <c r="D93" s="4" t="str">
        <f>IFERROR(__xludf.DUMMYFUNCTION("GOOGLETRANSLATE(B93, ""en"", ""hi"")
"),"जेपीजी प्रारूप में पीडीएफ और फोटो, 10KB-500KB")</f>
        <v>जेपीजी प्रारूप में पीडीएफ और फोटो, 10KB-500KB</v>
      </c>
      <c r="E93" s="4" t="str">
        <f>IFERROR(__xludf.DUMMYFUNCTION("GOOGLETRANSLATE(A93, ""en"", ""ur"")
"),"دستاویزات کا فارمیٹ اور سائز اپ لوڈ کرنے کے لئے لائسنس کے ل stock اور کیڑے مار دوا کو استعمال کرنے کے لئے اپ لوڈ کیا جائے
دستاویزات کے فارمیٹ اور سائز کے بارے میں کیا مخصوص رہنما خطوط ہیں جو کیڑے مار ادویات کو اسٹاک کرنے اور استعمال کرنے کے لئے لائسنس دین"&amp;"ے کے لئے درخواست کے دوران اپ لوڈ کی جانی چاہئے؟
دستاویزات کو کس طرح فارمیٹ کیا جانا چاہئے ، اور جب لائسنس کو اسٹاک کرنے اور کیڑے مار ادویات کو استعمال کرنے کے لئے درخواست دینے کے لئے ان کو اپلوڈ کرتے وقت ان کی کس سائز کی خصوصیات کی پیروی کی جانی چاہئے؟
دس"&amp;"تاویزات کی شکل اور سائز کے لئے کون سے تقاضے قائم کیے گئے ہیں جن کو کیڑے مار دواؤں کو اسٹاک کرنے اور استعمال کرنے کے لئے لائسنس کی فراہمی کے لئے درخواست کے دوران منسلک ہونے کی ضرورت ہے؟
دستاویزات کی شکل اور سائز کی تفصیلات کیڑے مار دواؤں کو اسٹاک کرنے اور "&amp;"استعمال کرنے کے لئے لائسنس کی گرانٹ کے لئے درخواست کی کامیاب تکمیل کو کس طرح متاثر کرتی ہے؟
دستاویزات کا فارمیٹ اور سائز کس کردار کو یقینی بناتا ہے کہ کیڑے مار دواؤں کو اسٹاک اور استعمال کرنے کے لئے لائسنس کی گرانٹ کے لئے درخواست کی درستگی کو یقینی بنایا "&amp;"جاسکے؟
دستاویزات کی شکل اور سائز کے لئے نامزد معیارات کیا ہیں جن پر لائسنس کے لئے درخواست دینے اور کیڑے مار ادویات کو استعمال کرنے کے لئے درخواست دینے کے لئے ان پر عمل پیرا ہونا ضروری ہے؟
جب لائسنس کو اسٹاک کرنے اور کیڑے مار دواؤں کے استعمال کے لئے درخواس"&amp;"ت کے لئے دستاویزات اپ لوڈ کرتے وقت مقررہ فارمیٹ اور سائز کی ضروریات کی تعمیل کرنا کیوں ضروری ہے؟
مناسب دستاویزات کی شکل اور سائز کی پاسداری کسی لائسنس کی گرانٹ کے لئے درخواست کی ہموار پروسیسنگ میں کس طرح شراکت کرتی ہے اور کیڑے مار دواؤں کو استعمال کرنے کے"&amp;" لئے؟
دستاویزات کی شکل اور سائز کے معیارات پر عمل پیرا ہونے کا کیا اثر پڑتا ہے اس کا کیڑے مار ادویات کو اسٹاک اور استعمال کرنے کے لئے لائسنس حاصل کرنے کے لئے درخواست کے مجموعی عمل پر کیا اثر پڑتا ہے؟
دستاویزات کی شکل اور سائز کی ضروریات کس طرح سے کیڑے مار"&amp;" دوا کو اسٹاک کرنے اور استعمال کرنے کے لئے لائسنس کی گرانٹ کے لئے درخواست کی کامیاب پروسیسنگ پر اثر انداز ہوتی ہیں؟")</f>
        <v>دستاویزات کا فارمیٹ اور سائز اپ لوڈ کرنے کے لئے لائسنس کے ل stock اور کیڑے مار دوا کو استعمال کرنے کے لئے اپ لوڈ کیا جائے
دستاویزات کے فارمیٹ اور سائز کے بارے میں کیا مخصوص رہنما خطوط ہیں جو کیڑے مار ادویات کو اسٹاک کرنے اور استعمال کرنے کے لئے لائسنس دینے کے لئے درخواست کے دوران اپ لوڈ کی جانی چاہئے؟
دستاویزات کو کس طرح فارمیٹ کیا جانا چاہئے ، اور جب لائسنس کو اسٹاک کرنے اور کیڑے مار ادویات کو استعمال کرنے کے لئے درخواست دینے کے لئے ان کو اپلوڈ کرتے وقت ان کی کس سائز کی خصوصیات کی پیروی کی جانی چاہئے؟
دستاویزات کی شکل اور سائز کے لئے کون سے تقاضے قائم کیے گئے ہیں جن کو کیڑے مار دواؤں کو اسٹاک کرنے اور استعمال کرنے کے لئے لائسنس کی فراہمی کے لئے درخواست کے دوران منسلک ہونے کی ضرورت ہے؟
دستاویزات کی شکل اور سائز کی تفصیلات کیڑے مار دواؤں کو اسٹاک کرنے اور استعمال کرنے کے لئے لائسنس کی گرانٹ کے لئے درخواست کی کامیاب تکمیل کو کس طرح متاثر کرتی ہے؟
دستاویزات کا فارمیٹ اور سائز کس کردار کو یقینی بناتا ہے کہ کیڑے مار دواؤں کو اسٹاک اور استعمال کرنے کے لئے لائسنس کی گرانٹ کے لئے درخواست کی درستگی کو یقینی بنایا جاسکے؟
دستاویزات کی شکل اور سائز کے لئے نامزد معیارات کیا ہیں جن پر لائسنس کے لئے درخواست دینے اور کیڑے مار ادویات کو استعمال کرنے کے لئے درخواست دینے کے لئے ان پر عمل پیرا ہونا ضروری ہے؟
جب لائسنس کو اسٹاک کرنے اور کیڑے مار دواؤں کے استعمال کے لئے درخواست کے لئے دستاویزات اپ لوڈ کرتے وقت مقررہ فارمیٹ اور سائز کی ضروریات کی تعمیل کرنا کیوں ضروری ہے؟
مناسب دستاویزات کی شکل اور سائز کی پاسداری کسی لائسنس کی گرانٹ کے لئے درخواست کی ہموار پروسیسنگ میں کس طرح شراکت کرتی ہے اور کیڑے مار دواؤں کو استعمال کرنے کے لئے؟
دستاویزات کی شکل اور سائز کے معیارات پر عمل پیرا ہونے کا کیا اثر پڑتا ہے اس کا کیڑے مار ادویات کو اسٹاک اور استعمال کرنے کے لئے لائسنس حاصل کرنے کے لئے درخواست کے مجموعی عمل پر کیا اثر پڑتا ہے؟
دستاویزات کی شکل اور سائز کی ضروریات کس طرح سے کیڑے مار دوا کو اسٹاک کرنے اور استعمال کرنے کے لئے لائسنس کی گرانٹ کے لئے درخواست کی کامیاب پروسیسنگ پر اثر انداز ہوتی ہیں؟</v>
      </c>
      <c r="F93" s="4" t="str">
        <f>IFERROR(__xludf.DUMMYFUNCTION("GOOGLETRANSLATE(B93, ""en"", ""ur"")
"),"جے پی جی فارمیٹ میں پی ڈی ایف اور تصویر ، 10KB-500KB")</f>
        <v>جے پی جی فارمیٹ میں پی ڈی ایف اور تصویر ، 10KB-500KB</v>
      </c>
    </row>
    <row r="94" ht="15.75" customHeight="1">
      <c r="A94" s="4" t="s">
        <v>123</v>
      </c>
      <c r="B94" s="6" t="s">
        <v>112</v>
      </c>
      <c r="C94" s="4" t="str">
        <f>IFERROR(__xludf.DUMMYFUNCTION("GOOGLETRANSLATE(A94, ""en"", ""hi"")
"),"स्टॉक के लिए लाइसेंस के अनुदान के लिए आवेदन नवीनीकरण के लिए आधिकारिक शुल्क / शुल्क और कीटनाशक का उपयोग करें
आधिकारिक शुल्क या शुल्क क्या हैं जो स्टॉक के लिए एक लाइसेंस के नवीनीकरण के लिए एक आवेदन जमा करने और कीटनाशकों का उपयोग करने के लिए जुड़े हैं, और इन"&amp;" शुल्कों को कैसे निर्धारित किया जाता है?
स्टॉकिंग में संलग्न और कीटनाशकों का उपयोग करने के लिए लाइसेंस के लिए आवेदन नवीनीकरण के प्रसंस्करण के लिए आधिकारिक शुल्क या शुल्क में भुगतान करने के लिए आवेदकों को कितना आवश्यक है?
प्रासंगिक अधिकारियों द्वारा आगे नि"&amp;"र्धारित कीटनाशकों को स्टॉकिंग और उपयोग करने के लिए लाइसेंस को नवीनीकृत करने के लिए आवेदन करते समय व्यक्तियों या संस्थाओं पर क्या वित्तीय दायित्व लागू किए जाते हैं?
स्टॉक के लिए लाइसेंस के लिए एक आवेदन नवीनीकरण जमा करने और कीटनाशकों का उपयोग करने के लिए ला"&amp;"गत संरचना क्या है, और शुल्क की गणना कैसे की जाती है?
लाइसेंस के लिए आवेदन नवीनीकरण के लिए शुल्क अनुसूची कैसे स्टॉकिंग में संलग्न होने और कीटनाशकों का उपयोग करने के लिए लाइसेंस की प्रकृति के आधार पर भिन्न होता है?
स्टॉक और उपयोग कीटनाशकों का उपयोग करने के "&amp;"लिए लाइसेंस के नवीनीकरण के लिए आवेदन करते समय स्थापित शुल्क संरचना का पालन किया जाना चाहिए?
स्टॉकिंग में संलग्न होने और कीटनाशकों का उपयोग करने के लिए लाइसेंस के लिए आवेदन नवीनीकरण से जुड़े आधिकारिक शुल्क या शुल्क को समझना क्यों आवश्यक है?
स्टॉक और कीटनाश"&amp;"कों का उपयोग करने के लिए लाइसेंस प्राप्त करने के लिए एक आवेदन के नवीनीकरण के लिए सटीक राशि आवेदकों को क्या भुगतान करना आवश्यक है?
आधिकारिक शुल्क या शुल्क स्टॉक के लिए लाइसेंस के नवीकरण के लिए आवेदन करने और कीटनाशकों का उपयोग करने के लिए आवेदन करने की समग्"&amp;"र प्रक्रिया में कैसे योगदान करते हैं?
किस तरह से आधिकारिक शुल्क या शुल्क स्टॉक के लिए लाइसेंस प्राप्त करने और कीटनाशकों का उपयोग करने के लिए आवेदन नवीनीकरण प्रक्रिया को प्रभावित करते हैं, और उनका उपयोग कैसे किया जाता है?")</f>
        <v>स्टॉक के लिए लाइसेंस के अनुदान के लिए आवेदन नवीनीकरण के लिए आधिकारिक शुल्क / शुल्क और कीटनाशक का उपयोग करें
आधिकारिक शुल्क या शुल्क क्या हैं जो स्टॉक के लिए एक लाइसेंस के नवीनीकरण के लिए एक आवेदन जमा करने और कीटनाशकों का उपयोग करने के लिए जुड़े हैं, और इन शुल्कों को कैसे निर्धारित किया जाता है?
स्टॉकिंग में संलग्न और कीटनाशकों का उपयोग करने के लिए लाइसेंस के लिए आवेदन नवीनीकरण के प्रसंस्करण के लिए आधिकारिक शुल्क या शुल्क में भुगतान करने के लिए आवेदकों को कितना आवश्यक है?
प्रासंगिक अधिकारियों द्वारा आगे निर्धारित कीटनाशकों को स्टॉकिंग और उपयोग करने के लिए लाइसेंस को नवीनीकृत करने के लिए आवेदन करते समय व्यक्तियों या संस्थाओं पर क्या वित्तीय दायित्व लागू किए जाते हैं?
स्टॉक के लिए लाइसेंस के लिए एक आवेदन नवीनीकरण जमा करने और कीटनाशकों का उपयोग करने के लिए लागत संरचना क्या है, और शुल्क की गणना कैसे की जाती है?
लाइसेंस के लिए आवेदन नवीनीकरण के लिए शुल्क अनुसूची कैसे स्टॉकिंग में संलग्न होने और कीटनाशकों का उपयोग करने के लिए लाइसेंस की प्रकृति के आधार पर भिन्न होता है?
स्टॉक और उपयोग कीटनाशकों का उपयोग करने के लिए लाइसेंस के नवीनीकरण के लिए आवेदन करते समय स्थापित शुल्क संरचना का पालन किया जाना चाहिए?
स्टॉकिंग में संलग्न होने और कीटनाशकों का उपयोग करने के लिए लाइसेंस के लिए आवेदन नवीनीकरण से जुड़े आधिकारिक शुल्क या शुल्क को समझना क्यों आवश्यक है?
स्टॉक और कीटनाशकों का उपयोग करने के लिए लाइसेंस प्राप्त करने के लिए एक आवेदन के नवीनीकरण के लिए सटीक राशि आवेदकों को क्या भुगतान करना आवश्यक है?
आधिकारिक शुल्क या शुल्क स्टॉक के लिए लाइसेंस के नवीकरण के लिए आवेदन करने और कीटनाशकों का उपयोग करने के लिए आवेदन करने की समग्र प्रक्रिया में कैसे योगदान करते हैं?
किस तरह से आधिकारिक शुल्क या शुल्क स्टॉक के लिए लाइसेंस प्राप्त करने और कीटनाशकों का उपयोग करने के लिए आवेदन नवीनीकरण प्रक्रिया को प्रभावित करते हैं, और उनका उपयोग कैसे किया जाता है?</v>
      </c>
      <c r="D94" s="4" t="str">
        <f>IFERROR(__xludf.DUMMYFUNCTION("GOOGLETRANSLATE(B94, ""en"", ""hi"")
"),"500/100 रुपये प्रति रासायनिक मैक्सिमुन से 7500/1500 मुनसीपल/ग्रामीण")</f>
        <v>500/100 रुपये प्रति रासायनिक मैक्सिमुन से 7500/1500 मुनसीपल/ग्रामीण</v>
      </c>
      <c r="E94" s="4" t="str">
        <f>IFERROR(__xludf.DUMMYFUNCTION("GOOGLETRANSLATE(A94, ""en"", ""ur"")
"),"کیڑے مار دوا کو اسٹاک اور استعمال کرنے کے لئے لائسنس دینے کے لئے درخواست کی تجدید کے لئے سرکاری الزامات / فیسیں
اسٹاک اور کیڑے مار ادویات کو استعمال کرنے کے لئے لائسنس کی تجدید کے لئے درخواست جمع کروانے سے متعلق سرکاری چارجز یا فیس کیا ہیں ، اور یہ معاوضے"&amp;" کس طرح طے کیے جاتے ہیں؟
درخواست دہندگان کو کسی لائسنس کے ل a کسی درخواست کی تجدید پر کارروائی کے لئے سرکاری چارجز یا فیسوں میں ادائیگی کرنے کی ضرورت کتنی ہے۔
ذخیرہ کرنے اور کیڑے مار ادویات کے لئے لائسنس کی تجدید کے لئے درخواست دیتے وقت افراد یا اداروں پر"&amp;" کون سی مالی ذمہ داری عائد کی جاتی ہے ، جیسا کہ متعلقہ حکام کے ذریعہ پیش کیا گیا ہے؟
کیڑے مار دوا کے لئے لائسنس اور استعمال کرنے کے لئے لائسنس کے ل an درخواست کی تجدید پیش کرنے کے لئے لاگت کا ڈھانچہ کیا ہے ، اور چارجز کا حساب کیسے لیا جاتا ہے؟
لائسنس کے ل"&amp;" application درخواست کی تجدید کے لئے فیس کا شیڈول کس طرح ذخیرہ کرنے اور کیڑے مار دواؤں میں مشغول ہونے کے لئے لائسنس کی تجدید کی نوعیت کی بنیاد پر مختلف ہوتا ہے؟
اسٹاک اور کیڑے مار دوا کے استعمال کے لئے لائسنس کی تجدید کے لئے درخواست دیتے وقت فیس کا کون سا"&amp;" ڈھانچہ ہے جس پر عمل کرنا ضروری ہے؟
ذخیرہ اندوزی اور کیڑے مار دواؤں کے استعمال میں مشغول ہونے کے لئے درخواست کی تجدید سے وابستہ سرکاری الزامات یا فیسوں کو سمجھنا کیوں ضروری ہے؟
کیڑے مار دواؤں کو اسٹاک اور استعمال کرنے کے لئے لائسنس حاصل کرنے کے لئے درخواس"&amp;"ت دہندگان کو درخواست کی تجدید کے لئے ادائیگی کے لئے کیا صحیح رقم کی ضرورت ہے؟
سرکاری چارجز یا فیسوں کو کیڑے مار دواؤں کو اسٹاک کرنے اور استعمال کرنے کے لئے لائسنس کی تجدید کے لئے درخواست دینے کے مجموعی عمل میں کس طرح معاون ہے؟
سرکاری الزامات یا فیس کس طرح"&amp;" سے کیڑے مار دواؤں کو اسٹاک اور استعمال کرنے کے لئے لائسنس حاصل کرنے کے لئے درخواست کی تجدید کے عمل پر اثر انداز ہوتی ہے ، اور ان کا استعمال کس طرح ہوتا ہے؟")</f>
        <v>کیڑے مار دوا کو اسٹاک اور استعمال کرنے کے لئے لائسنس دینے کے لئے درخواست کی تجدید کے لئے سرکاری الزامات / فیسیں
اسٹاک اور کیڑے مار ادویات کو استعمال کرنے کے لئے لائسنس کی تجدید کے لئے درخواست جمع کروانے سے متعلق سرکاری چارجز یا فیس کیا ہیں ، اور یہ معاوضے کس طرح طے کیے جاتے ہیں؟
درخواست دہندگان کو کسی لائسنس کے ل a کسی درخواست کی تجدید پر کارروائی کے لئے سرکاری چارجز یا فیسوں میں ادائیگی کرنے کی ضرورت کتنی ہے۔
ذخیرہ کرنے اور کیڑے مار ادویات کے لئے لائسنس کی تجدید کے لئے درخواست دیتے وقت افراد یا اداروں پر کون سی مالی ذمہ داری عائد کی جاتی ہے ، جیسا کہ متعلقہ حکام کے ذریعہ پیش کیا گیا ہے؟
کیڑے مار دوا کے لئے لائسنس اور استعمال کرنے کے لئے لائسنس کے ل an درخواست کی تجدید پیش کرنے کے لئے لاگت کا ڈھانچہ کیا ہے ، اور چارجز کا حساب کیسے لیا جاتا ہے؟
لائسنس کے ل application درخواست کی تجدید کے لئے فیس کا شیڈول کس طرح ذخیرہ کرنے اور کیڑے مار دواؤں میں مشغول ہونے کے لئے لائسنس کی تجدید کی نوعیت کی بنیاد پر مختلف ہوتا ہے؟
اسٹاک اور کیڑے مار دوا کے استعمال کے لئے لائسنس کی تجدید کے لئے درخواست دیتے وقت فیس کا کون سا ڈھانچہ ہے جس پر عمل کرنا ضروری ہے؟
ذخیرہ اندوزی اور کیڑے مار دواؤں کے استعمال میں مشغول ہونے کے لئے درخواست کی تجدید سے وابستہ سرکاری الزامات یا فیسوں کو سمجھنا کیوں ضروری ہے؟
کیڑے مار دواؤں کو اسٹاک اور استعمال کرنے کے لئے لائسنس حاصل کرنے کے لئے درخواست دہندگان کو درخواست کی تجدید کے لئے ادائیگی کے لئے کیا صحیح رقم کی ضرورت ہے؟
سرکاری چارجز یا فیسوں کو کیڑے مار دواؤں کو اسٹاک کرنے اور استعمال کرنے کے لئے لائسنس کی تجدید کے لئے درخواست دینے کے مجموعی عمل میں کس طرح معاون ہے؟
سرکاری الزامات یا فیس کس طرح سے کیڑے مار دواؤں کو اسٹاک اور استعمال کرنے کے لئے لائسنس حاصل کرنے کے لئے درخواست کی تجدید کے عمل پر اثر انداز ہوتی ہے ، اور ان کا استعمال کس طرح ہوتا ہے؟</v>
      </c>
      <c r="F94" s="4" t="str">
        <f>IFERROR(__xludf.DUMMYFUNCTION("GOOGLETRANSLATE(B94, ""en"", ""ur"")
"),"500/100 روپے فی کیمیائی میکسمین سے 7500/1500 منسیپل/دیہی")</f>
        <v>500/100 روپے فی کیمیائی میکسمین سے 7500/1500 منسیپل/دیہی</v>
      </c>
    </row>
    <row r="95" ht="15.75" customHeight="1">
      <c r="A95" s="4" t="s">
        <v>124</v>
      </c>
      <c r="B95" s="6" t="s">
        <v>17</v>
      </c>
      <c r="C95" s="4" t="str">
        <f>IFERROR(__xludf.DUMMYFUNCTION("GOOGLETRANSLATE(A95, ""en"", ""hi"")
"),"भुगतान प्रक्रिया / स्टॉक के अनुदान के लिए आवेदन के लिए विकल्प स्टॉक और कीटनाशक का उपयोग करने के लिए
भुगतान करने के लिए अलग -अलग तरीके उपलब्ध हैं, और स्टॉक के अनुदान के लिए आवेदन करने और कीटनाशकों का उपयोग करने के लिए आवेदन करते समय क्या प्रक्रिया का पालन "&amp;"किया जाना है?
आवेदक स्टॉक के अनुदान के लिए आवेदन के लिए आवेदन के लिए अपने भुगतान को सफलतापूर्वक कैसे पूरा कर सकते हैं और कीटनाशकों का उपयोग कर सकते हैं, और भुगतान विधियों के संदर्भ में उनके पास क्या विकल्प हैं?
स्टॉकिंग और कीटनाशकों का उपयोग करने में संलग"&amp;"्न होने के लिए लाइसेंस प्राप्त करने वाले व्यक्तियों या संस्थाओं के लिए भुगतान तंत्र और प्रक्रियाओं के लिए क्या विकल्प मौजूद हैं?
स्टॉक के लिए लाइसेंस देने और कीटनाशकों का उपयोग करने के लिए एक लाइसेंस के लिए एक आवेदन के लिए आवश्यक भुगतान करने के लिए परिभाष"&amp;"ित चरण क्या हैं, और आवेदकों के लिए कौन से विकल्प सुलभ हैं?
आवेदक स्टॉक के अनुदान के लिए भुगतान प्रक्रिया को स्टॉक करने और कीटनाशकों का उपयोग करने के लिए कैसे नेविगेट करते हैं, और क्या भुगतान विधियों को प्राथमिकता दी जाती है?
विशिष्ट मार्ग आवेदक क्या हैं ज"&amp;"ो स्टॉक और कीटनाशकों का उपयोग करने के लिए लाइसेंस प्राप्त करने के लिए भुगतान की आवश्यकता को पूरा करने के लिए ले सकते हैं, और ये मार्ग आवेदन प्रक्रिया को कैसे सुविधाजनक बनाते हैं?
स्टॉक और कीटनाशकों का उपयोग करने के लिए लाइसेंस के अनुदान के लिए आवेदन के लि"&amp;"ए उपलब्ध भुगतान प्रक्रियाओं और विकल्पों की व्यापक समझ होना महत्वपूर्ण क्यों है?
अलग -अलग तरीके हैं जिनके माध्यम से आवेदक स्टॉक और कीटनाशकों का उपयोग करने के लिए लाइसेंस प्राप्त करने के लिए भुगतान की आवश्यकता को पूरा कर सकते हैं, और वे आवेदन प्रक्रिया को क"&amp;"ैसे प्रभावित करते हैं?
भुगतान प्रक्रिया, विकल्पों की सरणी के साथ कैसे, स्टॉक के लिए एक लाइसेंस के अनुदान के लिए एक आवेदन जमा करने में आसानी में योगदान करती है और कीटनाशकों का उपयोग करती है?
भुगतान तंत्र और विकल्पों की विविधता का क्या महत्व है।
स्टॉक और की"&amp;"टनाशकों का उपयोग करने के लिए लाइसेंस?")</f>
        <v>भुगतान प्रक्रिया / स्टॉक के अनुदान के लिए आवेदन के लिए विकल्प स्टॉक और कीटनाशक का उपयोग करने के लिए
भुगतान करने के लिए अलग -अलग तरीके उपलब्ध हैं, और स्टॉक के अनुदान के लिए आवेदन करने और कीटनाशकों का उपयोग करने के लिए आवेदन करते समय क्या प्रक्रिया का पालन किया जाना है?
आवेदक स्टॉक के अनुदान के लिए आवेदन के लिए आवेदन के लिए अपने भुगतान को सफलतापूर्वक कैसे पूरा कर सकते हैं और कीटनाशकों का उपयोग कर सकते हैं, और भुगतान विधियों के संदर्भ में उनके पास क्या विकल्प हैं?
स्टॉकिंग और कीटनाशकों का उपयोग करने में संलग्न होने के लिए लाइसेंस प्राप्त करने वाले व्यक्तियों या संस्थाओं के लिए भुगतान तंत्र और प्रक्रियाओं के लिए क्या विकल्प मौजूद हैं?
स्टॉक के लिए लाइसेंस देने और कीटनाशकों का उपयोग करने के लिए एक लाइसेंस के लिए एक आवेदन के लिए आवश्यक भुगतान करने के लिए परिभाषित चरण क्या हैं, और आवेदकों के लिए कौन से विकल्प सुलभ हैं?
आवेदक स्टॉक के अनुदान के लिए भुगतान प्रक्रिया को स्टॉक करने और कीटनाशकों का उपयोग करने के लिए कैसे नेविगेट करते हैं, और क्या भुगतान विधियों को प्राथमिकता दी जाती है?
विशिष्ट मार्ग आवेदक क्या हैं जो स्टॉक और कीटनाशकों का उपयोग करने के लिए लाइसेंस प्राप्त करने के लिए भुगतान की आवश्यकता को पूरा करने के लिए ले सकते हैं, और ये मार्ग आवेदन प्रक्रिया को कैसे सुविधाजनक बनाते हैं?
स्टॉक और कीटनाशकों का उपयोग करने के लिए लाइसेंस के अनुदान के लिए आवेदन के लिए उपलब्ध भुगतान प्रक्रियाओं और विकल्पों की व्यापक समझ होना महत्वपूर्ण क्यों है?
अलग -अलग तरीके हैं जिनके माध्यम से आवेदक स्टॉक और कीटनाशकों का उपयोग करने के लिए लाइसेंस प्राप्त करने के लिए भुगतान की आवश्यकता को पूरा कर सकते हैं, और वे आवेदन प्रक्रिया को कैसे प्रभावित करते हैं?
भुगतान प्रक्रिया, विकल्पों की सरणी के साथ कैसे, स्टॉक के लिए एक लाइसेंस के अनुदान के लिए एक आवेदन जमा करने में आसानी में योगदान करती है और कीटनाशकों का उपयोग करती है?
भुगतान तंत्र और विकल्पों की विविधता का क्या महत्व है।
स्टॉक और कीटनाशकों का उपयोग करने के लिए लाइसेंस?</v>
      </c>
      <c r="D95" s="4" t="str">
        <f>IFERROR(__xludf.DUMMYFUNCTION("GOOGLETRANSLATE(B95, ""en"", ""hi"")
"),"ऑनलाइन NetBanking और BillDesk JKGRAS का उपयोग करके")</f>
        <v>ऑनलाइन NetBanking और BillDesk JKGRAS का उपयोग करके</v>
      </c>
      <c r="E95" s="4" t="str">
        <f>IFERROR(__xludf.DUMMYFUNCTION("GOOGLETRANSLATE(A95, ""en"", ""ur"")
"),"ادائیگی کا طریقہ کار / کیڑے مار دوا کو اسٹاک اور استعمال کرنے کے لئے لائسنس دینے کے لئے درخواست کے اختیارات
ادائیگی کرنے کے ل the مختلف طریقے کیا دستیاب ہیں ، اور کیڑے مار دواؤں کو اسٹاک کرنے اور استعمال کرنے کے لئے لائسنس دینے کے لئے درخواست دیتے وقت اس "&amp;"پر عمل کرنے کے لئے کیا طریقہ کار ہے؟
درخواست دہندگان کیڑے مار دواؤں کو اسٹاک کرنے اور استعمال کرنے کے لئے لائسنس کی گرانٹ کے لئے درخواست کے لئے اپنی ادائیگی کو کس طرح کامیابی کے ساتھ مکمل کرسکتے ہیں ، اور ادائیگی کے طریقوں کے لحاظ سے ان کے کیا انتخاب ہیں؟"&amp;"
ادائیگی کے طریقہ کار اور افراد یا اداروں کے لئے کون سے اختیارات موجود ہیں جو افراد یا کیڑے مار دواؤں میں مشغول ہونے کے لئے لائسنس کے خواہاں ہیں؟
اسٹاک اور کیڑے مار دواؤں کو استعمال کرنے کے لئے لائسنس دینے کے لئے درخواست کے لئے ادائیگی کے لئے درکار ادائیگ"&amp;"ی کرنے کے لئے کیا متعین اقدامات ہیں ، اور درخواست دہندگان کے لئے کون سے متبادل قابل رسائی ہیں؟
درخواست دہندگان کیڑے مار دواؤں کو اسٹاک اور استعمال کرنے کے لئے لائسنس کی گرانٹ کے لئے ادائیگی کے عمل پر کیسے تشریف لے جاتے ہیں ، اور ادائیگی کے کون سے طریقوں ک"&amp;"و ترجیح دی جاتی ہے؟
ذخیرہ کرنے اور کیڑے مار دوا کے استعمال کے ل a ادائیگی کی ضرورت کو پورا کرنے کے لئے درخواست دہندگان کے مخصوص راستے کیا کرسکتے ہیں ، اور یہ راستے درخواست کے عمل کو کس طرح سہولت فراہم کرتے ہیں؟
ادائیگی کے طریقہ کار اور کیڑے مار دواؤں کو ا"&amp;"ستعمال کرنے کے لئے لائسنس دینے کے لئے درخواست کے لئے دستیاب ادائیگی کے طریقہ کار اور اختیارات کے بارے میں جامع تفہیم کیوں ضروری ہے؟
کون سے مختلف طریقے ہیں جن کے ذریعے درخواست دہندگان کیڑے مار دواؤں کو اسٹاک اور استعمال کرنے کے لئے لائسنس حاصل کرنے کے لئے "&amp;"ادائیگی کی ضرورت کو پورا کرسکتے ہیں ، اور وہ درخواست کے عمل کو کس طرح متاثر کرتے ہیں؟
ادائیگی کے طریقہ کار کے ساتھ ساتھ ، اختیارات کی صف کے ساتھ ، اسٹاک کو لائسنس دینے اور کیڑے مار ادویات کے استعمال کے لئے درخواست جمع کروانے میں آسانی میں کس طرح حصہ ڈالتا"&amp;" ہے؟
ادائیگی کے طریقہ کار اور مختلف قسم کے اختیارات کیا اہمیت رکھتے ہیں a کے حصول کے لئے درخواست کے عمل کو بڑھانے کے معاملے میں
کیڑے مار دواؤں کو اسٹاک اور استعمال کرنے کا لائسنس؟")</f>
        <v>ادائیگی کا طریقہ کار / کیڑے مار دوا کو اسٹاک اور استعمال کرنے کے لئے لائسنس دینے کے لئے درخواست کے اختیارات
ادائیگی کرنے کے ل the مختلف طریقے کیا دستیاب ہیں ، اور کیڑے مار دواؤں کو اسٹاک کرنے اور استعمال کرنے کے لئے لائسنس دینے کے لئے درخواست دیتے وقت اس پر عمل کرنے کے لئے کیا طریقہ کار ہے؟
درخواست دہندگان کیڑے مار دواؤں کو اسٹاک کرنے اور استعمال کرنے کے لئے لائسنس کی گرانٹ کے لئے درخواست کے لئے اپنی ادائیگی کو کس طرح کامیابی کے ساتھ مکمل کرسکتے ہیں ، اور ادائیگی کے طریقوں کے لحاظ سے ان کے کیا انتخاب ہیں؟
ادائیگی کے طریقہ کار اور افراد یا اداروں کے لئے کون سے اختیارات موجود ہیں جو افراد یا کیڑے مار دواؤں میں مشغول ہونے کے لئے لائسنس کے خواہاں ہیں؟
اسٹاک اور کیڑے مار دواؤں کو استعمال کرنے کے لئے لائسنس دینے کے لئے درخواست کے لئے ادائیگی کے لئے درکار ادائیگی کرنے کے لئے کیا متعین اقدامات ہیں ، اور درخواست دہندگان کے لئے کون سے متبادل قابل رسائی ہیں؟
درخواست دہندگان کیڑے مار دواؤں کو اسٹاک اور استعمال کرنے کے لئے لائسنس کی گرانٹ کے لئے ادائیگی کے عمل پر کیسے تشریف لے جاتے ہیں ، اور ادائیگی کے کون سے طریقوں کو ترجیح دی جاتی ہے؟
ذخیرہ کرنے اور کیڑے مار دوا کے استعمال کے ل a ادائیگی کی ضرورت کو پورا کرنے کے لئے درخواست دہندگان کے مخصوص راستے کیا کرسکتے ہیں ، اور یہ راستے درخواست کے عمل کو کس طرح سہولت فراہم کرتے ہیں؟
ادائیگی کے طریقہ کار اور کیڑے مار دواؤں کو استعمال کرنے کے لئے لائسنس دینے کے لئے درخواست کے لئے دستیاب ادائیگی کے طریقہ کار اور اختیارات کے بارے میں جامع تفہیم کیوں ضروری ہے؟
کون سے مختلف طریقے ہیں جن کے ذریعے درخواست دہندگان کیڑے مار دواؤں کو اسٹاک اور استعمال کرنے کے لئے لائسنس حاصل کرنے کے لئے ادائیگی کی ضرورت کو پورا کرسکتے ہیں ، اور وہ درخواست کے عمل کو کس طرح متاثر کرتے ہیں؟
ادائیگی کے طریقہ کار کے ساتھ ساتھ ، اختیارات کی صف کے ساتھ ، اسٹاک کو لائسنس دینے اور کیڑے مار ادویات کے استعمال کے لئے درخواست جمع کروانے میں آسانی میں کس طرح حصہ ڈالتا ہے؟
ادائیگی کے طریقہ کار اور مختلف قسم کے اختیارات کیا اہمیت رکھتے ہیں a کے حصول کے لئے درخواست کے عمل کو بڑھانے کے معاملے میں
کیڑے مار دواؤں کو اسٹاک اور استعمال کرنے کا لائسنس؟</v>
      </c>
      <c r="F95" s="4" t="str">
        <f>IFERROR(__xludf.DUMMYFUNCTION("GOOGLETRANSLATE(B95, ""en"", ""ur"")
"),"آن لائن نیٹ بینکنگ اور بلڈیسک جے کےگراس کا استعمال کرتے ہوئے")</f>
        <v>آن لائن نیٹ بینکنگ اور بلڈیسک جے کےگراس کا استعمال کرتے ہوئے</v>
      </c>
    </row>
    <row r="96" ht="15.75" customHeight="1">
      <c r="A96" s="4" t="s">
        <v>125</v>
      </c>
      <c r="B96" s="6" t="s">
        <v>115</v>
      </c>
      <c r="C96" s="4" t="str">
        <f>IFERROR(__xludf.DUMMYFUNCTION("GOOGLETRANSLATE(A96, ""en"", ""hi"")
"),"स्टॉक के अनुदान के लिए आवेदन के वितरण के लिए समयरेखा स्टॉक और कीटनाशक का उपयोग करने के लिए
स्टॉक के लिए लाइसेंस देने और कीटनाशकों का उपयोग करने के लिए अनुदान की मांग करने वाले अनुप्रयोगों के वितरण और प्रसंस्करण के लिए अनुमानित समय सीमा क्या है?
आवेदकों को"&amp;" स्टॉक के लिए लाइसेंस देने और कीटनाशकों का उपयोग करने के लिए अपने आवेदन को जमा करने के बाद एक प्रतिक्रिया प्राप्त करने के लिए आवेदकों के लिए विशिष्ट प्रतीक्षा अवधि कब तक है?
आवेदकों के लिए स्टॉक के लिए लाइसेंस देने और कीटनाशकों का उपयोग करने के लिए अपने आ"&amp;"वेदन के बारे में वापस सुनने के लिए मानक प्रतीक्षा समय क्या है?
स्टॉक और कीटनाशकों का उपयोग करने के लिए लाइसेंस के अनुदान के लिए अपने आवेदन के बारे में प्रतिक्रिया प्राप्त करने से पहले आवेदक कितना समय इंतजार कर सकते हैं?
अनुमानित अवधि क्या है जिसके भीतर आव"&amp;"ेदक स्टॉक और कीटनाशकों का उपयोग करने के लिए लाइसेंस के अनुदान के लिए अपने आवेदनों के पूरा होने और वितरण का अनुमान लगा सकते हैं?
किस समय सीमा में आवेदक आमतौर पर स्टॉक के लिए लाइसेंस देने और कीटनाशकों का उपयोग करने के लिए अपने अनुप्रयोगों के प्रसंस्करण और व"&amp;"ितरण की उम्मीद कर सकते हैं?
स्टॉक और कीटनाशकों का उपयोग करने के लिए लाइसेंस के अनुदान के लिए आवेदनों के वितरण से जुड़ी समयरेखा की स्पष्ट समझ होना क्यों आवश्यक है?
आमतौर पर अधिकारियों को स्टॉक करने और कीटनाशकों का उपयोग करने के लिए लाइसेंस के अनुदान के लिए"&amp;" आवेदनों का जवाब देने में कितना समय लगता है?
स्टॉक डिलीवरी के लिए टाइमलाइन का क्या प्रभाव पड़ता है, जो स्टॉक के लिए लाइसेंस देने और कीटनाशकों का उपयोग करने के लिए आवेदन करने की समग्र प्रक्रिया पर है?
आवेदन वितरण के लिए अपेक्षित समयरेखा किस तरीके से स्टॉक "&amp;"और कीटनाशकों का उपयोग करने के लिए लाइसेंस के अनुदान की मांग करने वाले आवेदकों के लिए अपेक्षाओं के प्रबंधन को प्रभावित करती है?")</f>
        <v>स्टॉक के अनुदान के लिए आवेदन के वितरण के लिए समयरेखा स्टॉक और कीटनाशक का उपयोग करने के लिए
स्टॉक के लिए लाइसेंस देने और कीटनाशकों का उपयोग करने के लिए अनुदान की मांग करने वाले अनुप्रयोगों के वितरण और प्रसंस्करण के लिए अनुमानित समय सीमा क्या है?
आवेदकों को स्टॉक के लिए लाइसेंस देने और कीटनाशकों का उपयोग करने के लिए अपने आवेदन को जमा करने के बाद एक प्रतिक्रिया प्राप्त करने के लिए आवेदकों के लिए विशिष्ट प्रतीक्षा अवधि कब तक है?
आवेदकों के लिए स्टॉक के लिए लाइसेंस देने और कीटनाशकों का उपयोग करने के लिए अपने आवेदन के बारे में वापस सुनने के लिए मानक प्रतीक्षा समय क्या है?
स्टॉक और कीटनाशकों का उपयोग करने के लिए लाइसेंस के अनुदान के लिए अपने आवेदन के बारे में प्रतिक्रिया प्राप्त करने से पहले आवेदक कितना समय इंतजार कर सकते हैं?
अनुमानित अवधि क्या है जिसके भीतर आवेदक स्टॉक और कीटनाशकों का उपयोग करने के लिए लाइसेंस के अनुदान के लिए अपने आवेदनों के पूरा होने और वितरण का अनुमान लगा सकते हैं?
किस समय सीमा में आवेदक आमतौर पर स्टॉक के लिए लाइसेंस देने और कीटनाशकों का उपयोग करने के लिए अपने अनुप्रयोगों के प्रसंस्करण और वितरण की उम्मीद कर सकते हैं?
स्टॉक और कीटनाशकों का उपयोग करने के लिए लाइसेंस के अनुदान के लिए आवेदनों के वितरण से जुड़ी समयरेखा की स्पष्ट समझ होना क्यों आवश्यक है?
आमतौर पर अधिकारियों को स्टॉक करने और कीटनाशकों का उपयोग करने के लिए लाइसेंस के अनुदान के लिए आवेदनों का जवाब देने में कितना समय लगता है?
स्टॉक डिलीवरी के लिए टाइमलाइन का क्या प्रभाव पड़ता है, जो स्टॉक के लिए लाइसेंस देने और कीटनाशकों का उपयोग करने के लिए आवेदन करने की समग्र प्रक्रिया पर है?
आवेदन वितरण के लिए अपेक्षित समयरेखा किस तरीके से स्टॉक और कीटनाशकों का उपयोग करने के लिए लाइसेंस के अनुदान की मांग करने वाले आवेदकों के लिए अपेक्षाओं के प्रबंधन को प्रभावित करती है?</v>
      </c>
      <c r="D96" s="4" t="str">
        <f>IFERROR(__xludf.DUMMYFUNCTION("GOOGLETRANSLATE(B96, ""en"", ""hi"")
"),"तीस दिन")</f>
        <v>तीस दिन</v>
      </c>
      <c r="E96" s="4" t="str">
        <f>IFERROR(__xludf.DUMMYFUNCTION("GOOGLETRANSLATE(A96, ""en"", ""ur"")
"),"کیڑے مار دوا کو اسٹاک اور استعمال کرنے کے لئے لائسنس دینے کے لئے درخواست کی فراہمی کے لئے ٹائم لائن
کیڑے مار دواؤں کو اسٹاک اور استعمال کرنے کے لئے لائسنس کی فراہمی کے خواہاں ایپلی کیشنز کی فراہمی اور پروسیسنگ کے لئے تخمینہ شدہ ٹائم فریم کیا ہے؟
درخواست د"&amp;"ہندگان کے لئے لائسنس کی گرانٹ کے لئے درخواست جمع کروانے اور کیڑے مار ادویات کو استعمال کرنے کے لئے درخواست جمع کروانے کے بعد عام انتظار کی مدت کتنی لمبی ہے؟
درخواست دہندگان کے لئے لائسنس کے بارے میں سننے کے لئے معیاری انتظار کا وقت کیا ہے جس میں لائسنس کی"&amp;" فراہمی اور کیڑے مار دوا استعمال کرنے کے لئے ان کی درخواست کے بارے میں دوبارہ سماعت کی جاسکتی ہے؟
درخواست دہندگان کو کیڑے مار دواؤں کو اسٹاک کرنے اور استعمال کرنے کے لئے لائسنس دینے کے لئے ان کی درخواست کے بارے میں جواب ملنے سے پہلے کتنا وقت انتظار کرنے ک"&amp;"ی توقع کرسکتا ہے؟
متوقع مدت کیا ہے جس کے اندر درخواست دہندگان اپنی درخواستوں کی تکمیل اور فراہمی کا اندازہ لگاسکتے ہیں کہ وہ لائسنس کی فراہمی اور کیڑے مار دواؤں کو استعمال کریں؟
کس ٹائم فریم میں درخواست دہندگان عام طور پر ان کی درخواستوں کی پروسیسنگ اور ف"&amp;"راہمی کی توقع کرسکتے ہیں کہ وہ کسی لائسنس کو کیڑے مار دوا کے لئے لائسنس دیں اور استعمال کریں؟
ذخیرہ کرنے اور کیڑے مار دواؤں کو استعمال کرنے کے لئے لائسنس کی فراہمی کے لئے درخواستوں کی فراہمی سے وابستہ ٹائم لائن کے بارے میں واضح تفہیم کیوں ضروری ہے؟
عام طو"&amp;"ر پر حکام کو کیڑے مار دواؤں کو اسٹاک اور استعمال کرنے کے لئے لائسنس دینے کے لئے درخواستوں پر کارروائی اور جواب دینے میں کتنا وقت لگتا ہے؟
درخواست کی فراہمی کے لئے ٹائم لائن کا کیڑے مار دواؤں کو اسٹاک کرنے اور استعمال کرنے کے لئے لائسنس دینے کے لئے درخواست"&amp;" دینے کے مجموعی عمل پر کیا اثر پڑتا ہے؟
درخواست کی فراہمی کے لئے متوقع ٹائم لائن کس طرح سے کیڑے مار دواؤں کو اسٹاک اور استعمال کرنے کے لئے لائسنس کی گرانٹ کے حصول کے خواہاں درخواست دہندگان سے توقعات کے انتظام پر اثر انداز ہوتی ہے؟")</f>
        <v>کیڑے مار دوا کو اسٹاک اور استعمال کرنے کے لئے لائسنس دینے کے لئے درخواست کی فراہمی کے لئے ٹائم لائن
کیڑے مار دواؤں کو اسٹاک اور استعمال کرنے کے لئے لائسنس کی فراہمی کے خواہاں ایپلی کیشنز کی فراہمی اور پروسیسنگ کے لئے تخمینہ شدہ ٹائم فریم کیا ہے؟
درخواست دہندگان کے لئے لائسنس کی گرانٹ کے لئے درخواست جمع کروانے اور کیڑے مار ادویات کو استعمال کرنے کے لئے درخواست جمع کروانے کے بعد عام انتظار کی مدت کتنی لمبی ہے؟
درخواست دہندگان کے لئے لائسنس کے بارے میں سننے کے لئے معیاری انتظار کا وقت کیا ہے جس میں لائسنس کی فراہمی اور کیڑے مار دوا استعمال کرنے کے لئے ان کی درخواست کے بارے میں دوبارہ سماعت کی جاسکتی ہے؟
درخواست دہندگان کو کیڑے مار دواؤں کو اسٹاک کرنے اور استعمال کرنے کے لئے لائسنس دینے کے لئے ان کی درخواست کے بارے میں جواب ملنے سے پہلے کتنا وقت انتظار کرنے کی توقع کرسکتا ہے؟
متوقع مدت کیا ہے جس کے اندر درخواست دہندگان اپنی درخواستوں کی تکمیل اور فراہمی کا اندازہ لگاسکتے ہیں کہ وہ لائسنس کی فراہمی اور کیڑے مار دواؤں کو استعمال کریں؟
کس ٹائم فریم میں درخواست دہندگان عام طور پر ان کی درخواستوں کی پروسیسنگ اور فراہمی کی توقع کرسکتے ہیں کہ وہ کسی لائسنس کو کیڑے مار دوا کے لئے لائسنس دیں اور استعمال کریں؟
ذخیرہ کرنے اور کیڑے مار دواؤں کو استعمال کرنے کے لئے لائسنس کی فراہمی کے لئے درخواستوں کی فراہمی سے وابستہ ٹائم لائن کے بارے میں واضح تفہیم کیوں ضروری ہے؟
عام طور پر حکام کو کیڑے مار دواؤں کو اسٹاک اور استعمال کرنے کے لئے لائسنس دینے کے لئے درخواستوں پر کارروائی اور جواب دینے میں کتنا وقت لگتا ہے؟
درخواست کی فراہمی کے لئے ٹائم لائن کا کیڑے مار دواؤں کو اسٹاک کرنے اور استعمال کرنے کے لئے لائسنس دینے کے لئے درخواست دینے کے مجموعی عمل پر کیا اثر پڑتا ہے؟
درخواست کی فراہمی کے لئے متوقع ٹائم لائن کس طرح سے کیڑے مار دواؤں کو اسٹاک اور استعمال کرنے کے لئے لائسنس کی گرانٹ کے حصول کے خواہاں درخواست دہندگان سے توقعات کے انتظام پر اثر انداز ہوتی ہے؟</v>
      </c>
      <c r="F96" s="4" t="str">
        <f>IFERROR(__xludf.DUMMYFUNCTION("GOOGLETRANSLATE(B96, ""en"", ""ur"")
"),"30 دن")</f>
        <v>30 دن</v>
      </c>
    </row>
    <row r="97" ht="15.75" customHeight="1">
      <c r="A97" s="4" t="s">
        <v>126</v>
      </c>
      <c r="B97" s="6" t="s">
        <v>117</v>
      </c>
      <c r="C97" s="4" t="str">
        <f>IFERROR(__xludf.DUMMYFUNCTION("GOOGLETRANSLATE(A97, ""en"", ""hi"")
"),"स्टॉक के अनुदान के लिए आवेदन के वितरण के लिए जिम्मेदार अधिकारी स्टॉक और कीटनाशक का उपयोग करने के लिए
स्टॉक के लिए लाइसेंस देने और कीटनाशकों का उपयोग करने के लिए आवेदनों की डिलीवरी और प्रसंस्करण की देखरेख के लिए कौन जिम्मेदार है?
स्टॉक और कीटनाशकों का उपयो"&amp;"ग करने के लिए लाइसेंस के अनुदान के लिए अनुप्रयोगों के कुशल वितरण और प्रसंस्करण को सुनिश्चित करने के लिए कौन सा व्यक्ति या इकाई जवाबदेह है?
स्टॉक और कीटनाशकों का उपयोग करने के लिए लाइसेंस के अनुदान के लिए अनुप्रयोगों के वितरण और प्रसंस्करण की देखरेख के लिए"&amp;" अधिकारी की पहचान क्या है?
कौन एक चिकनी प्रक्रिया सुनिश्चित करने के लिए स्टॉक और कीटनाशकों का उपयोग करने के लिए लाइसेंस के अनुदान के लिए अनुप्रयोगों के वितरण और प्रसंस्करण की देखरेख करने की भूमिका रखता है?
किसकी भूमिका है कि वह व्यक्ति या संस्थाओं द्वारा "&amp;"प्रस्तुत कीटनाशकों का उपयोग करने और उपयोग करने के लिए लाइसेंस के अनुदान के लिए अनुप्रयोगों की डिलीवरी और प्रसंस्करण की देखरेख करें?
स्टॉक और कीटनाशकों का उपयोग करने के लिए लाइसेंस के अनुदान के लिए अनुप्रयोगों के वितरण और प्रसंस्करण के प्रबंधन के लिए जिम्म"&amp;"ेदार अधिकारी के बारे में अवगत होना क्यों महत्वपूर्ण है?
स्टॉक और कीटनाशकों का उपयोग करने के लिए लाइसेंस के अनुदान के लिए अनुप्रयोगों के सफल वितरण और प्रसंस्करण को सुनिश्चित करने के लिए जवाबदेह व्यक्ति का नाम और स्थिति क्या है?
नामित आधिकारिक की भूमिका स्ट"&amp;"ॉक और कीटनाशकों का उपयोग करने के लिए लाइसेंस के अनुदान के लिए अनुप्रयोगों के वितरण और प्रसंस्करण की दक्षता और सटीकता को कैसे प्रभावित करती है?
स्टॉक को लाइसेंस देने और कीटनाशकों का उपयोग करने के लिए लाइसेंस देने के लिए प्रक्रिया की अखंडता को बनाए रखने के "&amp;"संदर्भ में आवेदन वितरण के लिए जिम्मेदार अधिकारी का क्या महत्व है?
किस तरह से आधिकारिक तौर पर नियुक्त व्यक्ति की भूमिका यह सुनिश्चित करने में योगदान देती है कि स्टॉक के लिए लाइसेंस के अनुदान के लिए आवेदन और कीटनाशकों का उपयोग प्रभावी रूप से वितरित और संसाध"&amp;"ित किए जाते हैं?")</f>
        <v>स्टॉक के अनुदान के लिए आवेदन के वितरण के लिए जिम्मेदार अधिकारी स्टॉक और कीटनाशक का उपयोग करने के लिए
स्टॉक के लिए लाइसेंस देने और कीटनाशकों का उपयोग करने के लिए आवेदनों की डिलीवरी और प्रसंस्करण की देखरेख के लिए कौन जिम्मेदार है?
स्टॉक और कीटनाशकों का उपयोग करने के लिए लाइसेंस के अनुदान के लिए अनुप्रयोगों के कुशल वितरण और प्रसंस्करण को सुनिश्चित करने के लिए कौन सा व्यक्ति या इकाई जवाबदेह है?
स्टॉक और कीटनाशकों का उपयोग करने के लिए लाइसेंस के अनुदान के लिए अनुप्रयोगों के वितरण और प्रसंस्करण की देखरेख के लिए अधिकारी की पहचान क्या है?
कौन एक चिकनी प्रक्रिया सुनिश्चित करने के लिए स्टॉक और कीटनाशकों का उपयोग करने के लिए लाइसेंस के अनुदान के लिए अनुप्रयोगों के वितरण और प्रसंस्करण की देखरेख करने की भूमिका रखता है?
किसकी भूमिका है कि वह व्यक्ति या संस्थाओं द्वारा प्रस्तुत कीटनाशकों का उपयोग करने और उपयोग करने के लिए लाइसेंस के अनुदान के लिए अनुप्रयोगों की डिलीवरी और प्रसंस्करण की देखरेख करें?
स्टॉक और कीटनाशकों का उपयोग करने के लिए लाइसेंस के अनुदान के लिए अनुप्रयोगों के वितरण और प्रसंस्करण के प्रबंधन के लिए जिम्मेदार अधिकारी के बारे में अवगत होना क्यों महत्वपूर्ण है?
स्टॉक और कीटनाशकों का उपयोग करने के लिए लाइसेंस के अनुदान के लिए अनुप्रयोगों के सफल वितरण और प्रसंस्करण को सुनिश्चित करने के लिए जवाबदेह व्यक्ति का नाम और स्थिति क्या है?
नामित आधिकारिक की भूमिका स्टॉक और कीटनाशकों का उपयोग करने के लिए लाइसेंस के अनुदान के लिए अनुप्रयोगों के वितरण और प्रसंस्करण की दक्षता और सटीकता को कैसे प्रभावित करती है?
स्टॉक को लाइसेंस देने और कीटनाशकों का उपयोग करने के लिए लाइसेंस देने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देती है कि स्टॉक के लिए लाइसेंस के अनुदान के लिए आवेदन और कीटनाशकों का उपयोग प्रभावी रूप से वितरित और संसाधित किए जाते हैं?</v>
      </c>
      <c r="D97" s="4" t="str">
        <f>IFERROR(__xludf.DUMMYFUNCTION("GOOGLETRANSLATE(B97, ""en"", ""hi"")
"),"संयंत्र संरक्षण अधिकारी जम्मू/कश्मीर")</f>
        <v>संयंत्र संरक्षण अधिकारी जम्मू/कश्मीर</v>
      </c>
      <c r="E97" s="4" t="str">
        <f>IFERROR(__xludf.DUMMYFUNCTION("GOOGLETRANSLATE(A97, ""en"", ""ur"")
"),"کیڑے مار دوا کو اسٹاک اور استعمال کرنے کے لئے لائسنس دینے کے لئے درخواست کی فراہمی کے لئے ذمہ دار آفیشل ذمہ دار
کیڑے مار دواؤں کو اسٹاک اور استعمال کرنے کے لئے لائسنس کی گرانٹ کے لئے ایپلی کیشنز کی فراہمی اور پروسیسنگ کی نگرانی کے لئے کون ذمہ دار ہے؟
کیڑے"&amp;" مار دواؤں کو اسٹاک اور استعمال کرنے کے لئے لائسنسوں کی گرانٹ کے ل applications درخواستوں کی موثر ترسیل اور پروسیسنگ کو یقینی بنانے کے لئے کون سا فرد یا ادارہ جوابدہ ہے؟
کیڑے مار دواؤں کو اسٹاک اور استعمال کرنے کے لئے لائسنس کی فراہمی کے لئے درخواستوں کی "&amp;"فراہمی اور پروسیسنگ کی نگرانی کے لئے ذمہ دار عہدیدار کی کیا شناخت ہے؟
ہموار عمل کو یقینی بناتے ہوئے ، کیڑے مار دواؤں کو اسٹاک اور استعمال کرنے کے لئے لائسنسوں کی گرانٹ کے لئے ایپلی کیشنز کی فراہمی اور پروسیسنگ کی نگرانی اور پروسیسنگ کی نگرانی اور پروسیسنگ"&amp;" کا کردار کون رکھتا ہے؟
افراد یا اداروں کے ذریعہ پیش کردہ کیڑے مار دواؤں کو اسٹاک اور استعمال کرنے کے لئے لائسنس کی فراہمی کے لئے درخواستوں کی فراہمی اور پروسیسنگ کی نگرانی کرنا کس کا کردار ہے؟
کیڑے مار دواؤں کو اسٹاک اور استعمال کرنے کے لئے لائسنس کی فرا"&amp;"ہمی کے لئے درخواستوں کی فراہمی اور پروسیسنگ کے انتظام کے ذمہ دار عہدیدار سے آگاہ ہونا کیوں ضروری ہے؟
کیڑے مار دواؤں کو اسٹاک اور استعمال کرنے کے لئے لائسنس کی گرانٹ کے لئے درخواستوں کی کامیاب فراہمی اور پروسیسنگ کو یقینی بنانے کے لئے اس شخص کا نام اور پوز"&amp;"یشن کیا ہے؟
نامزد سرکاری کا کردار لائسنسوں کی گرانٹ کے لئے کیڑے مار دواؤں کی گرانٹ کے لئے درخواستوں کی فراہمی اور پروسیسنگ کی کارکردگی اور درستگی پر کس طرح اثر ڈالتا ہے؟
کیڑے مار دواؤں کو اسٹاک اور استعمال کرنے کے لئے لائسنس دینے کے لئے عمل کی سالمیت کو ب"&amp;"رقرار رکھنے کے سلسلے میں درخواست کی فراہمی کے ذمہ دار عہدیدار کی کیا اہمیت ہے؟
کس طرح سے سرکاری طور پر مقرر کردہ فرد کا کردار اس بات کو یقینی بنانے میں معاون ثابت ہوتا ہے کہ کیڑے مار دواؤں کو اسٹاک کرنے اور استعمال کرنے کے لئے لائسنس دینے کے لئے درخواستیں"&amp;" مؤثر طریقے سے فراہم کی جاتی ہیں اور اس پر کارروائی کی جاتی ہے؟")</f>
        <v>کیڑے مار دوا کو اسٹاک اور استعمال کرنے کے لئے لائسنس دینے کے لئے درخواست کی فراہمی کے لئے ذمہ دار آفیشل ذمہ دار
کیڑے مار دواؤں کو اسٹاک اور استعمال کرنے کے لئے لائسنس کی گرانٹ کے لئے ایپلی کیشنز کی فراہمی اور پروسیسنگ کی نگرانی کے لئے کون ذمہ دار ہے؟
کیڑے مار دواؤں کو اسٹاک اور استعمال کرنے کے لئے لائسنسوں کی گرانٹ کے ل applications درخواستوں کی موثر ترسیل اور پروسیسنگ کو یقینی بنانے کے لئے کون سا فرد یا ادارہ جوابدہ ہے؟
کیڑے مار دواؤں کو اسٹاک اور استعمال کرنے کے لئے لائسنس کی فراہمی کے لئے درخواستوں کی فراہمی اور پروسیسنگ کی نگرانی کے لئے ذمہ دار عہدیدار کی کیا شناخت ہے؟
ہموار عمل کو یقینی بناتے ہوئے ، کیڑے مار دواؤں کو اسٹاک اور استعمال کرنے کے لئے لائسنسوں کی گرانٹ کے لئے ایپلی کیشنز کی فراہمی اور پروسیسنگ کی نگرانی اور پروسیسنگ کی نگرانی اور پروسیسنگ کا کردار کون رکھتا ہے؟
افراد یا اداروں کے ذریعہ پیش کردہ کیڑے مار دواؤں کو اسٹاک اور استعمال کرنے کے لئے لائسنس کی فراہمی کے لئے درخواستوں کی فراہمی اور پروسیسنگ کی نگرانی کرنا کس کا کردار ہے؟
کیڑے مار دواؤں کو اسٹاک اور استعمال کرنے کے لئے لائسنس کی فراہمی کے لئے درخواستوں کی فراہمی اور پروسیسنگ کے انتظام کے ذمہ دار عہدیدار سے آگاہ ہونا کیوں ضروری ہے؟
کیڑے مار دواؤں کو اسٹاک اور استعمال کرنے کے لئے لائسنس کی گرانٹ کے لئے درخواستوں کی کامیاب فراہمی اور پروسیسنگ کو یقینی بنانے کے لئے اس شخص کا نام اور پوزیشن کیا ہے؟
نامزد سرکاری کا کردار لائسنسوں کی گرانٹ کے لئے کیڑے مار دواؤں کی گرانٹ کے لئے درخواستوں کی فراہمی اور پروسیسنگ کی کارکردگی اور درستگی پر کس طرح اثر ڈالتا ہے؟
کیڑے مار دواؤں کو اسٹاک اور استعمال کرنے کے لئے لائسنس دینے کے لئے عمل کی سالمیت کو برقرار رکھنے کے سلسلے میں درخواست کی فراہمی کے ذمہ دار عہدیدار کی کیا اہمیت ہے؟
کس طرح سے سرکاری طور پر مقرر کردہ فرد کا کردار اس بات کو یقینی بنانے میں معاون ثابت ہوتا ہے کہ کیڑے مار دواؤں کو اسٹاک کرنے اور استعمال کرنے کے لئے لائسنس دینے کے لئے درخواستیں مؤثر طریقے سے فراہم کی جاتی ہیں اور اس پر کارروائی کی جاتی ہے؟</v>
      </c>
      <c r="F97" s="4" t="str">
        <f>IFERROR(__xludf.DUMMYFUNCTION("GOOGLETRANSLATE(B97, ""en"", ""ur"")
"),"پلانٹ پروٹیکشن آفیسر جموں/کشمیر")</f>
        <v>پلانٹ پروٹیکشن آفیسر جموں/کشمیر</v>
      </c>
    </row>
    <row r="98" ht="15.75" customHeight="1">
      <c r="A98" s="4" t="s">
        <v>127</v>
      </c>
      <c r="B98" s="6" t="s">
        <v>23</v>
      </c>
      <c r="C98" s="4" t="str">
        <f>IFERROR(__xludf.DUMMYFUNCTION("GOOGLETRANSLATE(A98, ""en"", ""hi"")
"),"स्टॉक के अनुदान के लिए पहला अपीलीय प्राधिकरण स्टॉक और कीटनाशक का उपयोग करने के लिए
स्टॉक और कीटनाशकों का उपयोग करने के लिए लाइसेंस के अनुदान से संबंधित मामलों को संबोधित करने के लिए पहले अपीलीय प्राधिकारी के रूप में कौन कार्य करता है?
कौन सा व्यक्ति या इक"&amp;"ाई स्टॉक के अनुदान के मामलों से संबंधित प्रारंभिक अपीलीय प्राधिकरण की स्थिति रखता है और कीटनाशकों का उपयोग करता है?
स्टॉक और कीटनाशकों का उपयोग करने के लिए लाइसेंस के अनुदान के भीतर अपील के मामलों को संबोधित करने के लिए जिम्मेदार प्राथमिक अपीलीय इकाई की प"&amp;"हचान क्या है?
स्टॉक और कीटनाशकों का उपयोग करने के लिए लाइसेंस के अनुदान के भीतर अपील-संबंधी चिंताओं के संबंध में पहले अपीलीय प्राधिकरण की भूमिका कौन रखता है?
किसकी ज़िम्मेदारी है कि वह स्टॉक के अनुदान से संबंधित मुद्दों के लिए अपील के प्रारंभिक बिंदु के र"&amp;"ूप में काम करें और कीटनाशकों का उपयोग करें?
स्टॉक और कीटनाशकों का उपयोग करने के लिए लाइसेंस के अनुदान के लिए अपील के मामलों में पहले अपीलीय प्राधिकारी की पहचान और भूमिका से परिचित होना क्यों महत्वपूर्ण है?
स्टॉक और कीटनाशकों का उपयोग करने के लिए लाइसेंस क"&amp;"े अनुदान के भीतर अपील से संबंधित मामलों को संभालने के लिए पहले अपीलीय प्राधिकारी के रूप में नामित व्यक्ति का नाम और स्थिति क्या है?
प्रारंभिक अपीलीय प्राधिकरण की भूमिका स्टॉक के अनुदान के संदर्भ में अपील-संबंधी चिंताओं के समाधान को स्टॉक और कीटनाशकों का उ"&amp;"पयोग करने के संदर्भ में कैसे प्रभावित करती है?
स्टॉक और कीटनाशकों का उपयोग करने के लिए लाइसेंस के अनुदान के भीतर अपील मामलों को संबोधित करने की समग्र प्रक्रिया में पहले अपीलीय प्राधिकरण की स्थिति का क्या महत्व है?
किस तरीके से पहला अपीलीय प्राधिकरण स्टॉक "&amp;"के अनुदान के संदर्भ में अपील चिंताओं के प्रभावी समाधान में स्टॉक और कीटनाशकों का उपयोग करने के लिए योगदान देता है?")</f>
        <v>स्टॉक के अनुदान के लिए पहला अपीलीय प्राधिकरण स्टॉक और कीटनाशक का उपयोग करने के लिए
स्टॉक और कीटनाशकों का उपयोग करने के लिए लाइसेंस के अनुदान से संबंधित मामलों को संबोधित करने के लिए पहले अपीलीय प्राधिकारी के रूप में कौन कार्य करता है?
कौन सा व्यक्ति या इकाई स्टॉक के अनुदान के मामलों से संबंधित प्रारंभिक अपीलीय प्राधिकरण की स्थिति रखता है और कीटनाशकों का उपयोग करता है?
स्टॉक और कीटनाशकों का उपयोग करने के लिए लाइसेंस के अनुदान के भीतर अपील के मामलों को संबोधित करने के लिए जिम्मेदार प्राथमिक अपीलीय इकाई की पहचान क्या है?
स्टॉक और कीटनाशकों का उपयोग करने के लिए लाइसेंस के अनुदान के भीतर अपील-संबंधी चिंताओं के संबंध में पहले अपीलीय प्राधिकरण की भूमिका कौन रखता है?
किसकी ज़िम्मेदारी है कि वह स्टॉक के अनुदान से संबंधित मुद्दों के लिए अपील के प्रारंभिक बिंदु के रूप में काम करें और कीटनाशकों का उपयोग करें?
स्टॉक और कीटनाशकों का उपयोग करने के लिए लाइसेंस के अनुदान के लिए अपील के मामलों में पहले अपीलीय प्राधिकारी की पहचान और भूमिका से परिचित होना क्यों महत्वपूर्ण है?
स्टॉक और कीटनाशकों का उपयोग करने के लिए लाइसेंस के अनुदान के भीतर अपील से संबंधित मामलों को संभालने के लिए पहले अपीलीय प्राधिकारी के रूप में नामित व्यक्ति का नाम और स्थिति क्या है?
प्रारंभिक अपीलीय प्राधिकरण की भूमिका स्टॉक के अनुदान के संदर्भ में अपील-संबंधी चिंताओं के समाधान को स्टॉक और कीटनाशकों का उपयोग करने के संदर्भ में कैसे प्रभावित करती है?
स्टॉक और कीटनाशकों का उपयोग करने के लिए लाइसेंस के अनुदान के भीतर अपील मामलों को संबोधित करने की समग्र प्रक्रिया में पहले अपीलीय प्राधिकरण की स्थिति का क्या महत्व है?
किस तरीके से पहला अपीलीय प्राधिकरण स्टॉक के अनुदान के संदर्भ में अपील चिंताओं के प्रभावी समाधान में स्टॉक और कीटनाशकों का उपयोग करने के लिए योगदान देता है?</v>
      </c>
      <c r="D98" s="4" t="str">
        <f>IFERROR(__xludf.DUMMYFUNCTION("GOOGLETRANSLATE(B98, ""en"", ""hi"")
"),"निदेशक कृषि जम्मू/कश्मीर")</f>
        <v>निदेशक कृषि जम्मू/कश्मीर</v>
      </c>
      <c r="E98" s="4" t="str">
        <f>IFERROR(__xludf.DUMMYFUNCTION("GOOGLETRANSLATE(A98, ""en"", ""ur"")
"),"کیڑے مار دوا کو اسٹاک اور استعمال کرنے کے لئے لائسنس دینے کے لئے پہلے اپیلٹ اتھارٹی
کون کیڑے مار دواؤں کو اسٹاک اور استعمال کرنے کے لئے لائسنس دینے سے متعلق معاملات کو حل کرنے کے لئے پہلے اپیلٹ اتھارٹی کے طور پر کام کرتا ہے؟
کونسا فرد یا ادارہ ابتدائی اپی"&amp;"لٹ اتھارٹی کی حیثیت رکھتا ہے جو کیڑے مار دواؤں کو اسٹاک اور استعمال کرنے کے لئے لائسنس کی گرانٹ کے معاملات سے متعلق ہے؟
کیڑے مار دواؤں کو اسٹاک اور استعمال کرنے کے لئے لائسنس کی گرانٹ کے اندر اپیل کے معاملات کو حل کرنے کے لئے ذمہ دار بنیادی اپیلٹ ہستی کی "&amp;"کیا شناخت ہے؟
کیڑے مار دواؤں کو اسٹاک اور استعمال کرنے کے لئے لائسنس کی گرانٹ میں اپیل سے متعلق خدشات کے سلسلے میں پہلے اپیلٹ اتھارٹی کا کردار کون رکھتا ہے؟
کس کی ذمہ داری ہے کہ کیڑے مار دواؤں کو اسٹاک اور استعمال کرنے کے لئے لائسنس دینے سے متعلق امور کی "&amp;"اپیل کے ابتدائی نقطہ کے طور پر کام کیا جائے؟
لائسنسوں کو اسٹاک اور استعمال کرنے کے لئے لائسنس دینے کی اپیل کے معاملات میں پہلے اپیلٹ اتھارٹی کی شناخت اور کردار سے واقف ہونا کیوں ضروری ہے؟
کیڑے مار دواؤں کو اسٹاک اور استعمال کرنے کے لئے لائسنس کی گرانٹ میں"&amp;" اپیل سے متعلق معاملات کو سنبھالنے کے لئے پہلے اپیلٹ اتھارٹی کے طور پر نامزد فرد کا نام اور پوزیشن کیا ہے؟
ابتدائی اپیلٹ اتھارٹی کا کردار اپیل سے متعلق خدشات کے حل پر کس طرح اثر انداز ہوتا ہے کہ کیڑے مار دوا کو اسٹاک اور استعمال کرنے کے لئے لائسنس کی گران"&amp;"ٹ کے تناظر میں؟
کیڑے مار دواؤں کو اسٹاک کرنے اور استعمال کرنے کے لئے لائسنس کی گرانٹ کے اندر اپیل کے معاملات کو حل کرنے کے مجموعی عمل میں پہلی اپیلٹ اتھارٹی کی پوزیشن کی کیا اہمیت ہے؟
ذخیرہ کرنے اور کیڑے مار ادویات کو استعمال کرنے کے لئے لائسنس کی گرانٹ ک"&amp;"ے تناظر میں اپیل کے خدشات کے موثر حل میں پہلا اپیلٹ اتھارٹی کس انداز میں حصہ ڈالتی ہے؟")</f>
        <v>کیڑے مار دوا کو اسٹاک اور استعمال کرنے کے لئے لائسنس دینے کے لئے پہلے اپیلٹ اتھارٹی
کون کیڑے مار دواؤں کو اسٹاک اور استعمال کرنے کے لئے لائسنس دینے سے متعلق معاملات کو حل کرنے کے لئے پہلے اپیلٹ اتھارٹی کے طور پر کام کرتا ہے؟
کونسا فرد یا ادارہ ابتدائی اپیلٹ اتھارٹی کی حیثیت رکھتا ہے جو کیڑے مار دواؤں کو اسٹاک اور استعمال کرنے کے لئے لائسنس کی گرانٹ کے معاملات سے متعلق ہے؟
کیڑے مار دواؤں کو اسٹاک اور استعمال کرنے کے لئے لائسنس کی گرانٹ کے اندر اپیل کے معاملات کو حل کرنے کے لئے ذمہ دار بنیادی اپیلٹ ہستی کی کیا شناخت ہے؟
کیڑے مار دواؤں کو اسٹاک اور استعمال کرنے کے لئے لائسنس کی گرانٹ میں اپیل سے متعلق خدشات کے سلسلے میں پہلے اپیلٹ اتھارٹی کا کردار کون رکھتا ہے؟
کس کی ذمہ داری ہے کہ کیڑے مار دواؤں کو اسٹاک اور استعمال کرنے کے لئے لائسنس دینے سے متعلق امور کی اپیل کے ابتدائی نقطہ کے طور پر کام کیا جائے؟
لائسنسوں کو اسٹاک اور استعمال کرنے کے لئے لائسنس دینے کی اپیل کے معاملات میں پہلے اپیلٹ اتھارٹی کی شناخت اور کردار سے واقف ہونا کیوں ضروری ہے؟
کیڑے مار دواؤں کو اسٹاک اور استعمال کرنے کے لئے لائسنس کی گرانٹ میں اپیل سے متعلق معاملات کو سنبھالنے کے لئے پہلے اپیلٹ اتھارٹی کے طور پر نامزد فرد کا نام اور پوزیشن کیا ہے؟
ابتدائی اپیلٹ اتھارٹی کا کردار اپیل سے متعلق خدشات کے حل پر کس طرح اثر انداز ہوتا ہے کہ کیڑے مار دوا کو اسٹاک اور استعمال کرنے کے لئے لائسنس کی گرانٹ کے تناظر میں؟
کیڑے مار دواؤں کو اسٹاک کرنے اور استعمال کرنے کے لئے لائسنس کی گرانٹ کے اندر اپیل کے معاملات کو حل کرنے کے مجموعی عمل میں پہلی اپیلٹ اتھارٹی کی پوزیشن کی کیا اہمیت ہے؟
ذخیرہ کرنے اور کیڑے مار ادویات کو استعمال کرنے کے لئے لائسنس کی گرانٹ کے تناظر میں اپیل کے خدشات کے موثر حل میں پہلا اپیلٹ اتھارٹی کس انداز میں حصہ ڈالتی ہے؟</v>
      </c>
      <c r="F98" s="4" t="str">
        <f>IFERROR(__xludf.DUMMYFUNCTION("GOOGLETRANSLATE(B98, ""en"", ""ur"")
"),"ڈائریکٹر زراعت جموں/کشمیر")</f>
        <v>ڈائریکٹر زراعت جموں/کشمیر</v>
      </c>
    </row>
    <row r="99" ht="15.75" customHeight="1">
      <c r="A99" s="4" t="s">
        <v>128</v>
      </c>
      <c r="B99" s="6" t="s">
        <v>9</v>
      </c>
      <c r="C99" s="4" t="str">
        <f>IFERROR(__xludf.DUMMYFUNCTION("GOOGLETRANSLATE(A99, ""en"", ""hi"")
"),"स्टॉक के अनुदान के नवीनीकरण के लिए आवेदन और कीटनाशक का उपयोग करने के लिए
स्टॉक के लिए लाइसेंस के अनुदान के नवीनीकरण के लिए एक आवेदन प्रस्तुत करने और कीटनाशकों का उपयोग करने के लिए एक आवेदन प्रस्तुत करने का उद्देश्य क्या है, और इस नवीनीकरण के लिए आवेदन करन"&amp;"े के लिए कौन पात्र है?
एक लाइसेंस के अनुदान के नवीनीकरण के लिए कौन आवेदन कर सकता है जो कीटनाशकों के स्टॉकिंग और उपयोग की अनुमति देता है, और इस नवीकरण आवेदन के पीछे प्राथमिक उद्देश्य क्या है?
नवीकरण आवेदन प्रक्रिया का प्राथमिक लक्ष्य क्या है, और नए सिरे से"&amp;" लाइसेंस के इच्छित प्राप्तकर्ता कौन हैं जो कीटनाशकों के स्टॉकिंग और उपयोग की अनुमति देता है?
यह नवीकरण एप्लिकेशन किसके लिए डिज़ाइन किया गया है, और इस नवीकरण प्रक्रिया के माध्यम से क्या विशिष्ट प्राधिकरण मांगा जा रहा है - कीटनाशकों के स्टॉकिंग और उपयोग के "&amp;"लिए लाइसेंस को नवीनीकृत करना?
इस नवीकरण अनुप्रयोग के मूल में क्या है, और जो नए सिरे से लाइसेंस प्राप्त करने से लाभान्वित होता है जो कीटनाशकों के स्टॉकिंग और उपयोग को सक्षम बनाता है?
कीटनाशकों को स्टॉकिंग और उपयोग करने के लिए अपने प्राधिकरण का विस्तार करने"&amp;" के लिए इस नवीनीकरण एप्लिकेशन का उपयोग कौन कर सकता है?
इस नवीनीकरण एप्लिकेशन का केंद्रीय फोकस क्या है - कीटनाशकों को स्टॉक करने और उपयोग करने के लिए लाइसेंस या अनुमति का विस्तार करना?
स्टॉक और कीटनाशकों का उपयोग करने के लिए लाइसेंस का आधिकारिक विस्तार प्र"&amp;"ाप्त करने के लिए इस नवीकरण आवेदन के इच्छित लाभार्थी कौन हैं?
स्टॉकिंग और कीटनाशकों का उपयोग करने में शामिल व्यक्तियों या संस्थाओं के लिए इस नवीकरण आवेदन प्रक्रिया का सार क्या है?
इस नवीकरण अनुप्रयोग के पीछे मुख्य उद्देश्य क्या है, और संभावित आवेदक कौन हैं"&amp;" जो कीटनाशकों को स्टॉक करने और उपयोग करने के लिए अपने प्राधिकरण के विस्तार की मांग कर रहे हैं?")</f>
        <v>स्टॉक के अनुदान के नवीनीकरण के लिए आवेदन और कीटनाशक का उपयोग करने के लिए
स्टॉक के लिए लाइसेंस के अनुदान के नवीनीकरण के लिए एक आवेदन प्रस्तुत करने और कीटनाशकों का उपयोग करने के लिए एक आवेदन प्रस्तुत करने का उद्देश्य क्या है, और इस नवीनीकरण के लिए आवेदन करने के लिए कौन पात्र है?
एक लाइसेंस के अनुदान के नवीनीकरण के लिए कौन आवेदन कर सकता है जो कीटनाशकों के स्टॉकिंग और उपयोग की अनुमति देता है, और इस नवीकरण आवेदन के पीछे प्राथमिक उद्देश्य क्या है?
नवीकरण आवेदन प्रक्रिया का प्राथमिक लक्ष्य क्या है, और नए सिरे से लाइसेंस के इच्छित प्राप्तकर्ता कौन हैं जो कीटनाशकों के स्टॉकिंग और उपयोग की अनुमति देता है?
यह नवीकरण एप्लिकेशन किसके लिए डिज़ाइन किया गया है, और इस नवीकरण प्रक्रिया के माध्यम से क्या विशिष्ट प्राधिकरण मांगा जा रहा है - कीटनाशकों के स्टॉकिंग और उपयोग के लिए लाइसेंस को नवीनीकृत करना?
इस नवीकरण अनुप्रयोग के मूल में क्या है, और जो नए सिरे से लाइसेंस प्राप्त करने से लाभान्वित होता है जो कीटनाशकों के स्टॉकिंग और उपयोग को सक्षम बनाता है?
कीटनाशकों को स्टॉकिंग और उपयोग करने के लिए अपने प्राधिकरण का विस्तार करने के लिए इस नवीनीकरण एप्लिकेशन का उपयोग कौन कर सकता है?
इस नवीनीकरण एप्लिकेशन का केंद्रीय फोकस क्या है - कीटनाशकों को स्टॉक करने और उपयोग करने के लिए लाइसेंस या अनुमति का विस्तार करना?
स्टॉक और कीटनाशकों का उपयोग करने के लिए लाइसेंस का आधिकारिक विस्तार प्राप्त करने के लिए इस नवीकरण आवेदन के इच्छित लाभार्थी कौन हैं?
स्टॉकिंग और कीटनाशकों का उपयोग करने में शामिल व्यक्तियों या संस्थाओं के लिए इस नवीकरण आवेदन प्रक्रिया का सार क्या है?
इस नवीकरण अनुप्रयोग के पीछे मुख्य उद्देश्य क्या है, और संभावित आवेदक कौन हैं जो कीटनाशकों को स्टॉक करने और उपयोग करने के लिए अपने प्राधिकरण के विस्तार की मांग कर रहे हैं?</v>
      </c>
      <c r="D99" s="4" t="str">
        <f>IFERROR(__xludf.DUMMYFUNCTION("GOOGLETRANSLATE(B99, ""en"", ""hi"")
"),"ऑनलाइन वेब पोर्टल पर, https://agriculture.jk.gov.in")</f>
        <v>ऑनलाइन वेब पोर्टल पर, https://agriculture.jk.gov.in</v>
      </c>
      <c r="E99" s="4" t="str">
        <f>IFERROR(__xludf.DUMMYFUNCTION("GOOGLETRANSLATE(A99, ""en"", ""ur"")
"),"کیڑے مار دوا کو اسٹاک اور استعمال کرنے کے لئے لائسنس کی گرانٹ کی تجدید کے لئے درخواست
کیڑے مار دواؤں کو اسٹاک اور استعمال کرنے کے لئے لائسنس کی گرانٹ کی تجدید کے لئے درخواست جمع کروانے کا مقصد کیا ہے ، اور کون اس تجدید کے لئے درخواست دینے کا اہل ہے؟
کون ل"&amp;"ائسنس کی گرانٹ کی تجدید کے لئے درخواست دے سکتا ہے جو کیڑے مار دوا کے ذخیرہ اور استعمال کی اجازت دیتا ہے ، اور اس تجدید درخواست کے پیچھے بنیادی مقصد کیا ہے؟
تجدید درخواست کے عمل کا بنیادی مقصد کیا ہے ، اور تجدید لائسنس کے مطلوبہ وصول کنندگان کون ہیں جو کیڑ"&amp;"ے مار دوا کے ذخیرہ اور استعمال کی اجازت دیتا ہے؟
اس تجدید کی درخواست کس کے لئے تیار کی گئی ہے ، اور اس تجدید کے عمل کے ذریعہ کس مخصوص اجازت کی تلاش کی جارہی ہے - ذخیرہ کرنے اور کیڑے مار دوا کے استعمال کے لئے لائسنس کی تجدید؟
اس تجدید کی درخواست کا بنیادی "&amp;"مرکز کیا ہے ، اور تجدید شدہ لائسنس کے حصول سے کون فائدہ اٹھاتا ہے جو کیڑے مار دواؤں کے ذخیرہ اور استعمال کو قابل بناتا ہے؟
کیڑے مار دواؤں کو ذخیرہ کرنے اور استعمال کرنے کے ل their ان کی اجازت کو بڑھانے کے لئے اس تجدید کی درخواست کو کون استعمال کرسکتا ہے؟
"&amp;"اس تجدید کی درخواست کا مرکزی مرکز کیا ہے - کیڑے مار دواؤں اور کیڑے مار دوا کے لئے لائسنس یا اجازت میں توسیع؟
کیڑے مار ادویات کو اسٹاک اور استعمال کرنے کے لئے لائسنس میں سرکاری توسیع کے حصول کے لئے اس تجدید درخواست کے مطلوبہ فائدہ اٹھانے والے کون ہیں؟
ذخیر"&amp;"ہ کرنے اور کیڑے مار دواؤں کے استعمال میں شامل افراد یا اداروں کے لئے اس تجدید درخواست کے عمل کا جوہر کیا ہے؟
اس تجدید کی درخواست کے پیچھے بنیادی مقصد کیا ہے ، اور کیڑے مار دواؤں کو ذخیرہ کرنے اور استعمال کرنے کے لئے ان کی اجازت میں توسیع کے خواہاں ممکنہ د"&amp;"رخواست دہندگان کون ہیں؟")</f>
        <v>کیڑے مار دوا کو اسٹاک اور استعمال کرنے کے لئے لائسنس کی گرانٹ کی تجدید کے لئے درخواست
کیڑے مار دواؤں کو اسٹاک اور استعمال کرنے کے لئے لائسنس کی گرانٹ کی تجدید کے لئے درخواست جمع کروانے کا مقصد کیا ہے ، اور کون اس تجدید کے لئے درخواست دینے کا اہل ہے؟
کون لائسنس کی گرانٹ کی تجدید کے لئے درخواست دے سکتا ہے جو کیڑے مار دوا کے ذخیرہ اور استعمال کی اجازت دیتا ہے ، اور اس تجدید درخواست کے پیچھے بنیادی مقصد کیا ہے؟
تجدید درخواست کے عمل کا بنیادی مقصد کیا ہے ، اور تجدید لائسنس کے مطلوبہ وصول کنندگان کون ہیں جو کیڑے مار دوا کے ذخیرہ اور استعمال کی اجازت دیتا ہے؟
اس تجدید کی درخواست کس کے لئے تیار کی گئی ہے ، اور اس تجدید کے عمل کے ذریعہ کس مخصوص اجازت کی تلاش کی جارہی ہے - ذخیرہ کرنے اور کیڑے مار دوا کے استعمال کے لئے لائسنس کی تجدید؟
اس تجدید کی درخواست کا بنیادی مرکز کیا ہے ، اور تجدید شدہ لائسنس کے حصول سے کون فائدہ اٹھاتا ہے جو کیڑے مار دواؤں کے ذخیرہ اور استعمال کو قابل بناتا ہے؟
کیڑے مار دواؤں کو ذخیرہ کرنے اور استعمال کرنے کے ل their ان کی اجازت کو بڑھانے کے لئے اس تجدید کی درخواست کو کون استعمال کرسکتا ہے؟
اس تجدید کی درخواست کا مرکزی مرکز کیا ہے - کیڑے مار دواؤں اور کیڑے مار دوا کے لئے لائسنس یا اجازت میں توسیع؟
کیڑے مار ادویات کو اسٹاک اور استعمال کرنے کے لئے لائسنس میں سرکاری توسیع کے حصول کے لئے اس تجدید درخواست کے مطلوبہ فائدہ اٹھانے والے کون ہیں؟
ذخیرہ کرنے اور کیڑے مار دواؤں کے استعمال میں شامل افراد یا اداروں کے لئے اس تجدید درخواست کے عمل کا جوہر کیا ہے؟
اس تجدید کی درخواست کے پیچھے بنیادی مقصد کیا ہے ، اور کیڑے مار دواؤں کو ذخیرہ کرنے اور استعمال کرنے کے لئے ان کی اجازت میں توسیع کے خواہاں ممکنہ درخواست دہندگان کون ہیں؟</v>
      </c>
      <c r="F99" s="4" t="str">
        <f>IFERROR(__xludf.DUMMYFUNCTION("GOOGLETRANSLATE(B99, ""en"", ""ur"")
"),"آن لائن ویب پورٹل پر ، https://agriculture.jk.gov.in")</f>
        <v>آن لائن ویب پورٹل پر ، https://agriculture.jk.gov.in</v>
      </c>
    </row>
    <row r="100" ht="15.75" customHeight="1">
      <c r="A100" s="4" t="s">
        <v>129</v>
      </c>
      <c r="B100" s="5" t="s">
        <v>121</v>
      </c>
      <c r="C100" s="4" t="str">
        <f>IFERROR(__xludf.DUMMYFUNCTION("GOOGLETRANSLATE(A100, ""en"", ""hi"")
"),"स्टॉक के अनुदान के नवीकरण के लिए अपलोड किया जाने वाला दस्तावेज़ स्टॉक और कीटनाशक का उपयोग करने के लिए
स्टॉक के लिए लाइसेंस के अनुदान के नवीनीकरण के लिए आवेदन करते समय विशिष्ट दस्तावेजों को अपलोड करना क्यों आवश्यक है और कीटनाशकों का उपयोग करें?
अपलोड किए ग"&amp;"ए दस्तावेज स्टॉकिंग और काटनाशकों का उपयोग करने के लिए लाइसेंस का विस्तार करने के लिए नवीकरण आवेदन में कैसे योगदान करते हैं?
स्टॉक की अनुमति को बढ़ाने और कीटनाशकों का उपयोग करने के लिए समग्र नवीकरण आवेदन में अपलोड किए गए दस्तावेज क्या भूमिका निभाते हैं?
अप"&amp;"लोड किए गए दस्तावेजों का क्या महत्व है, जो स्टॉक के लिए लाइसेंस के अनुदान के नवीनीकरण के लिए आवेदन करने और कीटनाशकों का उपयोग करने के संदर्भ में है?
स्टॉकिंग और कीटनाशकों का उपयोग करने के लिए लाइसेंस का विस्तार करने के लिए नवीनीकरण आवेदन जमा करते समय कुछ "&amp;"दस्तावेजों को संलग्न करना क्यों महत्वपूर्ण है?
अपलोड किए गए दस्तावेज स्टॉक की अनुमति को बढ़ाने और कीटनाशकों का उपयोग करने के लिए नवीकरण आवेदन की प्रामाणिकता और विश्वसनीयता को कैसे मान्य करते हैं?
स्टॉकिंग में संलग्न होने और कीटनाशकों का उपयोग करने के लिए "&amp;"लाइसेंस का विस्तार करने के लिए एक नवीनीकरण आवेदन के सफल प्रसंस्करण के लिए अपलोड किए गए दस्तावेजों में क्या विशिष्ट जानकारी शामिल की जानी चाहिए?
अपलोड किए गए दस्तावेजों को स्टॉक और कीटनाशकों का उपयोग करने के लिए लाइसेंस के अनुदान के नवीनीकरण के लिए आवेदन क"&amp;"रते समय आवश्यक क्यों माना जाता है?
अपलोड किए गए दस्तावेज आवेदक की योग्यता और पात्रता को सत्यापित करने में कैसे सहायता करते हैं, जो कीटनाशकों को स्टॉकिंग और उपयोग करने के लिए अपने प्राधिकरण के विस्तार की मांग करते हैं?
किस तरह से अपलोड किए गए दस्तावेजों को"&amp;" नवीनीकरण आवेदन प्रक्रिया में स्टॉक और काटनाशकों का उपयोग करने के लिए लाइसेंस का विस्तार करने के लिए इंस्ट्रूमेंटल किया जाता है?")</f>
        <v>स्टॉक के अनुदान के नवीकरण के लिए अपलोड किया जाने वाला दस्तावेज़ स्टॉक और कीटनाशक का उपयोग करने के लिए
स्टॉक के लिए लाइसेंस के अनुदान के नवीनीकरण के लिए आवेदन करते समय विशिष्ट दस्तावेजों को अपलोड करना क्यों आवश्यक है और कीटनाशकों का उपयोग करें?
अपलोड किए गए दस्तावेज स्टॉकिंग और काटनाशकों का उपयोग करने के लिए लाइसेंस का विस्तार करने के लिए नवीकरण आवेदन में कैसे योगदान करते हैं?
स्टॉक की अनुमति को बढ़ाने और कीटनाशकों का उपयोग करने के लिए समग्र नवीकरण आवेदन में अपलोड किए गए दस्तावेज क्या भूमिका निभाते हैं?
अपलोड किए गए दस्तावेजों का क्या महत्व है, जो स्टॉक के लिए लाइसेंस के अनुदान के नवीनीकरण के लिए आवेदन करने और कीटनाशकों का उपयोग करने के संदर्भ में है?
स्टॉकिंग और कीटनाशकों का उपयोग करने के लिए लाइसेंस का विस्तार करने के लिए नवीनीकरण आवेदन जमा करते समय कुछ दस्तावेजों को संलग्न करना क्यों महत्वपूर्ण है?
अपलोड किए गए दस्तावेज स्टॉक की अनुमति को बढ़ाने और कीटनाशकों का उपयोग करने के लिए नवीकरण आवेदन की प्रामाणिकता और विश्वसनीयता को कैसे मान्य करते हैं?
स्टॉकिंग में संलग्न होने और कीटनाशकों का उपयोग करने के लिए लाइसेंस का विस्तार करने के लिए एक नवीनीकरण आवेदन के सफल प्रसंस्करण के लिए अपलोड किए गए दस्तावेजों में क्या विशिष्ट जानकारी शामिल की जानी चाहिए?
अपलोड किए गए दस्तावेजों को स्टॉक और कीटनाशकों का उपयोग करने के लिए लाइसेंस के अनुदान के नवीनीकरण के लिए आवेदन करते समय आवश्यक क्यों माना जाता है?
अपलोड किए गए दस्तावेज आवेदक की योग्यता और पात्रता को सत्यापित करने में कैसे सहायता करते हैं, जो कीटनाशकों को स्टॉकिंग और उपयोग करने के लिए अपने प्राधिकरण के विस्तार की मांग करते हैं?
किस तरह से अपलोड किए गए दस्तावेजों को नवीनीकरण आवेदन प्रक्रिया में स्टॉक और काटनाशकों का उपयोग करने के लिए लाइसेंस का विस्तार करने के लिए इंस्ट्रूमेंटल किया जाता है?</v>
      </c>
      <c r="D100" s="4" t="str">
        <f>IFERROR(__xludf.DUMMYFUNCTION("GOOGLETRANSLATE(B100, ""en"", ""hi"")
"),"1. हाल ही में पासपोर्ट आकार की तस्वीरें
2 योग्यता प्रमाणपत्र B.Sc. कृषि या बी.एस.सी. निम्नलिखित में से किसी भी संस्थान से 15 दिनों के प्रशिक्षण के साथ रसायन विज्ञान- ए। सेंट्रल फूड्स टेक्नोलॉजी रिसर्च इंस्टीट्यूट, मैसूर बी। भारतीय अनाज भंडारण संस्थान, हाप"&amp;"ुर सी। राष्ट्रीय संयंत्र संरक्षण प्रशिक्षण संस्थान, हैदराबाद
3 साइट योजना
आधार की 4 प्रति
5 अधिवास/राज्य विषय की प्रति
सक्षम प्राधिकारी से 6 अन-रोजगार प्रमाण पत्र
7 प्रमुख प्रमाणपत्र
8 स्थानीय दैनिक समाचार पत्र (एनओसी) में नोटिस
रुपये के बैंक बैलेंस की 9 "&amp;"कॉपी। 50,000/- (न्यूनतम)
10 पैन कार्ड
11 आवेदक और कर्मचारी से एक हलफनामा यदि आवेदक द्वारा रोजगार समझौते के साथ नियोजित किया जाता है")</f>
        <v>1. हाल ही में पासपोर्ट आकार की तस्वीरें
2 योग्यता प्रमाणपत्र B.Sc. कृषि या बी.एस.सी. निम्नलिखित में से किसी भी संस्थान से 15 दिनों के प्रशिक्षण के साथ रसायन विज्ञान- ए। सेंट्रल फूड्स टेक्नोलॉजी रिसर्च इंस्टीट्यूट, मैसूर बी। भारतीय अनाज भंडारण संस्थान, हापुर सी। राष्ट्रीय संयंत्र संरक्षण प्रशिक्षण संस्थान, हैदराबाद
3 साइट योजना
आधार की 4 प्रति
5 अधिवास/राज्य विषय की प्रति
सक्षम प्राधिकारी से 6 अन-रोजगार प्रमाण पत्र
7 प्रमुख प्रमाणपत्र
8 स्थानीय दैनिक समाचार पत्र (एनओसी) में नोटिस
रुपये के बैंक बैलेंस की 9 कॉपी। 50,000/- (न्यूनतम)
10 पैन कार्ड
11 आवेदक और कर्मचारी से एक हलफनामा यदि आवेदक द्वारा रोजगार समझौते के साथ नियोजित किया जाता है</v>
      </c>
      <c r="E100" s="4" t="str">
        <f>IFERROR(__xludf.DUMMYFUNCTION("GOOGLETRANSLATE(A100, ""en"", ""ur"")
"),"کیڑے مار دوا کو اسٹاک کرنے اور استعمال کرنے کے لئے لائسنس کی گرانٹ کی تجدید کے لئے دستاویز اپ لوڈ کی جائے گی
جب کیڑے مار دواؤں کو اسٹاک اور استعمال کرنے کے لئے لائسنس کی گرانٹ کی تجدید کے لئے درخواست دیتے ہو تو مخصوص دستاویزات کو اپ لوڈ کرنا کیوں ضروری ہے"&amp;"؟
اپ لوڈ کردہ دستاویزات کیڑے مار ادویات کے لئے لائسنس اور استعمال کرنے کے لئے لائسنس میں توسیع کے لئے تجدید درخواست میں کس طرح حصہ ڈالتی ہیں؟
کیڑے مار دواؤں کو اسٹاک اور استعمال کرنے کی اجازت میں توسیع کے ل the مجموعی تجدید درخواست میں اپ لوڈ کردہ دستاویز"&amp;"ات کیا کردار ادا کرتی ہیں؟
اسٹاک اور کیڑے مار دواؤں کو استعمال کرنے کے لئے لائسنس کی گرانٹ کی تجدید کے لئے درخواست دینے کے تناظر میں اپ لوڈ کردہ دستاویزات کیا اہمیت رکھتی ہیں؟
جب ذخیرہ اندوزی اور کیڑے مار دوا کے لئے لائسنس میں توسیع کے لئے تجدید کی درخواس"&amp;"ت جمع کرواتے ہو تو کچھ دستاویزات منسلک کرنا کیوں ضروری ہے؟
اپ لوڈ کردہ دستاویزات کیڑے مار دواؤں کو اسٹاک اور استعمال کرنے کی اجازت میں توسیع کے ل the تجدید درخواست کی صداقت اور ساکھ کو کس طرح درست کرتے ہیں؟
ذخیرہ کرنے اور کیڑے مار دواؤں میں مشغول ہونے کے "&amp;"لئے لائسنس میں توسیع کے لئے تجدید درخواست کی کامیاب پروسیسنگ کے لئے اپ لوڈ کردہ دستاویزات میں کون سی مخصوص معلومات شامل کی جانی چاہئے؟
جب کیڑے مار دواؤں کو اسٹاک اور استعمال کرنے کے لئے لائسنس کی گرانٹ کی تجدید کے لئے درخواست دیتے ہو تو اپ لوڈ کردہ دستاوی"&amp;"زات کیوں ضروری سمجھی جاتی ہیں؟
اپ لوڈ کردہ دستاویزات کیڑے مار دواؤں کے ذخیرہ کرنے اور استعمال کرنے کے لئے ان کی اجازت میں توسیع کے خواہاں درخواست دہندہ کی اہلیت اور اہلیت کی تصدیق میں کس طرح مدد کرتے ہیں؟
کیڑے مار دواؤں کو اسٹاک کرنے اور استعمال کرنے کے ل"&amp;"ئے لائسنس بڑھانے کے لئے تجدید درخواست کے عمل میں اپ لوڈ کردہ دستاویزات کس انداز میں اہم ہیں؟")</f>
        <v>کیڑے مار دوا کو اسٹاک کرنے اور استعمال کرنے کے لئے لائسنس کی گرانٹ کی تجدید کے لئے دستاویز اپ لوڈ کی جائے گی
جب کیڑے مار دواؤں کو اسٹاک اور استعمال کرنے کے لئے لائسنس کی گرانٹ کی تجدید کے لئے درخواست دیتے ہو تو مخصوص دستاویزات کو اپ لوڈ کرنا کیوں ضروری ہے؟
اپ لوڈ کردہ دستاویزات کیڑے مار ادویات کے لئے لائسنس اور استعمال کرنے کے لئے لائسنس میں توسیع کے لئے تجدید درخواست میں کس طرح حصہ ڈالتی ہیں؟
کیڑے مار دواؤں کو اسٹاک اور استعمال کرنے کی اجازت میں توسیع کے ل the مجموعی تجدید درخواست میں اپ لوڈ کردہ دستاویزات کیا کردار ادا کرتی ہیں؟
اسٹاک اور کیڑے مار دواؤں کو استعمال کرنے کے لئے لائسنس کی گرانٹ کی تجدید کے لئے درخواست دینے کے تناظر میں اپ لوڈ کردہ دستاویزات کیا اہمیت رکھتی ہیں؟
جب ذخیرہ اندوزی اور کیڑے مار دوا کے لئے لائسنس میں توسیع کے لئے تجدید کی درخواست جمع کرواتے ہو تو کچھ دستاویزات منسلک کرنا کیوں ضروری ہے؟
اپ لوڈ کردہ دستاویزات کیڑے مار دواؤں کو اسٹاک اور استعمال کرنے کی اجازت میں توسیع کے ل the تجدید درخواست کی صداقت اور ساکھ کو کس طرح درست کرتے ہیں؟
ذخیرہ کرنے اور کیڑے مار دواؤں میں مشغول ہونے کے لئے لائسنس میں توسیع کے لئے تجدید درخواست کی کامیاب پروسیسنگ کے لئے اپ لوڈ کردہ دستاویزات میں کون سی مخصوص معلومات شامل کی جانی چاہئے؟
جب کیڑے مار دواؤں کو اسٹاک اور استعمال کرنے کے لئے لائسنس کی گرانٹ کی تجدید کے لئے درخواست دیتے ہو تو اپ لوڈ کردہ دستاویزات کیوں ضروری سمجھی جاتی ہیں؟
اپ لوڈ کردہ دستاویزات کیڑے مار دواؤں کے ذخیرہ کرنے اور استعمال کرنے کے لئے ان کی اجازت میں توسیع کے خواہاں درخواست دہندہ کی اہلیت اور اہلیت کی تصدیق میں کس طرح مدد کرتے ہیں؟
کیڑے مار دواؤں کو اسٹاک کرنے اور استعمال کرنے کے لئے لائسنس بڑھانے کے لئے تجدید درخواست کے عمل میں اپ لوڈ کردہ دستاویزات کس انداز میں اہم ہیں؟</v>
      </c>
      <c r="F100" s="4" t="str">
        <f>IFERROR(__xludf.DUMMYFUNCTION("GOOGLETRANSLATE(B100, ""en"", ""ur"")
"),"1. حالیہ پاسپورٹ سائز کی تصاویر
2 قابلیت کا سرٹیفکیٹ B.SC. زراعت یا بی ایس سی مندرجہ ذیل اداروں میں سے کسی کی 15 دن کی تربیت کے ساتھ کیمسٹری۔ سینٹرل فوڈز ٹکنالوجی ریسرچ انسٹی ٹیوٹ ، میسور بی۔ ہندوستانی اناج اسٹوریج انسٹی ٹیوٹ ، ہاپور سی۔ نیشنل پلانٹ پروٹی"&amp;"کشن ٹریننگ انسٹی ٹیوٹ ، حیدرآباد
3 سائٹ کا منصوبہ
آدھار کی 4 کاپی
5 ڈومیسائل/ریاستی مضمون کی کاپی
6 مجاز اتھارٹی سے غیر ملازمت کا سرٹیفکیٹ
7 پرنسپل سرٹیفکیٹ
8 مقامی ڈیلی اخبار (NOC) میں نوٹس
9 روپے کے بینک بیلنس کی کاپی۔ 50،000/- (کم سے کم)
10 پین کارڈ
11"&amp;" درخواست دہندہ اور ملازم کا حلف نامہ اگر ملازمت کے معاہدے کے ساتھ درخواست دہندہ کے ذریعہ ملازمت کرتا ہے تو")</f>
        <v>1. حالیہ پاسپورٹ سائز کی تصاویر
2 قابلیت کا سرٹیفکیٹ B.SC. زراعت یا بی ایس سی مندرجہ ذیل اداروں میں سے کسی کی 15 دن کی تربیت کے ساتھ کیمسٹری۔ سینٹرل فوڈز ٹکنالوجی ریسرچ انسٹی ٹیوٹ ، میسور بی۔ ہندوستانی اناج اسٹوریج انسٹی ٹیوٹ ، ہاپور سی۔ نیشنل پلانٹ پروٹیکشن ٹریننگ انسٹی ٹیوٹ ، حیدرآباد
3 سائٹ کا منصوبہ
آدھار کی 4 کاپی
5 ڈومیسائل/ریاستی مضمون کی کاپی
6 مجاز اتھارٹی سے غیر ملازمت کا سرٹیفکیٹ
7 پرنسپل سرٹیفکیٹ
8 مقامی ڈیلی اخبار (NOC) میں نوٹس
9 روپے کے بینک بیلنس کی کاپی۔ 50،000/- (کم سے کم)
10 پین کارڈ
11 درخواست دہندہ اور ملازم کا حلف نامہ اگر ملازمت کے معاہدے کے ساتھ درخواست دہندہ کے ذریعہ ملازمت کرتا ہے تو</v>
      </c>
    </row>
    <row r="101" ht="15.75" customHeight="1">
      <c r="A101" s="4" t="s">
        <v>130</v>
      </c>
      <c r="B101" s="6" t="s">
        <v>13</v>
      </c>
      <c r="C101" s="4" t="str">
        <f>IFERROR(__xludf.DUMMYFUNCTION("GOOGLETRANSLATE(A101, ""en"", ""hi"")
"),"स्टॉक के लिए लाइसेंस के अनुदान के नवीनीकरण के लिए अपलोड किए जाने वाले दस्तावेजों का प्रारूप और आकार और कीटनाशक का उपयोग करें
दस्तावेजों के प्रारूप और आकार के बारे में विशिष्ट दिशानिर्देश क्या हैं जिन्हें नवीनीकरण आवेदन के दौरान अपलोड किया जाना चाहिए, स्टॉ"&amp;"क के लिए लाइसेंस के अनुदान को बढ़ाने और कीटनाशकों का उपयोग करने के लिए?
दस्तावेजों को कैसे स्वरूपित किया जाना चाहिए, और स्टॉक के लिए लाइसेंस के अनुदान को बढ़ाने और कीटनाशकों का उपयोग करने के लिए नवीकरण आवेदन के लिए उन्हें अपलोड करते समय किस आकार के विनिर्"&amp;"देशों का पालन किया जाना चाहिए?
दस्तावेजों के प्रारूप और आकार के लिए क्या आवश्यकताएं स्थापित की गई हैं, जिन्हें नवीनीकरण आवेदन के दौरान संलग्न करने की आवश्यकता है, स्टॉक के लिए लाइसेंस के अनुदान को बढ़ाने और कीटनाशकों का उपयोग करने के लिए?
दस्तावेज़ प्रारू"&amp;"प और आकार की बारीकियों को स्टॉक के लिए लाइसेंस के अनुदान को बढ़ाने और कीटनाशकों का उपयोग करने के लिए नवीकरण आवेदन के सफल समापन को कैसे प्रभावित करता है?
स्टॉक के लिए लाइसेंस के अनुदान को बढ़ाने और कीटनाशकों का उपयोग करने के लिए नवीकरण आवेदन की सटीकता सुनि"&amp;"श्चित करने में दस्तावेजों का प्रारूप और आकार क्या भूमिका निभाता है?
दस्तावेज़ प्रारूप और आकार के लिए निर्दिष्ट मानक क्या हैं, जिन्हें स्टॉक के लिए लाइसेंस के अनुदान का विस्तार करने और कीटनाशकों का उपयोग करने के लिए नवीकरण आवेदन के लिए उन्हें प्रस्तुत करते"&amp;" समय उनका पालन किया जाना चाहिए?
स्टॉक के लिए लाइसेंस के अनुदान का विस्तार करने और कीटनाशकों का उपयोग करने के लिए नवीकरण आवेदन के लिए दस्तावेजों को अपलोड करते समय निर्धारित प्रारूप और आकार की आवश्यकताओं का पालन करना महत्वपूर्ण क्यों है?
उचित दस्तावेज़ प्रा"&amp;"रूप और आकार का पालन कैसे स्टॉक के अनुदान को स्टॉक करने और कीटनाशकों का उपयोग करने के लिए नवीनीकरण आवेदन के सुव्यवस्थित प्रसंस्करण में योगदान देता है?
दस्तावेज़ प्रारूप और आकार के मानकों का पालन करने का क्या प्रभाव पड़ता है, स्टॉक के लिए लाइसेंस का विस्तार"&amp;" करने और कीटनाशकों का उपयोग करने के लिए समग्र नवीनीकरण आवेदन प्रक्रिया पर क्या प्रभाव पड़ता है?
किस तरह से दस्तावेज़ प्रारूप और आकार के लिए आवश्यकताएं स्टॉक के लिए लाइसेंस के अनुदान को बढ़ाने और कीटनाशकों का उपयोग करने के लिए नवीकरण आवेदन के सफल प्रसंस्कर"&amp;"ण को प्रभावित करती हैं?")</f>
        <v>स्टॉक के लिए लाइसेंस के अनुदान के नवीनीकरण के लिए अपलोड किए जाने वाले दस्तावेजों का प्रारूप और आकार और कीटनाशक का उपयोग करें
दस्तावेजों के प्रारूप और आकार के बारे में विशिष्ट दिशानिर्देश क्या हैं जिन्हें नवीनीकरण आवेदन के दौरान अपलोड किया जाना चाहिए, स्टॉक के लिए लाइसेंस के अनुदान को बढ़ाने और कीटनाशकों का उपयोग करने के लिए?
दस्तावेजों को कैसे स्वरूपित किया जाना चाहिए, और स्टॉक के लिए लाइसेंस के अनुदान को बढ़ाने और कीटनाशकों का उपयोग करने के लिए नवीकरण आवेदन के लिए उन्हें अपलोड करते समय किस आकार के विनिर्देशों का पालन किया जाना चाहिए?
दस्तावेजों के प्रारूप और आकार के लिए क्या आवश्यकताएं स्थापित की गई हैं, जिन्हें नवीनीकरण आवेदन के दौरान संलग्न करने की आवश्यकता है, स्टॉक के लिए लाइसेंस के अनुदान को बढ़ाने और कीटनाशकों का उपयोग करने के लिए?
दस्तावेज़ प्रारूप और आकार की बारीकियों को स्टॉक के लिए लाइसेंस के अनुदान को बढ़ाने और कीटनाशकों का उपयोग करने के लिए नवीकरण आवेदन के सफल समापन को कैसे प्रभावित करता है?
स्टॉक के लिए लाइसेंस के अनुदान को बढ़ाने और कीटनाशकों का उपयोग करने के लिए नवीकरण आवेदन की सटीकता सुनिश्चित करने में दस्तावेजों का प्रारूप और आकार क्या भूमिका निभाता है?
दस्तावेज़ प्रारूप और आकार के लिए निर्दिष्ट मानक क्या हैं, जिन्हें स्टॉक के लिए लाइसेंस के अनुदान का विस्तार करने और कीटनाशकों का उपयोग करने के लिए नवीकरण आवेदन के लिए उन्हें प्रस्तुत करते समय उनका पालन किया जाना चाहिए?
स्टॉक के लिए लाइसेंस के अनुदान का विस्तार करने और कीटनाशकों का उपयोग करने के लिए नवीकरण आवेदन के लिए दस्तावेजों को अपलोड करते समय निर्धारित प्रारूप और आकार की आवश्यकताओं का पालन करना महत्वपूर्ण क्यों है?
उचित दस्तावेज़ प्रारूप और आकार का पालन कैसे स्टॉक के अनुदान को स्टॉक करने और कीटनाशकों का उपयोग करने के लिए नवीनीकरण आवेदन के सुव्यवस्थित प्रसंस्करण में योगदान देता है?
दस्तावेज़ प्रारूप और आकार के मानकों का पालन करने का क्या प्रभाव पड़ता है, स्टॉक के लिए लाइसेंस का विस्तार करने और कीटनाशकों का उपयोग करने के लिए समग्र नवीनीकरण आवेदन प्रक्रिया पर क्या प्रभाव पड़ता है?
किस तरह से दस्तावेज़ प्रारूप और आकार के लिए आवश्यकताएं स्टॉक के लिए लाइसेंस के अनुदान को बढ़ाने और कीटनाशकों का उपयोग करने के लिए नवीकरण आवेदन के सफल प्रसंस्करण को प्रभावित करती हैं?</v>
      </c>
      <c r="D101" s="4" t="str">
        <f>IFERROR(__xludf.DUMMYFUNCTION("GOOGLETRANSLATE(B101, ""en"", ""hi"")
"),"जेपीजी प्रारूप में पीडीएफ और फोटो, 10KB-500KB")</f>
        <v>जेपीजी प्रारूप में पीडीएफ और फोटो, 10KB-500KB</v>
      </c>
      <c r="E101" s="4" t="str">
        <f>IFERROR(__xludf.DUMMYFUNCTION("GOOGLETRANSLATE(A101, ""en"", ""ur"")
"),"ذخیرہ کرنے اور کیڑے مار دوا کو استعمال کرنے کے لئے لائسنس کی گرانٹ کی تجدید کے لئے دستاویزات کی شکل اور سائز اپ لوڈ کیا جائے
دستاویزات کی شکل اور سائز کے بارے میں کیا مخصوص رہنما خطوط ہیں جو لائسنس کی گرانٹ کو اسٹاک کرنے اور کیڑے مار دواؤں کے استعمال کے ل"&amp;" the تجدید درخواست کے دوران اپ لوڈ کی جانی چاہئے؟
دستاویزات کو کس طرح فارمیٹ کیا جانا چاہئے ، اور جب ان کو اسٹاک کو لائسنس دینے اور کیڑے مار دواؤں کو استعمال کرنے کے ل rely تجدید درخواست کے لئے ان کو اپ لوڈ کرتے وقت ان کے سائز کی وضاحتوں کی پیروی کی جانی "&amp;"چاہئے؟
دستاویزات کی شکل اور سائز کے ل What کیا تقاضے قائم کیے گئے ہیں جن کے بارے میں لائسنس کی گرانٹ کو اسٹاک کرنے اور کیڑے مار دوا استعمال کرنے کے لئے تجدید درخواست کے دوران منسلک کرنے کی ضرورت ہے؟
دستاویزات کی شکل اور سائز کی تفصیلات کسی لائسنس کی گرانٹ"&amp;" کو اسٹاک کرنے اور کیڑے مار ادویات کے استعمال کے ل the تجدید درخواست کی کامیاب تکمیل کو کس طرح متاثر کرتی ہیں؟
دستاویزات کا فارمیٹ اور سائز کا لائسنس کی گرانٹ کو اسٹاک کرنے اور کیڑے مار دواؤں کے استعمال کے ل the تجدید درخواست کی درستگی کو یقینی بنانے میں "&amp;"کیا کردار ہے؟
دستاویزات کی شکل اور سائز کے لئے نامزد معیارات کیا ہیں جن پر عملدرآمد کرنے اور کیڑے مار دواؤں کو استعمال کرنے کے لئے لائسنس کی گرانٹ میں توسیع کے لئے تجدید کی درخواست کے لئے پیش کرتے وقت ان پر عمل پیرا ہونا ضروری ہے؟
جب کسی لائسنس کی گرانٹ ک"&amp;"و اسٹاک کرنے اور کیڑے مار دواؤں کے استعمال کے ل rene تجدید درخواست کے لئے دستاویزات اپ لوڈ کرتے وقت مقررہ فارمیٹ اور سائز کی ضروریات کی تعمیل کرنا کیوں ضروری ہے؟
مناسب دستاویزات کی شکل اور سائز کی پاسداری کسی لائسنس کی گرانٹ کو اسٹاک کرنے اور کیڑے مار ادو"&amp;"یات کے استعمال کے ل the تجدید درخواست کے ہموار پروسیسنگ میں کس طرح معاون ہے؟
دستاویزی شکل اور سائز کے معیارات پر عمل پیرا ہونے کا کیا اثر پڑتا ہے اس کا کیڑے مار ادویات کو اسٹاک اور استعمال کرنے کے لئے لائسنس میں توسیع کرنے کے لئے تجدید درخواست کے مجموعی ع"&amp;"مل پر کیا اثر پڑتا ہے؟
دستاویزات کی شکل اور سائز کی ضروریات کس طرح سے لائسنس کی گرانٹ کو اسٹاک کرنے اور کیڑے مار دواؤں کے استعمال کے ل rely تجدید درخواست کی کامیاب پروسیسنگ پر اثر انداز کرتی ہیں؟")</f>
        <v>ذخیرہ کرنے اور کیڑے مار دوا کو استعمال کرنے کے لئے لائسنس کی گرانٹ کی تجدید کے لئے دستاویزات کی شکل اور سائز اپ لوڈ کیا جائے
دستاویزات کی شکل اور سائز کے بارے میں کیا مخصوص رہنما خطوط ہیں جو لائسنس کی گرانٹ کو اسٹاک کرنے اور کیڑے مار دواؤں کے استعمال کے ل the تجدید درخواست کے دوران اپ لوڈ کی جانی چاہئے؟
دستاویزات کو کس طرح فارمیٹ کیا جانا چاہئے ، اور جب ان کو اسٹاک کو لائسنس دینے اور کیڑے مار دواؤں کو استعمال کرنے کے ل rely تجدید درخواست کے لئے ان کو اپ لوڈ کرتے وقت ان کے سائز کی وضاحتوں کی پیروی کی جانی چاہئے؟
دستاویزات کی شکل اور سائز کے ل What کیا تقاضے قائم کیے گئے ہیں جن کے بارے میں لائسنس کی گرانٹ کو اسٹاک کرنے اور کیڑے مار دوا استعمال کرنے کے لئے تجدید درخواست کے دوران منسلک کرنے کی ضرورت ہے؟
دستاویزات کی شکل اور سائز کی تفصیلات کسی لائسنس کی گرانٹ کو اسٹاک کرنے اور کیڑے مار ادویات کے استعمال کے ل the تجدید درخواست کی کامیاب تکمیل کو کس طرح متاثر کرتی ہیں؟
دستاویزات کا فارمیٹ اور سائز کا لائسنس کی گرانٹ کو اسٹاک کرنے اور کیڑے مار دواؤں کے استعمال کے ل the تجدید درخواست کی درستگی کو یقینی بنانے میں کیا کردار ہے؟
دستاویزات کی شکل اور سائز کے لئے نامزد معیارات کیا ہیں جن پر عملدرآمد کرنے اور کیڑے مار دواؤں کو استعمال کرنے کے لئے لائسنس کی گرانٹ میں توسیع کے لئے تجدید کی درخواست کے لئے پیش کرتے وقت ان پر عمل پیرا ہونا ضروری ہے؟
جب کسی لائسنس کی گرانٹ کو اسٹاک کرنے اور کیڑے مار دواؤں کے استعمال کے ل rene تجدید درخواست کے لئے دستاویزات اپ لوڈ کرتے وقت مقررہ فارمیٹ اور سائز کی ضروریات کی تعمیل کرنا کیوں ضروری ہے؟
مناسب دستاویزات کی شکل اور سائز کی پاسداری کسی لائسنس کی گرانٹ کو اسٹاک کرنے اور کیڑے مار ادویات کے استعمال کے ل the تجدید درخواست کے ہموار پروسیسنگ میں کس طرح معاون ہے؟
دستاویزی شکل اور سائز کے معیارات پر عمل پیرا ہونے کا کیا اثر پڑتا ہے اس کا کیڑے مار ادویات کو اسٹاک اور استعمال کرنے کے لئے لائسنس میں توسیع کرنے کے لئے تجدید درخواست کے مجموعی عمل پر کیا اثر پڑتا ہے؟
دستاویزات کی شکل اور سائز کی ضروریات کس طرح سے لائسنس کی گرانٹ کو اسٹاک کرنے اور کیڑے مار دواؤں کے استعمال کے ل rely تجدید درخواست کی کامیاب پروسیسنگ پر اثر انداز کرتی ہیں؟</v>
      </c>
      <c r="F101" s="4" t="str">
        <f>IFERROR(__xludf.DUMMYFUNCTION("GOOGLETRANSLATE(B101, ""en"", ""ur"")
"),"جے پی جی فارمیٹ میں پی ڈی ایف اور تصویر ، 10KB-500KB")</f>
        <v>جے پی جی فارمیٹ میں پی ڈی ایف اور تصویر ، 10KB-500KB</v>
      </c>
    </row>
    <row r="102" ht="15.75" customHeight="1">
      <c r="A102" s="4" t="s">
        <v>131</v>
      </c>
      <c r="B102" s="6" t="s">
        <v>112</v>
      </c>
      <c r="C102" s="4" t="str">
        <f>IFERROR(__xludf.DUMMYFUNCTION("GOOGLETRANSLATE(A102, ""en"", ""hi"")
"),"स्टॉक को लाइसेंस देने और कीटनाशक का उपयोग करने के लिए अनुदान के नवीनीकरण के लिए आवेदन नवीनीकरण के लिए आधिकारिक शुल्क / शुल्क
स्टॉक और कीटनाशकों का उपयोग करने के लिए लाइसेंस के अनुदान के नवीनीकरण के लिए आवेदन जमा करने के साथ आधिकारिक शुल्क या शुल्क क्या है"&amp;"ं, और इन शुल्कों को कैसे निर्धारित किया जाता है?
स्टॉकिंग और कीटनाशकों का उपयोग करने के लिए लाइसेंस का विस्तार करने के लिए एक नवीनीकरण आवेदन के प्रसंस्करण के लिए आधिकारिक शुल्क या शुल्क में भुगतान करने के लिए आवेदकों को कितना आवश्यक है?
प्रासंगिक अधिकारिय"&amp;"ों द्वारा निर्दिष्ट के रूप में, स्टॉकिंग और कीटनाशकों का उपयोग करने के लिए लाइसेंस को नवीनीकृत करने के लिए आवेदन करते समय व्यक्तियों या संस्थाओं पर क्या वित्तीय दायित्व लागू किए जाते हैं?
स्टॉक के लिए लाइसेंस का विस्तार करने और कीटनाशकों का उपयोग करने के "&amp;"लिए एक नवीकरण आवेदन जमा करने के लिए लागत संरचना क्या है, और शुल्क की गणना कैसे की जाती है?
नवीनीकरण में संलग्न होने के लिए लाइसेंस का विस्तार करने के लिए नवीनीकरण आवेदन के लिए शुल्क अनुसूची कैसे है और कीटनाशकों का उपयोग करके लाइसेंस की प्रकृति के आधार पर "&amp;"अलग -अलग हैं?
स्टॉक और उपयोग कीटनाशकों का उपयोग करने के लिए लाइसेंस के नवीनीकरण के लिए आवेदन करते समय स्थापित शुल्क संरचना का पालन किया जाना चाहिए?
स्टॉकिंग में संलग्न होने और कीटनाशकों का उपयोग करने के लिए लाइसेंस का विस्तार करने के लिए नवीकरण आवेदन से ज"&amp;"ुड़े आधिकारिक शुल्क या शुल्क को समझना क्यों आवश्यक है?
सटीक राशि के आवेदकों को नवीनीकरण आवेदन के लिए भुगतान करने के लिए भुगतान करने और कीटनाशकों का उपयोग करने के लिए अपने प्राधिकरण का विस्तार करने की आवश्यकता है?
आधिकारिक शुल्क या शुल्क स्टॉक के लिए लाइसे"&amp;"ंस के नवीकरण के लिए आवेदन करने और कीटनाशकों का उपयोग करने के लिए आवेदन करने की समग्र प्रक्रिया में कैसे योगदान करते हैं?
आधिकारिक शुल्क या शुल्क किस तरह से स्टॉकिंग और कीटनाशकों का उपयोग करने के लिए प्राधिकरण का विस्तार करने के लिए नवीकरण आवेदन प्रक्रिया "&amp;"को प्रभावित करते हैं, और उनका उपयोग कैसे किया जाता है?")</f>
        <v>स्टॉक को लाइसेंस देने और कीटनाशक का उपयोग करने के लिए अनुदान के नवीनीकरण के लिए आवेदन नवीनीकरण के लिए आधिकारिक शुल्क / शुल्क
स्टॉक और कीटनाशकों का उपयोग करने के लिए लाइसेंस के अनुदान के नवीनीकरण के लिए आवेदन जमा करने के साथ आधिकारिक शुल्क या शुल्क क्या हैं, और इन शुल्कों को कैसे निर्धारित किया जाता है?
स्टॉकिंग और कीटनाशकों का उपयोग करने के लिए लाइसेंस का विस्तार करने के लिए एक नवीनीकरण आवेदन के प्रसंस्करण के लिए आधिकारिक शुल्क या शुल्क में भुगतान करने के लिए आवेदकों को कितना आवश्यक है?
प्रासंगिक अधिकारियों द्वारा निर्दिष्ट के रूप में, स्टॉकिंग और कीटनाशकों का उपयोग करने के लिए लाइसेंस को नवीनीकृत करने के लिए आवेदन करते समय व्यक्तियों या संस्थाओं पर क्या वित्तीय दायित्व लागू किए जाते हैं?
स्टॉक के लिए लाइसेंस का विस्तार करने और कीटनाशकों का उपयोग करने के लिए एक नवीकरण आवेदन जमा करने के लिए लागत संरचना क्या है, और शुल्क की गणना कैसे की जाती है?
नवीनीकरण में संलग्न होने के लिए लाइसेंस का विस्तार करने के लिए नवीनीकरण आवेदन के लिए शुल्क अनुसूची कैसे है और कीटनाशकों का उपयोग करके लाइसेंस की प्रकृति के आधार पर अलग -अलग हैं?
स्टॉक और उपयोग कीटनाशकों का उपयोग करने के लिए लाइसेंस के नवीनीकरण के लिए आवेदन करते समय स्थापित शुल्क संरचना का पालन किया जाना चाहिए?
स्टॉकिंग में संलग्न होने और कीटनाशकों का उपयोग करने के लिए लाइसेंस का विस्तार करने के लिए नवीकरण आवेदन से जुड़े आधिकारिक शुल्क या शुल्क को समझना क्यों आवश्यक है?
सटीक राशि के आवेदकों को नवीनीकरण आवेदन के लिए भुगतान करने के लिए भुगतान करने और कीटनाशकों का उपयोग करने के लिए अपने प्राधिकरण का विस्तार करने की आवश्यकता है?
आधिकारिक शुल्क या शुल्क स्टॉक के लिए लाइसेंस के नवीकरण के लिए आवेदन करने और कीटनाशकों का उपयोग करने के लिए आवेदन करने की समग्र प्रक्रिया में कैसे योगदान करते हैं?
आधिकारिक शुल्क या शुल्क किस तरह से स्टॉकिंग और कीटनाशकों का उपयोग करने के लिए प्राधिकरण का विस्तार करने के लिए नवीकरण आवेदन प्रक्रिया को प्रभावित करते हैं, और उनका उपयोग कैसे किया जाता है?</v>
      </c>
      <c r="D102" s="4" t="str">
        <f>IFERROR(__xludf.DUMMYFUNCTION("GOOGLETRANSLATE(B102, ""en"", ""hi"")
"),"500/100 रुपये प्रति रासायनिक मैक्सिमुन से 7500/1500 मुनसीपल/ग्रामीण")</f>
        <v>500/100 रुपये प्रति रासायनिक मैक्सिमुन से 7500/1500 मुनसीपल/ग्रामीण</v>
      </c>
      <c r="E102" s="4" t="str">
        <f>IFERROR(__xludf.DUMMYFUNCTION("GOOGLETRANSLATE(A102, ""en"", ""ur"")
"),"اسٹاک اور کیڑے مار دوا کو استعمال کرنے کے لئے لائسنس کی فراہمی کے لئے درخواست کی تجدید کے لئے سرکاری الزامات / فیسیں
اسٹاک اور کیڑے مار دواؤں کو استعمال کرنے کے لئے لائسنس کی گرانٹ کی تجدید کے لئے درخواست جمع کروانے سے متعلق سرکاری چارجز یا فیسوں سے وابست"&amp;"ہ کیا ہیں ، اور یہ معاوضے کس طرح طے کیے جاتے ہیں؟
ذخیرہ اندوزی اور کیڑے مار دواؤں میں مشغول ہونے کے لئے لائسنس بڑھانے کے لئے تجدید درخواست پر کارروائی کے لئے سرکاری چارجز یا فیسوں میں ادائیگی کرنے کے لئے کتنا درخواست دہندگان کی ضرورت ہوتی ہے؟
ذخیرہ کرنے ا"&amp;"ور کیڑے مار دواؤں کے لئے لائسنس کی تجدید کے لئے درخواست دیتے وقت افراد یا اداروں پر کون سی مالی ذمہ داری عائد کی جاتی ہے ، جیسا کہ متعلقہ حکام کے ذریعہ بیان کیا گیا ہے؟
کیڑے مار دواؤں کو اسٹاک اور استعمال کرنے کے لئے لائسنس بڑھانے کے لئے تجدید درخواست جمع"&amp;" کروانے کے لئے لاگت کا ڈھانچہ کیا ہے ، اور اس کے معاوضے کا حساب کیسے لیا جاتا ہے؟
لائسنس میں مشغول ہونے اور کیڑے مار دواؤں کے استعمال میں مشغول ہونے کے لئے تجدید درخواست کے لئے فیس کا شیڈول کس طرح لائسنس کی تجدید کی نوعیت کی بنیاد پر مختلف ہے؟
اسٹاک اور ک"&amp;"یڑے مار دوا کے استعمال کے لئے لائسنس کی تجدید کے لئے درخواست دیتے وقت فیس کا کون سا ڈھانچہ ہے جس پر عمل کرنا ضروری ہے؟
ذخیرہ اندوزی اور کیڑے مار دواؤں میں مشغول ہونے کے لئے لائسنس میں توسیع کے لئے تجدید درخواست سے وابستہ سرکاری الزامات یا فیسوں کو سمجھنا "&amp;"کیوں ضروری ہے؟
درخواست دہندگان کو کیڑے مار ادویات کو اسٹاک اور استعمال کرنے کے ل their ان کی اجازت کو بڑھانے کے لئے تجدید درخواست کی ادائیگی کے لئے کیا صحیح رقم کی ضرورت ہے؟
سرکاری چارجز یا فیسوں کو کیڑے مار دواؤں کو اسٹاک کرنے اور استعمال کرنے کے لئے لائ"&amp;"سنس کی تجدید کے لئے درخواست دینے کے مجموعی عمل میں کس طرح معاون ہے؟
سرکاری الزامات یا فیس کس طرح سے کیڑے مار دواؤں اور استعمال میں شامل ہونے کی اجازت میں توسیع کے لئے تجدید درخواست کے عمل کو کس طرح متاثر کرتی ہے ، اور ان کا استعمال کس طرح کیا جاتا ہے؟")</f>
        <v>اسٹاک اور کیڑے مار دوا کو استعمال کرنے کے لئے لائسنس کی فراہمی کے لئے درخواست کی تجدید کے لئے سرکاری الزامات / فیسیں
اسٹاک اور کیڑے مار دواؤں کو استعمال کرنے کے لئے لائسنس کی گرانٹ کی تجدید کے لئے درخواست جمع کروانے سے متعلق سرکاری چارجز یا فیسوں سے وابستہ کیا ہیں ، اور یہ معاوضے کس طرح طے کیے جاتے ہیں؟
ذخیرہ اندوزی اور کیڑے مار دواؤں میں مشغول ہونے کے لئے لائسنس بڑھانے کے لئے تجدید درخواست پر کارروائی کے لئے سرکاری چارجز یا فیسوں میں ادائیگی کرنے کے لئے کتنا درخواست دہندگان کی ضرورت ہوتی ہے؟
ذخیرہ کرنے اور کیڑے مار دواؤں کے لئے لائسنس کی تجدید کے لئے درخواست دیتے وقت افراد یا اداروں پر کون سی مالی ذمہ داری عائد کی جاتی ہے ، جیسا کہ متعلقہ حکام کے ذریعہ بیان کیا گیا ہے؟
کیڑے مار دواؤں کو اسٹاک اور استعمال کرنے کے لئے لائسنس بڑھانے کے لئے تجدید درخواست جمع کروانے کے لئے لاگت کا ڈھانچہ کیا ہے ، اور اس کے معاوضے کا حساب کیسے لیا جاتا ہے؟
لائسنس میں مشغول ہونے اور کیڑے مار دواؤں کے استعمال میں مشغول ہونے کے لئے تجدید درخواست کے لئے فیس کا شیڈول کس طرح لائسنس کی تجدید کی نوعیت کی بنیاد پر مختلف ہے؟
اسٹاک اور کیڑے مار دوا کے استعمال کے لئے لائسنس کی تجدید کے لئے درخواست دیتے وقت فیس کا کون سا ڈھانچہ ہے جس پر عمل کرنا ضروری ہے؟
ذخیرہ اندوزی اور کیڑے مار دواؤں میں مشغول ہونے کے لئے لائسنس میں توسیع کے لئے تجدید درخواست سے وابستہ سرکاری الزامات یا فیسوں کو سمجھنا کیوں ضروری ہے؟
درخواست دہندگان کو کیڑے مار ادویات کو اسٹاک اور استعمال کرنے کے ل their ان کی اجازت کو بڑھانے کے لئے تجدید درخواست کی ادائیگی کے لئے کیا صحیح رقم کی ضرورت ہے؟
سرکاری چارجز یا فیسوں کو کیڑے مار دواؤں کو اسٹاک کرنے اور استعمال کرنے کے لئے لائسنس کی تجدید کے لئے درخواست دینے کے مجموعی عمل میں کس طرح معاون ہے؟
سرکاری الزامات یا فیس کس طرح سے کیڑے مار دواؤں اور استعمال میں شامل ہونے کی اجازت میں توسیع کے لئے تجدید درخواست کے عمل کو کس طرح متاثر کرتی ہے ، اور ان کا استعمال کس طرح کیا جاتا ہے؟</v>
      </c>
      <c r="F102" s="4" t="str">
        <f>IFERROR(__xludf.DUMMYFUNCTION("GOOGLETRANSLATE(B102, ""en"", ""ur"")
"),"500/100 روپے فی کیمیائی میکسمین سے 7500/1500 منسیپل/دیہی")</f>
        <v>500/100 روپے فی کیمیائی میکسمین سے 7500/1500 منسیپل/دیہی</v>
      </c>
    </row>
    <row r="103" ht="15.75" customHeight="1">
      <c r="A103" s="4" t="s">
        <v>132</v>
      </c>
      <c r="B103" s="6" t="s">
        <v>17</v>
      </c>
      <c r="C103" s="4" t="str">
        <f>IFERROR(__xludf.DUMMYFUNCTION("GOOGLETRANSLATE(A103, ""en"", ""hi"")
"),"भुगतान प्रक्रिया / स्टॉक के अनुदान के नवीनीकरण के लिए आवेदन के लिए विकल्प और कीटनाशक का उपयोग करें
भुगतान करने के लिए विभिन्न तरीके क्या उपलब्ध हैं, और आवेदकों को स्टॉक और कीटनाशकों का उपयोग करने के लिए लाइसेंस के अनुदान के नवीनीकरण के लिए आवेदन करते समय "&amp;"प्रक्रिया को कैसे नेविगेट करना चाहिए?
आवेदक को कीटनाशकों को स्टॉकिंग और उपयोग करने के लिए लाइसेंस का विस्तार करने के लिए नवीकरण आवेदन के लिए अपने भुगतान को सफलतापूर्वक कैसे पूरा कर सकते हैं, और भुगतान विधियों के संदर्भ में उनके पास क्या विकल्प हैं?
उन व्य"&amp;"क्तियों या संस्थाओं के लिए भुगतान तंत्र और प्रक्रियाओं के लिए क्या विकल्प मौजूद हैं जो कीटनाशकों का उपयोग करने और उपयोग करने के लिए अपने प्राधिकरण को नवीनीकृत करना चाहते हैं?
स्टॉक में लाइसेंस का विस्तार करने और कीटनाशकों का उपयोग करने के लिए एक नवीनीकरण "&amp;"आवेदन के लिए आवश्यक भुगतान करने के लिए परिभाषित चरण क्या हैं, और आवेदकों के लिए क्या विकल्प उपलब्ध हैं?
कैसे आवेदक नवीनीकरण आवेदन के लिए भुगतान प्रक्रिया को नेविगेट करते हैं ताकि कीटनाशकों को स्टॉक करने और उपयोग करने के लिए लाइसेंस का विस्तार किया जा सके,"&amp;" और क्या भुगतान विधियों को पसंद किया जाता है?
विशिष्ट मार्ग आवेदक क्या हैं जो स्टॉक और कीटनाशकों का उपयोग करने के लिए लाइसेंस का विस्तार करने के लिए भुगतान की आवश्यकता को पूरा करने के लिए ले सकते हैं, और ये मार्ग नवीकरण आवेदन प्रक्रिया को कैसे सुविधाजनक ब"&amp;"नाते हैं?
स्टॉक में लाइसेंस का विस्तार करने और कीटनाशकों का उपयोग करने के लिए नवीकरण आवेदन के लिए उपलब्ध भुगतान प्रक्रियाओं और विकल्पों की व्यापक समझ होना महत्वपूर्ण क्यों है?
अलग -अलग तरीके हैं जिनके माध्यम से आवेदक अपने प्राधिकरण को स्टॉक करने और कीटनाश"&amp;"कों का उपयोग करने के लिए नवीकरण आवेदन के लिए भुगतान की आवश्यकता को पूरा कर सकते हैं?
भुगतान प्रक्रिया और विभिन्न प्रकार के विकल्प कैसे स्टॉकिंग और कीटनाशकों का उपयोग करने के लिए प्राधिकरण का विस्तार करने के लिए एक नवीनीकरण आवेदन जमा करने की सुव्यवस्थित प्"&amp;"रक्रिया में योगदान करते हैं?
भुगतान तंत्र और विकल्पों की सरणी का क्या महत्व है, जो स्टॉक में प्राधिकरण को बढ़ाने और कीटनाशकों का उपयोग करने के लिए नवीकरण आवेदन प्रक्रिया को बढ़ाने के संदर्भ में है?")</f>
        <v>भुगतान प्रक्रिया / स्टॉक के अनुदान के नवीनीकरण के लिए आवेदन के लिए विकल्प और कीटनाशक का उपयोग करें
भुगतान करने के लिए विभिन्न तरीके क्या उपलब्ध हैं, और आवेदकों को स्टॉक और कीटनाशकों का उपयोग करने के लिए लाइसेंस के अनुदान के नवीनीकरण के लिए आवेदन करते समय प्रक्रिया को कैसे नेविगेट करना चाहिए?
आवेदक को कीटनाशकों को स्टॉकिंग और उपयोग करने के लिए लाइसेंस का विस्तार करने के लिए नवीकरण आवेदन के लिए अपने भुगतान को सफलतापूर्वक कैसे पूरा कर सकते हैं, और भुगतान विधियों के संदर्भ में उनके पास क्या विकल्प हैं?
उन व्यक्तियों या संस्थाओं के लिए भुगतान तंत्र और प्रक्रियाओं के लिए क्या विकल्प मौजूद हैं जो कीटनाशकों का उपयोग करने और उपयोग करने के लिए अपने प्राधिकरण को नवीनीकृत करना चाहते हैं?
स्टॉक में लाइसेंस का विस्तार करने और कीटनाशकों का उपयोग करने के लिए एक नवीनीकरण आवेदन के लिए आवश्यक भुगतान करने के लिए परिभाषित चरण क्या हैं, और आवेदकों के लिए क्या विकल्प उपलब्ध हैं?
कैसे आवेदक नवीनीकरण आवेदन के लिए भुगतान प्रक्रिया को नेविगेट करते हैं ताकि कीटनाशकों को स्टॉक करने और उपयोग करने के लिए लाइसेंस का विस्तार किया जा सके, और क्या भुगतान विधियों को पसंद किया जाता है?
विशिष्ट मार्ग आवेदक क्या हैं जो स्टॉक और कीटनाशकों का उपयोग करने के लिए लाइसेंस का विस्तार करने के लिए भुगतान की आवश्यकता को पूरा करने के लिए ले सकते हैं, और ये मार्ग नवीकरण आवेदन प्रक्रिया को कैसे सुविधाजनक बनाते हैं?
स्टॉक में लाइसेंस का विस्तार करने और कीटनाशकों का उपयोग करने के लिए नवीकरण आवेदन के लिए उपलब्ध भुगतान प्रक्रियाओं और विकल्पों की व्यापक समझ होना महत्वपूर्ण क्यों है?
अलग -अलग तरीके हैं जिनके माध्यम से आवेदक अपने प्राधिकरण को स्टॉक करने और कीटनाशकों का उपयोग करने के लिए नवीकरण आवेदन के लिए भुगतान की आवश्यकता को पूरा कर सकते हैं?
भुगतान प्रक्रिया और विभिन्न प्रकार के विकल्प कैसे स्टॉकिंग और कीटनाशकों का उपयोग करने के लिए प्राधिकरण का विस्तार करने के लिए एक नवीनीकरण आवेदन जमा करने की सुव्यवस्थित प्रक्रिया में योगदान करते हैं?
भुगतान तंत्र और विकल्पों की सरणी का क्या महत्व है, जो स्टॉक में प्राधिकरण को बढ़ाने और कीटनाशकों का उपयोग करने के लिए नवीकरण आवेदन प्रक्रिया को बढ़ाने के संदर्भ में है?</v>
      </c>
      <c r="D103" s="4" t="str">
        <f>IFERROR(__xludf.DUMMYFUNCTION("GOOGLETRANSLATE(B103, ""en"", ""hi"")
"),"ऑनलाइन NetBanking और BillDesk JKGRAS का उपयोग करके")</f>
        <v>ऑनलाइन NetBanking और BillDesk JKGRAS का उपयोग करके</v>
      </c>
      <c r="E103" s="4" t="str">
        <f>IFERROR(__xludf.DUMMYFUNCTION("GOOGLETRANSLATE(A103, ""en"", ""ur"")
"),"ادائیگی کا طریقہ کار / کیڑے مار دوا کو اسٹاک اور استعمال کرنے کے لئے لائسنس کی تجدید کے لئے درخواست کے اختیارات
ادائیگی کرنے کے ل the مختلف طریقے کیا دستیاب ہیں ، اور جب درخواست دہندگان کو لائسنس کی گرانٹ کی تجدید کے لئے اسٹاک اور کیڑے مار دوا استعمال کرن"&amp;"ے کے لئے درخواست دیتے ہیں تو کس طرح طریقہ کار پر تشریف لے جانا چاہئے؟
درخواست دہندگان کیڑے مار دواؤں کے ذخیرہ کرنے اور استعمال کرنے کے لائسنس میں توسیع کے ل the تجدید درخواست کے لئے اپنی ادائیگی کو کس طرح کامیابی کے ساتھ مکمل کرسکتے ہیں ، اور ادائیگی کے ط"&amp;"ریقوں کے لحاظ سے ان کے پاس کیا متبادل ہیں؟
ان افراد یا اداروں کے لئے ادائیگی کے طریقہ کار اور عمل کے لئے کون سے اختیارات موجود ہیں جو کیڑے مار دواؤں کو ذخیرہ کرنے اور استعمال کرنے میں مشغول ہونے کے ل their اپنی اجازت کی تجدید کرنا چاہتے ہیں؟
تجدید کی درخو"&amp;"است کے ل required ادائیگی کے لئے مطلوبہ ادائیگی کرنے کے لئے کیا طے شدہ اقدامات ہیں جو کیڑے مار دواؤں کو اسٹاک اور استعمال کرنے کے لئے لائسنس بڑھا سکتے ہیں ، اور درخواست دہندگان کے لئے کیا انتخاب دستیاب ہیں؟
درخواست دہندگان کیڑے مار دواؤں کو ذخیرہ کرنے اور"&amp;" استعمال کرنے کے لئے لائسنس بڑھانے کے لئے ادائیگی کے عمل کو کس طرح نیویگیٹ کرتے ہیں ، اور ادائیگی کے کون سے طریقوں کو ترجیح دی جاتی ہے؟
کیڑے مار دواؤں کو اسٹاک اور استعمال کرنے کے لئے لائسنس بڑھانے کے لئے ادائیگی کی ضرورت کو پورا کرنے کے لئے درخواست دہندگ"&amp;"ان کے مخصوص راستے کیا کرسکتے ہیں ، اور یہ راستے تجدید کی درخواست کے عمل کو کس طرح سہولت فراہم کرتے ہیں؟
ادائیگی کے طریقہ کار اور کیڑے مار دواؤں کو استعمال کرنے کے لئے لائسنس کو بڑھانے کے لئے تجدید کی درخواست کے لئے دستیاب ادائیگی کے طریقہ کار اور اختیارات"&amp;" کے بارے میں جامع تفہیم کیوں ضروری ہے؟
کون سے مختلف طریقے ہیں جن کے ذریعے درخواست دہندگان تجدید کی درخواست کے لئے ادائیگی کی ضرورت کو پورا کرسکتے ہیں تاکہ ان کی اجازت کو اسٹاک اور کیڑے مار دوا استعمال کیا جاسکے؟
ادائیگی کا طریقہ کار اور مختلف قسم کے اختیا"&amp;"رات کیڑے مار دواؤں اور کیڑے مار دواؤں کے لئے اجازت کو بڑھانے کے لئے تجدید کی درخواست جمع کروانے کے ہموار عمل میں کس طرح معاون ہیں؟
ادائیگی کے طریقہ کار اور اختیارات کی صف کو کس اہمیت کا حامل ہے جس کی وجہ سے کیڑے مار دواؤں کو اسٹاک اور استعمال کرنے کے لئے "&amp;"تجدید کی درخواست کے عمل کو بڑھایا جاسکتا ہے؟")</f>
        <v>ادائیگی کا طریقہ کار / کیڑے مار دوا کو اسٹاک اور استعمال کرنے کے لئے لائسنس کی تجدید کے لئے درخواست کے اختیارات
ادائیگی کرنے کے ل the مختلف طریقے کیا دستیاب ہیں ، اور جب درخواست دہندگان کو لائسنس کی گرانٹ کی تجدید کے لئے اسٹاک اور کیڑے مار دوا استعمال کرنے کے لئے درخواست دیتے ہیں تو کس طرح طریقہ کار پر تشریف لے جانا چاہئے؟
درخواست دہندگان کیڑے مار دواؤں کے ذخیرہ کرنے اور استعمال کرنے کے لائسنس میں توسیع کے ل the تجدید درخواست کے لئے اپنی ادائیگی کو کس طرح کامیابی کے ساتھ مکمل کرسکتے ہیں ، اور ادائیگی کے طریقوں کے لحاظ سے ان کے پاس کیا متبادل ہیں؟
ان افراد یا اداروں کے لئے ادائیگی کے طریقہ کار اور عمل کے لئے کون سے اختیارات موجود ہیں جو کیڑے مار دواؤں کو ذخیرہ کرنے اور استعمال کرنے میں مشغول ہونے کے ل their اپنی اجازت کی تجدید کرنا چاہتے ہیں؟
تجدید کی درخواست کے ل required ادائیگی کے لئے مطلوبہ ادائیگی کرنے کے لئے کیا طے شدہ اقدامات ہیں جو کیڑے مار دواؤں کو اسٹاک اور استعمال کرنے کے لئے لائسنس بڑھا سکتے ہیں ، اور درخواست دہندگان کے لئے کیا انتخاب دستیاب ہیں؟
درخواست دہندگان کیڑے مار دواؤں کو ذخیرہ کرنے اور استعمال کرنے کے لئے لائسنس بڑھانے کے لئے ادائیگی کے عمل کو کس طرح نیویگیٹ کرتے ہیں ، اور ادائیگی کے کون سے طریقوں کو ترجیح دی جاتی ہے؟
کیڑے مار دواؤں کو اسٹاک اور استعمال کرنے کے لئے لائسنس بڑھانے کے لئے ادائیگی کی ضرورت کو پورا کرنے کے لئے درخواست دہندگان کے مخصوص راستے کیا کرسکتے ہیں ، اور یہ راستے تجدید کی درخواست کے عمل کو کس طرح سہولت فراہم کرتے ہیں؟
ادائیگی کے طریقہ کار اور کیڑے مار دواؤں کو استعمال کرنے کے لئے لائسنس کو بڑھانے کے لئے تجدید کی درخواست کے لئے دستیاب ادائیگی کے طریقہ کار اور اختیارات کے بارے میں جامع تفہیم کیوں ضروری ہے؟
کون سے مختلف طریقے ہیں جن کے ذریعے درخواست دہندگان تجدید کی درخواست کے لئے ادائیگی کی ضرورت کو پورا کرسکتے ہیں تاکہ ان کی اجازت کو اسٹاک اور کیڑے مار دوا استعمال کیا جاسکے؟
ادائیگی کا طریقہ کار اور مختلف قسم کے اختیارات کیڑے مار دواؤں اور کیڑے مار دواؤں کے لئے اجازت کو بڑھانے کے لئے تجدید کی درخواست جمع کروانے کے ہموار عمل میں کس طرح معاون ہیں؟
ادائیگی کے طریقہ کار اور اختیارات کی صف کو کس اہمیت کا حامل ہے جس کی وجہ سے کیڑے مار دواؤں کو اسٹاک اور استعمال کرنے کے لئے تجدید کی درخواست کے عمل کو بڑھایا جاسکتا ہے؟</v>
      </c>
      <c r="F103" s="4" t="str">
        <f>IFERROR(__xludf.DUMMYFUNCTION("GOOGLETRANSLATE(B103, ""en"", ""ur"")
"),"آن لائن نیٹ بینکنگ اور بلڈیسک جے کےگراس کا استعمال کرتے ہوئے")</f>
        <v>آن لائن نیٹ بینکنگ اور بلڈیسک جے کےگراس کا استعمال کرتے ہوئے</v>
      </c>
    </row>
    <row r="104" ht="15.75" customHeight="1">
      <c r="A104" s="4" t="s">
        <v>133</v>
      </c>
      <c r="B104" s="6" t="s">
        <v>115</v>
      </c>
      <c r="C104" s="4" t="str">
        <f>IFERROR(__xludf.DUMMYFUNCTION("GOOGLETRANSLATE(A104, ""en"", ""hi"")
"),"स्टॉक के लिए लाइसेंस के नवीनीकरण के लिए आवेदन के वितरण के लिए समयरेखा और कीटनाशक का उपयोग करें
नवीनीकरण अनुप्रयोगों के वितरण और प्रसंस्करण के लिए प्रत्याशित समय सीमा क्या है जो स्टॉक और कीटनाशकों का उपयोग करने के लिए लाइसेंस के अनुदान के विस्तार की मांग क"&amp;"रती है?
आवेदकों के लिए अपने नवीकरण आवेदन को जमा करने और कीटनाशकों के उपयोग के लिए लाइसेंस का विस्तार करने के लिए एक प्रतिक्रिया प्राप्त करने के लिए कितनी लंबी प्रतीक्षा अवधि है?
आवेदकों के लिए अपने नवीकरण आवेदन के बारे में वापस सुनने के लिए मानक प्रतीक्षा"&amp;" समय क्या है ताकि स्टॉकिंग और कीटनाशकों का उपयोग करने के लिए लाइसेंस का विस्तार किया जा सके?
स्टॉकिंग और कीटनाशकों का उपयोग करने के लिए लाइसेंस का विस्तार करने के लिए अपने नवीकरण आवेदन के बारे में प्रतिक्रिया प्राप्त करने से पहले आवेदक कितना समय इंतजार कर"&amp;" सकते हैं?
अनुमानित अवधि क्या है जिसके भीतर आवेदक स्टॉकिंग और कीटनाशकों का उपयोग करने के लिए लाइसेंस का विस्तार करने के लिए अपने नवीकरण अनुप्रयोगों के पूरा होने और वितरण का अनुमान लगा सकते हैं?
किस समय सीमा में आवेदक आमतौर पर अपने नवीकरण अनुप्रयोगों के प्"&amp;"रसंस्करण और वितरण की उम्मीद कर सकते हैं ताकि कीटनाशकों का उपयोग करने और उपयोग करने के लिए लाइसेंस का विस्तार किया जा सके?
स्टॉकिंग और कीटनाशकों का उपयोग करने के लिए लाइसेंस का विस्तार करने के लिए नवीकरण अनुप्रयोगों के वितरण से जुड़ी समयरेखा की स्पष्ट समझ "&amp;"होना क्यों महत्वपूर्ण है?
आमतौर पर अधिकारियों को स्टॉक के विस्तार और कीटनाशकों का उपयोग करने के लिए लाइसेंस के विस्तार के लिए नवीनीकरण अनुप्रयोगों का जवाब देने में कितना समय लगता है?
एप्लिकेशन डिलीवरी के लिए टाइमलाइन का क्या प्रभाव पड़ता है जो स्टॉक के लि"&amp;"ए लाइसेंस के नवीनीकरण के लिए आवेदन करने और कीटनाशकों का उपयोग करने के लिए आवेदन करने की समग्र प्रक्रिया पर होता है?
आवेदन वितरण के लिए अपेक्षित समयरेखा किस तरीके से स्टॉक और कीटनाशकों का उपयोग करने के लिए लाइसेंस के नवीनीकरण की मांग करने वाले आवेदकों के ल"&amp;"िए अपेक्षाओं के प्रबंधन को प्रभावित करती है?")</f>
        <v>स्टॉक के लिए लाइसेंस के नवीनीकरण के लिए आवेदन के वितरण के लिए समयरेखा और कीटनाशक का उपयोग करें
नवीनीकरण अनुप्रयोगों के वितरण और प्रसंस्करण के लिए प्रत्याशित समय सीमा क्या है जो स्टॉक और कीटनाशकों का उपयोग करने के लिए लाइसेंस के अनुदान के विस्तार की मांग करती है?
आवेदकों के लिए अपने नवीकरण आवेदन को जमा करने और कीटनाशकों के उपयोग के लिए लाइसेंस का विस्तार करने के लिए एक प्रतिक्रिया प्राप्त करने के लिए कितनी लंबी प्रतीक्षा अवधि है?
आवेदकों के लिए अपने नवीकरण आवेदन के बारे में वापस सुनने के लिए मानक प्रतीक्षा समय क्या है ताकि स्टॉकिंग और कीटनाशकों का उपयोग करने के लिए लाइसेंस का विस्तार किया जा सके?
स्टॉकिंग और कीटनाशकों का उपयोग करने के लिए लाइसेंस का विस्तार करने के लिए अपने नवीकरण आवेदन के बारे में प्रतिक्रिया प्राप्त करने से पहले आवेदक कितना समय इंतजार कर सकते हैं?
अनुमानित अवधि क्या है जिसके भीतर आवेदक स्टॉकिंग और कीटनाशकों का उपयोग करने के लिए लाइसेंस का विस्तार करने के लिए अपने नवीकरण अनुप्रयोगों के पूरा होने और वितरण का अनुमान लगा सकते हैं?
किस समय सीमा में आवेदक आमतौर पर अपने नवीकरण अनुप्रयोगों के प्रसंस्करण और वितरण की उम्मीद कर सकते हैं ताकि कीटनाशकों का उपयोग करने और उपयोग करने के लिए लाइसेंस का विस्तार किया जा सके?
स्टॉकिंग और कीटनाशकों का उपयोग करने के लिए लाइसेंस का विस्तार करने के लिए नवीकरण अनुप्रयोगों के वितरण से जुड़ी समयरेखा की स्पष्ट समझ होना क्यों महत्वपूर्ण है?
आमतौर पर अधिकारियों को स्टॉक के विस्तार और कीटनाशकों का उपयोग करने के लिए लाइसेंस के विस्तार के लिए नवीनीकरण अनुप्रयोगों का जवाब देने में कितना समय लगता है?
एप्लिकेशन डिलीवरी के लिए टाइमलाइन का क्या प्रभाव पड़ता है जो स्टॉक के लिए लाइसेंस के नवीनीकरण के लिए आवेदन करने और कीटनाशकों का उपयोग करने के लिए आवेदन करने की समग्र प्रक्रिया पर होता है?
आवेदन वितरण के लिए अपेक्षित समयरेखा किस तरीके से स्टॉक और कीटनाशकों का उपयोग करने के लिए लाइसेंस के नवीनीकरण की मांग करने वाले आवेदकों के लिए अपेक्षाओं के प्रबंधन को प्रभावित करती है?</v>
      </c>
      <c r="D104" s="4" t="str">
        <f>IFERROR(__xludf.DUMMYFUNCTION("GOOGLETRANSLATE(B104, ""en"", ""hi"")
"),"तीस दिन")</f>
        <v>तीस दिन</v>
      </c>
      <c r="E104" s="4" t="str">
        <f>IFERROR(__xludf.DUMMYFUNCTION("GOOGLETRANSLATE(A104, ""en"", ""ur"")
"),"لائسنس کی فراہمی کے لئے درخواست کی فراہمی کے لئے ٹائم لائن اور کیڑے مار دوا کو استعمال کرنے کے لئے لائسنس کی تجدید کے لئے
اسٹاک اور کیڑے مار ادویات کو استعمال کرنے کے لئے لائسنس کی گرانٹ میں توسیع کے خواہاں تجدید درخواستوں کی فراہمی اور پروسیسنگ کے لئے مت"&amp;"وقع ٹائم فریم کیا ہے؟
ذخیرہ کرنے اور کیڑے مار دواؤں کے استعمال کے ل the لائسنس میں توسیع کے ل their درخواست دہندگان کے لئے درخواست دہندگان کی تجدید کی درخواست جمع کروانے کے بعد جواب وصول کرنے کے لئے عام انتظار کی مدت کتنی لمبی ہے؟
درخواست دہندگان کے لئے ک"&amp;"یڑے مار دواؤں کے بارے میں لائسنس اور استعمال کرنے کے لئے لائسنس بڑھانے کے لئے ان کی تجدید درخواست کے بارے میں واپس سننے کے لئے معیاری انتظار کا وقت کیا ہے؟
ذخیرہ کرنے اور کیڑے مار دوا کے استعمال کے لئے لائسنس میں توسیع کرنے کے لئے ان کی تجدید درخواست کے ب"&amp;"ارے میں جواب ملنے سے پہلے درخواست دہندگان کتنا وقت انتظار کرنے کی توقع کرسکتے ہیں؟
ذخیرہ اندوزی اور کیڑے مار ادویات کے استعمال کے لئے لائسنس میں توسیع کے لئے درخواست دہندگان اپنی تجدیدی درخواستوں کی تکمیل اور فراہمی کا اندازہ لگاسکتے ہیں۔
کس ٹائم فریم میں"&amp;" درخواست دہندگان عام طور پر ان کی تجدید کی درخواستوں کی پروسیسنگ اور فراہمی کی توقع کرسکتے ہیں کہ وہ کیڑے مار دواؤں کے بارے میں لائسنس اور استعمال کریں گے؟
ذخیرہ اندوزی اور کیڑے مار دوا کے استعمال کے لئے لائسنس میں توسیع کے ل rene تجدید درخواستوں کی فراہم"&amp;"ی سے وابستہ ٹائم لائن کی واضح تفہیم کیوں ضروری ہے؟
عام طور پر حکام کو کیڑے مار دواؤں کو اسٹاک کرنے اور استعمال کرنے کے ل licens لائسنس کی توسیع کے لئے تجدیدی درخواستوں پر کارروائی اور اس کا جواب دینے میں کتنا وقت لگتا ہے؟
درخواست کی فراہمی کے لئے ٹائم لائ"&amp;"ن کا کیا اثر پڑتا ہے اس کے لائسنس کی تجدید کے لئے درخواست دینے کے مجموعی عمل پر کیڑے مار دواؤں کا استعمال کیا جاتا ہے؟
درخواست کی فراہمی کے لئے متوقع ٹائم لائن کس طرح سے درخواست دہندگان سے کیڑے مار دواؤں کو اسٹاک کرنے اور استعمال کرنے کے لئے لائسنس کی تجد"&amp;"ید کے حصول کے لئے توقعات کے انتظام کو متاثر کرتی ہے؟")</f>
        <v>لائسنس کی فراہمی کے لئے درخواست کی فراہمی کے لئے ٹائم لائن اور کیڑے مار دوا کو استعمال کرنے کے لئے لائسنس کی تجدید کے لئے
اسٹاک اور کیڑے مار ادویات کو استعمال کرنے کے لئے لائسنس کی گرانٹ میں توسیع کے خواہاں تجدید درخواستوں کی فراہمی اور پروسیسنگ کے لئے متوقع ٹائم فریم کیا ہے؟
ذخیرہ کرنے اور کیڑے مار دواؤں کے استعمال کے ل the لائسنس میں توسیع کے ل their درخواست دہندگان کے لئے درخواست دہندگان کی تجدید کی درخواست جمع کروانے کے بعد جواب وصول کرنے کے لئے عام انتظار کی مدت کتنی لمبی ہے؟
درخواست دہندگان کے لئے کیڑے مار دواؤں کے بارے میں لائسنس اور استعمال کرنے کے لئے لائسنس بڑھانے کے لئے ان کی تجدید درخواست کے بارے میں واپس سننے کے لئے معیاری انتظار کا وقت کیا ہے؟
ذخیرہ کرنے اور کیڑے مار دوا کے استعمال کے لئے لائسنس میں توسیع کرنے کے لئے ان کی تجدید درخواست کے بارے میں جواب ملنے سے پہلے درخواست دہندگان کتنا وقت انتظار کرنے کی توقع کرسکتے ہیں؟
ذخیرہ اندوزی اور کیڑے مار ادویات کے استعمال کے لئے لائسنس میں توسیع کے لئے درخواست دہندگان اپنی تجدیدی درخواستوں کی تکمیل اور فراہمی کا اندازہ لگاسکتے ہیں۔
کس ٹائم فریم میں درخواست دہندگان عام طور پر ان کی تجدید کی درخواستوں کی پروسیسنگ اور فراہمی کی توقع کرسکتے ہیں کہ وہ کیڑے مار دواؤں کے بارے میں لائسنس اور استعمال کریں گے؟
ذخیرہ اندوزی اور کیڑے مار دوا کے استعمال کے لئے لائسنس میں توسیع کے ل rene تجدید درخواستوں کی فراہمی سے وابستہ ٹائم لائن کی واضح تفہیم کیوں ضروری ہے؟
عام طور پر حکام کو کیڑے مار دواؤں کو اسٹاک کرنے اور استعمال کرنے کے ل licens لائسنس کی توسیع کے لئے تجدیدی درخواستوں پر کارروائی اور اس کا جواب دینے میں کتنا وقت لگتا ہے؟
درخواست کی فراہمی کے لئے ٹائم لائن کا کیا اثر پڑتا ہے اس کے لائسنس کی تجدید کے لئے درخواست دینے کے مجموعی عمل پر کیڑے مار دواؤں کا استعمال کیا جاتا ہے؟
درخواست کی فراہمی کے لئے متوقع ٹائم لائن کس طرح سے درخواست دہندگان سے کیڑے مار دواؤں کو اسٹاک کرنے اور استعمال کرنے کے لئے لائسنس کی تجدید کے حصول کے لئے توقعات کے انتظام کو متاثر کرتی ہے؟</v>
      </c>
      <c r="F104" s="4" t="str">
        <f>IFERROR(__xludf.DUMMYFUNCTION("GOOGLETRANSLATE(B104, ""en"", ""ur"")
"),"30 دن")</f>
        <v>30 دن</v>
      </c>
    </row>
    <row r="105" ht="15.75" customHeight="1">
      <c r="A105" s="4" t="s">
        <v>134</v>
      </c>
      <c r="B105" s="6" t="s">
        <v>117</v>
      </c>
      <c r="C105" s="4" t="str">
        <f>IFERROR(__xludf.DUMMYFUNCTION("GOOGLETRANSLATE(A105, ""en"", ""hi"")
"),"स्टॉक और कीटनाशक का उपयोग करने के लिए लाइसेंस के अनुदान के नवीनीकरण के लिए आवेदन के वितरण के लिए जिम्मेदार अधिकारी
स्टॉक और कीटनाशकों का उपयोग करने के लिए लाइसेंस के अनुदान के विस्तार के लिए नवीकरण अनुप्रयोगों के वितरण और प्रसंस्करण की देखरेख करने और कीटन"&amp;"ाशकों का उपयोग करने के लिए कौन जिम्मेदारी रखता है?
स्टॉक और कीटनाशकों का उपयोग करने के लिए लाइसेंस के अनुदान का विस्तार करने के लिए नवीकरण अनुप्रयोगों के कुशल वितरण और प्रसंस्करण को सुनिश्चित करने के लिए कौन सा व्यक्ति या इकाई जवाबदेह है?
स्टॉक और कीटनाशक"&amp;"ों का उपयोग करने के लिए लाइसेंस के अनुदान का विस्तार करने के लिए नवीकरण अनुप्रयोगों के वितरण और प्रसंस्करण की देखरेख के लिए अधिकारी की पहचान क्या है?
कौन एक चिकनी प्रक्रिया सुनिश्चित करने के लिए स्टॉक और कीटनाशकों का उपयोग करने के लिए लाइसेंस के अनुदान का"&amp;" विस्तार करने के लिए नवीकरण अनुप्रयोगों के वितरण और प्रसंस्करण की देखरेख करने की भूमिका रखता है?
किसकी भूमिका है, जो कि व्यक्तियों या संस्थाओं द्वारा प्रस्तुत कीटनाशकों का उपयोग करने और उपयोग करने के लिए लाइसेंस के अनुदान का विस्तार करने के लिए नवीकरण अनु"&amp;"प्रयोगों की डिलीवरी और प्रसंस्करण की निगरानी और प्रसंस्करण है?
स्टॉक और कीटनाशकों का उपयोग करने के लिए लाइसेंस के अनुदान का विस्तार करने के लिए नवीकरण अनुप्रयोगों के वितरण और प्रसंस्करण के प्रबंधन के लिए जिम्मेदार अधिकारी के बारे में अवगत होना क्यों महत्व"&amp;"पूर्ण है?
स्टॉक और कीटनाशकों का उपयोग करने के लिए लाइसेंस के अनुदान का विस्तार करने के लिए नवीकरण अनुप्रयोगों के सफल वितरण और प्रसंस्करण को सुनिश्चित करने के लिए जवाबदेह व्यक्ति का नाम और स्थिति क्या है?
नामित आधिकारिक की भूमिका स्टॉक और कीटनाशकों का उपयो"&amp;"ग करने के लिए लाइसेंस के अनुदान का विस्तार करने के लिए नवीकरण अनुप्रयोगों के वितरण और प्रसंस्करण की दक्षता और सटीकता को कैसे प्रभावित करती है?
स्टॉक को नवीनीकृत करने और कीटनाशकों का उपयोग करने के लिए लाइसेंस को नवीनीकृत करने के लिए प्रक्रिया की अखंडता को "&amp;"बनाए रखने के संदर्भ में आवेदन वितरण के लिए जिम्मेदार अधिकारी का क्या महत्व है?
किस तरह से आधिकारिक तौर पर नियुक्त व्यक्ति की भूमिका यह सुनिश्चित करने में योगदान देती है कि स्टॉक के लिए लाइसेंस के अनुदान का विस्तार करने के लिए नवीकरण अनुप्रयोगों को प्रभावी"&amp;" ढंग से वितरित और संसाधित किया जाता है?")</f>
        <v>स्टॉक और कीटनाशक का उपयोग करने के लिए लाइसेंस के अनुदान के नवीनीकरण के लिए आवेदन के वितरण के लिए जिम्मेदार अधिकारी
स्टॉक और कीटनाशकों का उपयोग करने के लिए लाइसेंस के अनुदान के विस्तार के लिए नवीकरण अनुप्रयोगों के वितरण और प्रसंस्करण की देखरेख करने और कीटनाशकों का उपयोग करने के लिए कौन जिम्मेदारी रखता है?
स्टॉक और कीटनाशकों का उपयोग करने के लिए लाइसेंस के अनुदान का विस्तार करने के लिए नवीकरण अनुप्रयोगों के कुशल वितरण और प्रसंस्करण को सुनिश्चित करने के लिए कौन सा व्यक्ति या इकाई जवाबदेह है?
स्टॉक और कीटनाशकों का उपयोग करने के लिए लाइसेंस के अनुदान का विस्तार करने के लिए नवीकरण अनुप्रयोगों के वितरण और प्रसंस्करण की देखरेख के लिए अधिकारी की पहचान क्या है?
कौन एक चिकनी प्रक्रिया सुनिश्चित करने के लिए स्टॉक और कीटनाशकों का उपयोग करने के लिए लाइसेंस के अनुदान का विस्तार करने के लिए नवीकरण अनुप्रयोगों के वितरण और प्रसंस्करण की देखरेख करने की भूमिका रखता है?
किसकी भूमिका है, जो कि व्यक्तियों या संस्थाओं द्वारा प्रस्तुत कीटनाशकों का उपयोग करने और उपयोग करने के लिए लाइसेंस के अनुदान का विस्तार करने के लिए नवीकरण अनुप्रयोगों की डिलीवरी और प्रसंस्करण की निगरानी और प्रसंस्करण है?
स्टॉक और कीटनाशकों का उपयोग करने के लिए लाइसेंस के अनुदान का विस्तार करने के लिए नवीकरण अनुप्रयोगों के वितरण और प्रसंस्करण के प्रबंधन के लिए जिम्मेदार अधिकारी के बारे में अवगत होना क्यों महत्वपूर्ण है?
स्टॉक और कीटनाशकों का उपयोग करने के लिए लाइसेंस के अनुदान का विस्तार करने के लिए नवीकरण अनुप्रयोगों के सफल वितरण और प्रसंस्करण को सुनिश्चित करने के लिए जवाबदेह व्यक्ति का नाम और स्थिति क्या है?
नामित आधिकारिक की भूमिका स्टॉक और कीटनाशकों का उपयोग करने के लिए लाइसेंस के अनुदान का विस्तार करने के लिए नवीकरण अनुप्रयोगों के वितरण और प्रसंस्करण की दक्षता और सटीकता को कैसे प्रभावित करती है?
स्टॉक को नवीनीकृत करने और कीटनाशकों का उपयोग करने के लिए लाइसेंस को नवीनीकृत करने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देती है कि स्टॉक के लिए लाइसेंस के अनुदान का विस्तार करने के लिए नवीकरण अनुप्रयोगों को प्रभावी ढंग से वितरित और संसाधित किया जाता है?</v>
      </c>
      <c r="D105" s="4" t="str">
        <f>IFERROR(__xludf.DUMMYFUNCTION("GOOGLETRANSLATE(B105, ""en"", ""hi"")
"),"संयंत्र संरक्षण अधिकारी जम्मू/कश्मीर")</f>
        <v>संयंत्र संरक्षण अधिकारी जम्मू/कश्मीर</v>
      </c>
      <c r="E105" s="4" t="str">
        <f>IFERROR(__xludf.DUMMYFUNCTION("GOOGLETRANSLATE(A105, ""en"", ""ur"")
"),"اسٹاک اور کیڑے مار دوا کو استعمال کرنے کے لئے لائسنس کی تجدید کے لئے درخواست کی فراہمی کے لئے ذمہ دار آفیشل ذمہ دار
کیڑے مار دواؤں کو اسٹاک اور استعمال کرنے کے لئے لائسنسوں کے گرانٹ میں توسیع کے لئے تجدیدی درخواستوں کی فراہمی اور پروسیسنگ کی نگرانی اور پر"&amp;"وسیسنگ کی ذمہ داری کون رکھتا ہے؟
کونسا فرد یا ادارہ لائسنسوں کے گرانٹ کو اسٹاک اور استعمال کرنے کے ل grant بڑھانے کے لئے تجدید کی درخواستوں کی موثر فراہمی اور پروسیسنگ کو یقینی بنانے کے لئے جوابدہ ہے؟
کیڑے مار دواؤں کو اسٹاک اور استعمال کرنے کے لئے لائسنس"&amp;"وں کی گرانٹ میں توسیع کے ل rene تجدید درخواستوں کی فراہمی اور پروسیسنگ کی نگرانی کے لئے ذمہ دار عہدیدار کی کیا شناخت ہے؟
ہموار عمل کو یقینی بنانے کے لئے لائسنسوں کے گرانٹ کو اسٹاک اور استعمال کرنے کے ل rene لائسنس کی گرانٹ کو بڑھانے کے لئے تجدید کی درخواس"&amp;"توں کی فراہمی اور پروسیسنگ کی نگرانی اور پروسیسنگ کا کردار کون رکھتا ہے؟
افراد یا اداروں کے ذریعہ پیش کردہ کیڑے مار دواؤں کو اسٹاک اور استعمال کرنے کے لئے لائسنسوں کے گرانٹ میں توسیع کے ل renely ، تجدید درخواستوں کی فراہمی اور پروسیسنگ کی نگرانی کرنا کس ک"&amp;"ا کردار ہے؟
لائسنسوں کے گرانٹ کو اسٹاک اور استعمال کرنے کے ل renewive لائسنس کی فراہمی اور پروسیسنگ کے انتظام کے لئے ذمہ دار عہدیدار سے آگاہ ہونا کیوں ضروری ہے؟
کیڑے مار دواؤں کو اسٹاک اور استعمال کرنے کے لئے لائسنسوں کے گرانٹ کو بڑھانے کے لئے تجدیدی درخو"&amp;"استوں کی کامیاب فراہمی اور پروسیسنگ کو یقینی بنانے کے لئے اس شخص کا نام اور پوزیشن کیا ہے؟
نامزد سرکاری کا کردار لائسنسوں کے گرانٹ کو اسٹاک اور استعمال کرنے کے ل renelively لائسنس کے گرانٹ کو بڑھانے کے لئے تجدیدی درخواستوں کی فراہمی اور پروسیسنگ کی کارکرد"&amp;"گی اور درستگی پر کیسے اثر ڈالتا ہے؟
کیڑے مار دواؤں کو اسٹاک اور استعمال کرنے کے لئے لائسنسوں کی تجدید کے لئے عمل کی سالمیت کو برقرار رکھنے کے سلسلے میں درخواست کی فراہمی کے ذمہ دار عہدیدار کی کیا اہمیت ہے؟
کس طرح سے باضابطہ طور پر مقرر کردہ فرد کا کردار ا"&amp;"س بات کو یقینی بنانے میں معاون ثابت ہوتا ہے کہ لائسنسوں کے گرانٹ کو اسٹاک اور استعمال کرنے کے ل grant بڑھانے کے لئے تجدید کی درخواستوں کو مؤثر طریقے سے پہنچایا جاتا ہے اور اس پر عملدرآمد کیا جاتا ہے؟")</f>
        <v>اسٹاک اور کیڑے مار دوا کو استعمال کرنے کے لئے لائسنس کی تجدید کے لئے درخواست کی فراہمی کے لئے ذمہ دار آفیشل ذمہ دار
کیڑے مار دواؤں کو اسٹاک اور استعمال کرنے کے لئے لائسنسوں کے گرانٹ میں توسیع کے لئے تجدیدی درخواستوں کی فراہمی اور پروسیسنگ کی نگرانی اور پروسیسنگ کی ذمہ داری کون رکھتا ہے؟
کونسا فرد یا ادارہ لائسنسوں کے گرانٹ کو اسٹاک اور استعمال کرنے کے ل grant بڑھانے کے لئے تجدید کی درخواستوں کی موثر فراہمی اور پروسیسنگ کو یقینی بنانے کے لئے جوابدہ ہے؟
کیڑے مار دواؤں کو اسٹاک اور استعمال کرنے کے لئے لائسنسوں کی گرانٹ میں توسیع کے ل rene تجدید درخواستوں کی فراہمی اور پروسیسنگ کی نگرانی کے لئے ذمہ دار عہدیدار کی کیا شناخت ہے؟
ہموار عمل کو یقینی بنانے کے لئے لائسنسوں کے گرانٹ کو اسٹاک اور استعمال کرنے کے ل rene لائسنس کی گرانٹ کو بڑھانے کے لئے تجدید کی درخواستوں کی فراہمی اور پروسیسنگ کی نگرانی اور پروسیسنگ کا کردار کون رکھتا ہے؟
افراد یا اداروں کے ذریعہ پیش کردہ کیڑے مار دواؤں کو اسٹاک اور استعمال کرنے کے لئے لائسنسوں کے گرانٹ میں توسیع کے ل renely ، تجدید درخواستوں کی فراہمی اور پروسیسنگ کی نگرانی کرنا کس کا کردار ہے؟
لائسنسوں کے گرانٹ کو اسٹاک اور استعمال کرنے کے ل renewive لائسنس کی فراہمی اور پروسیسنگ کے انتظام کے لئے ذمہ دار عہدیدار سے آگاہ ہونا کیوں ضروری ہے؟
کیڑے مار دواؤں کو اسٹاک اور استعمال کرنے کے لئے لائسنسوں کے گرانٹ کو بڑھانے کے لئے تجدیدی درخواستوں کی کامیاب فراہمی اور پروسیسنگ کو یقینی بنانے کے لئے اس شخص کا نام اور پوزیشن کیا ہے؟
نامزد سرکاری کا کردار لائسنسوں کے گرانٹ کو اسٹاک اور استعمال کرنے کے ل renelively لائسنس کے گرانٹ کو بڑھانے کے لئے تجدیدی درخواستوں کی فراہمی اور پروسیسنگ کی کارکردگی اور درستگی پر کیسے اثر ڈالتا ہے؟
کیڑے مار دواؤں کو اسٹاک اور استعمال کرنے کے لئے لائسنسوں کی تجدید کے لئے عمل کی سالمیت کو برقرار رکھنے کے سلسلے میں درخواست کی فراہمی کے ذمہ دار عہدیدار کی کیا اہمیت ہے؟
کس طرح سے باضابطہ طور پر مقرر کردہ فرد کا کردار اس بات کو یقینی بنانے میں معاون ثابت ہوتا ہے کہ لائسنسوں کے گرانٹ کو اسٹاک اور استعمال کرنے کے ل grant بڑھانے کے لئے تجدید کی درخواستوں کو مؤثر طریقے سے پہنچایا جاتا ہے اور اس پر عملدرآمد کیا جاتا ہے؟</v>
      </c>
      <c r="F105" s="4" t="str">
        <f>IFERROR(__xludf.DUMMYFUNCTION("GOOGLETRANSLATE(B105, ""en"", ""ur"")
"),"پلانٹ پروٹیکشن آفیسر جموں/کشمیر")</f>
        <v>پلانٹ پروٹیکشن آفیسر جموں/کشمیر</v>
      </c>
    </row>
    <row r="106" ht="15.75" customHeight="1">
      <c r="A106" s="4" t="s">
        <v>135</v>
      </c>
      <c r="B106" s="6" t="s">
        <v>23</v>
      </c>
      <c r="C106" s="4" t="str">
        <f>IFERROR(__xludf.DUMMYFUNCTION("GOOGLETRANSLATE(A106, ""en"", ""hi"")
"),"स्टॉक के अनुदान के नवीनीकरण के लिए पहला अपीलीय प्राधिकरण स्टॉक और कीटनाशक का उपयोग करने के लिए
स्टॉक और कीटनाशकों का उपयोग करने के लिए लाइसेंस के अनुदान के नवीकरण से संबंधित मामलों को संबोधित करने के लिए पहले अपीलीय प्राधिकारी के रूप में कौन कार्य करता है"&amp;"?
कौन से व्यक्ति या इकाई स्टॉक और कीटनाशकों का उपयोग करने के लिए लाइसेंस के अनुदान के नवीकरण के संदर्भ में अपील के मामलों से संबंधित प्रारंभिक अपीलीय प्राधिकरण की स्थिति रखती है?
स्टॉक और कीटनाशकों का उपयोग करने के लिए लाइसेंस के अनुदान के नवीकरण के भीतर "&amp;"अपील के मामलों को संबोधित करने के लिए जिम्मेदार प्राथमिक अपीलीय इकाई की पहचान क्या है?
स्टॉक और कीटनाशकों का उपयोग करने के लिए लाइसेंस के अनुदान के नवीकरण के भीतर अपील-संबंधी चिंताओं के संबंध में पहले अपीलीय प्राधिकरण की भूमिका कौन रखता है?
किसकी ज़िम्मेद"&amp;"ारी है कि स्टॉक और काटनाशकों का उपयोग करने के लिए लाइसेंस के अनुदान के नवीनीकरण से संबंधित मुद्दों के लिए अपील के प्रारंभिक बिंदु के रूप में सेवा की जाए?
स्टॉक और कीटनाशकों का उपयोग करने के लिए लाइसेंस के अनुदान के नवीनीकरण के लिए अपील के मामलों में पहले "&amp;"अपीलीय प्राधिकारी की पहचान और भूमिका से परिचित होना क्यों महत्वपूर्ण है?
स्टॉक और कीटनाशकों का उपयोग करने के लिए लाइसेंस के अनुदान के नवीनीकरण के संदर्भ में अपील-संबंधी मामलों को संभालने के लिए पहले अपीलीय प्राधिकारी के रूप में नामित व्यक्ति का नाम और स्थ"&amp;"िति क्या है?
प्रारंभिक अपीलीय प्राधिकरण की भूमिका स्टॉक और कीटनाशकों का उपयोग करने के लिए लाइसेंस के अनुदान के नवीकरण के संदर्भ में अपील-संबंधी चिंताओं के समाधान को कैसे प्रभावित करती है?
स्टॉक और कीटनाशकों का उपयोग करने के लिए लाइसेंस के अनुदान के नवीकरण"&amp;" के संदर्भ में अपील मामलों को संबोधित करने की समग्र प्रक्रिया में पहले अपीलीय प्राधिकरण की स्थिति का क्या महत्व है?
किस तरीके से पहला अपीलीय प्राधिकरण स्टॉक और कीटनाशकों का उपयोग करने के लिए लाइसेंस के अनुदान के नवीकरण के संदर्भ में अपील चिंताओं के प्रभाव"&amp;"ी संकल्प में योगदान देता है?")</f>
        <v>स्टॉक के अनुदान के नवीनीकरण के लिए पहला अपीलीय प्राधिकरण स्टॉक और कीटनाशक का उपयोग करने के लिए
स्टॉक और कीटनाशकों का उपयोग करने के लिए लाइसेंस के अनुदान के नवीकरण से संबंधित मामलों को संबोधित करने के लिए पहले अपीलीय प्राधिकारी के रूप में कौन कार्य करता है?
कौन से व्यक्ति या इकाई स्टॉक और कीटनाशकों का उपयोग करने के लिए लाइसेंस के अनुदान के नवीकरण के संदर्भ में अपील के मामलों से संबंधित प्रारंभिक अपीलीय प्राधिकरण की स्थिति रखती है?
स्टॉक और कीटनाशकों का उपयोग करने के लिए लाइसेंस के अनुदान के नवीकरण के भीतर अपील के मामलों को संबोधित करने के लिए जिम्मेदार प्राथमिक अपीलीय इकाई की पहचान क्या है?
स्टॉक और कीटनाशकों का उपयोग करने के लिए लाइसेंस के अनुदान के नवीकरण के भीतर अपील-संबंधी चिंताओं के संबंध में पहले अपीलीय प्राधिकरण की भूमिका कौन रखता है?
किसकी ज़िम्मेदारी है कि स्टॉक और काटनाशकों का उपयोग करने के लिए लाइसेंस के अनुदान के नवीनीकरण से संबंधित मुद्दों के लिए अपील के प्रारंभिक बिंदु के रूप में सेवा की जाए?
स्टॉक और कीटनाशकों का उपयोग करने के लिए लाइसेंस के अनुदान के नवीनीकरण के लिए अपील के मामलों में पहले अपीलीय प्राधिकारी की पहचान और भूमिका से परिचित होना क्यों महत्वपूर्ण है?
स्टॉक और कीटनाशकों का उपयोग करने के लिए लाइसेंस के अनुदान के नवीनीकरण के संदर्भ में अपील-संबंधी मामलों को संभालने के लिए पहले अपीलीय प्राधिकारी के रूप में नामित व्यक्ति का नाम और स्थिति क्या है?
प्रारंभिक अपीलीय प्राधिकरण की भूमिका स्टॉक और कीटनाशकों का उपयोग करने के लिए लाइसेंस के अनुदान के नवीकरण के संदर्भ में अपील-संबंधी चिंताओं के समाधान को कैसे प्रभावित करती है?
स्टॉक और कीटनाशकों का उपयोग करने के लिए लाइसेंस के अनुदान के नवीकरण के संदर्भ में अपील मामलों को संबोधित करने की समग्र प्रक्रिया में पहले अपीलीय प्राधिकरण की स्थिति का क्या महत्व है?
किस तरीके से पहला अपीलीय प्राधिकरण स्टॉक और कीटनाशकों का उपयोग करने के लिए लाइसेंस के अनुदान के नवीकरण के संदर्भ में अपील चिंताओं के प्रभावी संकल्प में योगदान देता है?</v>
      </c>
      <c r="D106" s="4" t="str">
        <f>IFERROR(__xludf.DUMMYFUNCTION("GOOGLETRANSLATE(B106, ""en"", ""hi"")
"),"निदेशक कृषि जम्मू/कश्मीर")</f>
        <v>निदेशक कृषि जम्मू/कश्मीर</v>
      </c>
      <c r="E106" s="4" t="str">
        <f>IFERROR(__xludf.DUMMYFUNCTION("GOOGLETRANSLATE(A106, ""en"", ""ur"")
"),"ذخیرہ کرنے اور کیڑے مار دوا کو استعمال کرنے کے لئے لائسنس کی گرانٹ کی تجدید کے لئے پہلا اپیلٹ اتھارٹی
کون کیڑے مار دواؤں کو اسٹاک اور استعمال کرنے کے لئے لائسنسوں کی تجدید سے متعلق معاملات کو حل کرنے کے لئے پہلے اپیلٹ اتھارٹی کے طور پر کام کرتا ہے؟
کونسا "&amp;"فرد یا ادارہ ابتدائی اپیلٹ اتھارٹی کی حیثیت رکھتا ہے جو اپیل کے معاملات سے متعلق لائسنسوں کی تجدید کے تناظر میں کیڑے مار دواؤں کو اسٹاک اور استعمال کرنے کے لئے گرانٹ کی تجدید کے تناظر میں ہے؟
کیڑے مار ادویات کو اسٹاک اور استعمال کرنے کے لئے لائسنسوں کے گر"&amp;"انٹ کی تجدید کے اندر اپیل کے معاملات کو حل کرنے کے لئے ذمہ دار بنیادی اپیلٹ ہستی کی کیا شناخت ہے؟
کیڑے مار دواؤں کو اسٹاک کرنے اور استعمال کرنے کے لئے لائسنسوں کی تجدید کی تجدید کے اندر اپیل سے متعلق خدشات کے سلسلے میں پہلے اپیلٹ اتھارٹی کا کردار کون رکھت"&amp;"ا ہے؟
کس کی ذمہ داری ہے کہ وہ کیڑے مار دواؤں کو اسٹاک اور استعمال کرنے کے لئے لائسنسوں کی تجدید سے متعلق امور کی اپیل کے ابتدائی نقطہ کے طور پر کام کریں؟
کیڑے مار ادویات کو اسٹاک اور استعمال کرنے کے لئے لائسنسوں کے گرانٹ کی تجدید کے لئے اپیل کے معاملات می"&amp;"ں پہلی اپیلٹ اتھارٹی کی شناخت اور کردار سے واقف ہونا کیوں ضروری ہے؟
انفرادی کا نام اور پوزیشن کیا ہے جو اپیل سے متعلق معاملات کو سنبھالنے کے لئے اپیل سے متعلق امور کو سنبھالنے کے لئے پہلے اپیلٹ اتھارٹی کے طور پر نامزد کیا گیا ہے۔
ابتدائی اپیلٹ اتھارٹی کا "&amp;"کردار اپیل سے متعلق خدشات کے حل کو کس طرح متاثر کرتا ہے اس کے لئے لائسنسوں کے گرانٹ کی تجدید کے تناظر میں کیڑے مار دواؤں کا استعمال اور استعمال کیا جاسکتا ہے؟
کیڑے مار ادویات کو اسٹاک اور استعمال کرنے کے لئے لائسنس کی تجدید کے تناظر میں اپیل کے معاملات کو"&amp;" حل کرنے کے مجموعی عمل میں پہلی اپیلٹ اتھارٹی کی پوزیشن کی کیا اہمیت ہے؟
پہلا اپیلٹ اتھارٹی کس طرح سے اپیل خدشات کے مؤثر حل میں کردار ادا کرتا ہے جس میں کیڑے مار دواؤں کو اسٹاک اور استعمال کرنے کے لئے لائسنس کی گرانٹ کی تجدید کے تناظر میں؟")</f>
        <v>ذخیرہ کرنے اور کیڑے مار دوا کو استعمال کرنے کے لئے لائسنس کی گرانٹ کی تجدید کے لئے پہلا اپیلٹ اتھارٹی
کون کیڑے مار دواؤں کو اسٹاک اور استعمال کرنے کے لئے لائسنسوں کی تجدید سے متعلق معاملات کو حل کرنے کے لئے پہلے اپیلٹ اتھارٹی کے طور پر کام کرتا ہے؟
کونسا فرد یا ادارہ ابتدائی اپیلٹ اتھارٹی کی حیثیت رکھتا ہے جو اپیل کے معاملات سے متعلق لائسنسوں کی تجدید کے تناظر میں کیڑے مار دواؤں کو اسٹاک اور استعمال کرنے کے لئے گرانٹ کی تجدید کے تناظر میں ہے؟
کیڑے مار ادویات کو اسٹاک اور استعمال کرنے کے لئے لائسنسوں کے گرانٹ کی تجدید کے اندر اپیل کے معاملات کو حل کرنے کے لئے ذمہ دار بنیادی اپیلٹ ہستی کی کیا شناخت ہے؟
کیڑے مار دواؤں کو اسٹاک کرنے اور استعمال کرنے کے لئے لائسنسوں کی تجدید کی تجدید کے اندر اپیل سے متعلق خدشات کے سلسلے میں پہلے اپیلٹ اتھارٹی کا کردار کون رکھتا ہے؟
کس کی ذمہ داری ہے کہ وہ کیڑے مار دواؤں کو اسٹاک اور استعمال کرنے کے لئے لائسنسوں کی تجدید سے متعلق امور کی اپیل کے ابتدائی نقطہ کے طور پر کام کریں؟
کیڑے مار ادویات کو اسٹاک اور استعمال کرنے کے لئے لائسنسوں کے گرانٹ کی تجدید کے لئے اپیل کے معاملات میں پہلی اپیلٹ اتھارٹی کی شناخت اور کردار سے واقف ہونا کیوں ضروری ہے؟
انفرادی کا نام اور پوزیشن کیا ہے جو اپیل سے متعلق معاملات کو سنبھالنے کے لئے اپیل سے متعلق امور کو سنبھالنے کے لئے پہلے اپیلٹ اتھارٹی کے طور پر نامزد کیا گیا ہے۔
ابتدائی اپیلٹ اتھارٹی کا کردار اپیل سے متعلق خدشات کے حل کو کس طرح متاثر کرتا ہے اس کے لئے لائسنسوں کے گرانٹ کی تجدید کے تناظر میں کیڑے مار دواؤں کا استعمال اور استعمال کیا جاسکتا ہے؟
کیڑے مار ادویات کو اسٹاک اور استعمال کرنے کے لئے لائسنس کی تجدید کے تناظر میں اپیل کے معاملات کو حل کرنے کے مجموعی عمل میں پہلی اپیلٹ اتھارٹی کی پوزیشن کی کیا اہمیت ہے؟
پہلا اپیلٹ اتھارٹی کس طرح سے اپیل خدشات کے مؤثر حل میں کردار ادا کرتا ہے جس میں کیڑے مار دواؤں کو اسٹاک اور استعمال کرنے کے لئے لائسنس کی گرانٹ کی تجدید کے تناظر میں؟</v>
      </c>
      <c r="F106" s="4" t="str">
        <f>IFERROR(__xludf.DUMMYFUNCTION("GOOGLETRANSLATE(B106, ""en"", ""ur"")
"),"ڈائریکٹر زراعت جموں/کشمیر")</f>
        <v>ڈائریکٹر زراعت جموں/کشمیر</v>
      </c>
    </row>
    <row r="107" ht="15.75" customHeight="1">
      <c r="A107" s="4" t="s">
        <v>136</v>
      </c>
      <c r="B107" s="6" t="s">
        <v>9</v>
      </c>
      <c r="C107" s="4" t="str">
        <f>IFERROR(__xludf.DUMMYFUNCTION("GOOGLETRANSLATE(A107, ""en"", ""hi"")
"),"कीटनाशक के निर्माण के अनुदान के लिए पंजीकरण के लिए आवेदन
एक कीटनाशक के निर्माण के पंजीकरण के लिए एक आवेदन जमा करने का उद्देश्य क्या है, और इस पंजीकरण के लिए आवेदन करने के लिए कौन पात्र है?
एक कीटनाशक के निर्माण के पंजीकरण के लिए कौन आवेदन कर सकता है, और न"&amp;"िर्माण पंजीकरण के लिए इस आवेदन के पीछे प्राथमिक उद्देश्य क्या है?
एक कीटनाशक के निर्माण के पंजीकरण के लिए आवेदन प्रक्रिया का प्राथमिक लक्ष्य क्या है, और विनिर्माण पंजीकरण के इच्छित प्राप्तकर्ता कौन हैं?
यह विनिर्माण पंजीकरण आवेदन किसके लिए डिज़ाइन किया गय"&amp;"ा है, और इस एप्लिकेशन के माध्यम से किस विशिष्ट प्राधिकरण की मांग की जा रही है - कीटनाशकों के निर्माण को पंजीकृत करना?
इस विनिर्माण पंजीकरण आवेदन के मूल में क्या है, और कीटनाशकों के निर्माण के लिए पंजीकृत स्थिति प्राप्त करने से कौन लाभान्वित होता है?
कीटना"&amp;"शकों के निर्माण के लिए आधिकारिक अनुमोदन प्राप्त करने के लिए इस विनिर्माण पंजीकरण आवेदन का उपयोग कौन कर सकता है?
इस विनिर्माण पंजीकरण आवेदन का केंद्रीय ध्यान क्या है - कीटनाशकों के निर्माण के लिए प्राधिकरण प्राप्त करना?
कीटनाशकों के निर्माण के लिए आधिकारिक"&amp;" स्थिति प्राप्त करने के लिए इस विनिर्माण पंजीकरण आवेदन के इच्छित लाभार्थी कौन हैं?
विनिर्माण कीटनाशकों में शामिल व्यक्तियों या संस्थाओं के लिए इस विनिर्माण पंजीकरण आवेदन प्रक्रिया का सार क्या है?
इस विनिर्माण पंजीकरण आवेदन के पीछे मुख्य उद्देश्य क्या है, "&amp;"और कीटनाशकों के निर्माण के लिए प्राधिकरण की मांग करने वाले संभावित आवेदक कौन हैं?")</f>
        <v>कीटनाशक के निर्माण के अनुदान के लिए पंजीकरण के लिए आवेदन
एक कीटनाशक के निर्माण के पंजीकरण के लिए एक आवेदन जमा करने का उद्देश्य क्या है, और इस पंजीकरण के लिए आवेदन करने के लिए कौन पात्र है?
एक कीटनाशक के निर्माण के पंजीकरण के लिए कौन आवेदन कर सकता है, और निर्माण पंजीकरण के लिए इस आवेदन के पीछे प्राथमिक उद्देश्य क्या है?
एक कीटनाशक के निर्माण के पंजीकरण के लिए आवेदन प्रक्रिया का प्राथमिक लक्ष्य क्या है, और विनिर्माण पंजीकरण के इच्छित प्राप्तकर्ता कौन हैं?
यह विनिर्माण पंजीकरण आवेदन किसके लिए डिज़ाइन किया गया है, और इस एप्लिकेशन के माध्यम से किस विशिष्ट प्राधिकरण की मांग की जा रही है - कीटनाशकों के निर्माण को पंजीकृत करना?
इस विनिर्माण पंजीकरण आवेदन के मूल में क्या है, और कीटनाशकों के निर्माण के लिए पंजीकृत स्थिति प्राप्त करने से कौन लाभान्वित होता है?
कीटनाशकों के निर्माण के लिए आधिकारिक अनुमोदन प्राप्त करने के लिए इस विनिर्माण पंजीकरण आवेदन का उपयोग कौन कर सकता है?
इस विनिर्माण पंजीकरण आवेदन का केंद्रीय ध्यान क्या है - कीटनाशकों के निर्माण के लिए प्राधिकरण प्राप्त करना?
कीटनाशकों के निर्माण के लिए आधिकारिक स्थिति प्राप्त करने के लिए इस विनिर्माण पंजीकरण आवेदन के इच्छित लाभार्थी कौन हैं?
विनिर्माण कीटनाशकों में शामिल व्यक्तियों या संस्थाओं के लिए इस विनिर्माण पंजीकरण आवेदन प्रक्रिया का सार क्या है?
इस विनिर्माण पंजीकरण आवेदन के पीछे मुख्य उद्देश्य क्या है, और कीटनाशकों के निर्माण के लिए प्राधिकरण की मांग करने वाले संभावित आवेदक कौन हैं?</v>
      </c>
      <c r="D107" s="4" t="str">
        <f>IFERROR(__xludf.DUMMYFUNCTION("GOOGLETRANSLATE(B107, ""en"", ""hi"")
"),"ऑनलाइन वेब पोर्टल पर, https://agriculture.jk.gov.in")</f>
        <v>ऑनलाइन वेब पोर्टल पर, https://agriculture.jk.gov.in</v>
      </c>
      <c r="E107" s="4" t="str">
        <f>IFERROR(__xludf.DUMMYFUNCTION("GOOGLETRANSLATE(A107, ""en"", ""ur"")
"),"کیڑے مار دوا کی تیاری کے لئے اندراج کے لئے درخواست
کیڑے مار دوا کی تیاری کے لئے درخواست جمع کروانے کا مقصد کیا ہے ، اور کون اس رجسٹریشن کے لئے درخواست دینے کا اہل ہے؟
کون کیڑے مار دوا کی تیاری کے اندراج کے لئے درخواست دے سکتا ہے ، اور مینوفیکچرنگ رجسٹریشن"&amp;" کے لئے اس درخواست کے پیچھے بنیادی مقصد کیا ہے؟
کیڑے مار دوا کی تیاری کے لئے درخواست کے عمل کا بنیادی مقصد کیا ہے ، اور مینوفیکچرنگ رجسٹریشن کے مطلوبہ وصول کنندہ کون ہیں؟
یہ مینوفیکچرنگ رجسٹریشن ایپلی کیشن کس کے لئے ڈیزائن کیا گیا ہے ، اور اس درخواست کے ذ"&amp;"ریعہ کس مخصوص اجازت کی تلاش کی جارہی ہے - کیڑے مار دواؤں کی تیاری کو رجسٹر کرنا؟
مینوفیکچرنگ رجسٹریشن کی اس درخواست کا بنیادی مرکز کیا ہے ، اور کیڑے مار دواؤں کی تیاری کے لئے رجسٹرڈ حیثیت حاصل کرنے سے کون فائدہ اٹھاتا ہے؟
کیڑے مار دواؤں کی تیاری کے لئے سر"&amp;"کاری منظوری حاصل کرنے کے لئے مینوفیکچرنگ رجسٹریشن کی اس درخواست کو کون استعمال کرسکتا ہے؟
مینوفیکچرنگ رجسٹریشن کی درخواست کی مرکزی توجہ کیا ہے - کیڑے مار دوا تیار کرنے کے لئے اجازت حاصل کرنا؟
کیڑے مار دواؤں کی تیاری کے لئے سرکاری حیثیت کے حصول کے لئے مینو"&amp;"فیکچرنگ رجسٹریشن کی درخواست کے مطلوبہ فائدہ اٹھانے والے کون ہیں؟
کیڑے مار دواؤں کی تیاری میں شامل افراد یا اداروں کے ل this مینوفیکچرنگ رجسٹریشن کی درخواست کے عمل کا جوہر کیا ہے؟
مینوفیکچرنگ رجسٹریشن کی اس درخواست کے پیچھے بنیادی مقصد کیا ہے ، اور کیڑے ما"&amp;"ر دواؤں کی تیاری کے لئے اجازت کے خواہاں ممکنہ درخواست دہندگان کون ہیں؟")</f>
        <v>کیڑے مار دوا کی تیاری کے لئے اندراج کے لئے درخواست
کیڑے مار دوا کی تیاری کے لئے درخواست جمع کروانے کا مقصد کیا ہے ، اور کون اس رجسٹریشن کے لئے درخواست دینے کا اہل ہے؟
کون کیڑے مار دوا کی تیاری کے اندراج کے لئے درخواست دے سکتا ہے ، اور مینوفیکچرنگ رجسٹریشن کے لئے اس درخواست کے پیچھے بنیادی مقصد کیا ہے؟
کیڑے مار دوا کی تیاری کے لئے درخواست کے عمل کا بنیادی مقصد کیا ہے ، اور مینوفیکچرنگ رجسٹریشن کے مطلوبہ وصول کنندہ کون ہیں؟
یہ مینوفیکچرنگ رجسٹریشن ایپلی کیشن کس کے لئے ڈیزائن کیا گیا ہے ، اور اس درخواست کے ذریعہ کس مخصوص اجازت کی تلاش کی جارہی ہے - کیڑے مار دواؤں کی تیاری کو رجسٹر کرنا؟
مینوفیکچرنگ رجسٹریشن کی اس درخواست کا بنیادی مرکز کیا ہے ، اور کیڑے مار دواؤں کی تیاری کے لئے رجسٹرڈ حیثیت حاصل کرنے سے کون فائدہ اٹھاتا ہے؟
کیڑے مار دواؤں کی تیاری کے لئے سرکاری منظوری حاصل کرنے کے لئے مینوفیکچرنگ رجسٹریشن کی اس درخواست کو کون استعمال کرسکتا ہے؟
مینوفیکچرنگ رجسٹریشن کی درخواست کی مرکزی توجہ کیا ہے - کیڑے مار دوا تیار کرنے کے لئے اجازت حاصل کرنا؟
کیڑے مار دواؤں کی تیاری کے لئے سرکاری حیثیت کے حصول کے لئے مینوفیکچرنگ رجسٹریشن کی درخواست کے مطلوبہ فائدہ اٹھانے والے کون ہیں؟
کیڑے مار دواؤں کی تیاری میں شامل افراد یا اداروں کے ل this مینوفیکچرنگ رجسٹریشن کی درخواست کے عمل کا جوہر کیا ہے؟
مینوفیکچرنگ رجسٹریشن کی اس درخواست کے پیچھے بنیادی مقصد کیا ہے ، اور کیڑے مار دواؤں کی تیاری کے لئے اجازت کے خواہاں ممکنہ درخواست دہندگان کون ہیں؟</v>
      </c>
      <c r="F107" s="4" t="str">
        <f>IFERROR(__xludf.DUMMYFUNCTION("GOOGLETRANSLATE(B107, ""en"", ""ur"")
"),"آن لائن ویب پورٹل پر ، https://agriculture.jk.gov.in")</f>
        <v>آن لائن ویب پورٹل پر ، https://agriculture.jk.gov.in</v>
      </c>
    </row>
    <row r="108" ht="15.75" customHeight="1">
      <c r="A108" s="4" t="s">
        <v>137</v>
      </c>
      <c r="B108" s="5" t="s">
        <v>138</v>
      </c>
      <c r="C108" s="4" t="str">
        <f>IFERROR(__xludf.DUMMYFUNCTION("GOOGLETRANSLATE(A108, ""en"", ""hi"")
"),"कीटनाशक के निर्माण के अनुदान के लिए पंजीकरण के लिए अपलोड किया जाना है
एक कीटनाशक के निर्माण के पंजीकरण के लिए आवेदन करते समय विशिष्ट दस्तावेजों को अपलोड करना क्यों आवश्यक है?
अपलोड किए गए दस्तावेज कीटनाशकों के निर्माण के लिए पंजीकरण आवेदन में कैसे योगदान "&amp;"करते हैं?
अपलोड किए गए दस्तावेज़ कीटनाशकों के निर्माण के लिए समग्र पंजीकरण आवेदन में क्या भूमिका निभाते हैं?
अपलोड किए गए दस्तावेजों में कीटनाशक के निर्माण के पंजीकरण के लिए आवेदन करने के संदर्भ में क्या महत्व है?
कीटनाशकों के निर्माण के लिए पंजीकरण आवेदन"&amp;" जमा करते समय कुछ दस्तावेजों को संलग्न करना क्यों महत्वपूर्ण है?
अपलोड किए गए दस्तावेज कीटनाशकों के निर्माण के लिए पंजीकरण आवेदन की प्रामाणिकता और विश्वसनीयता को कैसे मान्य करते हैं?
कीटनाशकों के निर्माण के लिए एक पंजीकरण आवेदन के सफल प्रसंस्करण के लिए अप"&amp;"लोड किए गए दस्तावेजों में क्या विशिष्ट जानकारी शामिल की जानी चाहिए?
एक कीटनाशक के निर्माण के पंजीकरण के लिए आवेदन करते समय अपलोड किए गए दस्तावेजों को आवश्यक क्यों माना जाता है?
अपलोड किए गए दस्तावेज कैसे की कीटनाशकों के निर्माण के लिए पंजीकरण की मांग करने"&amp;" वाले आवेदक की योग्यता और पात्रता को सत्यापित करने में सहायता करते हैं?
कीटनाशकों के निर्माण के लिए पंजीकरण आवेदन प्रक्रिया में अपलोड किए गए दस्तावेज किस तरह से वाद्ययंत्र हैं?")</f>
        <v>कीटनाशक के निर्माण के अनुदान के लिए पंजीकरण के लिए अपलोड किया जाना है
एक कीटनाशक के निर्माण के पंजीकरण के लिए आवेदन करते समय विशिष्ट दस्तावेजों को अपलोड करना क्यों आवश्यक है?
अपलोड किए गए दस्तावेज कीटनाशकों के निर्माण के लिए पंजीकरण आवेदन में कैसे योगदान करते हैं?
अपलोड किए गए दस्तावेज़ कीटनाशकों के निर्माण के लिए समग्र पंजीकरण आवेदन में क्या भूमिका निभाते हैं?
अपलोड किए गए दस्तावेजों में कीटनाशक के निर्माण के पंजीकरण के लिए आवेदन करने के संदर्भ में क्या महत्व है?
कीटनाशकों के निर्माण के लिए पंजीकरण आवेदन जमा करते समय कुछ दस्तावेजों को संलग्न करना क्यों महत्वपूर्ण है?
अपलोड किए गए दस्तावेज कीटनाशकों के निर्माण के लिए पंजीकरण आवेदन की प्रामाणिकता और विश्वसनीयता को कैसे मान्य करते हैं?
कीटनाशकों के निर्माण के लिए एक पंजीकरण आवेदन के सफल प्रसंस्करण के लिए अपलोड किए गए दस्तावेजों में क्या विशिष्ट जानकारी शामिल की जानी चाहिए?
एक कीटनाशक के निर्माण के पंजीकरण के लिए आवेदन करते समय अपलोड किए गए दस्तावेजों को आवश्यक क्यों माना जाता है?
अपलोड किए गए दस्तावेज कैसे की कीटनाशकों के निर्माण के लिए पंजीकरण की मांग करने वाले आवेदक की योग्यता और पात्रता को सत्यापित करने में सहायता करते हैं?
कीटनाशकों के निर्माण के लिए पंजीकरण आवेदन प्रक्रिया में अपलोड किए गए दस्तावेज किस तरह से वाद्ययंत्र हैं?</v>
      </c>
      <c r="D108" s="4" t="str">
        <f>IFERROR(__xludf.DUMMYFUNCTION("GOOGLETRANSLATE(B108, ""en"", ""hi"")
"),"1 हालिया पासपोर्ट आकार आवेदक की तस्वीर
2 डीआईसी द्वारा जारी अनंतिम पंजीकरण
3 सचिव जे और के प्रदूषण नियंत्रण समिति, जम्मू / श्रीनगर द्वारा जारी किए गए संचालन (वैध) की स्थापना / सहमति के लिए सहमति
4 उत्पादों की सूची
5 साइट योजना की प्रतिलिपि के साथ लीज विले"&amp;"ख
6 परियोजना रिपोर्ट
7 ज्ञापन और एसोसिएशन के लेख
8 CIB पंजीकरण प्रमाणपत्र सचिव, CIB और RC, फरीदाबाद द्वारा जारी किया गया
Adm विभाग से NOC की 9 प्रति
10 संयंत्र संरक्षण मशीनरी की सूची
")</f>
        <v>1 हालिया पासपोर्ट आकार आवेदक की तस्वीर
2 डीआईसी द्वारा जारी अनंतिम पंजीकरण
3 सचिव जे और के प्रदूषण नियंत्रण समिति, जम्मू / श्रीनगर द्वारा जारी किए गए संचालन (वैध) की स्थापना / सहमति के लिए सहमति
4 उत्पादों की सूची
5 साइट योजना की प्रतिलिपि के साथ लीज विलेख
6 परियोजना रिपोर्ट
7 ज्ञापन और एसोसिएशन के लेख
8 CIB पंजीकरण प्रमाणपत्र सचिव, CIB और RC, फरीदाबाद द्वारा जारी किया गया
Adm विभाग से NOC की 9 प्रति
10 संयंत्र संरक्षण मशीनरी की सूची
</v>
      </c>
      <c r="E108" s="4" t="str">
        <f>IFERROR(__xludf.DUMMYFUNCTION("GOOGLETRANSLATE(A108, ""en"", ""ur"")
"),"کیڑے مار دوا کی تیاری کے لئے رجسٹریشن کے لئے اپ لوڈ کرنے کے لئے دستاویز
کیڑے مار دوا کی تیاری کے لئے درخواست دیتے وقت مخصوص دستاویزات کو اپ لوڈ کرنا کیوں ضروری ہے؟
اپ لوڈ کردہ دستاویزات کیڑے مار دواؤں کی تیاری کے لئے رجسٹریشن کی درخواست میں کس طرح حصہ ڈال"&amp;"تی ہیں؟
کیڑے مار دواؤں کی تیاری کے لئے رجسٹریشن کی مجموعی درخواست میں اپ لوڈ کردہ دستاویزات کا کیا کردار ہے؟
کیڑے مار دوا کی تیاری کے لئے درخواست دینے کے تناظر میں اپ لوڈ کردہ دستاویزات کیا اہمیت رکھتی ہیں؟
کیڑے مار دواؤں کی تیاری کے لئے رجسٹریشن کی درخوا"&amp;"ست جمع کرواتے وقت کچھ دستاویزات کو منسلک کرنا کیوں ضروری ہے؟
اپ لوڈ کردہ دستاویزات کیڑے مار دواؤں کی تیاری کے لئے رجسٹریشن کی درخواست کی صداقت اور ساکھ کی توثیق کیسے کرتے ہیں؟
کیڑے مار دواؤں کی تیاری کے لئے رجسٹریشن کی درخواست کی کامیاب پروسیسنگ کے لئے اپ"&amp;" لوڈ کردہ دستاویزات میں کون سی مخصوص معلومات شامل کی جانی چاہئے؟
کیڑے مار دوا کی تیاری کے لئے درخواست دیتے وقت اپ لوڈ کردہ دستاویزات کیوں ضروری سمجھی جاتی ہیں؟
اپ لوڈ کردہ دستاویزات کیڑے مار دواؤں کی تیاری کے لئے رجسٹریشن کے لئے درخواست دہندہ کی اہلیت اور"&amp;" اہلیت کی تصدیق میں کس طرح مدد کرتی ہیں؟
کیڑے مار دواؤں کی تیاری کے لئے رجسٹریشن کی درخواست کے عمل میں اپ لوڈ کردہ دستاویزات کس انداز میں اہم ہیں؟")</f>
        <v>کیڑے مار دوا کی تیاری کے لئے رجسٹریشن کے لئے اپ لوڈ کرنے کے لئے دستاویز
کیڑے مار دوا کی تیاری کے لئے درخواست دیتے وقت مخصوص دستاویزات کو اپ لوڈ کرنا کیوں ضروری ہے؟
اپ لوڈ کردہ دستاویزات کیڑے مار دواؤں کی تیاری کے لئے رجسٹریشن کی درخواست میں کس طرح حصہ ڈالتی ہیں؟
کیڑے مار دواؤں کی تیاری کے لئے رجسٹریشن کی مجموعی درخواست میں اپ لوڈ کردہ دستاویزات کا کیا کردار ہے؟
کیڑے مار دوا کی تیاری کے لئے درخواست دینے کے تناظر میں اپ لوڈ کردہ دستاویزات کیا اہمیت رکھتی ہیں؟
کیڑے مار دواؤں کی تیاری کے لئے رجسٹریشن کی درخواست جمع کرواتے وقت کچھ دستاویزات کو منسلک کرنا کیوں ضروری ہے؟
اپ لوڈ کردہ دستاویزات کیڑے مار دواؤں کی تیاری کے لئے رجسٹریشن کی درخواست کی صداقت اور ساکھ کی توثیق کیسے کرتے ہیں؟
کیڑے مار دواؤں کی تیاری کے لئے رجسٹریشن کی درخواست کی کامیاب پروسیسنگ کے لئے اپ لوڈ کردہ دستاویزات میں کون سی مخصوص معلومات شامل کی جانی چاہئے؟
کیڑے مار دوا کی تیاری کے لئے درخواست دیتے وقت اپ لوڈ کردہ دستاویزات کیوں ضروری سمجھی جاتی ہیں؟
اپ لوڈ کردہ دستاویزات کیڑے مار دواؤں کی تیاری کے لئے رجسٹریشن کے لئے درخواست دہندہ کی اہلیت اور اہلیت کی تصدیق میں کس طرح مدد کرتی ہیں؟
کیڑے مار دواؤں کی تیاری کے لئے رجسٹریشن کی درخواست کے عمل میں اپ لوڈ کردہ دستاویزات کس انداز میں اہم ہیں؟</v>
      </c>
      <c r="F108" s="4" t="str">
        <f>IFERROR(__xludf.DUMMYFUNCTION("GOOGLETRANSLATE(B108, ""en"", ""ur"")
"),"درخواست دہندگان کی 1 حالیہ پاسپورٹ سائز کی تصویر
ڈی آئی سی کے ذریعہ جاری کردہ 2 عارضی رجسٹریشن
3 سکریٹری جے اور کے آلودگی کنٹرول کمیٹی ، جموں / سری نگر کے ذریعہ جاری کردہ (درست) کے لئے اسٹیبلشمنٹ / رضامندی سے رضامندی
4 مصنوعات کی فہرست
5 سائٹ پلان کی کاپی"&amp;" کے ساتھ لیز پر عمل
6 پروجیکٹ رپورٹ
7 میمورنڈم اور ایسوسی ایشن کے مضامین
سکریٹری ، سی آئی بی اور آر سی ، فرید آباد کے ذریعہ جاری کردہ 8 سی آئی بی رجسٹریشن سرٹیفکیٹ
ایڈم ڈیپارٹمنٹ سے NOC کی 9 کاپی
پلانٹ سے بچاؤ کی مشینری کی 10 فہرست
")</f>
        <v>درخواست دہندگان کی 1 حالیہ پاسپورٹ سائز کی تصویر
ڈی آئی سی کے ذریعہ جاری کردہ 2 عارضی رجسٹریشن
3 سکریٹری جے اور کے آلودگی کنٹرول کمیٹی ، جموں / سری نگر کے ذریعہ جاری کردہ (درست) کے لئے اسٹیبلشمنٹ / رضامندی سے رضامندی
4 مصنوعات کی فہرست
5 سائٹ پلان کی کاپی کے ساتھ لیز پر عمل
6 پروجیکٹ رپورٹ
7 میمورنڈم اور ایسوسی ایشن کے مضامین
سکریٹری ، سی آئی بی اور آر سی ، فرید آباد کے ذریعہ جاری کردہ 8 سی آئی بی رجسٹریشن سرٹیفکیٹ
ایڈم ڈیپارٹمنٹ سے NOC کی 9 کاپی
پلانٹ سے بچاؤ کی مشینری کی 10 فہرست
</v>
      </c>
    </row>
    <row r="109" ht="15.75" customHeight="1">
      <c r="A109" s="4" t="s">
        <v>139</v>
      </c>
      <c r="B109" s="6" t="s">
        <v>13</v>
      </c>
      <c r="C109" s="4" t="str">
        <f>IFERROR(__xludf.DUMMYFUNCTION("GOOGLETRANSLATE(A109, ""en"", ""hi"")
"),"कीटनाशक के निर्माण के अनुदान के लिए पंजीकरण के लिए अपलोड किए जाने वाले दस्तावेजों का प्रारूप और आकार
दस्तावेजों के प्रारूप और आकार के बारे में विशिष्ट दिशानिर्देश क्या हैं जिन्हें निर्माण कीटनाशकों के लिए पंजीकरण आवेदन के दौरान अपलोड किया जाना चाहिए?
दस्त"&amp;"ावेजों को कैसे स्वरूपित किया जाना चाहिए, और कीटनाशकों के निर्माण के लिए पंजीकरण आवेदन के लिए उन्हें अपलोड करते समय किस आकार के विनिर्देशों का पालन किया जाना चाहिए?
दस्तावेजों के प्रारूप और आकार के लिए क्या आवश्यकताएं स्थापित की गई हैं जिन्हें निर्माण के ल"&amp;"िए पंजीकरण आवेदन के दौरान संलग्न करने की आवश्यकता है?
दस्तावेज़ प्रारूप और आकार की बारीकियां कैसे कीटनाशकों के निर्माण के लिए पंजीकरण आवेदन के सफल समापन को प्रभावित करती हैं?
कीटनाशकों के निर्माण के लिए पंजीकरण आवेदन की सटीकता सुनिश्चित करने में दस्तावेजो"&amp;"ं का प्रारूप और आकार क्या भूमिका निभाता है?
दस्तावेज़ प्रारूप और आकार के लिए निर्दिष्ट मानक क्या हैं, जो कि कीटनाशकों के निर्माण के लिए पंजीकरण आवेदन के लिए उन्हें सबमिट करते समय पालन किया जाना चाहिए?
कीटनाशकों के निर्माण के लिए पंजीकरण आवेदन के लिए दस्ता"&amp;"वेज अपलोड करते समय निर्धारित प्रारूप और आकार की आवश्यकताओं का पालन करना महत्वपूर्ण क्यों है?
उचित दस्तावेज़ प्रारूप और आकार का पालन कैसे कीटनाशकों के निर्माण के लिए पंजीकरण आवेदन के सुव्यवस्थित प्रसंस्करण में योगदान देता है?
दस्तावेज़ प्रारूप और आकार के म"&amp;"ानकों का पालन करने का क्या प्रभाव है कि कीटनाशकों के निर्माण के लिए समग्र पंजीकरण आवेदन प्रक्रिया पर?
किस तरह से दस्तावेज़ प्रारूप और आकार के लिए आवश्यकताएं कीटनाशकों के निर्माण के लिए पंजीकरण आवेदन के सफल प्रसंस्करण को प्रभावित करती हैं?")</f>
        <v>कीटनाशक के निर्माण के अनुदान के लिए पंजीकरण के लिए अपलोड किए जाने वाले दस्तावेजों का प्रारूप और आकार
दस्तावेजों के प्रारूप और आकार के बारे में विशिष्ट दिशानिर्देश क्या हैं जिन्हें निर्माण कीटनाशकों के लिए पंजीकरण आवेदन के दौरान अपलोड किया जाना चाहिए?
दस्तावेजों को कैसे स्वरूपित किया जाना चाहिए, और कीटनाशकों के निर्माण के लिए पंजीकरण आवेदन के लिए उन्हें अपलोड करते समय किस आकार के विनिर्देशों का पालन किया जाना चाहिए?
दस्तावेजों के प्रारूप और आकार के लिए क्या आवश्यकताएं स्थापित की गई हैं जिन्हें निर्माण के लिए पंजीकरण आवेदन के दौरान संलग्न करने की आवश्यकता है?
दस्तावेज़ प्रारूप और आकार की बारीकियां कैसे कीटनाशकों के निर्माण के लिए पंजीकरण आवेदन के सफल समापन को प्रभावित करती हैं?
कीटनाशकों के निर्माण के लिए पंजीकरण आवेदन की सटीकता सुनिश्चित करने में दस्तावेजों का प्रारूप और आकार क्या भूमिका निभाता है?
दस्तावेज़ प्रारूप और आकार के लिए निर्दिष्ट मानक क्या हैं, जो कि कीटनाशकों के निर्माण के लिए पंजीकरण आवेदन के लिए उन्हें सबमिट करते समय पालन किया जाना चाहिए?
कीटनाशकों के निर्माण के लिए पंजीकरण आवेदन के लिए दस्तावेज अपलोड करते समय निर्धारित प्रारूप और आकार की आवश्यकताओं का पालन करना महत्वपूर्ण क्यों है?
उचित दस्तावेज़ प्रारूप और आकार का पालन कैसे कीटनाशकों के निर्माण के लिए पंजीकरण आवेदन के सुव्यवस्थित प्रसंस्करण में योगदान देता है?
दस्तावेज़ प्रारूप और आकार के मानकों का पालन करने का क्या प्रभाव है कि कीटनाशकों के निर्माण के लिए समग्र पंजीकरण आवेदन प्रक्रिया पर?
किस तरह से दस्तावेज़ प्रारूप और आकार के लिए आवश्यकताएं कीटनाशकों के निर्माण के लिए पंजीकरण आवेदन के सफल प्रसंस्करण को प्रभावित करती हैं?</v>
      </c>
      <c r="D109" s="4" t="str">
        <f>IFERROR(__xludf.DUMMYFUNCTION("GOOGLETRANSLATE(B109, ""en"", ""hi"")
"),"जेपीजी प्रारूप में पीडीएफ और फोटो, 10KB-500KB")</f>
        <v>जेपीजी प्रारूप में पीडीएफ और फोटो, 10KB-500KB</v>
      </c>
      <c r="E109" s="4" t="str">
        <f>IFERROR(__xludf.DUMMYFUNCTION("GOOGLETRANSLATE(A109, ""en"", ""ur"")
"),"کیڑے مار دوا کی تیاری کے لئے رجسٹریشن کے لئے اپ لوڈ کرنے کے لئے دستاویزات کی شکل اور سائز
دستاویزات کی شکل اور سائز کے بارے میں کیا مخصوص رہنما خطوط ہیں جو کیڑے مار دواؤں کی تیاری کے لئے رجسٹریشن کی درخواست کے دوران اپ لوڈ کی جانی چاہئے؟
دستاویزات کو کس ط"&amp;"رح فارمیٹ کیا جانا چاہئے ، اور کیڑے مار دواؤں کی تیاری کے لئے رجسٹریشن کی درخواست کے لئے ان کو اپ لوڈ کرتے وقت کس سائز کی وضاحتوں کی پیروی کی جانی چاہئے؟
دستاویزات کی شکل اور سائز کے لئے کون سے تقاضے قائم کیے گئے ہیں جن کو کیڑے مار دواؤں کی تیاری کے لئے ر"&amp;"جسٹریشن کی درخواست کے دوران منسلک کرنے کی ضرورت ہے؟
دستاویزی شکل اور سائز کی تفصیلات کیڑے مار دواؤں کی تیاری کے لئے رجسٹریشن کی درخواست کی کامیاب تکمیل کو کس طرح متاثر کرتی ہے؟
کیڑے مار دواؤں کی تیاری کے لئے رجسٹریشن کی درخواست کی درستگی کو یقینی بنانے می"&amp;"ں دستاویزات کا فارمیٹ اور سائز کیا کردار ادا کرتا ہے؟
دستاویزات کی شکل اور سائز کے لئے نامزد معیارات کیا ہیں جو کیڑے مار دواؤں کی تیاری کے لئے رجسٹریشن کی درخواست کے لئے جمع کراتے وقت ان پر عمل پیرا ہونا ضروری ہے؟
کیڑے مار دواؤں کی تیاری کے لئے رجسٹریشن ک"&amp;"ی درخواست کے لئے دستاویزات اپ لوڈ کرتے وقت مقررہ فارمیٹ اور سائز کی ضروریات کی تعمیل کرنا کیوں ضروری ہے؟
کیڑے مار دواؤں کی تیاری کے لئے رجسٹریشن کی درخواست کے ہموار پروسیسنگ میں مناسب دستاویز کی شکل اور سائز پر عمل پیرا ہونے سے کس طرح مدد ملتی ہے؟
دستاویز"&amp;"ی شکل اور سائز کے معیارات پر عمل پیرا ہونے سے کیڑے مار دوا کی تیاری کے لئے رجسٹریشن کی مجموعی درخواست کے عمل پر کیا اثر پڑتا ہے؟
دستاویزات کی شکل اور سائز کی ضروریات کس طرح سے کیڑے مار دواؤں کی تیاری کے لئے رجسٹریشن کی درخواست کے کامیاب پروسیسنگ کو متاثر "&amp;"کرتی ہیں؟")</f>
        <v>کیڑے مار دوا کی تیاری کے لئے رجسٹریشن کے لئے اپ لوڈ کرنے کے لئے دستاویزات کی شکل اور سائز
دستاویزات کی شکل اور سائز کے بارے میں کیا مخصوص رہنما خطوط ہیں جو کیڑے مار دواؤں کی تیاری کے لئے رجسٹریشن کی درخواست کے دوران اپ لوڈ کی جانی چاہئے؟
دستاویزات کو کس طرح فارمیٹ کیا جانا چاہئے ، اور کیڑے مار دواؤں کی تیاری کے لئے رجسٹریشن کی درخواست کے لئے ان کو اپ لوڈ کرتے وقت کس سائز کی وضاحتوں کی پیروی کی جانی چاہئے؟
دستاویزات کی شکل اور سائز کے لئے کون سے تقاضے قائم کیے گئے ہیں جن کو کیڑے مار دواؤں کی تیاری کے لئے رجسٹریشن کی درخواست کے دوران منسلک کرنے کی ضرورت ہے؟
دستاویزی شکل اور سائز کی تفصیلات کیڑے مار دواؤں کی تیاری کے لئے رجسٹریشن کی درخواست کی کامیاب تکمیل کو کس طرح متاثر کرتی ہے؟
کیڑے مار دواؤں کی تیاری کے لئے رجسٹریشن کی درخواست کی درستگی کو یقینی بنانے میں دستاویزات کا فارمیٹ اور سائز کیا کردار ادا کرتا ہے؟
دستاویزات کی شکل اور سائز کے لئے نامزد معیارات کیا ہیں جو کیڑے مار دواؤں کی تیاری کے لئے رجسٹریشن کی درخواست کے لئے جمع کراتے وقت ان پر عمل پیرا ہونا ضروری ہے؟
کیڑے مار دواؤں کی تیاری کے لئے رجسٹریشن کی درخواست کے لئے دستاویزات اپ لوڈ کرتے وقت مقررہ فارمیٹ اور سائز کی ضروریات کی تعمیل کرنا کیوں ضروری ہے؟
کیڑے مار دواؤں کی تیاری کے لئے رجسٹریشن کی درخواست کے ہموار پروسیسنگ میں مناسب دستاویز کی شکل اور سائز پر عمل پیرا ہونے سے کس طرح مدد ملتی ہے؟
دستاویزی شکل اور سائز کے معیارات پر عمل پیرا ہونے سے کیڑے مار دوا کی تیاری کے لئے رجسٹریشن کی مجموعی درخواست کے عمل پر کیا اثر پڑتا ہے؟
دستاویزات کی شکل اور سائز کی ضروریات کس طرح سے کیڑے مار دواؤں کی تیاری کے لئے رجسٹریشن کی درخواست کے کامیاب پروسیسنگ کو متاثر کرتی ہیں؟</v>
      </c>
      <c r="F109" s="4" t="str">
        <f>IFERROR(__xludf.DUMMYFUNCTION("GOOGLETRANSLATE(B109, ""en"", ""ur"")
"),"جے پی جی فارمیٹ میں پی ڈی ایف اور تصویر ، 10KB-500KB")</f>
        <v>جے پی جی فارمیٹ میں پی ڈی ایف اور تصویر ، 10KB-500KB</v>
      </c>
    </row>
    <row r="110" ht="15.75" customHeight="1">
      <c r="A110" s="4" t="s">
        <v>140</v>
      </c>
      <c r="B110" s="6" t="s">
        <v>141</v>
      </c>
      <c r="C110" s="4" t="str">
        <f>IFERROR(__xludf.DUMMYFUNCTION("GOOGLETRANSLATE(A110, ""en"", ""hi"")
"),"कीटनाशक के निर्माण के अनुदान के लिए पंजीकरण के लिए आवेदन नवीनीकरण के लिए आधिकारिक शुल्क / शुल्क
एक कीटनाशक के निर्माण के अनुदान के लिए एक पंजीकरण के नवीनीकरण के लिए आवेदन प्रस्तुत करने के साथ आधिकारिक शुल्क या शुल्क क्या हैं, और ये शुल्क कैसे निर्धारित कि"&amp;"ए जाते हैं?
कीटनाशकों के निर्माण के लिए पंजीकरण के लिए एक आवेदन नवीनीकरण के प्रसंस्करण के लिए आधिकारिक शुल्क या शुल्क में भुगतान करने के लिए आवेदकों को कितना आवश्यक है?
प्रासंगिक अधिकारियों द्वारा निर्दिष्ट कीटनाशकों के निर्माण के लिए पंजीकरण को नवीनीकृत "&amp;"करने के लिए आवेदन करते समय व्यक्तियों या संस्थाओं पर क्या वित्तीय दायित्व लागू किए जाते हैं?
कीटनाशकों के निर्माण के लिए पंजीकरण के लिए एक आवेदन नवीकरण प्रस्तुत करने के लिए लागत संरचना क्या है, और शुल्क की गणना कैसे की जाती है?
कीटनाशकों के निर्माण के लिए"&amp;" पंजीकरण के लिए आवेदन नवीनीकरण के लिए शुल्क अनुसूची कैसे पंजीकरण की प्रकृति के आधार पर भिन्न होता है?
कीटनाशकों के निर्माण के लिए पंजीकरण के नवीनीकरण के लिए आवेदन करते समय स्थापित शुल्क संरचना का पालन किया जाना चाहिए?
कीटनाशकों के निर्माण के लिए पंजीकरण क"&amp;"े लिए आवेदन नवीनीकरण से जुड़े आधिकारिक शुल्क या शुल्क को समझना क्यों आवश्यक है?
कीटनाशकों के निर्माण के लिए पंजीकरण प्राप्त करने के लिए एक आवेदन के नवीनीकरण के लिए सटीक राशि आवेदकों को क्या भुगतान करना आवश्यक है?
कीटनाशकों के निर्माण के लिए एक पंजीकरण के "&amp;"नवीनीकरण के लिए आवेदन करने की समग्र प्रक्रिया में आधिकारिक शुल्क या शुल्क कैसे योगदान करते हैं?
आधिकारिक शुल्क या शुल्क किस तरह से कीटनाशकों के निर्माण के लिए पंजीकरण प्राप्त करने के लिए आवेदन नवीनीकरण प्रक्रिया को प्रभावित करते हैं, और उनका उपयोग कैसे कि"&amp;"या जाता है?")</f>
        <v>कीटनाशक के निर्माण के अनुदान के लिए पंजीकरण के लिए आवेदन नवीनीकरण के लिए आधिकारिक शुल्क / शुल्क
एक कीटनाशक के निर्माण के अनुदान के लिए एक पंजीकरण के नवीनीकरण के लिए आवेदन प्रस्तुत करने के साथ आधिकारिक शुल्क या शुल्क क्या हैं, और ये शुल्क कैसे निर्धारित किए जाते हैं?
कीटनाशकों के निर्माण के लिए पंजीकरण के लिए एक आवेदन नवीनीकरण के प्रसंस्करण के लिए आधिकारिक शुल्क या शुल्क में भुगतान करने के लिए आवेदकों को कितना आवश्यक है?
प्रासंगिक अधिकारियों द्वारा निर्दिष्ट कीटनाशकों के निर्माण के लिए पंजीकरण को नवीनीकृत करने के लिए आवेदन करते समय व्यक्तियों या संस्थाओं पर क्या वित्तीय दायित्व लागू किए जाते हैं?
कीटनाशकों के निर्माण के लिए पंजीकरण के लिए एक आवेदन नवीकरण प्रस्तुत करने के लिए लागत संरचना क्या है, और शुल्क की गणना कैसे की जाती है?
कीटनाशकों के निर्माण के लिए पंजीकरण के लिए आवेदन नवीनीकरण के लिए शुल्क अनुसूची कैसे पंजीकरण की प्रकृति के आधार पर भिन्न होता है?
कीटनाशकों के निर्माण के लिए पंजीकरण के नवीनीकरण के लिए आवेदन करते समय स्थापित शुल्क संरचना का पालन किया जाना चाहिए?
कीटनाशकों के निर्माण के लिए पंजीकरण के लिए आवेदन नवीनीकरण से जुड़े आधिकारिक शुल्क या शुल्क को समझना क्यों आवश्यक है?
कीटनाशकों के निर्माण के लिए पंजीकरण प्राप्त करने के लिए एक आवेदन के नवीनीकरण के लिए सटीक राशि आवेदकों को क्या भुगतान करना आवश्यक है?
कीटनाशकों के निर्माण के लिए एक पंजीकरण के नवीनीकरण के लिए आवेदन करने की समग्र प्रक्रिया में आधिकारिक शुल्क या शुल्क कैसे योगदान करते हैं?
आधिकारिक शुल्क या शुल्क किस तरह से कीटनाशकों के निर्माण के लिए पंजीकरण प्राप्त करने के लिए आवेदन नवीनीकरण प्रक्रिया को प्रभावित करते हैं, और उनका उपयोग कैसे किया जाता है?</v>
      </c>
      <c r="D110" s="4" t="str">
        <f>IFERROR(__xludf.DUMMYFUNCTION("GOOGLETRANSLATE(B110, ""en"", ""hi"")
"),"2000 रुपये प्रति रासायनिक मैक्सिमुन से 20000 रुपये")</f>
        <v>2000 रुपये प्रति रासायनिक मैक्सिमुन से 20000 रुपये</v>
      </c>
      <c r="E110" s="4" t="str">
        <f>IFERROR(__xludf.DUMMYFUNCTION("GOOGLETRANSLATE(A110, ""en"", ""ur"")
"),"کیڑے مار دوا کی تیاری کے لئے اندراج کے لئے درخواست کی تجدید کے لئے سرکاری الزامات / فیسیں
کیڑے مار دوا کی تیاری کے لئے رجسٹریشن کی تجدید کے لئے درخواست جمع کروانے سے متعلق سرکاری چارجز یا فیسوں سے وابستہ کیا ہیں ، اور یہ الزامات کیسے طے کیے جاتے ہیں؟
کیڑے"&amp;" مار دوا تیار کرنے کے لئے رجسٹریشن کے لئے درخواست کی تجدید پر کارروائی کے لئے سرکاری چارجز یا فیسوں میں ادائیگی کرنے کے لئے کتنا درخواست دہندگان کی ضرورت ہے؟
متعلقہ حکام کے ذریعہ بیان کردہ کیڑے مار ادویات کی تیاری کے لئے اندراج کی تجدید کے لئے درخواست دیت"&amp;"ے وقت افراد یا اداروں پر کون سی مالی ذمہ داری عائد کی جاتی ہے؟
کیڑے مار دوا تیار کرنے کے لئے رجسٹریشن کے لئے درخواست کی تجدید پیش کرنے کے لئے لاگت کا ڈھانچہ کیا ہے ، اور چارجز کا حساب کیسے لیا جاتا ہے؟
رجسٹریشن کی تیاری کے لئے اندراج کے لئے درخواست کی تجد"&amp;"ید کے لئے فیس کا شیڈول کس طرح رجسٹریشن کی تجدید کی نوعیت کی بنیاد پر مختلف ہے؟
کیڑے مار ادویات تیار کرنے کے لئے رجسٹریشن کی تجدید کے لئے درخواست دیتے وقت قائم فیس کا ڈھانچہ کیا ہے جس کی پیروی کی جانی چاہئے؟
کیڑے مار دوا تیار کرنے کے لئے اندراج کے لئے درخو"&amp;"است کی تجدید سے وابستہ سرکاری الزامات یا فیسوں کو سمجھنا کیوں ضروری ہے؟
کیڑے مار دواؤں کی تیاری کے لئے رجسٹریشن حاصل کرنے کے لئے درخواست دہندگان کو درخواست کی تجدید کے لئے ادائیگی کے لئے کیا صحیح رقم کی ضرورت ہے؟
کیڑے مار دوا تیار کرنے کے لئے رجسٹریشن کی "&amp;"تجدید کے لئے درخواست دینے کے سرکاری چارجز یا فیسوں میں سرکاری الزامات یا فیس کس طرح معاون ہے؟
کس طرح سے سرکاری الزامات یا فیسوں سے کیڑے مار دوا تیار کرنے کے لئے اندراج کے حصول کے لئے درخواست کی تجدید کے عمل پر کیا اثر پڑتا ہے ، اور ان کا استعمال کس طرح ہو"&amp;"تا ہے؟")</f>
        <v>کیڑے مار دوا کی تیاری کے لئے اندراج کے لئے درخواست کی تجدید کے لئے سرکاری الزامات / فیسیں
کیڑے مار دوا کی تیاری کے لئے رجسٹریشن کی تجدید کے لئے درخواست جمع کروانے سے متعلق سرکاری چارجز یا فیسوں سے وابستہ کیا ہیں ، اور یہ الزامات کیسے طے کیے جاتے ہیں؟
کیڑے مار دوا تیار کرنے کے لئے رجسٹریشن کے لئے درخواست کی تجدید پر کارروائی کے لئے سرکاری چارجز یا فیسوں میں ادائیگی کرنے کے لئے کتنا درخواست دہندگان کی ضرورت ہے؟
متعلقہ حکام کے ذریعہ بیان کردہ کیڑے مار ادویات کی تیاری کے لئے اندراج کی تجدید کے لئے درخواست دیتے وقت افراد یا اداروں پر کون سی مالی ذمہ داری عائد کی جاتی ہے؟
کیڑے مار دوا تیار کرنے کے لئے رجسٹریشن کے لئے درخواست کی تجدید پیش کرنے کے لئے لاگت کا ڈھانچہ کیا ہے ، اور چارجز کا حساب کیسے لیا جاتا ہے؟
رجسٹریشن کی تیاری کے لئے اندراج کے لئے درخواست کی تجدید کے لئے فیس کا شیڈول کس طرح رجسٹریشن کی تجدید کی نوعیت کی بنیاد پر مختلف ہے؟
کیڑے مار ادویات تیار کرنے کے لئے رجسٹریشن کی تجدید کے لئے درخواست دیتے وقت قائم فیس کا ڈھانچہ کیا ہے جس کی پیروی کی جانی چاہئے؟
کیڑے مار دوا تیار کرنے کے لئے اندراج کے لئے درخواست کی تجدید سے وابستہ سرکاری الزامات یا فیسوں کو سمجھنا کیوں ضروری ہے؟
کیڑے مار دواؤں کی تیاری کے لئے رجسٹریشن حاصل کرنے کے لئے درخواست دہندگان کو درخواست کی تجدید کے لئے ادائیگی کے لئے کیا صحیح رقم کی ضرورت ہے؟
کیڑے مار دوا تیار کرنے کے لئے رجسٹریشن کی تجدید کے لئے درخواست دینے کے سرکاری چارجز یا فیسوں میں سرکاری الزامات یا فیس کس طرح معاون ہے؟
کس طرح سے سرکاری الزامات یا فیسوں سے کیڑے مار دوا تیار کرنے کے لئے اندراج کے حصول کے لئے درخواست کی تجدید کے عمل پر کیا اثر پڑتا ہے ، اور ان کا استعمال کس طرح ہوتا ہے؟</v>
      </c>
      <c r="F110" s="4" t="str">
        <f>IFERROR(__xludf.DUMMYFUNCTION("GOOGLETRANSLATE(B110, ""en"", ""ur"")
"),"2000 روپے فی کیمیکل میکسمین سے 20000 روپے")</f>
        <v>2000 روپے فی کیمیکل میکسمین سے 20000 روپے</v>
      </c>
    </row>
    <row r="111" ht="15.75" customHeight="1">
      <c r="A111" s="4" t="s">
        <v>142</v>
      </c>
      <c r="B111" s="6" t="s">
        <v>17</v>
      </c>
      <c r="C111" s="4" t="str">
        <f>IFERROR(__xludf.DUMMYFUNCTION("GOOGLETRANSLATE(A111, ""en"", ""hi"")
"),"भुगतान प्रक्रिया / कीटनाशक के निर्माण के अनुदान के लिए पंजीकरण के लिए आवेदन के लिए विकल्प
भुगतान करने के लिए विभिन्न तरीके क्या उपलब्ध हैं, और एक कीटनाशक के निर्माण के अनुदान के लिए पंजीकरण के लिए आवेदन करते समय आवेदकों को कैसे प्रक्रिया को नेविगेट करना च"&amp;"ाहिए?
आवेदक कीटनाशकों के निर्माण के लिए पंजीकरण आवेदन के लिए अपने भुगतान को सफलतापूर्वक कैसे पूरा कर सकते हैं, और भुगतान विधियों के संदर्भ में उनके पास क्या विकल्प हैं?
उन व्यक्तियों या संस्थाओं के लिए भुगतान तंत्र और प्रक्रियाओं के लिए क्या विकल्प मौजूद "&amp;"हैं जो कीटनाशकों के निर्माण के लिए पंजीकरण प्राप्त करना चाहते हैं?
कीटनाशकों के निर्माण के लिए पंजीकरण आवेदन के लिए आवश्यक भुगतान करने के लिए परिभाषित चरण क्या हैं, और आवेदकों के लिए क्या विकल्प उपलब्ध हैं?
आवेदक कीटनाशकों के निर्माण के लिए पंजीकरण आवेदन "&amp;"के लिए भुगतान प्रक्रिया को कैसे नेविगेट करते हैं, और क्या भुगतान विधियों को प्राथमिकता दी जाती है?
विशिष्ट मार्ग आवेदक क्या हैं जो कीटनाशकों के निर्माण के लिए पंजीकरण प्राप्त करने के लिए भुगतान की आवश्यकता को पूरा करने के लिए ले सकते हैं, और ये मार्ग आवेद"&amp;"न प्रक्रिया को कैसे सुविधाजनक बनाते हैं?
कीटनाशकों के निर्माण के लिए पंजीकरण आवेदन के लिए भुगतान प्रक्रियाओं और विकल्पों की व्यापक समझ होना महत्वपूर्ण क्यों है?
अलग -अलग तरीके हैं जिनके माध्यम से आवेदक कीटनाशकों के निर्माण के लिए पंजीकरण आवेदन के लिए भुगत"&amp;"ान की आवश्यकता को पूरा कर सकते हैं?
भुगतान प्रक्रिया और विभिन्न प्रकार के विकल्प कैसे कीटनाशकों के निर्माण के लिए पंजीकरण प्राप्त करने के लिए एक आवेदन जमा करने की सुव्यवस्थित प्रक्रिया में योगदान करते हैं?
कीटनाशकों के निर्माण के लिए पंजीकरण प्राप्त करने "&amp;"के लिए आवेदन प्रक्रिया को बढ़ाने के संदर्भ में भुगतान तंत्र और विकल्पों की सरणी का क्या महत्व है?")</f>
        <v>भुगतान प्रक्रिया / कीटनाशक के निर्माण के अनुदान के लिए पंजीकरण के लिए आवेदन के लिए विकल्प
भुगतान करने के लिए विभिन्न तरीके क्या उपलब्ध हैं, और एक कीटनाशक के निर्माण के अनुदान के लिए पंजीकरण के लिए आवेदन करते समय आवेदकों को कैसे प्रक्रिया को नेविगेट करना चाहिए?
आवेदक कीटनाशकों के निर्माण के लिए पंजीकरण आवेदन के लिए अपने भुगतान को सफलतापूर्वक कैसे पूरा कर सकते हैं, और भुगतान विधियों के संदर्भ में उनके पास क्या विकल्प हैं?
उन व्यक्तियों या संस्थाओं के लिए भुगतान तंत्र और प्रक्रियाओं के लिए क्या विकल्प मौजूद हैं जो कीटनाशकों के निर्माण के लिए पंजीकरण प्राप्त करना चाहते हैं?
कीटनाशकों के निर्माण के लिए पंजीकरण आवेदन के लिए आवश्यक भुगतान करने के लिए परिभाषित चरण क्या हैं, और आवेदकों के लिए क्या विकल्प उपलब्ध हैं?
आवेदक कीटनाशकों के निर्माण के लिए पंजीकरण आवेदन के लिए भुगतान प्रक्रिया को कैसे नेविगेट करते हैं, और क्या भुगतान विधियों को प्राथमिकता दी जाती है?
विशिष्ट मार्ग आवेदक क्या हैं जो कीटनाशकों के निर्माण के लिए पंजीकरण प्राप्त करने के लिए भुगतान की आवश्यकता को पूरा करने के लिए ले सकते हैं, और ये मार्ग आवेदन प्रक्रिया को कैसे सुविधाजनक बनाते हैं?
कीटनाशकों के निर्माण के लिए पंजीकरण आवेदन के लिए भुगतान प्रक्रियाओं और विकल्पों की व्यापक समझ होना महत्वपूर्ण क्यों है?
अलग -अलग तरीके हैं जिनके माध्यम से आवेदक कीटनाशकों के निर्माण के लिए पंजीकरण आवेदन के लिए भुगतान की आवश्यकता को पूरा कर सकते हैं?
भुगतान प्रक्रिया और विभिन्न प्रकार के विकल्प कैसे कीटनाशकों के निर्माण के लिए पंजीकरण प्राप्त करने के लिए एक आवेदन जमा करने की सुव्यवस्थित प्रक्रिया में योगदान करते हैं?
कीटनाशकों के निर्माण के लिए पंजीकरण प्राप्त करने के लिए आवेदन प्रक्रिया को बढ़ाने के संदर्भ में भुगतान तंत्र और विकल्पों की सरणी का क्या महत्व है?</v>
      </c>
      <c r="D111" s="4" t="str">
        <f>IFERROR(__xludf.DUMMYFUNCTION("GOOGLETRANSLATE(B111, ""en"", ""hi"")
"),"ऑनलाइन NetBanking और BillDesk JKGRAS का उपयोग करके")</f>
        <v>ऑनलाइन NetBanking और BillDesk JKGRAS का उपयोग करके</v>
      </c>
      <c r="E111" s="4" t="str">
        <f>IFERROR(__xludf.DUMMYFUNCTION("GOOGLETRANSLATE(A111, ""en"", ""ur"")
"),"ادائیگی کا طریقہ کار / کیڑے مار دوا کی تیاری کے لئے رجسٹریشن کے لئے درخواست کے اختیارات
ادائیگی کرنے کے ل the مختلف طریقے کیا دستیاب ہیں ، اور کیڑے مار دوا کی تیاری کے لئے رجسٹریشن کے لئے درخواست دیتے وقت درخواست دہندگان کو کس طرح طریقہ کار پر تشریف لے جا"&amp;"نا چاہئے؟
درخواست دہندگان کیڑے مار دوا تیار کرنے کے لئے رجسٹریشن کی درخواست کے لئے اپنی ادائیگی کو کامیابی کے ساتھ کیسے مکمل کرسکتے ہیں ، اور ادائیگی کے طریقوں کے لحاظ سے ان کے پاس کیا متبادل ہیں؟
کیڑے مار دواؤں کی تیاری کے لئے رجسٹریشن حاصل کرنے کے خواہا"&amp;"ں افراد یا اداروں کے لئے ادائیگی کے طریقہ کار اور عمل کے لئے کون سے اختیارات موجود ہیں؟
کیڑے مار دوا تیار کرنے کے لئے رجسٹریشن کی درخواست کے لئے درکار ادائیگی کرنے کے لئے کیا متعین اقدامات ہیں ، اور درخواست دہندگان کے لئے کون سے انتخاب دستیاب ہیں؟
درخواست"&amp;" دہندگان کیڑے مار دوا تیار کرنے کے لئے رجسٹریشن کی درخواست کے لئے ادائیگی کے عمل کو کس طرح نیویگیٹ کرتے ہیں ، اور ادائیگی کے کون سے طریقوں کو ترجیح دی جاتی ہے؟
کیڑے مار ادویات کی تیاری کے لئے رجسٹریشن کے حصول کے لئے ادائیگی کی ضرورت کو پورا کرنے کے لئے در"&amp;"خواست دہندگان کے مخصوص راستے کیا کرسکتے ہیں ، اور یہ راستے درخواست کے عمل کو کس طرح آسان بناتے ہیں؟
کیڑے مار ادویات تیار کرنے کے لئے رجسٹریشن کی درخواست کے لئے ادائیگی کے طریقہ کار اور اختیارات کے بارے میں جامع تفہیم حاصل کرنا کیوں ضروری ہے؟
کون سے مختلف "&amp;"طریقے ہیں جن کے ذریعے درخواست دہندگان کیڑے مار دوا تیار کرنے کے لئے رجسٹریشن کی درخواست کے لئے ادائیگی کی ضرورت کو پورا کرسکتے ہیں؟
ادائیگی کا طریقہ کار اور مختلف قسم کے اختیارات کیڑے مار دوا تیار کرنے کے لئے رجسٹریشن کے حصول کے لئے درخواست جمع کروانے کے "&amp;"ہموار عمل میں کس طرح معاون ہیں؟
ادائیگی کے طریقہ کار اور اختیارات کی صف کو کیڑے مار دوا تیار کرنے کے لئے رجسٹریشن کے حصول کے لئے درخواست کے عمل کو بڑھانے کے معاملے میں کیا اہمیت ہے؟")</f>
        <v>ادائیگی کا طریقہ کار / کیڑے مار دوا کی تیاری کے لئے رجسٹریشن کے لئے درخواست کے اختیارات
ادائیگی کرنے کے ل the مختلف طریقے کیا دستیاب ہیں ، اور کیڑے مار دوا کی تیاری کے لئے رجسٹریشن کے لئے درخواست دیتے وقت درخواست دہندگان کو کس طرح طریقہ کار پر تشریف لے جانا چاہئے؟
درخواست دہندگان کیڑے مار دوا تیار کرنے کے لئے رجسٹریشن کی درخواست کے لئے اپنی ادائیگی کو کامیابی کے ساتھ کیسے مکمل کرسکتے ہیں ، اور ادائیگی کے طریقوں کے لحاظ سے ان کے پاس کیا متبادل ہیں؟
کیڑے مار دواؤں کی تیاری کے لئے رجسٹریشن حاصل کرنے کے خواہاں افراد یا اداروں کے لئے ادائیگی کے طریقہ کار اور عمل کے لئے کون سے اختیارات موجود ہیں؟
کیڑے مار دوا تیار کرنے کے لئے رجسٹریشن کی درخواست کے لئے درکار ادائیگی کرنے کے لئے کیا متعین اقدامات ہیں ، اور درخواست دہندگان کے لئے کون سے انتخاب دستیاب ہیں؟
درخواست دہندگان کیڑے مار دوا تیار کرنے کے لئے رجسٹریشن کی درخواست کے لئے ادائیگی کے عمل کو کس طرح نیویگیٹ کرتے ہیں ، اور ادائیگی کے کون سے طریقوں کو ترجیح دی جاتی ہے؟
کیڑے مار ادویات کی تیاری کے لئے رجسٹریشن کے حصول کے لئے ادائیگی کی ضرورت کو پورا کرنے کے لئے درخواست دہندگان کے مخصوص راستے کیا کرسکتے ہیں ، اور یہ راستے درخواست کے عمل کو کس طرح آسان بناتے ہیں؟
کیڑے مار ادویات تیار کرنے کے لئے رجسٹریشن کی درخواست کے لئے ادائیگی کے طریقہ کار اور اختیارات کے بارے میں جامع تفہیم حاصل کرنا کیوں ضروری ہے؟
کون سے مختلف طریقے ہیں جن کے ذریعے درخواست دہندگان کیڑے مار دوا تیار کرنے کے لئے رجسٹریشن کی درخواست کے لئے ادائیگی کی ضرورت کو پورا کرسکتے ہیں؟
ادائیگی کا طریقہ کار اور مختلف قسم کے اختیارات کیڑے مار دوا تیار کرنے کے لئے رجسٹریشن کے حصول کے لئے درخواست جمع کروانے کے ہموار عمل میں کس طرح معاون ہیں؟
ادائیگی کے طریقہ کار اور اختیارات کی صف کو کیڑے مار دوا تیار کرنے کے لئے رجسٹریشن کے حصول کے لئے درخواست کے عمل کو بڑھانے کے معاملے میں کیا اہمیت ہے؟</v>
      </c>
      <c r="F111" s="4" t="str">
        <f>IFERROR(__xludf.DUMMYFUNCTION("GOOGLETRANSLATE(B111, ""en"", ""ur"")
"),"آن لائن نیٹ بینکنگ اور بلڈیسک جے کےگراس کا استعمال کرتے ہوئے")</f>
        <v>آن لائن نیٹ بینکنگ اور بلڈیسک جے کےگراس کا استعمال کرتے ہوئے</v>
      </c>
    </row>
    <row r="112" ht="15.75" customHeight="1">
      <c r="A112" s="4" t="s">
        <v>143</v>
      </c>
      <c r="B112" s="6" t="s">
        <v>115</v>
      </c>
      <c r="C112" s="4" t="str">
        <f>IFERROR(__xludf.DUMMYFUNCTION("GOOGLETRANSLATE(A112, ""en"", ""hi"")
"),"कीटनाशक के निर्माण के अनुदान के लिए पंजीकरण के लिए आवेदन के वितरण के लिए समयरेखा
एक कीटनाशक के निर्माण के अनुदान के लिए पंजीकरण की मांग करने वाले अनुप्रयोगों के वितरण और प्रसंस्करण के लिए प्रत्याशित समय सीमा क्या है?
कीटनाशकों के निर्माण के लिए पंजीकरण के"&amp;" लिए अपना आवेदन जमा करने के बाद आवेदकों के लिए एक प्रतिक्रिया प्राप्त करने के लिए कितनी लंबी प्रतीक्षा अवधि है?
आवेदकों के लिए कीटनाशकों के निर्माण के लिए पंजीकरण के लिए उनके आवेदन के बारे में वापस सुनने के लिए मानक प्रतीक्षा समय क्या है?
कीटनाशकों के निर"&amp;"्माण के लिए पंजीकरण के लिए अपने आवेदन के बारे में प्रतिक्रिया प्राप्त करने से पहले आवेदक कितना समय इंतजार कर सकते हैं?
अनुमानित अवधि क्या है जिसके भीतर आवेदक कीटनाशकों के निर्माण के लिए पंजीकरण के लिए अपने आवेदनों के पूरा होने और वितरण का अनुमान लगा सकते "&amp;"हैं?
किस समय सीमा में आवेदक आमतौर पर कीटनाशकों के निर्माण के लिए पंजीकरण के लिए अपने अनुप्रयोगों के प्रसंस्करण और वितरण की उम्मीद कर सकते हैं?
कीटनाशकों के निर्माण के लिए पंजीकरण के लिए आवेदनों के वितरण से जुड़ी समयरेखा की स्पष्ट समझ होना क्यों महत्वपूर्ण"&amp;" है?
आमतौर पर अधिकारियों को कीटनाशकों के निर्माण के लिए पंजीकरण के लिए आवेदनों को संसाधित करने और प्रतिक्रिया देने में कितना समय लगता है?
कीटनाशकों के निर्माण के लिए पंजीकरण के लिए आवेदन करने की समग्र प्रक्रिया पर आवेदन वितरण के लिए समयरेखा का क्या प्रभाव"&amp;" पड़ता है?
आवेदन वितरण के लिए अपेक्षित समयरेखा किस तरीके से कीटनाशकों के निर्माण के लिए पंजीकरण की मांग करने वाले आवेदकों के लिए अपेक्षाओं के प्रबंधन को प्रभावित करती है?")</f>
        <v>कीटनाशक के निर्माण के अनुदान के लिए पंजीकरण के लिए आवेदन के वितरण के लिए समयरेखा
एक कीटनाशक के निर्माण के अनुदान के लिए पंजीकरण की मांग करने वाले अनुप्रयोगों के वितरण और प्रसंस्करण के लिए प्रत्याशित समय सीमा क्या है?
कीटनाशकों के निर्माण के लिए पंजीकरण के लिए अपना आवेदन जमा करने के बाद आवेदकों के लिए एक प्रतिक्रिया प्राप्त करने के लिए कितनी लंबी प्रतीक्षा अवधि है?
आवेदकों के लिए कीटनाशकों के निर्माण के लिए पंजीकरण के लिए उनके आवेदन के बारे में वापस सुनने के लिए मानक प्रतीक्षा समय क्या है?
कीटनाशकों के निर्माण के लिए पंजीकरण के लिए अपने आवेदन के बारे में प्रतिक्रिया प्राप्त करने से पहले आवेदक कितना समय इंतजार कर सकते हैं?
अनुमानित अवधि क्या है जिसके भीतर आवेदक कीटनाशकों के निर्माण के लिए पंजीकरण के लिए अपने आवेदनों के पूरा होने और वितरण का अनुमान लगा सकते हैं?
किस समय सीमा में आवेदक आमतौर पर कीटनाशकों के निर्माण के लिए पंजीकरण के लिए अपने अनुप्रयोगों के प्रसंस्करण और वितरण की उम्मीद कर सकते हैं?
कीटनाशकों के निर्माण के लिए पंजीकरण के लिए आवेदनों के वितरण से जुड़ी समयरेखा की स्पष्ट समझ होना क्यों महत्वपूर्ण है?
आमतौर पर अधिकारियों को कीटनाशकों के निर्माण के लिए पंजीकरण के लिए आवेदनों को संसाधित करने और प्रतिक्रिया देने में कितना समय लगता है?
कीटनाशकों के निर्माण के लिए पंजीकरण के लिए आवेदन करने की समग्र प्रक्रिया पर आवेदन वितरण के लिए समयरेखा का क्या प्रभाव पड़ता है?
आवेदन वितरण के लिए अपेक्षित समयरेखा किस तरीके से कीटनाशकों के निर्माण के लिए पंजीकरण की मांग करने वाले आवेदकों के लिए अपेक्षाओं के प्रबंधन को प्रभावित करती है?</v>
      </c>
      <c r="D112" s="4" t="str">
        <f>IFERROR(__xludf.DUMMYFUNCTION("GOOGLETRANSLATE(B112, ""en"", ""hi"")
"),"तीस दिन")</f>
        <v>तीस दिन</v>
      </c>
      <c r="E112" s="4" t="str">
        <f>IFERROR(__xludf.DUMMYFUNCTION("GOOGLETRANSLATE(A112, ""en"", ""ur"")
"),"کیڑے مار دوا کی تیاری کے لئے رجسٹریشن کے لئے درخواست کی فراہمی کے لئے ٹائم لائن
کیڑے مار دوا کی تیاری کے لئے رجسٹریشن کے حصول کے لئے ایپلی کیشنز کی فراہمی اور پروسیسنگ کے لئے متوقع ٹائم فریم کیا ہے؟
کیڑے مار دوا تیار کرنے کے لئے رجسٹریشن کے لئے درخواست جم"&amp;"ع کروانے کے بعد درخواست دہندگان کے لئے جواب وصول کرنے کے لئے عام انتظار کی مدت کتنی لمبی ہے؟
درخواست دہندگان کے لئے کیڑے مار دوا تیار کرنے کے لئے اندراج کے لئے درخواست کے بارے میں واپس سننے کے لئے معیاری انتظار کا وقت کیا ہے؟
درخواست دہندگان کیڑے مار دوا "&amp;"تیار کرنے کے لئے رجسٹریشن کے بارے میں درخواست دینے سے پہلے کتنا وقت انتظار کرنے کی توقع کرسکتے ہیں؟
کیا متوقع مدت ہے جس میں درخواست دہندگان کیڑے مار دوا تیار کرنے کے لئے اندراج کے ل their اپنی درخواستوں کی تکمیل اور فراہمی کا اندازہ کرسکتے ہیں؟
کس ٹائم فر"&amp;"یم میں درخواست دہندگان عام طور پر کیڑے مار دوا تیار کرنے کے لئے اندراج کے ل their اپنی درخواستوں کی پروسیسنگ اور فراہمی کی توقع کرسکتے ہیں؟
کیڑے مار ادویات تیار کرنے کے لئے رجسٹریشن کے لئے درخواستوں کی فراہمی سے وابستہ ٹائم لائن کی واضح تفہیم کیوں ضروری ہ"&amp;"ے؟
عام طور پر حکام کو کیڑے مار دوا تیار کرنے کے لئے رجسٹریشن کے لئے درخواستوں پر کارروائی اور جواب دینے میں کتنا وقت لگتا ہے؟
کیڑے مار دوا تیار کرنے کے لئے رجسٹریشن کے لئے درخواست دینے کے مجموعی عمل پر درخواست کی فراہمی کے لئے ٹائم لائن کا کیا اثر پڑتا ہے"&amp;"؟
درخواست کی فراہمی کے لئے متوقع ٹائم لائن کس طرح سے کیڑے مار دوا تیار کرنے کے لئے اندراج کے خواہاں درخواست دہندگان سے توقعات کے انتظام پر اثر انداز ہوتی ہے؟")</f>
        <v>کیڑے مار دوا کی تیاری کے لئے رجسٹریشن کے لئے درخواست کی فراہمی کے لئے ٹائم لائن
کیڑے مار دوا کی تیاری کے لئے رجسٹریشن کے حصول کے لئے ایپلی کیشنز کی فراہمی اور پروسیسنگ کے لئے متوقع ٹائم فریم کیا ہے؟
کیڑے مار دوا تیار کرنے کے لئے رجسٹریشن کے لئے درخواست جمع کروانے کے بعد درخواست دہندگان کے لئے جواب وصول کرنے کے لئے عام انتظار کی مدت کتنی لمبی ہے؟
درخواست دہندگان کے لئے کیڑے مار دوا تیار کرنے کے لئے اندراج کے لئے درخواست کے بارے میں واپس سننے کے لئے معیاری انتظار کا وقت کیا ہے؟
درخواست دہندگان کیڑے مار دوا تیار کرنے کے لئے رجسٹریشن کے بارے میں درخواست دینے سے پہلے کتنا وقت انتظار کرنے کی توقع کرسکتے ہیں؟
کیا متوقع مدت ہے جس میں درخواست دہندگان کیڑے مار دوا تیار کرنے کے لئے اندراج کے ل their اپنی درخواستوں کی تکمیل اور فراہمی کا اندازہ کرسکتے ہیں؟
کس ٹائم فریم میں درخواست دہندگان عام طور پر کیڑے مار دوا تیار کرنے کے لئے اندراج کے ل their اپنی درخواستوں کی پروسیسنگ اور فراہمی کی توقع کرسکتے ہیں؟
کیڑے مار ادویات تیار کرنے کے لئے رجسٹریشن کے لئے درخواستوں کی فراہمی سے وابستہ ٹائم لائن کی واضح تفہیم کیوں ضروری ہے؟
عام طور پر حکام کو کیڑے مار دوا تیار کرنے کے لئے رجسٹریشن کے لئے درخواستوں پر کارروائی اور جواب دینے میں کتنا وقت لگتا ہے؟
کیڑے مار دوا تیار کرنے کے لئے رجسٹریشن کے لئے درخواست دینے کے مجموعی عمل پر درخواست کی فراہمی کے لئے ٹائم لائن کا کیا اثر پڑتا ہے؟
درخواست کی فراہمی کے لئے متوقع ٹائم لائن کس طرح سے کیڑے مار دوا تیار کرنے کے لئے اندراج کے خواہاں درخواست دہندگان سے توقعات کے انتظام پر اثر انداز ہوتی ہے؟</v>
      </c>
      <c r="F112" s="4" t="str">
        <f>IFERROR(__xludf.DUMMYFUNCTION("GOOGLETRANSLATE(B112, ""en"", ""ur"")
"),"30 دن")</f>
        <v>30 دن</v>
      </c>
    </row>
    <row r="113" ht="15.75" customHeight="1">
      <c r="A113" s="4" t="s">
        <v>144</v>
      </c>
      <c r="B113" s="6" t="s">
        <v>117</v>
      </c>
      <c r="C113" s="4" t="str">
        <f>IFERROR(__xludf.DUMMYFUNCTION("GOOGLETRANSLATE(A113, ""en"", ""hi"")
"),"कीटनाशक के विनिर्माण के अनुदान के लिए पंजीकरण के लिए आवेदन के वितरण के लिए जिम्मेदार अधिकारी
कीटनाशकों के निर्माण के लिए पंजीकरण के लिए अनुप्रयोगों के वितरण और प्रसंस्करण की देखरेख करने की जिम्मेदारी कौन रखता है?
कीटनाशकों के निर्माण के लिए पंजीकरण प्राप्"&amp;"त करने के लिए अनुप्रयोगों के कुशल वितरण और प्रसंस्करण को सुनिश्चित करने के लिए कौन सा व्यक्ति या इकाई जवाबदेह है?
कीटनाशकों के निर्माण के लिए पंजीकरण प्राप्त करने के लिए आवेदन की डिलीवरी और प्रसंस्करण की देखरेख के लिए अधिकारी की पहचान क्या है?
कीटनाशकों क"&amp;"े निर्माण के लिए पंजीकरण प्राप्त करने के लिए आवेदन प्राप्त करने के लिए अनुप्रयोगों की डिलीवरी और प्रसंस्करण की देखरेख करने की भूमिका कौन रखता है, एक चिकनी प्रक्रिया सुनिश्चित करता है?
व्यक्तियों या संस्थाओं द्वारा प्रस्तुत कीटनाशकों के निर्माण के लिए पंजी"&amp;"करण प्राप्त करने के लिए आवेदन प्राप्त करने के लिए आवेदन की डिलीवरी और प्रसंस्करण की निगरानी करना किसकी भूमिका है?
कीटनाशकों के निर्माण के लिए पंजीकरण प्राप्त करने के लिए आवेदन के वितरण और प्रसंस्करण के प्रबंधन के लिए जिम्मेदार अधिकारी के बारे में अवगत होन"&amp;"ा क्यों महत्वपूर्ण है?
कीटनाशकों के निर्माण के लिए पंजीकरण प्राप्त करने के लिए आवेदन के सफल वितरण और प्रसंस्करण को सुनिश्चित करने के लिए जवाबदेह व्यक्ति का नाम और स्थिति क्या है?
नामित आधिकारिक की भूमिका कीटनाशकों के निर्माण के लिए पंजीकरण प्राप्त करने के"&amp;" लिए अनुप्रयोगों के वितरण और प्रसंस्करण की दक्षता और सटीकता को कैसे प्रभावित करती है?
कीटनाशकों के निर्माण के लिए पंजीकरण प्राप्त करने के लिए प्रक्रिया की अखंडता को बनाए रखने के संदर्भ में आवेदन वितरण के लिए जिम्मेदार अधिकारी का क्या महत्व है?
किस तरह से "&amp;"आधिकारिक तौर पर नियुक्त व्यक्ति की भूमिका यह सुनिश्चित करने में योगदान देती है कि कीटनाशकों के निर्माण के लिए पंजीकरण प्राप्त करने के लिए आवेदन प्रभावी रूप से वितरित और संसाधित किए जाते हैं?")</f>
        <v>कीटनाशक के विनिर्माण के अनुदान के लिए पंजीकरण के लिए आवेदन के वितरण के लिए जिम्मेदार अधिकारी
कीटनाशकों के निर्माण के लिए पंजीकरण के लिए अनुप्रयोगों के वितरण और प्रसंस्करण की देखरेख करने की जिम्मेदारी कौन रखता है?
कीटनाशकों के निर्माण के लिए पंजीकरण प्राप्त करने के लिए अनुप्रयोगों के कुशल वितरण और प्रसंस्करण को सुनिश्चित करने के लिए कौन सा व्यक्ति या इकाई जवाबदेह है?
कीटनाशकों के निर्माण के लिए पंजीकरण प्राप्त करने के लिए आवेदन की डिलीवरी और प्रसंस्करण की देखरेख के लिए अधिकारी की पहचान क्या है?
कीटनाशकों के निर्माण के लिए पंजीकरण प्राप्त करने के लिए आवेदन प्राप्त करने के लिए अनुप्रयोगों की डिलीवरी और प्रसंस्करण की देखरेख करने की भूमिका कौन रखता है, एक चिकनी प्रक्रिया सुनिश्चित करता है?
व्यक्तियों या संस्थाओं द्वारा प्रस्तुत कीटनाशकों के निर्माण के लिए पंजीकरण प्राप्त करने के लिए आवेदन प्राप्त करने के लिए आवेदन की डिलीवरी और प्रसंस्करण की निगरानी करना किसकी भूमिका है?
कीटनाशकों के निर्माण के लिए पंजीकरण प्राप्त करने के लिए आवेदन के वितरण और प्रसंस्करण के प्रबंधन के लिए जिम्मेदार अधिकारी के बारे में अवगत होना क्यों महत्वपूर्ण है?
कीटनाशकों के निर्माण के लिए पंजीकरण प्राप्त करने के लिए आवेदन के सफल वितरण और प्रसंस्करण को सुनिश्चित करने के लिए जवाबदेह व्यक्ति का नाम और स्थिति क्या है?
नामित आधिकारिक की भूमिका कीटनाशकों के निर्माण के लिए पंजीकरण प्राप्त करने के लिए अनुप्रयोगों के वितरण और प्रसंस्करण की दक्षता और सटीकता को कैसे प्रभावित करती है?
कीटनाशकों के निर्माण के लिए पंजीकरण प्राप्त करने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देती है कि कीटनाशकों के निर्माण के लिए पंजीकरण प्राप्त करने के लिए आवेदन प्रभावी रूप से वितरित और संसाधित किए जाते हैं?</v>
      </c>
      <c r="D113" s="4" t="str">
        <f>IFERROR(__xludf.DUMMYFUNCTION("GOOGLETRANSLATE(B113, ""en"", ""hi"")
"),"संयंत्र संरक्षण अधिकारी जम्मू/कश्मीर")</f>
        <v>संयंत्र संरक्षण अधिकारी जम्मू/कश्मीर</v>
      </c>
      <c r="E113" s="4" t="str">
        <f>IFERROR(__xludf.DUMMYFUNCTION("GOOGLETRANSLATE(A113, ""en"", ""ur"")
"),"کیڑے مار دوا کی تیاری کے لئے رجسٹریشن کے لئے درخواست کی فراہمی کے لئے ذمہ دار آفیشل ذمہ دار
کیڑے مار دوا تیار کرنے کے لئے رجسٹریشن کے لئے درخواستوں کی فراہمی اور پروسیسنگ کی نگرانی کی ذمہ داری کون رکھتا ہے؟
کیڑے مار دوا تیار کرنے کے لئے رجسٹریشن کے حصول ک"&amp;"ے لئے ایپلی کیشنز کی موثر ترسیل اور پروسیسنگ کو یقینی بنانے کے لئے کون سا فرد یا ادارہ جوابدہ ہے؟
کیڑے مار دوا تیار کرنے کے لئے رجسٹریشن کے حصول کے لئے درخواستوں کی فراہمی اور پروسیسنگ کی نگرانی کے لئے ذمہ دار عہدیدار کی کیا شناخت ہے؟
ہموار عمل کو یقینی ب"&amp;"نانے ، کیڑے مار دوا تیار کرنے کے لئے رجسٹریشن کے حصول کے لئے ایپلی کیشنز کی فراہمی اور پروسیسنگ کی نگرانی اور پروسیسنگ کا کردار کون رکھتا ہے؟
افراد یا اداروں کے ذریعہ پیش کردہ کیڑے مار دوا تیار کرنے کے لئے رجسٹریشن کے حصول کے لئے درخواستوں کی فراہمی اور پ"&amp;"روسیسنگ کی نگرانی کرنا کس کا کردار ہے؟
کیڑے مار دوا تیار کرنے کے لئے رجسٹریشن کے حصول کے لئے درخواستوں کی فراہمی اور پروسیسنگ کے انتظام کے ذمہ دار عہدیدار سے آگاہ ہونا کیوں ضروری ہے؟
کیڑے مار دوا تیار کرنے کے لئے رجسٹریشن حاصل کرنے کے لئے درخواستوں کی کام"&amp;"یاب فراہمی اور پروسیسنگ کو یقینی بنانے کے لئے اس شخص کا نام اور پوزیشن کیا ہے؟
کیڑے مار دوا تیار کرنے کے لئے رجسٹریشن کے حصول کے لئے درخواستوں کی فراہمی اور پروسیسنگ کی کارکردگی اور درستگی پر نامزد سرکاری کا کردار کس طرح اثر انداز ہوتا ہے؟
کیڑے مار دوا تی"&amp;"ار کرنے کے لئے رجسٹریشن حاصل کرنے کے لئے عمل کی سالمیت کو برقرار رکھنے کے معاملے میں درخواست کی فراہمی کے ذمہ دار عہدیدار کی کیا اہمیت ہے؟
کس طرح سے سرکاری طور پر مقرر کردہ فرد کا کردار اس بات کو یقینی بنانے میں معاون ہے کہ کیڑے مار دوا تیار کرنے کے لئے ر"&amp;"جسٹریشن کے حصول کے لئے درخواستیں مؤثر طریقے سے پہنچائیں اور اس پر کارروائی کی جاسکتی ہیں؟")</f>
        <v>کیڑے مار دوا کی تیاری کے لئے رجسٹریشن کے لئے درخواست کی فراہمی کے لئے ذمہ دار آفیشل ذمہ دار
کیڑے مار دوا تیار کرنے کے لئے رجسٹریشن کے لئے درخواستوں کی فراہمی اور پروسیسنگ کی نگرانی کی ذمہ داری کون رکھتا ہے؟
کیڑے مار دوا تیار کرنے کے لئے رجسٹریشن کے حصول کے لئے ایپلی کیشنز کی موثر ترسیل اور پروسیسنگ کو یقینی بنانے کے لئے کون سا فرد یا ادارہ جوابدہ ہے؟
کیڑے مار دوا تیار کرنے کے لئے رجسٹریشن کے حصول کے لئے درخواستوں کی فراہمی اور پروسیسنگ کی نگرانی کے لئے ذمہ دار عہدیدار کی کیا شناخت ہے؟
ہموار عمل کو یقینی بنانے ، کیڑے مار دوا تیار کرنے کے لئے رجسٹریشن کے حصول کے لئے ایپلی کیشنز کی فراہمی اور پروسیسنگ کی نگرانی اور پروسیسنگ کا کردار کون رکھتا ہے؟
افراد یا اداروں کے ذریعہ پیش کردہ کیڑے مار دوا تیار کرنے کے لئے رجسٹریشن کے حصول کے لئے درخواستوں کی فراہمی اور پروسیسنگ کی نگرانی کرنا کس کا کردار ہے؟
کیڑے مار دوا تیار کرنے کے لئے رجسٹریشن کے حصول کے لئے درخواستوں کی فراہمی اور پروسیسنگ کے انتظام کے ذمہ دار عہدیدار سے آگاہ ہونا کیوں ضروری ہے؟
کیڑے مار دوا تیار کرنے کے لئے رجسٹریشن حاصل کرنے کے لئے درخواستوں کی کامیاب فراہمی اور پروسیسنگ کو یقینی بنانے کے لئے اس شخص کا نام اور پوزیشن کیا ہے؟
کیڑے مار دوا تیار کرنے کے لئے رجسٹریشن کے حصول کے لئے درخواستوں کی فراہمی اور پروسیسنگ کی کارکردگی اور درستگی پر نامزد سرکاری کا کردار کس طرح اثر انداز ہوتا ہے؟
کیڑے مار دوا تیار کرنے کے لئے رجسٹریشن حاصل کرنے کے لئے عمل کی سالمیت کو برقرار رکھنے کے معاملے میں درخواست کی فراہمی کے ذمہ دار عہدیدار کی کیا اہمیت ہے؟
کس طرح سے سرکاری طور پر مقرر کردہ فرد کا کردار اس بات کو یقینی بنانے میں معاون ہے کہ کیڑے مار دوا تیار کرنے کے لئے رجسٹریشن کے حصول کے لئے درخواستیں مؤثر طریقے سے پہنچائیں اور اس پر کارروائی کی جاسکتی ہیں؟</v>
      </c>
      <c r="F113" s="4" t="str">
        <f>IFERROR(__xludf.DUMMYFUNCTION("GOOGLETRANSLATE(B113, ""en"", ""ur"")
"),"پلانٹ پروٹیکشن آفیسر جموں/کشمیر")</f>
        <v>پلانٹ پروٹیکشن آفیسر جموں/کشمیر</v>
      </c>
    </row>
    <row r="114" ht="15.75" customHeight="1">
      <c r="A114" s="4" t="s">
        <v>145</v>
      </c>
      <c r="B114" s="6" t="s">
        <v>23</v>
      </c>
      <c r="C114" s="4" t="str">
        <f>IFERROR(__xludf.DUMMYFUNCTION("GOOGLETRANSLATE(A114, ""en"", ""hi"")
"),"कीटनाशक के निर्माण के अनुदान के लिए पंजीकरण के लिए पहला अपीलीय प्राधिकरण
कीटनाशकों के निर्माण के अनुदान के लिए पंजीकरण से संबंधित मामलों को संबोधित करने के लिए पहले अपीलीय प्राधिकारी के रूप में कौन कार्य करता है?
कौन से व्यक्ति या संस्था कीटनाशकों के निर्"&amp;"माण के अनुदान के लिए पंजीकरण के संदर्भ में अपील के मामलों से संबंधित प्रारंभिक अपीलीय प्राधिकारी की स्थिति रखती है?
कीटनाशकों के निर्माण के अनुदान के लिए पंजीकरण के भीतर अपील के मामलों को संबोधित करने के लिए जिम्मेदार प्राथमिक अपीलीय इकाई की पहचान क्या है"&amp;"?
कीटनाशकों के निर्माण के अनुदान के लिए पंजीकरण के भीतर अपील-संबंधी चिंताओं के संबंध में पहले अपीलीय प्राधिकरण की भूमिका कौन रखता है?
कीटनाशकों के निर्माण के अनुदान के लिए पंजीकरण से संबंधित मुद्दों के लिए अपील के प्रारंभिक बिंदु के रूप में सेवा करना किसक"&amp;"ी जिम्मेदारी है?
कीटनाशकों के निर्माण के अनुदान के लिए पंजीकरण के लिए अपील के मामलों में पहले अपीलीय प्राधिकारी की पहचान और भूमिका से परिचित होना क्यों महत्वपूर्ण है?
कीटनाशकों के निर्माण के अनुदान के लिए पंजीकरण के संदर्भ में अपील से संबंधित मामलों को सं"&amp;"भालने के लिए पहले अपीलीय प्राधिकारी के रूप में नामित व्यक्ति का नाम और स्थिति क्या है?
प्रारंभिक अपीलीय प्राधिकरण की भूमिका कीटनाशकों के निर्माण के अनुदान के लिए पंजीकरण के संदर्भ में अपील-संबंधी चिंताओं के समाधान को कैसे प्रभावित करती है?
कीटनाशकों के नि"&amp;"र्माण के अनुदान के लिए पंजीकरण के संदर्भ में अपील मामलों को संबोधित करने की समग्र प्रक्रिया में पहले अपीलीय प्राधिकरण की स्थिति का क्या महत्व है?
किस तरीके से पहले अपीलीय प्राधिकरण कीटनाशकों के निर्माण के अनुदान के लिए पंजीकरण के संदर्भ में अपील चिंताओं क"&amp;"े प्रभावी संकल्प में योगदान देता है?")</f>
        <v>कीटनाशक के निर्माण के अनुदान के लिए पंजीकरण के लिए पहला अपीलीय प्राधिकरण
कीटनाशकों के निर्माण के अनुदान के लिए पंजीकरण से संबंधित मामलों को संबोधित करने के लिए पहले अपीलीय प्राधिकारी के रूप में कौन कार्य करता है?
कौन से व्यक्ति या संस्था कीटनाशकों के निर्माण के अनुदान के लिए पंजीकरण के संदर्भ में अपील के मामलों से संबंधित प्रारंभिक अपीलीय प्राधिकारी की स्थिति रखती है?
कीटनाशकों के निर्माण के अनुदान के लिए पंजीकरण के भीतर अपील के मामलों को संबोधित करने के लिए जिम्मेदार प्राथमिक अपीलीय इकाई की पहचान क्या है?
कीटनाशकों के निर्माण के अनुदान के लिए पंजीकरण के भीतर अपील-संबंधी चिंताओं के संबंध में पहले अपीलीय प्राधिकरण की भूमिका कौन रखता है?
कीटनाशकों के निर्माण के अनुदान के लिए पंजीकरण से संबंधित मुद्दों के लिए अपील के प्रारंभिक बिंदु के रूप में सेवा करना किसकी जिम्मेदारी है?
कीटनाशकों के निर्माण के अनुदान के लिए पंजीकरण के लिए अपील के मामलों में पहले अपीलीय प्राधिकारी की पहचान और भूमिका से परिचित होना क्यों महत्वपूर्ण है?
कीटनाशकों के निर्माण के अनुदान के लिए पंजीकरण के संदर्भ में अपील से संबंधित मामलों को संभालने के लिए पहले अपीलीय प्राधिकारी के रूप में नामित व्यक्ति का नाम और स्थिति क्या है?
प्रारंभिक अपीलीय प्राधिकरण की भूमिका कीटनाशकों के निर्माण के अनुदान के लिए पंजीकरण के संदर्भ में अपील-संबंधी चिंताओं के समाधान को कैसे प्रभावित करती है?
कीटनाशकों के निर्माण के अनुदान के लिए पंजीकरण के संदर्भ में अपील मामलों को संबोधित करने की समग्र प्रक्रिया में पहले अपीलीय प्राधिकरण की स्थिति का क्या महत्व है?
किस तरीके से पहले अपीलीय प्राधिकरण कीटनाशकों के निर्माण के अनुदान के लिए पंजीकरण के संदर्भ में अपील चिंताओं के प्रभावी संकल्प में योगदान देता है?</v>
      </c>
      <c r="D114" s="4" t="str">
        <f>IFERROR(__xludf.DUMMYFUNCTION("GOOGLETRANSLATE(B114, ""en"", ""hi"")
"),"निदेशक कृषि जम्मू/कश्मीर")</f>
        <v>निदेशक कृषि जम्मू/कश्मीर</v>
      </c>
      <c r="E114" s="4" t="str">
        <f>IFERROR(__xludf.DUMMYFUNCTION("GOOGLETRANSLATE(A114, ""en"", ""ur"")
"),"کیڑے مار دوا کی تیاری کے لئے اندراج کے لئے پہلا اپیلٹ اتھارٹی
کیڑے مار دواؤں کی تیاری کے لئے رجسٹریشن سے متعلق معاملات کو حل کرنے کے لئے کون سا اپیلٹ اتھارٹی کے طور پر کام کرتا ہے؟
کیڑے مار دواؤں کی تیاری کے لئے رجسٹریشن کے تناظر میں اپیل کے معاملات سے مت"&amp;"علق ابتدائی اپیلٹ اتھارٹی کا کون سا فرد یا ادارہ ہے؟
کیڑے مار ادویات کی تیاری کے لئے رجسٹریشن کے اندر اپیل کے معاملات کو حل کرنے کے لئے ذمہ دار بنیادی اپیلٹ ہستی کی کیا شناخت ہے؟
کیڑے مار ادویات کی تیاری کے لئے رجسٹریشن میں اپیل سے متعلق خدشات کے سلسلے می"&amp;"ں پہلے اپیلٹ اتھارٹی کا کردار کون ہے؟
کیڑے مار دواؤں کی تیاری کے لئے رجسٹریشن سے متعلق امور کی اپیل کے ابتدائی نقطہ کے طور پر کام کرنا کس کی ذمہ داری ہے؟
کیڑے مار دواؤں کی تیاری کے لئے رجسٹریشن کے لئے اپیل کے معاملات میں پہلے اپیلٹ اتھارٹی کی شناخت اور کر"&amp;"دار سے واقف ہونا کیوں ضروری ہے؟
کیڑے مار دواؤں کی تیاری کے لئے رجسٹریشن کے تناظر میں اپیل سے متعلق معاملات کو سنبھالنے کے لئے پہلے اپیلٹ اتھارٹی کے طور پر نامزد فرد کا نام اور مقام کیا ہے؟
ابتدائی اپیلٹ اتھارٹی کے کردار سے کیڑے مار دواؤں کی تیاری کے لئے ر"&amp;"جسٹریشن کے تناظر میں اپیل سے متعلق خدشات کے حل پر کیا اثر پڑتا ہے؟
کیڑے مار دواؤں کی تیاری کے لئے رجسٹریشن کے تناظر میں اپیل کے معاملات کو حل کرنے کے مجموعی عمل میں پہلی اپیلٹ اتھارٹی کی پوزیشن کی کیا اہمیت ہے؟
کیڑے مار دواؤں کی تیاری کے لئے رجسٹریشن کے ت"&amp;"ناظر میں اپیل کے خدشات کے موثر حل میں پہلا اپیلٹ اتھارٹی کس انداز میں حصہ ڈالتی ہے؟")</f>
        <v>کیڑے مار دوا کی تیاری کے لئے اندراج کے لئے پہلا اپیلٹ اتھارٹی
کیڑے مار دواؤں کی تیاری کے لئے رجسٹریشن سے متعلق معاملات کو حل کرنے کے لئے کون سا اپیلٹ اتھارٹی کے طور پر کام کرتا ہے؟
کیڑے مار دواؤں کی تیاری کے لئے رجسٹریشن کے تناظر میں اپیل کے معاملات سے متعلق ابتدائی اپیلٹ اتھارٹی کا کون سا فرد یا ادارہ ہے؟
کیڑے مار ادویات کی تیاری کے لئے رجسٹریشن کے اندر اپیل کے معاملات کو حل کرنے کے لئے ذمہ دار بنیادی اپیلٹ ہستی کی کیا شناخت ہے؟
کیڑے مار ادویات کی تیاری کے لئے رجسٹریشن میں اپیل سے متعلق خدشات کے سلسلے میں پہلے اپیلٹ اتھارٹی کا کردار کون ہے؟
کیڑے مار دواؤں کی تیاری کے لئے رجسٹریشن سے متعلق امور کی اپیل کے ابتدائی نقطہ کے طور پر کام کرنا کس کی ذمہ داری ہے؟
کیڑے مار دواؤں کی تیاری کے لئے رجسٹریشن کے لئے اپیل کے معاملات میں پہلے اپیلٹ اتھارٹی کی شناخت اور کردار سے واقف ہونا کیوں ضروری ہے؟
کیڑے مار دواؤں کی تیاری کے لئے رجسٹریشن کے تناظر میں اپیل سے متعلق معاملات کو سنبھالنے کے لئے پہلے اپیلٹ اتھارٹی کے طور پر نامزد فرد کا نام اور مقام کیا ہے؟
ابتدائی اپیلٹ اتھارٹی کے کردار سے کیڑے مار دواؤں کی تیاری کے لئے رجسٹریشن کے تناظر میں اپیل سے متعلق خدشات کے حل پر کیا اثر پڑتا ہے؟
کیڑے مار دواؤں کی تیاری کے لئے رجسٹریشن کے تناظر میں اپیل کے معاملات کو حل کرنے کے مجموعی عمل میں پہلی اپیلٹ اتھارٹی کی پوزیشن کی کیا اہمیت ہے؟
کیڑے مار دواؤں کی تیاری کے لئے رجسٹریشن کے تناظر میں اپیل کے خدشات کے موثر حل میں پہلا اپیلٹ اتھارٹی کس انداز میں حصہ ڈالتی ہے؟</v>
      </c>
      <c r="F114" s="4" t="str">
        <f>IFERROR(__xludf.DUMMYFUNCTION("GOOGLETRANSLATE(B114, ""en"", ""ur"")
"),"ڈائریکٹر زراعت جموں/کشمیر")</f>
        <v>ڈائریکٹر زراعت جموں/کشمیر</v>
      </c>
    </row>
    <row r="115" ht="15.75" customHeight="1">
      <c r="A115" s="4" t="s">
        <v>146</v>
      </c>
      <c r="B115" s="6" t="s">
        <v>9</v>
      </c>
      <c r="C115" s="4" t="str">
        <f>IFERROR(__xludf.DUMMYFUNCTION("GOOGLETRANSLATE(A115, ""en"", ""hi"")
"),"विपणन लाइसेंस कीटनाशक के अनुदान के लिए पंजीकरण के लिए आवेदन
कीटनाशकों के लिए विपणन लाइसेंस के पंजीकरण के लिए एक आवेदन जमा करने का उद्देश्य क्या है, और इस विपणन लाइसेंस पंजीकरण के लिए आवेदन करने के लिए कौन पात्र है?
कीटनाशकों के लिए विपणन लाइसेंस के पंजीकर"&amp;"ण के लिए कौन आवेदन कर सकता है, और विपणन लाइसेंस पंजीकरण के लिए इस आवेदन के पीछे प्राथमिक उद्देश्य क्या है?
कीटनाशकों के लिए एक विपणन लाइसेंस के पंजीकरण के लिए आवेदन प्रक्रिया का प्राथमिक लक्ष्य क्या है, और विपणन लाइसेंस पंजीकरण के इच्छित प्राप्तकर्ता कौन "&amp;"हैं?
इस मार्केटिंग लाइसेंस एप्लिकेशन के लिए डिज़ाइन किया गया है, और इस एप्लिकेशन के माध्यम से किस विशिष्ट प्राधिकरण की मांग की जा रही है - कीटनाशकों के लिए मार्केटिंग लाइसेंस को पंजीकृत करना?
इस मार्केटिंग लाइसेंस एप्लिकेशन के मूल में क्या है, और कीटनाशको"&amp;"ं के लिए विपणन लाइसेंस के लिए पंजीकृत स्थिति प्राप्त करने से कौन लाभान्वित होता है?
कीटनाशकों के विपणन के लिए आधिकारिक अनुमोदन प्राप्त करने के लिए इस विपणन लाइसेंस आवेदन का उपयोग कौन कर सकता है?
इस विपणन लाइसेंस आवेदन का केंद्रीय ध्यान क्या है - बाजार कीट"&amp;"नाशकों के लिए प्राधिकरण प्राप्त करना?
विपणन कीटनाशकों के लिए आधिकारिक स्थिति प्राप्त करने के लिए इस विपणन लाइसेंस आवेदन के इच्छित लाभार्थी कौन हैं?
विपणन कीटनाशकों में शामिल व्यक्तियों या संस्थाओं के लिए इस विपणन लाइसेंस आवेदन प्रक्रिया का सार क्या है?
इस"&amp;" मार्केटिंग लाइसेंस एप्लिकेशन के पीछे मुख्य उद्देश्य क्या है, और मार्केटिंग कीटनाशकों के लिए प्राधिकरण की मांग करने वाले संभावित आवेदक कौन हैं?")</f>
        <v>विपणन लाइसेंस कीटनाशक के अनुदान के लिए पंजीकरण के लिए आवेदन
कीटनाशकों के लिए विपणन लाइसेंस के पंजीकरण के लिए एक आवेदन जमा करने का उद्देश्य क्या है, और इस विपणन लाइसेंस पंजीकरण के लिए आवेदन करने के लिए कौन पात्र है?
कीटनाशकों के लिए विपणन लाइसेंस के पंजीकरण के लिए कौन आवेदन कर सकता है, और विपणन लाइसेंस पंजीकरण के लिए इस आवेदन के पीछे प्राथमिक उद्देश्य क्या है?
कीटनाशकों के लिए एक विपणन लाइसेंस के पंजीकरण के लिए आवेदन प्रक्रिया का प्राथमिक लक्ष्य क्या है, और विपणन लाइसेंस पंजीकरण के इच्छित प्राप्तकर्ता कौन हैं?
इस मार्केटिंग लाइसेंस एप्लिकेशन के लिए डिज़ाइन किया गया है, और इस एप्लिकेशन के माध्यम से किस विशिष्ट प्राधिकरण की मांग की जा रही है - कीटनाशकों के लिए मार्केटिंग लाइसेंस को पंजीकृत करना?
इस मार्केटिंग लाइसेंस एप्लिकेशन के मूल में क्या है, और कीटनाशकों के लिए विपणन लाइसेंस के लिए पंजीकृत स्थिति प्राप्त करने से कौन लाभान्वित होता है?
कीटनाशकों के विपणन के लिए आधिकारिक अनुमोदन प्राप्त करने के लिए इस विपणन लाइसेंस आवेदन का उपयोग कौन कर सकता है?
इस विपणन लाइसेंस आवेदन का केंद्रीय ध्यान क्या है - बाजार कीटनाशकों के लिए प्राधिकरण प्राप्त करना?
विपणन कीटनाशकों के लिए आधिकारिक स्थिति प्राप्त करने के लिए इस विपणन लाइसेंस आवेदन के इच्छित लाभार्थी कौन हैं?
विपणन कीटनाशकों में शामिल व्यक्तियों या संस्थाओं के लिए इस विपणन लाइसेंस आवेदन प्रक्रिया का सार क्या है?
इस मार्केटिंग लाइसेंस एप्लिकेशन के पीछे मुख्य उद्देश्य क्या है, और मार्केटिंग कीटनाशकों के लिए प्राधिकरण की मांग करने वाले संभावित आवेदक कौन हैं?</v>
      </c>
      <c r="D115" s="4" t="str">
        <f>IFERROR(__xludf.DUMMYFUNCTION("GOOGLETRANSLATE(B115, ""en"", ""hi"")
"),"ऑनलाइन वेब पोर्टल पर, https://agriculture.jk.gov.in")</f>
        <v>ऑनलाइन वेब पोर्टल पर, https://agriculture.jk.gov.in</v>
      </c>
      <c r="E115" s="4" t="str">
        <f>IFERROR(__xludf.DUMMYFUNCTION("GOOGLETRANSLATE(A115, ""en"", ""ur"")
"),"مارکیٹنگ لائسنس کیڑے مار دوا گرانٹ کے لئے اندراج کے لئے درخواست
کیڑے مار دواؤں کے لئے مارکیٹنگ لائسنس کے اندراج کے لئے درخواست جمع کروانے کا مقصد کیا ہے ، اور کون اس مارکیٹنگ لائسنس رجسٹریشن کے لئے درخواست دینے کا اہل ہے؟
کون کیڑے مار دوا کے لئے مارکیٹنگ "&amp;"لائسنس کی رجسٹریشن کے لئے درخواست دے سکتا ہے ، اور مارکیٹنگ لائسنس رجسٹریشن کے لئے اس درخواست کے پیچھے بنیادی مقصد کیا ہے؟
کیڑے مار ادویات کے لئے مارکیٹنگ لائسنس کے اندراج کے لئے درخواست کے عمل کا بنیادی مقصد کیا ہے ، اور مارکیٹنگ لائسنس رجسٹریشن کے مطلوب"&amp;"ہ وصول کنندہ کون ہیں؟
یہ مارکیٹنگ لائسنس کی درخواست کس کے لئے تیار کی گئی ہے ، اور اس درخواست کے ذریعہ کس مخصوص اجازت کی تلاش کی جارہی ہے - کیڑے مار دوا کے لئے مارکیٹنگ لائسنس کو رجسٹر کرنا؟
اس مارکیٹنگ لائسنس کی درخواست کا بنیادی مرکز کیا ہے ، اور کیڑے م"&amp;"ار ادویات کے لئے مارکیٹنگ لائسنس کے لئے رجسٹرڈ حیثیت حاصل کرنے سے کون فائدہ اٹھاتا ہے؟
کیڑے مار ادویات کی مارکیٹنگ کے لئے سرکاری منظوری حاصل کرنے کے لئے اس مارکیٹنگ لائسنس کی درخواست کو کون استعمال کرسکتا ہے؟
اس مارکیٹنگ لائسنس کی درخواست کا مرکزی مرکز کی"&amp;"ا ہے - مارکیٹ کیڑے مار دواؤں کو اجازت حاصل کرنا؟
کیڑے مار دواؤں کی مارکیٹنگ کے لئے سرکاری حیثیت کے حصول کے لئے اس مارکیٹنگ لائسنس کی درخواست کے مطلوبہ فائدہ اٹھانے والے کون ہیں؟
کیڑے مار دواؤں کی مارکیٹنگ میں شامل افراد یا اداروں کے لئے اس مارکیٹنگ لائسنس"&amp;" کی درخواست کے عمل کا جوہر کیا ہے؟
اس مارکیٹنگ لائسنس کی درخواست کے پیچھے بنیادی مقصد کیا ہے ، اور کیڑے مار دواؤں کی مارکیٹنگ کے لئے اجازت کے خواہاں ممکنہ درخواست دہندگان کون ہیں؟")</f>
        <v>مارکیٹنگ لائسنس کیڑے مار دوا گرانٹ کے لئے اندراج کے لئے درخواست
کیڑے مار دواؤں کے لئے مارکیٹنگ لائسنس کے اندراج کے لئے درخواست جمع کروانے کا مقصد کیا ہے ، اور کون اس مارکیٹنگ لائسنس رجسٹریشن کے لئے درخواست دینے کا اہل ہے؟
کون کیڑے مار دوا کے لئے مارکیٹنگ لائسنس کی رجسٹریشن کے لئے درخواست دے سکتا ہے ، اور مارکیٹنگ لائسنس رجسٹریشن کے لئے اس درخواست کے پیچھے بنیادی مقصد کیا ہے؟
کیڑے مار ادویات کے لئے مارکیٹنگ لائسنس کے اندراج کے لئے درخواست کے عمل کا بنیادی مقصد کیا ہے ، اور مارکیٹنگ لائسنس رجسٹریشن کے مطلوبہ وصول کنندہ کون ہیں؟
یہ مارکیٹنگ لائسنس کی درخواست کس کے لئے تیار کی گئی ہے ، اور اس درخواست کے ذریعہ کس مخصوص اجازت کی تلاش کی جارہی ہے - کیڑے مار دوا کے لئے مارکیٹنگ لائسنس کو رجسٹر کرنا؟
اس مارکیٹنگ لائسنس کی درخواست کا بنیادی مرکز کیا ہے ، اور کیڑے مار ادویات کے لئے مارکیٹنگ لائسنس کے لئے رجسٹرڈ حیثیت حاصل کرنے سے کون فائدہ اٹھاتا ہے؟
کیڑے مار ادویات کی مارکیٹنگ کے لئے سرکاری منظوری حاصل کرنے کے لئے اس مارکیٹنگ لائسنس کی درخواست کو کون استعمال کرسکتا ہے؟
اس مارکیٹنگ لائسنس کی درخواست کا مرکزی مرکز کیا ہے - مارکیٹ کیڑے مار دواؤں کو اجازت حاصل کرنا؟
کیڑے مار دواؤں کی مارکیٹنگ کے لئے سرکاری حیثیت کے حصول کے لئے اس مارکیٹنگ لائسنس کی درخواست کے مطلوبہ فائدہ اٹھانے والے کون ہیں؟
کیڑے مار دواؤں کی مارکیٹنگ میں شامل افراد یا اداروں کے لئے اس مارکیٹنگ لائسنس کی درخواست کے عمل کا جوہر کیا ہے؟
اس مارکیٹنگ لائسنس کی درخواست کے پیچھے بنیادی مقصد کیا ہے ، اور کیڑے مار دواؤں کی مارکیٹنگ کے لئے اجازت کے خواہاں ممکنہ درخواست دہندگان کون ہیں؟</v>
      </c>
      <c r="F115" s="4" t="str">
        <f>IFERROR(__xludf.DUMMYFUNCTION("GOOGLETRANSLATE(B115, ""en"", ""ur"")
"),"آن لائن ویب پورٹل پر ، https://agriculture.jk.gov.in")</f>
        <v>آن لائن ویب پورٹل پر ، https://agriculture.jk.gov.in</v>
      </c>
    </row>
    <row r="116" ht="15.75" customHeight="1">
      <c r="A116" s="4" t="s">
        <v>147</v>
      </c>
      <c r="B116" s="5" t="s">
        <v>148</v>
      </c>
      <c r="C116" s="4" t="str">
        <f>IFERROR(__xludf.DUMMYFUNCTION("GOOGLETRANSLATE(A116, ""en"", ""hi"")
"),"विपणन लाइसेंस कीटनाशक के अनुदान के लिए पंजीकरण के लिए अपलोड किया जाने वाला दस्तावेज
कीटनाशकों के लिए विपणन लाइसेंस के पंजीकरण के लिए आवेदन करते समय विशिष्ट दस्तावेजों को अपलोड करना क्यों आवश्यक है?
अपलोड किए गए दस्तावेज कीटनाशकों के लिए विपणन लाइसेंस के ल"&amp;"िए पंजीकरण आवेदन में कैसे योगदान करते हैं?
अपलोड किए गए दस्तावेज़ कीटनाशकों के विपणन लाइसेंस के लिए समग्र पंजीकरण आवेदन में क्या भूमिका निभाते हैं?
अपलोड किए गए दस्तावेजों को कीटनाशकों के लिए विपणन लाइसेंस के पंजीकरण के लिए आवेदन करने के संदर्भ में क्या म"&amp;"हत्व है?
कीटनाशकों के लिए विपणन लाइसेंस के लिए पंजीकरण आवेदन जमा करते समय कुछ दस्तावेजों को संलग्न करना क्यों महत्वपूर्ण है?
अपलोड किए गए दस्तावेज कीटनाशकों के लिए विपणन लाइसेंस के लिए पंजीकरण आवेदन की प्रामाणिकता और विश्वसनीयता को कैसे मान्य करते हैं?
की"&amp;"टनाशकों के लिए विपणन लाइसेंस के लिए पंजीकरण आवेदन के सफल प्रसंस्करण के लिए अपलोड किए गए दस्तावेजों में क्या विशिष्ट जानकारी शामिल की जानी चाहिए?
कीटनाशकों के लिए विपणन लाइसेंस के पंजीकरण के लिए आवेदन करते समय अपलोड किए गए दस्तावेजों को आवश्यक क्यों माना ज"&amp;"ाता है?
अपलोड किए गए दस्तावेज कीटनाशकों के लिए विपणन लाइसेंस के लिए पंजीकरण की मांग करने वाले आवेदक की योग्यता और पात्रता को सत्यापित करने में कैसे सहायता करते हैं?
कीटनाशकों के लिए विपणन लाइसेंस के लिए पंजीकरण आवेदन प्रक्रिया में अपलोड किए गए दस्तावेज कि"&amp;"स तरह से वाद्ययंत्र हैं?")</f>
        <v>विपणन लाइसेंस कीटनाशक के अनुदान के लिए पंजीकरण के लिए अपलोड किया जाने वाला दस्तावेज
कीटनाशकों के लिए विपणन लाइसेंस के पंजीकरण के लिए आवेदन करते समय विशिष्ट दस्तावेजों को अपलोड करना क्यों आवश्यक है?
अपलोड किए गए दस्तावेज कीटनाशकों के लिए विपणन लाइसेंस के लिए पंजीकरण आवेदन में कैसे योगदान करते हैं?
अपलोड किए गए दस्तावेज़ कीटनाशकों के विपणन लाइसेंस के लिए समग्र पंजीकरण आवेदन में क्या भूमिका निभाते हैं?
अपलोड किए गए दस्तावेजों को कीटनाशकों के लिए विपणन लाइसेंस के पंजीकरण के लिए आवेदन करने के संदर्भ में क्या महत्व है?
कीटनाशकों के लिए विपणन लाइसेंस के लिए पंजीकरण आवेदन जमा करते समय कुछ दस्तावेजों को संलग्न करना क्यों महत्वपूर्ण है?
अपलोड किए गए दस्तावेज कीटनाशकों के लिए विपणन लाइसेंस के लिए पंजीकरण आवेदन की प्रामाणिकता और विश्वसनीयता को कैसे मान्य करते हैं?
कीटनाशकों के लिए विपणन लाइसेंस के लिए पंजीकरण आवेदन के सफल प्रसंस्करण के लिए अपलोड किए गए दस्तावेजों में क्या विशिष्ट जानकारी शामिल की जानी चाहिए?
कीटनाशकों के लिए विपणन लाइसेंस के पंजीकरण के लिए आवेदन करते समय अपलोड किए गए दस्तावेजों को आवश्यक क्यों माना जाता है?
अपलोड किए गए दस्तावेज कीटनाशकों के लिए विपणन लाइसेंस के लिए पंजीकरण की मांग करने वाले आवेदक की योग्यता और पात्रता को सत्यापित करने में कैसे सहायता करते हैं?
कीटनाशकों के लिए विपणन लाइसेंस के लिए पंजीकरण आवेदन प्रक्रिया में अपलोड किए गए दस्तावेज किस तरह से वाद्ययंत्र हैं?</v>
      </c>
      <c r="D116" s="4" t="str">
        <f>IFERROR(__xludf.DUMMYFUNCTION("GOOGLETRANSLATE(B116, ""en"", ""hi"")
"),"कंपनी की ओर से लाइसेंस प्राप्त करने के लिए जिम्मेदार व्यक्ति की हालिया पासपोर्ट आकार की तस्वीर (JPG प्रारूप में) *
2 शैक्षणिक योग्यता
3 तकनीकी योग्यता
परिसर की 4 साइट योजना
जिम्मेदार व्यक्ति का 5 आधार कार्ड *
6 नियम 10 (सी) कीटनाशक नियम -1971 के अनुसार एक"&amp;" हलफनामा/ उपक्रम जिम्मेदार व्यक्ति से
जिम्मेदार व्यक्ति से अधिवास/राज्य विषय की 7 प्रति
कंपनी की ओर से परिसर के मालिक और जिम्मेदार व्यक्ति के बीच 8 किराया विलेख (न्यूनतम 05 वर्ष)
9 कंपनी की ओर से स्थानीय दैनिक समाचार पत्र (एनओसी) में नोटिस (पीपीओ लाल मंडी"&amp;" श्रीनगर को संबोधित किया गया)
Tehsildar /1st क्लास मजिस्ट्रेट से 10 अन-नियोजित प्रमाण पत्र
कंपनी के 11 पैन कार्ड
12 ग्रामीण प्रमाण पत्र BDO/ TEHSILDAR से
13 जीएसटी कंपनी का प्रमाण पत्र
14 विनिर्माण लाइसेंस
15 प्रधान प्रमाणपत्र
16 CIB पंजीकरण
17 लेबल दावा
"&amp;"
")</f>
        <v>कंपनी की ओर से लाइसेंस प्राप्त करने के लिए जिम्मेदार व्यक्ति की हालिया पासपोर्ट आकार की तस्वीर (JPG प्रारूप में) *
2 शैक्षणिक योग्यता
3 तकनीकी योग्यता
परिसर की 4 साइट योजना
जिम्मेदार व्यक्ति का 5 आधार कार्ड *
6 नियम 10 (सी) कीटनाशक नियम -1971 के अनुसार एक हलफनामा/ उपक्रम जिम्मेदार व्यक्ति से
जिम्मेदार व्यक्ति से अधिवास/राज्य विषय की 7 प्रति
कंपनी की ओर से परिसर के मालिक और जिम्मेदार व्यक्ति के बीच 8 किराया विलेख (न्यूनतम 05 वर्ष)
9 कंपनी की ओर से स्थानीय दैनिक समाचार पत्र (एनओसी) में नोटिस (पीपीओ लाल मंडी श्रीनगर को संबोधित किया गया)
Tehsildar /1st क्लास मजिस्ट्रेट से 10 अन-नियोजित प्रमाण पत्र
कंपनी के 11 पैन कार्ड
12 ग्रामीण प्रमाण पत्र BDO/ TEHSILDAR से
13 जीएसटी कंपनी का प्रमाण पत्र
14 विनिर्माण लाइसेंस
15 प्रधान प्रमाणपत्र
16 CIB पंजीकरण
17 लेबल दावा
</v>
      </c>
      <c r="E116" s="4" t="str">
        <f>IFERROR(__xludf.DUMMYFUNCTION("GOOGLETRANSLATE(A116, ""en"", ""ur"")
"),"مارکیٹنگ لائسنس کیڑے مار دوا کی گرانٹ کے لئے رجسٹریشن کے لئے اپ لوڈ کرنے کے لئے دستاویز
کیڑے مار ادویات کے لئے مارکیٹنگ لائسنس کے اندراج کے لئے درخواست دیتے وقت مخصوص دستاویزات کو اپ لوڈ کرنا کیوں ضروری ہے؟
اپ لوڈ کردہ دستاویزات کیڑے مار ادویات کے لئے مار"&amp;"کیٹنگ لائسنس کے لئے رجسٹریشن کی درخواست میں کس طرح حصہ ڈالتی ہیں؟
کیڑے مار دوا کے مارکیٹنگ لائسنس کے لئے مجموعی طور پر رجسٹریشن کی درخواست میں اپ لوڈ کردہ دستاویزات کیا کردار ادا کرتی ہیں؟
کیڑے مار ادویات کے لئے مارکیٹنگ لائسنس کے اندراج کے لئے درخواست دی"&amp;"نے کے تناظر میں اپ لوڈ کردہ دستاویزات کیا اہمیت رکھتی ہیں؟
کیڑے مار دوا کے ل marketing مارکیٹنگ لائسنس کے لئے رجسٹریشن کی درخواست جمع کرواتے وقت کچھ دستاویزات منسلک کرنا کیوں ضروری ہے؟
اپ لوڈ کردہ دستاویزات کیڑے مار دواؤں کے لئے مارکیٹنگ لائسنس کے لئے رجس"&amp;"ٹریشن کی درخواست کی صداقت اور ساکھ کی توثیق کیسے کرتی ہیں؟
کیڑے مار ادویات کے لئے مارکیٹنگ لائسنس کے لئے رجسٹریشن کی درخواست کی کامیاب پروسیسنگ کے لئے اپ لوڈ کردہ دستاویزات میں کون سی مخصوص معلومات شامل کی جانی چاہئے؟
کیڑے مار ادویات کے لئے مارکیٹنگ لائسن"&amp;"س کے اندراج کے لئے درخواست دیتے وقت اپ لوڈ کردہ دستاویزات کیوں ضروری سمجھی جاتی ہیں؟
اپ لوڈ کردہ دستاویزات کیڑے مار ادویات کے لئے مارکیٹنگ لائسنس کے لئے رجسٹریشن کے خواہاں درخواست دہندہ کی اہلیت اور اہلیت کی تصدیق میں کس طرح مدد کرتی ہیں؟
کیڑے مار ادویات "&amp;"کے لئے مارکیٹنگ لائسنس کے لئے رجسٹریشن کی درخواست کے عمل میں اپ لوڈ کردہ دستاویزات کس انداز میں اہم ہیں؟")</f>
        <v>مارکیٹنگ لائسنس کیڑے مار دوا کی گرانٹ کے لئے رجسٹریشن کے لئے اپ لوڈ کرنے کے لئے دستاویز
کیڑے مار ادویات کے لئے مارکیٹنگ لائسنس کے اندراج کے لئے درخواست دیتے وقت مخصوص دستاویزات کو اپ لوڈ کرنا کیوں ضروری ہے؟
اپ لوڈ کردہ دستاویزات کیڑے مار ادویات کے لئے مارکیٹنگ لائسنس کے لئے رجسٹریشن کی درخواست میں کس طرح حصہ ڈالتی ہیں؟
کیڑے مار دوا کے مارکیٹنگ لائسنس کے لئے مجموعی طور پر رجسٹریشن کی درخواست میں اپ لوڈ کردہ دستاویزات کیا کردار ادا کرتی ہیں؟
کیڑے مار ادویات کے لئے مارکیٹنگ لائسنس کے اندراج کے لئے درخواست دینے کے تناظر میں اپ لوڈ کردہ دستاویزات کیا اہمیت رکھتی ہیں؟
کیڑے مار دوا کے ل marketing مارکیٹنگ لائسنس کے لئے رجسٹریشن کی درخواست جمع کرواتے وقت کچھ دستاویزات منسلک کرنا کیوں ضروری ہے؟
اپ لوڈ کردہ دستاویزات کیڑے مار دواؤں کے لئے مارکیٹنگ لائسنس کے لئے رجسٹریشن کی درخواست کی صداقت اور ساکھ کی توثیق کیسے کرتی ہیں؟
کیڑے مار ادویات کے لئے مارکیٹنگ لائسنس کے لئے رجسٹریشن کی درخواست کی کامیاب پروسیسنگ کے لئے اپ لوڈ کردہ دستاویزات میں کون سی مخصوص معلومات شامل کی جانی چاہئے؟
کیڑے مار ادویات کے لئے مارکیٹنگ لائسنس کے اندراج کے لئے درخواست دیتے وقت اپ لوڈ کردہ دستاویزات کیوں ضروری سمجھی جاتی ہیں؟
اپ لوڈ کردہ دستاویزات کیڑے مار ادویات کے لئے مارکیٹنگ لائسنس کے لئے رجسٹریشن کے خواہاں درخواست دہندہ کی اہلیت اور اہلیت کی تصدیق میں کس طرح مدد کرتی ہیں؟
کیڑے مار ادویات کے لئے مارکیٹنگ لائسنس کے لئے رجسٹریشن کی درخواست کے عمل میں اپ لوڈ کردہ دستاویزات کس انداز میں اہم ہیں؟</v>
      </c>
      <c r="F116" s="4" t="str">
        <f>IFERROR(__xludf.DUMMYFUNCTION("GOOGLETRANSLATE(B116, ""en"", ""ur"")
"),"کمپنی کی جانب سے لائسنس حاصل کرنے کے لئے ذمہ دار شخص کی حالیہ پاسپورٹ سائز کی تصویر (جے پی جی فارمیٹ میں) *
2 تعلیمی قابلیت
3 تکنیکی قابلیت
احاطے کی 4 سائٹ کا منصوبہ
ذمہ دار شخص کا 5 آدھار کارڈ *
6 رول 10 (c) کیڑے مار دوا کے قواعد -1971 کے مطابق ایک حلف ن"&amp;"امہ/ اقدام ذمہ دار شخص سے
ذمہ دار شخص سے 7 ڈومیسائل/ریاست کے مضمون کی کاپی
8 کمپنی کی جانب سے احاطے کے مالک اور ذمہ دار شخص کے مابین کرایہ کا عمل (کم سے کم 05 سال)
9 کمپنی کی جانب سے مقامی ڈیلی اخبار (این او سی) میں نوٹس (پی پی او لال منڈی سری نگر سے خطاب"&amp;")
10 غیر ملازمت کا سرٹیفکیٹ تحصیلدار /یکم کلاس مجسٹریٹ سے
کمپنی کا 11 پین کارڈ
بی ڈی او/ تحصیلدار سے احاطے کا 12 دیہی سرٹیفکیٹ
کمپنی کا 13 جی ایس ٹی سرٹیفکیٹ
14 مینوفیکچرنگ لائسنس
15 پرنسپل سرٹیفکیٹ
16 سی آئی بی رجسٹریشن
17 لیبل کا دعوی
")</f>
        <v>کمپنی کی جانب سے لائسنس حاصل کرنے کے لئے ذمہ دار شخص کی حالیہ پاسپورٹ سائز کی تصویر (جے پی جی فارمیٹ میں) *
2 تعلیمی قابلیت
3 تکنیکی قابلیت
احاطے کی 4 سائٹ کا منصوبہ
ذمہ دار شخص کا 5 آدھار کارڈ *
6 رول 10 (c) کیڑے مار دوا کے قواعد -1971 کے مطابق ایک حلف نامہ/ اقدام ذمہ دار شخص سے
ذمہ دار شخص سے 7 ڈومیسائل/ریاست کے مضمون کی کاپی
8 کمپنی کی جانب سے احاطے کے مالک اور ذمہ دار شخص کے مابین کرایہ کا عمل (کم سے کم 05 سال)
9 کمپنی کی جانب سے مقامی ڈیلی اخبار (این او سی) میں نوٹس (پی پی او لال منڈی سری نگر سے خطاب)
10 غیر ملازمت کا سرٹیفکیٹ تحصیلدار /یکم کلاس مجسٹریٹ سے
کمپنی کا 11 پین کارڈ
بی ڈی او/ تحصیلدار سے احاطے کا 12 دیہی سرٹیفکیٹ
کمپنی کا 13 جی ایس ٹی سرٹیفکیٹ
14 مینوفیکچرنگ لائسنس
15 پرنسپل سرٹیفکیٹ
16 سی آئی بی رجسٹریشن
17 لیبل کا دعوی
</v>
      </c>
    </row>
    <row r="117" ht="15.75" customHeight="1">
      <c r="A117" s="4" t="s">
        <v>149</v>
      </c>
      <c r="B117" s="6" t="s">
        <v>13</v>
      </c>
      <c r="C117" s="4" t="str">
        <f>IFERROR(__xludf.DUMMYFUNCTION("GOOGLETRANSLATE(A117, ""en"", ""hi"")
"),"विपणन लाइसेंस कीटनाशक के अनुदान के लिए पंजीकरण के लिए अपलोड किए जाने वाले दस्तावेजों का प्रारूप और आकार
दस्तावेजों के प्रारूप और आकार के बारे में विशिष्ट दिशानिर्देश क्या हैं जिन्हें कीटनाशकों के लिए विपणन लाइसेंस के लिए पंजीकरण आवेदन के दौरान अपलोड किया "&amp;"जाना चाहिए?
दस्तावेजों को कैसे स्वरूपित किया जाना चाहिए, और कीटनाशकों के लिए विपणन लाइसेंस के लिए पंजीकरण आवेदन के लिए उन्हें अपलोड करते समय किस आकार के विनिर्देशों का पालन किया जाना चाहिए?
दस्तावेजों के प्रारूप और आकार के लिए क्या आवश्यकताएं स्थापित की ग"&amp;"ई हैं, जिन्हें कीटनाशकों के लिए विपणन लाइसेंस के लिए पंजीकरण आवेदन के दौरान संलग्न करने की आवश्यकता है?
दस्तावेज़ प्रारूप और आकार की बारीकियां कीटनाशकों के लिए विपणन लाइसेंस के लिए पंजीकरण आवेदन के सफल समापन को कैसे प्रभावित करती हैं?
कीटनाशकों के लिए विप"&amp;"णन लाइसेंस के लिए पंजीकरण आवेदन की सटीकता सुनिश्चित करने में दस्तावेजों का प्रारूप और आकार क्या भूमिका निभाता है?
दस्तावेज़ प्रारूप और आकार के लिए निर्दिष्ट मानक क्या हैं, जिन्हें कीटनाशकों के लिए विपणन लाइसेंस के लिए पंजीकरण आवेदन के लिए उन्हें सबमिट करन"&amp;"े का पालन किया जाना चाहिए?
कीटनाशकों के लिए विपणन लाइसेंस के लिए पंजीकरण आवेदन के लिए दस्तावेज अपलोड करते समय निर्धारित प्रारूप और आकार की आवश्यकताओं का पालन करना महत्वपूर्ण क्यों है?
उचित दस्तावेज़ प्रारूप और आकार का पालन कैसे कीटनाशकों के लिए विपणन लाइस"&amp;"ेंस के लिए पंजीकरण आवेदन के सुव्यवस्थित प्रसंस्करण में योगदान देता है?
कीटनाशकों के लिए विपणन लाइसेंस के लिए समग्र पंजीकरण आवेदन प्रक्रिया पर दस्तावेज़ प्रारूप और आकार मानकों का पालन करने का क्या प्रभाव पड़ता है?
किस तरह से दस्तावेज़ प्रारूप और आकार के लि"&amp;"ए आवश्यकताएं कीटनाशकों के लिए विपणन लाइसेंस के लिए पंजीकरण आवेदन के सफल प्रसंस्करण को प्रभावित करती हैं?")</f>
        <v>विपणन लाइसेंस कीटनाशक के अनुदान के लिए पंजीकरण के लिए अपलोड किए जाने वाले दस्तावेजों का प्रारूप और आकार
दस्तावेजों के प्रारूप और आकार के बारे में विशिष्ट दिशानिर्देश क्या हैं जिन्हें कीटनाशकों के लिए विपणन लाइसेंस के लिए पंजीकरण आवेदन के दौरान अपलोड किया जाना चाहिए?
दस्तावेजों को कैसे स्वरूपित किया जाना चाहिए, और कीटनाशकों के लिए विपणन लाइसेंस के लिए पंजीकरण आवेदन के लिए उन्हें अपलोड करते समय किस आकार के विनिर्देशों का पालन किया जाना चाहिए?
दस्तावेजों के प्रारूप और आकार के लिए क्या आवश्यकताएं स्थापित की गई हैं, जिन्हें कीटनाशकों के लिए विपणन लाइसेंस के लिए पंजीकरण आवेदन के दौरान संलग्न करने की आवश्यकता है?
दस्तावेज़ प्रारूप और आकार की बारीकियां कीटनाशकों के लिए विपणन लाइसेंस के लिए पंजीकरण आवेदन के सफल समापन को कैसे प्रभावित करती हैं?
कीटनाशकों के लिए विपणन लाइसेंस के लिए पंजीकरण आवेदन की सटीकता सुनिश्चित करने में दस्तावेजों का प्रारूप और आकार क्या भूमिका निभाता है?
दस्तावेज़ प्रारूप और आकार के लिए निर्दिष्ट मानक क्या हैं, जिन्हें कीटनाशकों के लिए विपणन लाइसेंस के लिए पंजीकरण आवेदन के लिए उन्हें सबमिट करने का पालन किया जाना चाहिए?
कीटनाशकों के लिए विपणन लाइसेंस के लिए पंजीकरण आवेदन के लिए दस्तावेज अपलोड करते समय निर्धारित प्रारूप और आकार की आवश्यकताओं का पालन करना महत्वपूर्ण क्यों है?
उचित दस्तावेज़ प्रारूप और आकार का पालन कैसे कीटनाशकों के लिए विपणन लाइसेंस के लिए पंजीकरण आवेदन के सुव्यवस्थित प्रसंस्करण में योगदान देता है?
कीटनाशकों के लिए विपणन लाइसेंस के लिए समग्र पंजीकरण आवेदन प्रक्रिया पर दस्तावेज़ प्रारूप और आकार मानकों का पालन करने का क्या प्रभाव पड़ता है?
किस तरह से दस्तावेज़ प्रारूप और आकार के लिए आवश्यकताएं कीटनाशकों के लिए विपणन लाइसेंस के लिए पंजीकरण आवेदन के सफल प्रसंस्करण को प्रभावित करती हैं?</v>
      </c>
      <c r="D117" s="4" t="str">
        <f>IFERROR(__xludf.DUMMYFUNCTION("GOOGLETRANSLATE(B117, ""en"", ""hi"")
"),"जेपीजी प्रारूप में पीडीएफ और फोटो, 10KB-500KB")</f>
        <v>जेपीजी प्रारूप में पीडीएफ और फोटो, 10KB-500KB</v>
      </c>
      <c r="E117" s="4" t="str">
        <f>IFERROR(__xludf.DUMMYFUNCTION("GOOGLETRANSLATE(A117, ""en"", ""ur"")
"),"مارکیٹنگ لائسنس کیڑے مار دوا گرانٹ کے لئے رجسٹریشن کے لئے اپ لوڈ کرنے کے لئے دستاویزات کی شکل اور سائز
دستاویزات کی شکل اور سائز کے بارے میں کیا مخصوص رہنما خطوط ہیں جو کیڑے مار دوا کے لئے مارکیٹنگ لائسنس کے لئے رجسٹریشن کی درخواست کے دوران اپ لوڈ کی جانی"&amp;" چاہئے؟
دستاویزات کو کس طرح فارمیٹ کیا جانا چاہئے ، اور کیڑے مار ادویات کے لئے مارکیٹنگ لائسنس کے لئے رجسٹریشن کی درخواست کے لئے ان کو اپ لوڈ کرتے وقت کس سائز کی وضاحتوں کی پیروی کی جانی چاہئے؟
دستاویزات کی شکل اور سائز کے لئے کون سے تقاضے قائم کیے گئے ہی"&amp;"ں جن کو کیڑے مار دوا کے لئے مارکیٹنگ لائسنس کے لئے رجسٹریشن کی درخواست کے دوران منسلک کرنے کی ضرورت ہے؟
دستاویزی شکل اور سائز کی تفصیلات کیڑے مار دواؤں کے لئے مارکیٹنگ لائسنس کے لئے رجسٹریشن کی درخواست کی کامیاب تکمیل کو کس طرح متاثر کرتی ہیں؟
کیڑے مار دو"&amp;"ا کے لئے مارکیٹنگ لائسنس کے لئے رجسٹریشن کی درخواست کی درستگی کو یقینی بنانے میں دستاویزات کا فارمیٹ اور سائز کیا کردار ادا کرتا ہے؟
دستاویزات کی شکل اور سائز کے لئے نامزد معیارات کیا ہیں جن پر کیڑے مار دوا کے لئے مارکیٹنگ لائسنس کے لئے رجسٹریشن کی درخواس"&amp;"ت کے لئے جمع کرواتے وقت ان پر عمل پیرا ہونا ضروری ہے؟
جب کیڑے مار ادویات کے لئے مارکیٹنگ لائسنس کے لئے رجسٹریشن کی درخواست کے لئے دستاویزات اپ لوڈ کرتے ہو تو مقررہ فارمیٹ اور سائز کی ضروریات کی تعمیل کرنا کیوں ضروری ہے؟
کیڑے مار دواؤں کے لئے مارکیٹنگ لائس"&amp;"نس کے لئے رجسٹریشن کی درخواست کے ہموار پروسیسنگ میں مناسب دستاویز کی شکل اور سائز کی پاسداری کس طرح کرتی ہے؟
دستاویزی شکل اور سائز کے معیار پر عمل پیرا ہونے کا کیا اثر پڑتا ہے اس کا کیڑے مار دوا کے لئے مارکیٹنگ لائسنس کے لئے رجسٹریشن کی مجموعی درخواست کے "&amp;"عمل پر کیا اثر پڑتا ہے؟
دستاویزی شکل اور سائز کی ضروریات کس طرح سے کیڑے مار دوا کے لئے مارکیٹنگ لائسنس کے لئے رجسٹریشن کی درخواست کی کامیاب پروسیسنگ کو متاثر کرتی ہیں؟")</f>
        <v>مارکیٹنگ لائسنس کیڑے مار دوا گرانٹ کے لئے رجسٹریشن کے لئے اپ لوڈ کرنے کے لئے دستاویزات کی شکل اور سائز
دستاویزات کی شکل اور سائز کے بارے میں کیا مخصوص رہنما خطوط ہیں جو کیڑے مار دوا کے لئے مارکیٹنگ لائسنس کے لئے رجسٹریشن کی درخواست کے دوران اپ لوڈ کی جانی چاہئے؟
دستاویزات کو کس طرح فارمیٹ کیا جانا چاہئے ، اور کیڑے مار ادویات کے لئے مارکیٹنگ لائسنس کے لئے رجسٹریشن کی درخواست کے لئے ان کو اپ لوڈ کرتے وقت کس سائز کی وضاحتوں کی پیروی کی جانی چاہئے؟
دستاویزات کی شکل اور سائز کے لئے کون سے تقاضے قائم کیے گئے ہیں جن کو کیڑے مار دوا کے لئے مارکیٹنگ لائسنس کے لئے رجسٹریشن کی درخواست کے دوران منسلک کرنے کی ضرورت ہے؟
دستاویزی شکل اور سائز کی تفصیلات کیڑے مار دواؤں کے لئے مارکیٹنگ لائسنس کے لئے رجسٹریشن کی درخواست کی کامیاب تکمیل کو کس طرح متاثر کرتی ہیں؟
کیڑے مار دوا کے لئے مارکیٹنگ لائسنس کے لئے رجسٹریشن کی درخواست کی درستگی کو یقینی بنانے میں دستاویزات کا فارمیٹ اور سائز کیا کردار ادا کرتا ہے؟
دستاویزات کی شکل اور سائز کے لئے نامزد معیارات کیا ہیں جن پر کیڑے مار دوا کے لئے مارکیٹنگ لائسنس کے لئے رجسٹریشن کی درخواست کے لئے جمع کرواتے وقت ان پر عمل پیرا ہونا ضروری ہے؟
جب کیڑے مار ادویات کے لئے مارکیٹنگ لائسنس کے لئے رجسٹریشن کی درخواست کے لئے دستاویزات اپ لوڈ کرتے ہو تو مقررہ فارمیٹ اور سائز کی ضروریات کی تعمیل کرنا کیوں ضروری ہے؟
کیڑے مار دواؤں کے لئے مارکیٹنگ لائسنس کے لئے رجسٹریشن کی درخواست کے ہموار پروسیسنگ میں مناسب دستاویز کی شکل اور سائز کی پاسداری کس طرح کرتی ہے؟
دستاویزی شکل اور سائز کے معیار پر عمل پیرا ہونے کا کیا اثر پڑتا ہے اس کا کیڑے مار دوا کے لئے مارکیٹنگ لائسنس کے لئے رجسٹریشن کی مجموعی درخواست کے عمل پر کیا اثر پڑتا ہے؟
دستاویزی شکل اور سائز کی ضروریات کس طرح سے کیڑے مار دوا کے لئے مارکیٹنگ لائسنس کے لئے رجسٹریشن کی درخواست کی کامیاب پروسیسنگ کو متاثر کرتی ہیں؟</v>
      </c>
      <c r="F117" s="4" t="str">
        <f>IFERROR(__xludf.DUMMYFUNCTION("GOOGLETRANSLATE(B117, ""en"", ""ur"")
"),"جے پی جی فارمیٹ میں پی ڈی ایف اور تصویر ، 10KB-500KB")</f>
        <v>جے پی جی فارمیٹ میں پی ڈی ایف اور تصویر ، 10KB-500KB</v>
      </c>
    </row>
    <row r="118" ht="15.75" customHeight="1">
      <c r="A118" s="4" t="s">
        <v>150</v>
      </c>
      <c r="B118" s="6" t="s">
        <v>112</v>
      </c>
      <c r="C118" s="4" t="str">
        <f>IFERROR(__xludf.DUMMYFUNCTION("GOOGLETRANSLATE(A118, ""en"", ""hi"")
"),"विपणन लाइसेंस कीटनाशक के अनुदान के लिए पंजीकरण के लिए आवेदन नवीनीकरण के लिए आधिकारिक शुल्क / शुल्क
कीटनाशकों के लिए एक विपणन लाइसेंस के अनुदान के लिए पंजीकरण के नवीनीकरण के लिए आवेदन जमा करने के साथ आधिकारिक शुल्क या शुल्क क्या हैं, और ये शुल्क कैसे निर्ध"&amp;"ारित किए जाते हैं?
बाजार कीटनाशकों को पंजीकरण के लिए एक आवेदन नवीनीकरण के प्रसंस्करण के लिए आधिकारिक शुल्क या शुल्क में भुगतान करने के लिए आवेदकों को कितना आवश्यक है?
प्रासंगिक अधिकारियों द्वारा निर्दिष्ट कीटनाशकों के विपणन के लिए पंजीकरण को नवीनीकृत करने"&amp;" के लिए आवेदन करते समय व्यक्तियों या संस्थाओं पर क्या वित्तीय दायित्व लागू किए जाते हैं?
बाजार कीटनाशकों के लिए पंजीकरण के लिए एक आवेदन नवीनीकरण प्रस्तुत करने के लिए लागत संरचना क्या है, और शुल्क की गणना कैसे की जाती है?
बाजार कीटनाशकों के पंजीकरण के लिए "&amp;"आवेदन नवीनीकरण के लिए शुल्क अनुसूची कैसे पंजीकरण की प्रकृति के आधार पर भिन्न होता है?
बाजार कीटनाशकों के लिए पंजीकरण के नवीनीकरण के लिए आवेदन करते समय स्थापित शुल्क संरचना का पालन किया जाना चाहिए?
बाजार कीटनाशकों के लिए पंजीकरण के लिए आवेदन नवीनीकरण से जु"&amp;"ड़े आधिकारिक शुल्क या शुल्क को समझना क्यों आवश्यक है?
कीटनाशकों के विपणन के लिए पंजीकरण प्राप्त करने के लिए एक आवेदन के नवीनीकरण के लिए सटीक राशि आवेदकों को भुगतान करने के लिए क्या आवश्यक है?
आधिकारिक शुल्क या शुल्क बाजार कीटनाशकों के लिए पंजीकरण के नवीनी"&amp;"करण के लिए आवेदन करने की समग्र प्रक्रिया में कैसे योगदान करते हैं?
आधिकारिक शुल्क या शुल्क किस तरह से बाजार कीटनाशकों के लिए पंजीकरण प्राप्त करने के लिए आवेदन नवीनीकरण प्रक्रिया को प्रभावित करते हैं, और उनका उपयोग कैसे किया जाता है?")</f>
        <v>विपणन लाइसेंस कीटनाशक के अनुदान के लिए पंजीकरण के लिए आवेदन नवीनीकरण के लिए आधिकारिक शुल्क / शुल्क
कीटनाशकों के लिए एक विपणन लाइसेंस के अनुदान के लिए पंजीकरण के नवीनीकरण के लिए आवेदन जमा करने के साथ आधिकारिक शुल्क या शुल्क क्या हैं, और ये शुल्क कैसे निर्धारित किए जाते हैं?
बाजार कीटनाशकों को पंजीकरण के लिए एक आवेदन नवीनीकरण के प्रसंस्करण के लिए आधिकारिक शुल्क या शुल्क में भुगतान करने के लिए आवेदकों को कितना आवश्यक है?
प्रासंगिक अधिकारियों द्वारा निर्दिष्ट कीटनाशकों के विपणन के लिए पंजीकरण को नवीनीकृत करने के लिए आवेदन करते समय व्यक्तियों या संस्थाओं पर क्या वित्तीय दायित्व लागू किए जाते हैं?
बाजार कीटनाशकों के लिए पंजीकरण के लिए एक आवेदन नवीनीकरण प्रस्तुत करने के लिए लागत संरचना क्या है, और शुल्क की गणना कैसे की जाती है?
बाजार कीटनाशकों के पंजीकरण के लिए आवेदन नवीनीकरण के लिए शुल्क अनुसूची कैसे पंजीकरण की प्रकृति के आधार पर भिन्न होता है?
बाजार कीटनाशकों के लिए पंजीकरण के नवीनीकरण के लिए आवेदन करते समय स्थापित शुल्क संरचना का पालन किया जाना चाहिए?
बाजार कीटनाशकों के लिए पंजीकरण के लिए आवेदन नवीनीकरण से जुड़े आधिकारिक शुल्क या शुल्क को समझना क्यों आवश्यक है?
कीटनाशकों के विपणन के लिए पंजीकरण प्राप्त करने के लिए एक आवेदन के नवीनीकरण के लिए सटीक राशि आवेदकों को भुगतान करने के लिए क्या आवश्यक है?
आधिकारिक शुल्क या शुल्क बाजार कीटनाशकों के लिए पंजीकरण के नवीनीकरण के लिए आवेदन करने की समग्र प्रक्रिया में कैसे योगदान करते हैं?
आधिकारिक शुल्क या शुल्क किस तरह से बाजार कीटनाशकों के लिए पंजीकरण प्राप्त करने के लिए आवेदन नवीनीकरण प्रक्रिया को प्रभावित करते हैं, और उनका उपयोग कैसे किया जाता है?</v>
      </c>
      <c r="D118" s="4" t="str">
        <f>IFERROR(__xludf.DUMMYFUNCTION("GOOGLETRANSLATE(B118, ""en"", ""hi"")
"),"500/100 रुपये प्रति रासायनिक मैक्सिमुन से 7500/1500 मुनसीपल/ग्रामीण")</f>
        <v>500/100 रुपये प्रति रासायनिक मैक्सिमुन से 7500/1500 मुनसीपल/ग्रामीण</v>
      </c>
      <c r="E118" s="4" t="str">
        <f>IFERROR(__xludf.DUMMYFUNCTION("GOOGLETRANSLATE(A118, ""en"", ""ur"")
"),"مارکیٹنگ لائسنس کیڑے مار دوا گرانٹ کے لئے اندراج کے لئے درخواست کی تجدید کے لئے سرکاری الزامات / فیسیں
کیڑے مار ادویات کے لئے مارکیٹنگ لائسنس کی گرانٹ کے لئے رجسٹریشن کی تجدید کے لئے درخواست جمع کروانے سے متعلق سرکاری چارجز یا فیسیں کیا ہیں ، اور یہ الزام"&amp;"ات کیسے طے کیے جاتے ہیں؟
مارکیٹ کیڑے مار ادویات میں رجسٹریشن کے لئے درخواست کی تجدید پر کارروائی کے لئے سرکاری چارجز یا فیسوں میں ادائیگی کرنے کے لئے کتنا درخواست دہندگان کی ضرورت ہے؟
متعلقہ حکام کے ذریعہ بیان کردہ کیڑے مار دواؤں کی مارکیٹنگ کے لئے رجسٹری"&amp;"شن کی تجدید کے لئے درخواست دیتے وقت افراد یا اداروں پر کون سی مالی ذمہ داری عائد کی جاتی ہے؟
مارکیٹ کیڑے مار دواؤں کو رجسٹریشن کے لئے درخواست کی تجدید پیش کرنے کے لئے لاگت کا ڈھانچہ کیا ہے ، اور چارجز کا حساب کیسے لیا جاتا ہے؟
مارکیٹ کیڑے مار دواؤں کے اند"&amp;"راج کے لئے درخواست کی تجدید کے لئے فیس کا شیڈول رجسٹریشن کی تجدید کی نوعیت کی بنیاد پر کیسے مختلف ہے؟
مارکیٹ کیڑے مار ادویات میں رجسٹریشن کی تجدید کے لئے درخواست دیتے وقت فیس کا کون سا ڈھانچہ ہے جس پر عمل کرنا ضروری ہے؟
مارکیٹ کیڑے مار ادویات میں رجسٹریشن"&amp;" کے لئے درخواست کی تجدید سے وابستہ سرکاری الزامات یا فیسوں کو سمجھنا کیوں ضروری ہے؟
کیڑے مار ادویات کی مارکیٹنگ کے لئے رجسٹریشن حاصل کرنے کے لئے درخواست دہندگان کو درخواست کی تجدید کے لئے کس حد تک ادائیگی کی ضرورت ہے؟
سرکاری الزامات یا فیسیں مارکیٹ کیڑے م"&amp;"ار دواؤں میں رجسٹریشن کی تجدید کے لئے درخواست دینے کے مجموعی عمل میں کس طرح معاون ہیں؟
سرکاری الزامات یا فیس کس طرح سے مارکیٹ کیڑے مار ادویات میں رجسٹریشن حاصل کرنے کے لئے درخواست کی تجدید کے عمل پر اثر انداز ہوتی ہے ، اور ان کا استعمال کس طرح ہوتا ہے؟")</f>
        <v>مارکیٹنگ لائسنس کیڑے مار دوا گرانٹ کے لئے اندراج کے لئے درخواست کی تجدید کے لئے سرکاری الزامات / فیسیں
کیڑے مار ادویات کے لئے مارکیٹنگ لائسنس کی گرانٹ کے لئے رجسٹریشن کی تجدید کے لئے درخواست جمع کروانے سے متعلق سرکاری چارجز یا فیسیں کیا ہیں ، اور یہ الزامات کیسے طے کیے جاتے ہیں؟
مارکیٹ کیڑے مار ادویات میں رجسٹریشن کے لئے درخواست کی تجدید پر کارروائی کے لئے سرکاری چارجز یا فیسوں میں ادائیگی کرنے کے لئے کتنا درخواست دہندگان کی ضرورت ہے؟
متعلقہ حکام کے ذریعہ بیان کردہ کیڑے مار دواؤں کی مارکیٹنگ کے لئے رجسٹریشن کی تجدید کے لئے درخواست دیتے وقت افراد یا اداروں پر کون سی مالی ذمہ داری عائد کی جاتی ہے؟
مارکیٹ کیڑے مار دواؤں کو رجسٹریشن کے لئے درخواست کی تجدید پیش کرنے کے لئے لاگت کا ڈھانچہ کیا ہے ، اور چارجز کا حساب کیسے لیا جاتا ہے؟
مارکیٹ کیڑے مار دواؤں کے اندراج کے لئے درخواست کی تجدید کے لئے فیس کا شیڈول رجسٹریشن کی تجدید کی نوعیت کی بنیاد پر کیسے مختلف ہے؟
مارکیٹ کیڑے مار ادویات میں رجسٹریشن کی تجدید کے لئے درخواست دیتے وقت فیس کا کون سا ڈھانچہ ہے جس پر عمل کرنا ضروری ہے؟
مارکیٹ کیڑے مار ادویات میں رجسٹریشن کے لئے درخواست کی تجدید سے وابستہ سرکاری الزامات یا فیسوں کو سمجھنا کیوں ضروری ہے؟
کیڑے مار ادویات کی مارکیٹنگ کے لئے رجسٹریشن حاصل کرنے کے لئے درخواست دہندگان کو درخواست کی تجدید کے لئے کس حد تک ادائیگی کی ضرورت ہے؟
سرکاری الزامات یا فیسیں مارکیٹ کیڑے مار دواؤں میں رجسٹریشن کی تجدید کے لئے درخواست دینے کے مجموعی عمل میں کس طرح معاون ہیں؟
سرکاری الزامات یا فیس کس طرح سے مارکیٹ کیڑے مار ادویات میں رجسٹریشن حاصل کرنے کے لئے درخواست کی تجدید کے عمل پر اثر انداز ہوتی ہے ، اور ان کا استعمال کس طرح ہوتا ہے؟</v>
      </c>
      <c r="F118" s="4" t="str">
        <f>IFERROR(__xludf.DUMMYFUNCTION("GOOGLETRANSLATE(B118, ""en"", ""ur"")
"),"500/100 روپے فی کیمیائی میکسمین سے 7500/1500 منسیپل/دیہی")</f>
        <v>500/100 روپے فی کیمیائی میکسمین سے 7500/1500 منسیپل/دیہی</v>
      </c>
    </row>
    <row r="119" ht="15.75" customHeight="1">
      <c r="A119" s="4" t="s">
        <v>151</v>
      </c>
      <c r="B119" s="6" t="s">
        <v>17</v>
      </c>
      <c r="C119" s="4" t="str">
        <f>IFERROR(__xludf.DUMMYFUNCTION("GOOGLETRANSLATE(A119, ""en"", ""hi"")
"),"भुगतान प्रक्रिया / विपणन लाइसेंस कीटनाशक के अनुदान के लिए पंजीकरण के लिए आवेदन के लिए विकल्प
भुगतान करने के लिए विभिन्न तरीके क्या उपलब्ध हैं, और आवेदकों को कीटनाशकों के लिए विपणन लाइसेंस के अनुदान के लिए पंजीकरण के लिए आवेदन करते समय प्रक्रिया को कैसे ने"&amp;"विगेट करना चाहिए?
आवेदक बाजार कीटनाशकों के लिए पंजीकरण आवेदन के लिए अपने भुगतान को सफलतापूर्वक कैसे पूरा कर सकते हैं, और भुगतान के तरीकों के संदर्भ में उनके पास क्या विकल्प हैं?
उन व्यक्तियों या संस्थाओं के लिए भुगतान तंत्र और प्रक्रियाओं के लिए क्या विकल"&amp;"्प मौजूद हैं जो कीटनाशकों के विपणन के लिए पंजीकरण प्राप्त करना चाहते हैं?
बाजार कीटनाशकों के लिए पंजीकरण आवेदन के लिए आवश्यक भुगतान करने के लिए परिभाषित चरण क्या हैं, और आवेदकों के लिए क्या विकल्प उपलब्ध हैं?
कैसे आवेदक पंजीकरण आवेदन के लिए भुगतान प्रक्रि"&amp;"या को बाजार कीटनाशकों के लिए नेविगेट करते हैं, और क्या भुगतान विधियों को प्राथमिकता दी जाती है?
विशिष्ट मार्ग आवेदक क्या हैं जो कीटनाशकों के विपणन के लिए पंजीकरण प्राप्त करने के लिए भुगतान की आवश्यकता को पूरा करने के लिए ले सकते हैं, और ये मार्ग आवेदन प्र"&amp;"क्रिया को कैसे सुविधाजनक बनाते हैं?
बाजार कीटनाशकों के लिए पंजीकरण आवेदन के लिए भुगतान प्रक्रियाओं और विकल्पों की व्यापक समझ होना महत्वपूर्ण क्यों है?
अलग -अलग तरीके हैं जिनके माध्यम से आवेदक पंजीकरण आवेदन के लिए कीटनाशकों के लिए पंजीकरण आवेदन के लिए भुगत"&amp;"ान की आवश्यकता को पूरा कर सकते हैं?
भुगतान प्रक्रिया और विभिन्न प्रकार के विकल्प बाजार कीटनाशकों के लिए पंजीकरण प्राप्त करने के लिए एक आवेदन जमा करने की सुव्यवस्थित प्रक्रिया में कैसे योगदान करते हैं?
भुगतान तंत्र और विकल्पों की सरणी का क्या महत्व है, जो "&amp;"बाजार कीटनाशकों को पंजीकरण प्राप्त करने के लिए आवेदन प्रक्रिया को बढ़ाने के मामले में है?")</f>
        <v>भुगतान प्रक्रिया / विपणन लाइसेंस कीटनाशक के अनुदान के लिए पंजीकरण के लिए आवेदन के लिए विकल्प
भुगतान करने के लिए विभिन्न तरीके क्या उपलब्ध हैं, और आवेदकों को कीटनाशकों के लिए विपणन लाइसेंस के अनुदान के लिए पंजीकरण के लिए आवेदन करते समय प्रक्रिया को कैसे नेविगेट करना चाहिए?
आवेदक बाजार कीटनाशकों के लिए पंजीकरण आवेदन के लिए अपने भुगतान को सफलतापूर्वक कैसे पूरा कर सकते हैं, और भुगतान के तरीकों के संदर्भ में उनके पास क्या विकल्प हैं?
उन व्यक्तियों या संस्थाओं के लिए भुगतान तंत्र और प्रक्रियाओं के लिए क्या विकल्प मौजूद हैं जो कीटनाशकों के विपणन के लिए पंजीकरण प्राप्त करना चाहते हैं?
बाजार कीटनाशकों के लिए पंजीकरण आवेदन के लिए आवश्यक भुगतान करने के लिए परिभाषित चरण क्या हैं, और आवेदकों के लिए क्या विकल्प उपलब्ध हैं?
कैसे आवेदक पंजीकरण आवेदन के लिए भुगतान प्रक्रिया को बाजार कीटनाशकों के लिए नेविगेट करते हैं, और क्या भुगतान विधियों को प्राथमिकता दी जाती है?
विशिष्ट मार्ग आवेदक क्या हैं जो कीटनाशकों के विपणन के लिए पंजीकरण प्राप्त करने के लिए भुगतान की आवश्यकता को पूरा करने के लिए ले सकते हैं, और ये मार्ग आवेदन प्रक्रिया को कैसे सुविधाजनक बनाते हैं?
बाजार कीटनाशकों के लिए पंजीकरण आवेदन के लिए भुगतान प्रक्रियाओं और विकल्पों की व्यापक समझ होना महत्वपूर्ण क्यों है?
अलग -अलग तरीके हैं जिनके माध्यम से आवेदक पंजीकरण आवेदन के लिए कीटनाशकों के लिए पंजीकरण आवेदन के लिए भुगतान की आवश्यकता को पूरा कर सकते हैं?
भुगतान प्रक्रिया और विभिन्न प्रकार के विकल्प बाजार कीटनाशकों के लिए पंजीकरण प्राप्त करने के लिए एक आवेदन जमा करने की सुव्यवस्थित प्रक्रिया में कैसे योगदान करते हैं?
भुगतान तंत्र और विकल्पों की सरणी का क्या महत्व है, जो बाजार कीटनाशकों को पंजीकरण प्राप्त करने के लिए आवेदन प्रक्रिया को बढ़ाने के मामले में है?</v>
      </c>
      <c r="D119" s="4" t="str">
        <f>IFERROR(__xludf.DUMMYFUNCTION("GOOGLETRANSLATE(B119, ""en"", ""hi"")
"),"ऑनलाइन NetBanking और BillDesk JKGRAS का उपयोग करके")</f>
        <v>ऑनलाइन NetBanking और BillDesk JKGRAS का उपयोग करके</v>
      </c>
      <c r="E119" s="4" t="str">
        <f>IFERROR(__xludf.DUMMYFUNCTION("GOOGLETRANSLATE(A119, ""en"", ""ur"")
"),"ادائیگی کا طریقہ کار / مارکیٹنگ لائسنس کیڑے مار دوا کے اندراج کے لئے درخواست کے اختیارات
ادائیگی کرنے کے ل the مختلف طریقے کیا دستیاب ہیں ، اور جب درخواست دہندگان کو کیڑے مار دواؤں کے لئے مارکیٹنگ لائسنس کی گرانٹ کے لئے رجسٹریشن کے لئے درخواست دیتے وقت طر"&amp;"یقہ کار پر کس طرح تشریف لے جانا چاہئے؟
درخواست دہندگان مارکیٹ کیڑے مار ادویات کو رجسٹریشن کی درخواست کے لئے اپنی ادائیگی کو کس طرح کامیابی کے ساتھ مکمل کرسکتے ہیں ، اور ادائیگی کے طریقوں کے لحاظ سے ان کے پاس کیا متبادل ہیں؟
کیڑے مار دواؤں کی مارکیٹنگ کے ل"&amp;"ئے رجسٹریشن حاصل کرنے کے خواہاں افراد یا اداروں کے لئے ادائیگی کے طریقہ کار اور عمل کے لئے کون سے اختیارات موجود ہیں؟
مارکیٹ کیڑے مار دواؤں کو رجسٹریشن کی درخواست کے لئے درکار ادائیگی کرنے کے لئے کیا متعین اقدامات ہیں ، اور درخواست دہندگان کے لئے کون سے ا"&amp;"نتخاب دستیاب ہیں؟
درخواست دہندگان مارکیٹ کیڑے مار ادویات میں رجسٹریشن کی درخواست کے لئے ادائیگی کے عمل کو کس طرح نیویگیٹ کرتے ہیں ، اور ادائیگی کے کون سے طریقوں کو ترجیح دی جاتی ہے؟
کیڑے مار ادویات کی مارکیٹنگ کے لئے رجسٹریشن کے حصول کے لئے ادائیگی کی ضرو"&amp;"رت کو پورا کرنے کے لئے درخواست دہندگان کے مخصوص راستے کیا کرسکتے ہیں ، اور یہ راستے درخواست کے عمل کو کس طرح سہولت فراہم کرتے ہیں؟
ادائیگی کے طریقہ کار اور مارکیٹ کیڑے مار ادویات کو رجسٹریشن کی درخواست کے ل available دستیاب ادائیگی کے طریقہ کار اور اختیار"&amp;"ات کے بارے میں جامع تفہیم کیوں ضروری ہے؟
مارکیٹ کیڑے مار ادویات میں رجسٹریشن کی درخواست کے لئے درخواست دہندگان ادائیگی کی ضرورت کو پورا کرسکتے ہیں؟
ادائیگی کے طریقہ کار اور مختلف قسم کے اختیارات مارکیٹ کیڑے مار دواؤں میں رجسٹریشن حاصل کرنے کے لئے درخواست "&amp;"جمع کروانے کے ہموار عمل میں کس طرح معاون ہیں؟
مارکیٹ کیڑے مار دواؤں میں رجسٹریشن حاصل کرنے کے لئے درخواست کے عمل کو بڑھانے کے سلسلے میں ادائیگی کے طریقہ کار اور اختیارات کی صف کو کس اہمیت کا حامل ہے؟")</f>
        <v>ادائیگی کا طریقہ کار / مارکیٹنگ لائسنس کیڑے مار دوا کے اندراج کے لئے درخواست کے اختیارات
ادائیگی کرنے کے ل the مختلف طریقے کیا دستیاب ہیں ، اور جب درخواست دہندگان کو کیڑے مار دواؤں کے لئے مارکیٹنگ لائسنس کی گرانٹ کے لئے رجسٹریشن کے لئے درخواست دیتے وقت طریقہ کار پر کس طرح تشریف لے جانا چاہئے؟
درخواست دہندگان مارکیٹ کیڑے مار ادویات کو رجسٹریشن کی درخواست کے لئے اپنی ادائیگی کو کس طرح کامیابی کے ساتھ مکمل کرسکتے ہیں ، اور ادائیگی کے طریقوں کے لحاظ سے ان کے پاس کیا متبادل ہیں؟
کیڑے مار دواؤں کی مارکیٹنگ کے لئے رجسٹریشن حاصل کرنے کے خواہاں افراد یا اداروں کے لئے ادائیگی کے طریقہ کار اور عمل کے لئے کون سے اختیارات موجود ہیں؟
مارکیٹ کیڑے مار دواؤں کو رجسٹریشن کی درخواست کے لئے درکار ادائیگی کرنے کے لئے کیا متعین اقدامات ہیں ، اور درخواست دہندگان کے لئے کون سے انتخاب دستیاب ہیں؟
درخواست دہندگان مارکیٹ کیڑے مار ادویات میں رجسٹریشن کی درخواست کے لئے ادائیگی کے عمل کو کس طرح نیویگیٹ کرتے ہیں ، اور ادائیگی کے کون سے طریقوں کو ترجیح دی جاتی ہے؟
کیڑے مار ادویات کی مارکیٹنگ کے لئے رجسٹریشن کے حصول کے لئے ادائیگی کی ضرورت کو پورا کرنے کے لئے درخواست دہندگان کے مخصوص راستے کیا کرسکتے ہیں ، اور یہ راستے درخواست کے عمل کو کس طرح سہولت فراہم کرتے ہیں؟
ادائیگی کے طریقہ کار اور مارکیٹ کیڑے مار ادویات کو رجسٹریشن کی درخواست کے ل available دستیاب ادائیگی کے طریقہ کار اور اختیارات کے بارے میں جامع تفہیم کیوں ضروری ہے؟
مارکیٹ کیڑے مار ادویات میں رجسٹریشن کی درخواست کے لئے درخواست دہندگان ادائیگی کی ضرورت کو پورا کرسکتے ہیں؟
ادائیگی کے طریقہ کار اور مختلف قسم کے اختیارات مارکیٹ کیڑے مار دواؤں میں رجسٹریشن حاصل کرنے کے لئے درخواست جمع کروانے کے ہموار عمل میں کس طرح معاون ہیں؟
مارکیٹ کیڑے مار دواؤں میں رجسٹریشن حاصل کرنے کے لئے درخواست کے عمل کو بڑھانے کے سلسلے میں ادائیگی کے طریقہ کار اور اختیارات کی صف کو کس اہمیت کا حامل ہے؟</v>
      </c>
      <c r="F119" s="4" t="str">
        <f>IFERROR(__xludf.DUMMYFUNCTION("GOOGLETRANSLATE(B119, ""en"", ""ur"")
"),"آن لائن نیٹ بینکنگ اور بلڈیسک جے کےگراس کا استعمال کرتے ہوئے")</f>
        <v>آن لائن نیٹ بینکنگ اور بلڈیسک جے کےگراس کا استعمال کرتے ہوئے</v>
      </c>
    </row>
    <row r="120" ht="15.75" customHeight="1">
      <c r="A120" s="4" t="s">
        <v>152</v>
      </c>
      <c r="B120" s="6" t="s">
        <v>115</v>
      </c>
      <c r="C120" s="4" t="str">
        <f>IFERROR(__xludf.DUMMYFUNCTION("GOOGLETRANSLATE(A120, ""en"", ""hi"")
"),"विपणन लाइसेंस कीटनाशक के अनुदान के लिए पंजीकरण के लिए आवेदन के वितरण के लिए समयरेखा
कीटनाशकों के लिए विपणन लाइसेंस के अनुदान के लिए पंजीकरण की मांग करने वाले आवेदनों के वितरण और प्रसंस्करण के लिए प्रत्याशित समय सीमा क्या है?
बाजार कीटनाशकों को पंजीकरण के "&amp;"लिए अपना आवेदन जमा करने के बाद आवेदकों के लिए एक प्रतिक्रिया प्राप्त करने के लिए कितनी लंबी प्रतीक्षा अवधि है?
आवेदकों के लिए बाजार कीटनाशकों को पंजीकरण के लिए उनके आवेदन के बारे में सुनने के लिए मानक प्रतीक्षा समय क्या है?
बाजार कीटनाशकों के लिए पंजीकरण "&amp;"के लिए अपने आवेदन के बारे में प्रतिक्रिया प्राप्त करने से पहले आवेदक कितना समय इंतजार कर सकते हैं?
अनुमानित अवधि क्या है जिसके भीतर आवेदक बाजार कीटनाशकों के लिए पंजीकरण के लिए अपने आवेदनों के पूरा होने और वितरण का अनुमान लगा सकते हैं?
किस समय सीमा में आवे"&amp;"दक आमतौर पर बाजार कीटनाशकों के लिए पंजीकरण के लिए अपने अनुप्रयोगों के प्रसंस्करण और वितरण की उम्मीद कर सकते हैं?
बाजार कीटनाशकों के लिए पंजीकरण के लिए आवेदन के वितरण से जुड़ी समयरेखा की स्पष्ट समझ होना क्यों महत्वपूर्ण है?
आमतौर पर अधिकारियों को बाजार कीट"&amp;"नाशकों के लिए पंजीकरण के लिए आवेदन करने और प्रतिक्रियाओं का जवाब देने में कितना समय लगता है?
बाजार कीटनाशकों के लिए पंजीकरण के लिए आवेदन करने की समग्र प्रक्रिया पर आवेदन वितरण के लिए समयरेखा का क्या प्रभाव पड़ता है?
आवेदन वितरण के लिए अपेक्षित समयरेखा किस"&amp;" तरह से बाजार कीटनाशकों के लिए पंजीकरण की मांग करने वाले आवेदकों के लिए अपेक्षाओं के प्रबंधन को प्रभावित करती है?")</f>
        <v>विपणन लाइसेंस कीटनाशक के अनुदान के लिए पंजीकरण के लिए आवेदन के वितरण के लिए समयरेखा
कीटनाशकों के लिए विपणन लाइसेंस के अनुदान के लिए पंजीकरण की मांग करने वाले आवेदनों के वितरण और प्रसंस्करण के लिए प्रत्याशित समय सीमा क्या है?
बाजार कीटनाशकों को पंजीकरण के लिए अपना आवेदन जमा करने के बाद आवेदकों के लिए एक प्रतिक्रिया प्राप्त करने के लिए कितनी लंबी प्रतीक्षा अवधि है?
आवेदकों के लिए बाजार कीटनाशकों को पंजीकरण के लिए उनके आवेदन के बारे में सुनने के लिए मानक प्रतीक्षा समय क्या है?
बाजार कीटनाशकों के लिए पंजीकरण के लिए अपने आवेदन के बारे में प्रतिक्रिया प्राप्त करने से पहले आवेदक कितना समय इंतजार कर सकते हैं?
अनुमानित अवधि क्या है जिसके भीतर आवेदक बाजार कीटनाशकों के लिए पंजीकरण के लिए अपने आवेदनों के पूरा होने और वितरण का अनुमान लगा सकते हैं?
किस समय सीमा में आवेदक आमतौर पर बाजार कीटनाशकों के लिए पंजीकरण के लिए अपने अनुप्रयोगों के प्रसंस्करण और वितरण की उम्मीद कर सकते हैं?
बाजार कीटनाशकों के लिए पंजीकरण के लिए आवेदन के वितरण से जुड़ी समयरेखा की स्पष्ट समझ होना क्यों महत्वपूर्ण है?
आमतौर पर अधिकारियों को बाजार कीटनाशकों के लिए पंजीकरण के लिए आवेदन करने और प्रतिक्रियाओं का जवाब देने में कितना समय लगता है?
बाजार कीटनाशकों के लिए पंजीकरण के लिए आवेदन करने की समग्र प्रक्रिया पर आवेदन वितरण के लिए समयरेखा का क्या प्रभाव पड़ता है?
आवेदन वितरण के लिए अपेक्षित समयरेखा किस तरह से बाजार कीटनाशकों के लिए पंजीकरण की मांग करने वाले आवेदकों के लिए अपेक्षाओं के प्रबंधन को प्रभावित करती है?</v>
      </c>
      <c r="D120" s="4" t="str">
        <f>IFERROR(__xludf.DUMMYFUNCTION("GOOGLETRANSLATE(B120, ""en"", ""hi"")
"),"तीस दिन")</f>
        <v>तीस दिन</v>
      </c>
      <c r="E120" s="4" t="str">
        <f>IFERROR(__xludf.DUMMYFUNCTION("GOOGLETRANSLATE(A120, ""en"", ""ur"")
"),"مارکیٹنگ لائسنس کیڑے مار دوا گرانٹ کے لئے اندراج کے لئے درخواست کی فراہمی کے لئے ٹائم لائن
کیڑے مار ادویات کے لئے مارکیٹنگ لائسنس کی گرانٹ کے لئے اندراج کے خواہاں ایپلی کیشنز کی فراہمی اور پروسیسنگ کے لئے متوقع ٹائم فریم کیا ہے؟
مارکیٹ کیڑے مار دواؤں میں "&amp;"رجسٹریشن کے لئے درخواست جمع کروانے کے بعد درخواست دہندگان کے لئے جواب وصول کرنے کے لئے عام انتظار کی مدت کتنی لمبی ہے؟
درخواست دہندگان کے لئے مارکیٹ کیڑے مار دواؤں میں اندراج کے ل their ان کی درخواست کے بارے میں واپس سننے کے لئے معیاری انتظار کا وقت کیا ہ"&amp;"ے؟
درخواست دہندگان کو مارکیٹ کیڑے مار ادویات میں اندراج کے ل application ان کی درخواست کے بارے میں جواب ملنے سے پہلے کتنا وقت انتظار کرنے کی توقع کی جاسکتی ہے؟
متوقع مدت کیا ہے جس میں درخواست دہندگان مارکیٹ کیڑے مار ادویات میں اندراج کے ل their اپنی درخوا"&amp;"ستوں کی تکمیل اور فراہمی کا اندازہ کرسکتے ہیں؟
کس ٹائم فریم میں درخواست دہندگان عام طور پر مارکیٹ کیڑے مار دواؤں میں اندراج کے ل their اپنی درخواستوں کی پروسیسنگ اور فراہمی کی توقع کرسکتے ہیں؟
مارکیٹ کیڑے مار ادویات کو رجسٹریشن کے ل applications درخواستوں"&amp;" کی فراہمی سے وابستہ ٹائم لائن کے بارے میں واضح تفہیم کیوں ضروری ہے؟
عام طور پر حکام کو مارکیٹ کیڑے مار دواؤں میں رجسٹریشن کے لئے درخواستوں پر کارروائی اور جواب دینے میں کتنا وقت لگتا ہے؟
درخواست کی فراہمی کے لئے ٹائم لائن کا مارکیٹ کیڑے مار دواؤں میں رجس"&amp;"ٹریشن کے لئے درخواست دینے کے مجموعی عمل پر کیا اثر پڑتا ہے؟
درخواست کی فراہمی کے لئے متوقع ٹائم لائن کس طرح سے مارکیٹ کیڑے مار دواؤں کے لئے رجسٹریشن کے لئے درخواست دہندگان کی توقعات کے انتظام کو متاثر کرتی ہے؟")</f>
        <v>مارکیٹنگ لائسنس کیڑے مار دوا گرانٹ کے لئے اندراج کے لئے درخواست کی فراہمی کے لئے ٹائم لائن
کیڑے مار ادویات کے لئے مارکیٹنگ لائسنس کی گرانٹ کے لئے اندراج کے خواہاں ایپلی کیشنز کی فراہمی اور پروسیسنگ کے لئے متوقع ٹائم فریم کیا ہے؟
مارکیٹ کیڑے مار دواؤں میں رجسٹریشن کے لئے درخواست جمع کروانے کے بعد درخواست دہندگان کے لئے جواب وصول کرنے کے لئے عام انتظار کی مدت کتنی لمبی ہے؟
درخواست دہندگان کے لئے مارکیٹ کیڑے مار دواؤں میں اندراج کے ل their ان کی درخواست کے بارے میں واپس سننے کے لئے معیاری انتظار کا وقت کیا ہے؟
درخواست دہندگان کو مارکیٹ کیڑے مار ادویات میں اندراج کے ل application ان کی درخواست کے بارے میں جواب ملنے سے پہلے کتنا وقت انتظار کرنے کی توقع کی جاسکتی ہے؟
متوقع مدت کیا ہے جس میں درخواست دہندگان مارکیٹ کیڑے مار ادویات میں اندراج کے ل their اپنی درخواستوں کی تکمیل اور فراہمی کا اندازہ کرسکتے ہیں؟
کس ٹائم فریم میں درخواست دہندگان عام طور پر مارکیٹ کیڑے مار دواؤں میں اندراج کے ل their اپنی درخواستوں کی پروسیسنگ اور فراہمی کی توقع کرسکتے ہیں؟
مارکیٹ کیڑے مار ادویات کو رجسٹریشن کے ل applications درخواستوں کی فراہمی سے وابستہ ٹائم لائن کے بارے میں واضح تفہیم کیوں ضروری ہے؟
عام طور پر حکام کو مارکیٹ کیڑے مار دواؤں میں رجسٹریشن کے لئے درخواستوں پر کارروائی اور جواب دینے میں کتنا وقت لگتا ہے؟
درخواست کی فراہمی کے لئے ٹائم لائن کا مارکیٹ کیڑے مار دواؤں میں رجسٹریشن کے لئے درخواست دینے کے مجموعی عمل پر کیا اثر پڑتا ہے؟
درخواست کی فراہمی کے لئے متوقع ٹائم لائن کس طرح سے مارکیٹ کیڑے مار دواؤں کے لئے رجسٹریشن کے لئے درخواست دہندگان کی توقعات کے انتظام کو متاثر کرتی ہے؟</v>
      </c>
      <c r="F120" s="4" t="str">
        <f>IFERROR(__xludf.DUMMYFUNCTION("GOOGLETRANSLATE(B120, ""en"", ""ur"")
"),"30 دن")</f>
        <v>30 دن</v>
      </c>
    </row>
    <row r="121" ht="15.75" customHeight="1">
      <c r="A121" s="4" t="s">
        <v>153</v>
      </c>
      <c r="B121" s="6" t="s">
        <v>117</v>
      </c>
      <c r="C121" s="4" t="str">
        <f>IFERROR(__xludf.DUMMYFUNCTION("GOOGLETRANSLATE(A121, ""en"", ""hi"")
"),"विपणन लाइसेंस कीटनाशक के अनुदान के लिए पंजीकरण के लिए आवेदन के वितरण के लिए जिम्मेदार अधिकारी
बाजार कीटनाशकों के लिए पंजीकरण के लिए आवेदन के वितरण और प्रसंस्करण की देखरेख करने की जिम्मेदारी कौन रखती है?
बाजार कीटनाशकों को पंजीकरण प्राप्त करने के लिए अनुप्"&amp;"रयोगों के कुशल वितरण और प्रसंस्करण को सुनिश्चित करने के लिए कौन सा व्यक्ति या इकाई जवाबदेह है?
बाजार कीटनाशकों के लिए पंजीकरण प्राप्त करने के लिए आवेदन की डिलीवरी और प्रसंस्करण की देखरेख के लिए अधिकारी की पहचान क्या है?
एक सुचारू प्रक्रिया सुनिश्चित करने "&amp;"के लिए बाजार कीटनाशकों को पंजीकरण प्राप्त करने के लिए अनुप्रयोगों के वितरण और प्रसंस्करण की देखरेख करने की भूमिका कौन रखता है?
व्यक्तियों या संस्थाओं द्वारा प्रस्तुत बाजार कीटनाशकों के लिए पंजीकरण प्राप्त करने के लिए आवेदन की डिलीवरी और प्रसंस्करण की देखर"&amp;"ेख करना किसकी भूमिका है?
बाजार कीटनाशकों के लिए पंजीकरण प्राप्त करने के लिए आवेदन के वितरण और प्रसंस्करण के प्रबंधन के लिए जिम्मेदार अधिकारी के बारे में अवगत होना क्यों महत्वपूर्ण है?
बाजार कीटनाशकों के लिए पंजीकरण प्राप्त करने के लिए सफल वितरण और अनुप्रय"&amp;"ोगों के प्रसंस्करण को सुनिश्चित करने के लिए जवाबदेह व्यक्ति का नाम और स्थिति क्या है?
नामित आधिकारिक की भूमिका बाजार कीटनाशकों के लिए पंजीकरण प्राप्त करने के लिए अनुप्रयोगों के वितरण और प्रसंस्करण की दक्षता और सटीकता को कैसे प्रभावित करती है?
बाजार कीटनाश"&amp;"कों के लिए पंजीकरण प्राप्त करने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देती है कि बाजार कीटनाशकों को पं"&amp;"जीकरण प्राप्त करने के लिए आवेदन प्रभावी रूप से वितरित और संसाधित किए जाते हैं?")</f>
        <v>विपणन लाइसेंस कीटनाशक के अनुदान के लिए पंजीकरण के लिए आवेदन के वितरण के लिए जिम्मेदार अधिकारी
बाजार कीटनाशकों के लिए पंजीकरण के लिए आवेदन के वितरण और प्रसंस्करण की देखरेख करने की जिम्मेदारी कौन रखती है?
बाजार कीटनाशकों को पंजीकरण प्राप्त करने के लिए अनुप्रयोगों के कुशल वितरण और प्रसंस्करण को सुनिश्चित करने के लिए कौन सा व्यक्ति या इकाई जवाबदेह है?
बाजार कीटनाशकों के लिए पंजीकरण प्राप्त करने के लिए आवेदन की डिलीवरी और प्रसंस्करण की देखरेख के लिए अधिकारी की पहचान क्या है?
एक सुचारू प्रक्रिया सुनिश्चित करने के लिए बाजार कीटनाशकों को पंजीकरण प्राप्त करने के लिए अनुप्रयोगों के वितरण और प्रसंस्करण की देखरेख करने की भूमिका कौन रखता है?
व्यक्तियों या संस्थाओं द्वारा प्रस्तुत बाजार कीटनाशकों के लिए पंजीकरण प्राप्त करने के लिए आवेदन की डिलीवरी और प्रसंस्करण की देखरेख करना किसकी भूमिका है?
बाजार कीटनाशकों के लिए पंजीकरण प्राप्त करने के लिए आवेदन के वितरण और प्रसंस्करण के प्रबंधन के लिए जिम्मेदार अधिकारी के बारे में अवगत होना क्यों महत्वपूर्ण है?
बाजार कीटनाशकों के लिए पंजीकरण प्राप्त करने के लिए सफल वितरण और अनुप्रयोगों के प्रसंस्करण को सुनिश्चित करने के लिए जवाबदेह व्यक्ति का नाम और स्थिति क्या है?
नामित आधिकारिक की भूमिका बाजार कीटनाशकों के लिए पंजीकरण प्राप्त करने के लिए अनुप्रयोगों के वितरण और प्रसंस्करण की दक्षता और सटीकता को कैसे प्रभावित करती है?
बाजार कीटनाशकों के लिए पंजीकरण प्राप्त करने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देती है कि बाजार कीटनाशकों को पंजीकरण प्राप्त करने के लिए आवेदन प्रभावी रूप से वितरित और संसाधित किए जाते हैं?</v>
      </c>
      <c r="D121" s="4" t="str">
        <f>IFERROR(__xludf.DUMMYFUNCTION("GOOGLETRANSLATE(B121, ""en"", ""hi"")
"),"संयंत्र संरक्षण अधिकारी जम्मू/कश्मीर")</f>
        <v>संयंत्र संरक्षण अधिकारी जम्मू/कश्मीर</v>
      </c>
      <c r="E121" s="4" t="str">
        <f>IFERROR(__xludf.DUMMYFUNCTION("GOOGLETRANSLATE(A121, ""en"", ""ur"")
"),"مارکیٹنگ لائسنس کیڑے مار دوا گرانٹ کے لئے اندراج کے لئے درخواست کی فراہمی کے لئے ذمہ دار عہدیدار
مارکیٹ کیڑے مار ادویات میں رجسٹریشن کے لئے درخواستوں کی فراہمی اور پروسیسنگ کی نگرانی کی ذمہ داری کون رکھتا ہے؟
مارکیٹ کیڑے مار دواؤں میں رجسٹریشن کے حصول کے "&amp;"لئے ایپلی کیشنز کی موثر ترسیل اور پروسیسنگ کو یقینی بنانے کے لئے کون سا فرد یا ادارہ جوابدہ ہے؟
مارکیٹ کیڑے مار ادویات میں رجسٹریشن کے حصول کے لئے درخواستوں کی فراہمی اور پروسیسنگ کی نگرانی کے لئے ذمہ دار عہدیدار کی کیا شناخت ہے؟
ہموار عمل کو یقینی بناتے "&amp;"ہوئے ، مارکیٹ کیڑے مار دواؤں میں رجسٹریشن حاصل کرنے کے لئے ایپلی کیشنز کی فراہمی اور پروسیسنگ کی نگرانی اور پروسیسنگ کا کردار کون رکھتا ہے؟
افراد یا اداروں کے ذریعہ جمع کرائے گئے مارکیٹ کیڑے مار دواؤں میں رجسٹریشن حاصل کرنے کے لئے درخواستوں کی فراہمی اور "&amp;"پروسیسنگ کی نگرانی کرنا کس کا کردار ہے؟
مارکیٹ کیڑے مار ادویات میں رجسٹریشن حاصل کرنے کے لئے درخواستوں کی فراہمی اور پروسیسنگ کے انتظام کے ذمہ دار عہدیدار سے آگاہ ہونا کیوں ضروری ہے؟
مارکیٹ کیڑے مار دواؤں میں رجسٹریشن کے حصول کے لئے درخواستوں کی کامیاب فر"&amp;"اہمی اور پروسیسنگ کو یقینی بنانے کے لئے اس شخص کا نام اور پوزیشن کیا ہے؟
مارکیٹ کیڑے مار دواؤں میں رجسٹریشن حاصل کرنے کے لئے درخواستوں کی فراہمی اور پروسیسنگ کی کارکردگی اور درستگی پر نامزد سرکاری کا کردار کس طرح اثر انداز ہوتا ہے؟
مارکیٹ کیڑے مار ادویات "&amp;"میں رجسٹریشن کے حصول کے لئے عمل کی سالمیت کو برقرار رکھنے کے معاملے میں درخواست کی فراہمی کے ذمہ دار عہدیدار کی کیا اہمیت ہے؟
کس طرح سے سرکاری طور پر مقرر کردہ فرد کا کردار اس بات کو یقینی بنانے میں معاون ثابت ہوتا ہے کہ مارکیٹ کیڑے مار دواؤں میں رجسٹریشن"&amp;" حاصل کرنے کے لئے درخواستیں مؤثر طریقے سے پہنچائیں اور اس پر کارروائی کی جاسکتی ہیں؟")</f>
        <v>مارکیٹنگ لائسنس کیڑے مار دوا گرانٹ کے لئے اندراج کے لئے درخواست کی فراہمی کے لئے ذمہ دار عہدیدار
مارکیٹ کیڑے مار ادویات میں رجسٹریشن کے لئے درخواستوں کی فراہمی اور پروسیسنگ کی نگرانی کی ذمہ داری کون رکھتا ہے؟
مارکیٹ کیڑے مار دواؤں میں رجسٹریشن کے حصول کے لئے ایپلی کیشنز کی موثر ترسیل اور پروسیسنگ کو یقینی بنانے کے لئے کون سا فرد یا ادارہ جوابدہ ہے؟
مارکیٹ کیڑے مار ادویات میں رجسٹریشن کے حصول کے لئے درخواستوں کی فراہمی اور پروسیسنگ کی نگرانی کے لئے ذمہ دار عہدیدار کی کیا شناخت ہے؟
ہموار عمل کو یقینی بناتے ہوئے ، مارکیٹ کیڑے مار دواؤں میں رجسٹریشن حاصل کرنے کے لئے ایپلی کیشنز کی فراہمی اور پروسیسنگ کی نگرانی اور پروسیسنگ کا کردار کون رکھتا ہے؟
افراد یا اداروں کے ذریعہ جمع کرائے گئے مارکیٹ کیڑے مار دواؤں میں رجسٹریشن حاصل کرنے کے لئے درخواستوں کی فراہمی اور پروسیسنگ کی نگرانی کرنا کس کا کردار ہے؟
مارکیٹ کیڑے مار ادویات میں رجسٹریشن حاصل کرنے کے لئے درخواستوں کی فراہمی اور پروسیسنگ کے انتظام کے ذمہ دار عہدیدار سے آگاہ ہونا کیوں ضروری ہے؟
مارکیٹ کیڑے مار دواؤں میں رجسٹریشن کے حصول کے لئے درخواستوں کی کامیاب فراہمی اور پروسیسنگ کو یقینی بنانے کے لئے اس شخص کا نام اور پوزیشن کیا ہے؟
مارکیٹ کیڑے مار دواؤں میں رجسٹریشن حاصل کرنے کے لئے درخواستوں کی فراہمی اور پروسیسنگ کی کارکردگی اور درستگی پر نامزد سرکاری کا کردار کس طرح اثر انداز ہوتا ہے؟
مارکیٹ کیڑے مار ادویات میں رجسٹریشن کے حصول کے لئے عمل کی سالمیت کو برقرار رکھنے کے معاملے میں درخواست کی فراہمی کے ذمہ دار عہدیدار کی کیا اہمیت ہے؟
کس طرح سے سرکاری طور پر مقرر کردہ فرد کا کردار اس بات کو یقینی بنانے میں معاون ثابت ہوتا ہے کہ مارکیٹ کیڑے مار دواؤں میں رجسٹریشن حاصل کرنے کے لئے درخواستیں مؤثر طریقے سے پہنچائیں اور اس پر کارروائی کی جاسکتی ہیں؟</v>
      </c>
      <c r="F121" s="4" t="str">
        <f>IFERROR(__xludf.DUMMYFUNCTION("GOOGLETRANSLATE(B121, ""en"", ""ur"")
"),"پلانٹ پروٹیکشن آفیسر جموں/کشمیر")</f>
        <v>پلانٹ پروٹیکشن آفیسر جموں/کشمیر</v>
      </c>
    </row>
    <row r="122" ht="15.75" customHeight="1">
      <c r="A122" s="4" t="s">
        <v>154</v>
      </c>
      <c r="B122" s="6" t="s">
        <v>23</v>
      </c>
      <c r="C122" s="4" t="str">
        <f>IFERROR(__xludf.DUMMYFUNCTION("GOOGLETRANSLATE(A122, ""en"", ""hi"")
"),"विपणन लाइसेंस कीटनाशक के अनुदान के लिए पंजीकरण के लिए पहला अपीलीय प्राधिकरण
कीटनाशकों के लिए विपणन लाइसेंस के अनुदान के लिए पंजीकरण से संबंधित मामलों को संबोधित करने के लिए पहले अपीलीय प्राधिकारी के रूप में कौन कार्य करता है?
कौन से व्यक्ति या इकाई कीटनाश"&amp;"कों के लिए विपणन लाइसेंस के अनुदान के लिए पंजीकरण के संदर्भ में अपील के मामलों से संबंधित प्रारंभिक अपीलीय प्राधिकरण की स्थिति रखता है?
कीटनाशकों के लिए विपणन लाइसेंस के अनुदान के लिए पंजीकरण के भीतर अपील के मामलों को संबोधित करने के लिए जिम्मेदार प्राथमि"&amp;"क अपीलीय इकाई की पहचान क्या है?
कीटनाशकों के लिए विपणन लाइसेंस के अनुदान के लिए पंजीकरण के भीतर अपील-संबंधी चिंताओं के संबंध में पहले अपीलीय प्राधिकरण की भूमिका कौन रखता है?
कीटनाशकों के लिए विपणन लाइसेंस के अनुदान के लिए पंजीकरण से संबंधित मुद्दों के लिए"&amp;" अपील के प्रारंभिक बिंदु के रूप में सेवा करना किसकी जिम्मेदारी है?
कीटनाशकों के लिए विपणन लाइसेंस के अनुदान के लिए पंजीकरण के लिए अपील के मामलों में पहले अपीलीय प्राधिकारी की पहचान और भूमिका से परिचित होना क्यों महत्वपूर्ण है?
कीटनाशकों के लिए विपणन लाइसे"&amp;"ंस के अनुदान के लिए पंजीकरण के संदर्भ में अपील-संबंधी मामलों को संभालने के लिए पहले अपीलीय प्राधिकारी के रूप में नामित व्यक्ति का नाम और स्थिति क्या है?
प्रारंभिक अपीलीय प्राधिकरण की भूमिका कीटनाशकों के लिए विपणन लाइसेंस के अनुदान के लिए पंजीकरण के संदर्भ"&amp;" में अपील-संबंधी चिंताओं के समाधान को कैसे प्रभावित करती है?
कीटनाशकों के लिए विपणन लाइसेंस के अनुदान के लिए पंजीकरण के संदर्भ में अपील मामलों को संबोधित करने की समग्र प्रक्रिया में पहले अपीलीय प्राधिकरण की स्थिति का क्या महत्व है?
किस तरह से पहला अपीलीय "&amp;"प्राधिकरण कीटनाशकों के लिए विपणन लाइसेंस के अनुदान के लिए पंजीकरण के संदर्भ में अपील चिंताओं के प्रभावी समाधान में योगदान देता है?")</f>
        <v>विपणन लाइसेंस कीटनाशक के अनुदान के लिए पंजीकरण के लिए पहला अपीलीय प्राधिकरण
कीटनाशकों के लिए विपणन लाइसेंस के अनुदान के लिए पंजीकरण से संबंधित मामलों को संबोधित करने के लिए पहले अपीलीय प्राधिकारी के रूप में कौन कार्य करता है?
कौन से व्यक्ति या इकाई कीटनाशकों के लिए विपणन लाइसेंस के अनुदान के लिए पंजीकरण के संदर्भ में अपील के मामलों से संबंधित प्रारंभिक अपीलीय प्राधिकरण की स्थिति रखता है?
कीटनाशकों के लिए विपणन लाइसेंस के अनुदान के लिए पंजीकरण के भीतर अपील के मामलों को संबोधित करने के लिए जिम्मेदार प्राथमिक अपीलीय इकाई की पहचान क्या है?
कीटनाशकों के लिए विपणन लाइसेंस के अनुदान के लिए पंजीकरण के भीतर अपील-संबंधी चिंताओं के संबंध में पहले अपीलीय प्राधिकरण की भूमिका कौन रखता है?
कीटनाशकों के लिए विपणन लाइसेंस के अनुदान के लिए पंजीकरण से संबंधित मुद्दों के लिए अपील के प्रारंभिक बिंदु के रूप में सेवा करना किसकी जिम्मेदारी है?
कीटनाशकों के लिए विपणन लाइसेंस के अनुदान के लिए पंजीकरण के लिए अपील के मामलों में पहले अपीलीय प्राधिकारी की पहचान और भूमिका से परिचित होना क्यों महत्वपूर्ण है?
कीटनाशकों के लिए विपणन लाइसेंस के अनुदान के लिए पंजीकरण के संदर्भ में अपील-संबंधी मामलों को संभालने के लिए पहले अपीलीय प्राधिकारी के रूप में नामित व्यक्ति का नाम और स्थिति क्या है?
प्रारंभिक अपीलीय प्राधिकरण की भूमिका कीटनाशकों के लिए विपणन लाइसेंस के अनुदान के लिए पंजीकरण के संदर्भ में अपील-संबंधी चिंताओं के समाधान को कैसे प्रभावित करती है?
कीटनाशकों के लिए विपणन लाइसेंस के अनुदान के लिए पंजीकरण के संदर्भ में अपील मामलों को संबोधित करने की समग्र प्रक्रिया में पहले अपीलीय प्राधिकरण की स्थिति का क्या महत्व है?
किस तरह से पहला अपीलीय प्राधिकरण कीटनाशकों के लिए विपणन लाइसेंस के अनुदान के लिए पंजीकरण के संदर्भ में अपील चिंताओं के प्रभावी समाधान में योगदान देता है?</v>
      </c>
      <c r="D122" s="4" t="str">
        <f>IFERROR(__xludf.DUMMYFUNCTION("GOOGLETRANSLATE(B122, ""en"", ""hi"")
"),"निदेशक कृषि जम्मू/कश्मीर")</f>
        <v>निदेशक कृषि जम्मू/कश्मीर</v>
      </c>
      <c r="E122" s="4" t="str">
        <f>IFERROR(__xludf.DUMMYFUNCTION("GOOGLETRANSLATE(A122, ""en"", ""ur"")
"),"مارکیٹنگ لائسنس کیڑے مار دوا گرانٹ کے لئے اندراج کے لئے پہلا اپیلٹ اتھارٹی
کون کیڑے مار دواؤں کے لئے مارکیٹنگ لائسنس کی گرانٹ کے لئے رجسٹریشن سے متعلق معاملات کو حل کرنے کے لئے پہلے اپیلٹ اتھارٹی کے طور پر کام کرتا ہے؟
کونسا فرد یا ادارہ ابتدائی اپیلٹ اتھ"&amp;"ارٹی کی حیثیت رکھتا ہے جو کیڑے مار دوا کے لئے مارکیٹنگ لائسنس کی گرانٹ کے لئے رجسٹریشن کے تناظر میں اپیل کے معاملات سے متعلق اپیل کے معاملات سے متعلق ہے؟
کیڑے مار ادویات کے لئے مارکیٹنگ لائسنس کی گرانٹ کے لئے رجسٹریشن کے اندر اپیل کے معاملات کو حل کرنے کے"&amp;" لئے ذمہ دار بنیادی اپیلٹ ہستی کی کیا شناخت ہے؟
کیڑے مار ادویات کے لئے مارکیٹنگ لائسنس کی منظوری کے لئے اپیل سے متعلق خدشات کے سلسلے میں پہلے اپیلٹ اتھارٹی کا کردار کون ہے؟
کیڑے مار ادویات کے لئے مارکیٹنگ لائسنس کی گرانٹ کے لئے رجسٹریشن سے متعلق امور کی ا"&amp;"پیل کے ابتدائی نقطہ کے طور پر کام کرنا کس کی ذمہ داری ہے؟
کیڑے مار ادویات کے لئے مارکیٹنگ لائسنس کی منظوری کے لئے رجسٹریشن کے لئے اپیل کے معاملات میں پہلے اپیلٹ اتھارٹی کی شناخت اور کردار سے واقف ہونا کیوں ضروری ہے؟
کیڑے مار ادویات کے لئے مارکیٹنگ لائسنس "&amp;"کی گرانٹ کے لئے رجسٹریشن کے تناظر میں اپیل سے متعلق معاملات کو سنبھالنے کے لئے پہلا اپیلٹ اتھارٹی کے طور پر نامزد کردہ فرد کا نام اور پوزیشن کیا ہے؟
ابتدائی اپیلٹ اتھارٹی کے کردار سے کیڑے مار دواؤں کے لئے مارکیٹنگ لائسنس کی گرانٹ کے لئے رجسٹریشن کے تناظر "&amp;"میں اپیل سے متعلق خدشات کے حل پر کیا اثر پڑتا ہے؟
کیڑے مار ادویات کے لئے مارکیٹنگ لائسنس کے لئے رجسٹریشن کے تناظر میں اپیل کے معاملات کو حل کرنے کے مجموعی عمل میں پہلی اپیلٹ اتھارٹی کی پوزیشن کی کیا اہمیت ہے؟
پہلا اپیلٹ اتھارٹی کس طرح سے کیڑے مار ادویات ک"&amp;"ے لئے مارکیٹنگ لائسنس کی گرانٹ کے لئے رجسٹریشن کے تناظر میں اپیل کے خدشات کے موثر حل میں معاون ہے؟")</f>
        <v>مارکیٹنگ لائسنس کیڑے مار دوا گرانٹ کے لئے اندراج کے لئے پہلا اپیلٹ اتھارٹی
کون کیڑے مار دواؤں کے لئے مارکیٹنگ لائسنس کی گرانٹ کے لئے رجسٹریشن سے متعلق معاملات کو حل کرنے کے لئے پہلے اپیلٹ اتھارٹی کے طور پر کام کرتا ہے؟
کونسا فرد یا ادارہ ابتدائی اپیلٹ اتھارٹی کی حیثیت رکھتا ہے جو کیڑے مار دوا کے لئے مارکیٹنگ لائسنس کی گرانٹ کے لئے رجسٹریشن کے تناظر میں اپیل کے معاملات سے متعلق اپیل کے معاملات سے متعلق ہے؟
کیڑے مار ادویات کے لئے مارکیٹنگ لائسنس کی گرانٹ کے لئے رجسٹریشن کے اندر اپیل کے معاملات کو حل کرنے کے لئے ذمہ دار بنیادی اپیلٹ ہستی کی کیا شناخت ہے؟
کیڑے مار ادویات کے لئے مارکیٹنگ لائسنس کی منظوری کے لئے اپیل سے متعلق خدشات کے سلسلے میں پہلے اپیلٹ اتھارٹی کا کردار کون ہے؟
کیڑے مار ادویات کے لئے مارکیٹنگ لائسنس کی گرانٹ کے لئے رجسٹریشن سے متعلق امور کی اپیل کے ابتدائی نقطہ کے طور پر کام کرنا کس کی ذمہ داری ہے؟
کیڑے مار ادویات کے لئے مارکیٹنگ لائسنس کی منظوری کے لئے رجسٹریشن کے لئے اپیل کے معاملات میں پہلے اپیلٹ اتھارٹی کی شناخت اور کردار سے واقف ہونا کیوں ضروری ہے؟
کیڑے مار ادویات کے لئے مارکیٹنگ لائسنس کی گرانٹ کے لئے رجسٹریشن کے تناظر میں اپیل سے متعلق معاملات کو سنبھالنے کے لئے پہلا اپیلٹ اتھارٹی کے طور پر نامزد کردہ فرد کا نام اور پوزیشن کیا ہے؟
ابتدائی اپیلٹ اتھارٹی کے کردار سے کیڑے مار دواؤں کے لئے مارکیٹنگ لائسنس کی گرانٹ کے لئے رجسٹریشن کے تناظر میں اپیل سے متعلق خدشات کے حل پر کیا اثر پڑتا ہے؟
کیڑے مار ادویات کے لئے مارکیٹنگ لائسنس کے لئے رجسٹریشن کے تناظر میں اپیل کے معاملات کو حل کرنے کے مجموعی عمل میں پہلی اپیلٹ اتھارٹی کی پوزیشن کی کیا اہمیت ہے؟
پہلا اپیلٹ اتھارٹی کس طرح سے کیڑے مار ادویات کے لئے مارکیٹنگ لائسنس کی گرانٹ کے لئے رجسٹریشن کے تناظر میں اپیل کے خدشات کے موثر حل میں معاون ہے؟</v>
      </c>
      <c r="F122" s="4" t="str">
        <f>IFERROR(__xludf.DUMMYFUNCTION("GOOGLETRANSLATE(B122, ""en"", ""ur"")
"),"ڈائریکٹر زراعت جموں/کشمیر")</f>
        <v>ڈائریکٹر زراعت جموں/کشمیر</v>
      </c>
    </row>
    <row r="123" ht="15.75" customHeight="1">
      <c r="A123" s="4" t="s">
        <v>155</v>
      </c>
      <c r="B123" s="6" t="s">
        <v>9</v>
      </c>
      <c r="C123" s="4" t="str">
        <f>IFERROR(__xludf.DUMMYFUNCTION("GOOGLETRANSLATE(A123, ""en"", ""hi"")
"),"सूक्ष्म पोषक तत्वों/जैव-निषेचन के लिए पंजीकरण के लिए आवेदन
सूक्ष्म पोषक तत्वों और जैव-निषेचन के पंजीकरण के लिए एक आवेदन जमा करने का उद्देश्य क्या है, और इस पंजीकरण के लिए आवेदन करने के लिए कौन पात्र है?
माइक्रो पोषक तत्वों और जैव-निषेचनकर्ताओं के पंजीकरण "&amp;"के लिए कौन आवेदन कर सकता है, और पंजीकरण के लिए इस आवेदन के पीछे प्राथमिक उद्देश्य क्या है?
सूक्ष्म पोषक तत्वों और जैव-निषेचनकर्ताओं के पंजीकरण के लिए आवेदन प्रक्रिया का प्राथमिक लक्ष्य क्या है, और इस पंजीकरण के इच्छित प्राप्तकर्ता कौन हैं?
इस आवेदन के लिए"&amp;" डिज़ाइन किए गए पंजीकरण के लिए यह आवेदन कौन है, और इस एप्लिकेशन के माध्यम से क्या विशिष्ट प्राधिकरण मांगा जा रहा है - सूक्ष्म पोषक तत्वों और जैव -निषेचन को पंजीकृत करना?
पंजीकरण के लिए इस एप्लिकेशन के मूल में क्या है, और सूक्ष्म पोषक तत्वों और जैव-निषेचन "&amp;"के लिए पंजीकृत स्थिति प्राप्त करने से कौन लाभान्वित होता है?
सूक्ष्म पोषक तत्वों और जैव-निषेचन के उपयोग के लिए आधिकारिक अनुमोदन प्राप्त करने के लिए पंजीकरण के लिए इस आवेदन का उपयोग कौन कर सकता है?
पंजीकरण के लिए इस आवेदन का केंद्रीय ध्यान क्या है - सूक्ष्"&amp;"म पोषक तत्वों और जैव -निषेचन का उपयोग करने के लिए प्राधिकरण प्राप्त करना?
सूक्ष्म पोषक तत्वों और जैव-निषेचन के लिए आधिकारिक स्थिति प्राप्त करने के लिए इस आवेदन के इच्छित लाभार्थी कौन हैं?
सूक्ष्म पोषक तत्वों और जैव-निषेचन के उपयोग में शामिल व्यक्तियों या "&amp;"संस्थाओं के लिए इस आवेदन प्रक्रिया का सार क्या है?
पंजीकरण के लिए इस आवेदन के पीछे मुख्य उद्देश्य क्या है, और माइक्रो पोषक तत्वों और जैव-निषेचन के लिए प्राधिकरण की मांग करने वाले संभावित आवेदक कौन हैं?")</f>
        <v>सूक्ष्म पोषक तत्वों/जैव-निषेचन के लिए पंजीकरण के लिए आवेदन
सूक्ष्म पोषक तत्वों और जैव-निषेचन के पंजीकरण के लिए एक आवेदन जमा करने का उद्देश्य क्या है, और इस पंजीकरण के लिए आवेदन करने के लिए कौन पात्र है?
माइक्रो पोषक तत्वों और जैव-निषेचनकर्ताओं के पंजीकरण के लिए कौन आवेदन कर सकता है, और पंजीकरण के लिए इस आवेदन के पीछे प्राथमिक उद्देश्य क्या है?
सूक्ष्म पोषक तत्वों और जैव-निषेचनकर्ताओं के पंजीकरण के लिए आवेदन प्रक्रिया का प्राथमिक लक्ष्य क्या है, और इस पंजीकरण के इच्छित प्राप्तकर्ता कौन हैं?
इस आवेदन के लिए डिज़ाइन किए गए पंजीकरण के लिए यह आवेदन कौन है, और इस एप्लिकेशन के माध्यम से क्या विशिष्ट प्राधिकरण मांगा जा रहा है - सूक्ष्म पोषक तत्वों और जैव -निषेचन को पंजीकृत करना?
पंजीकरण के लिए इस एप्लिकेशन के मूल में क्या है, और सूक्ष्म पोषक तत्वों और जैव-निषेचन के लिए पंजीकृत स्थिति प्राप्त करने से कौन लाभान्वित होता है?
सूक्ष्म पोषक तत्वों और जैव-निषेचन के उपयोग के लिए आधिकारिक अनुमोदन प्राप्त करने के लिए पंजीकरण के लिए इस आवेदन का उपयोग कौन कर सकता है?
पंजीकरण के लिए इस आवेदन का केंद्रीय ध्यान क्या है - सूक्ष्म पोषक तत्वों और जैव -निषेचन का उपयोग करने के लिए प्राधिकरण प्राप्त करना?
सूक्ष्म पोषक तत्वों और जैव-निषेचन के लिए आधिकारिक स्थिति प्राप्त करने के लिए इस आवेदन के इच्छित लाभार्थी कौन हैं?
सूक्ष्म पोषक तत्वों और जैव-निषेचन के उपयोग में शामिल व्यक्तियों या संस्थाओं के लिए इस आवेदन प्रक्रिया का सार क्या है?
पंजीकरण के लिए इस आवेदन के पीछे मुख्य उद्देश्य क्या है, और माइक्रो पोषक तत्वों और जैव-निषेचन के लिए प्राधिकरण की मांग करने वाले संभावित आवेदक कौन हैं?</v>
      </c>
      <c r="D123" s="4" t="str">
        <f>IFERROR(__xludf.DUMMYFUNCTION("GOOGLETRANSLATE(B123, ""en"", ""hi"")
"),"ऑनलाइन वेब पोर्टल पर, https://agriculture.jk.gov.in")</f>
        <v>ऑनलाइन वेब पोर्टल पर, https://agriculture.jk.gov.in</v>
      </c>
      <c r="E123" s="4" t="str">
        <f>IFERROR(__xludf.DUMMYFUNCTION("GOOGLETRANSLATE(A123, ""en"", ""ur"")
"),"مائیکرو غذائی اجزاء/بائیو فرٹلائزر کے لئے اندراج کے لئے درخواست
مائیکرو غذائی اجزاء اور بائیو فرٹلائزر کی رجسٹریشن کے لئے درخواست جمع کروانے کا مقصد کیا ہے ، اور کون اس رجسٹریشن کے لئے درخواست دینے کا اہل ہے؟
مائیکرو غذائی اجزاء اور بائیو فرٹلائزر کی رجسٹ"&amp;"ریشن کے لئے کون درخواست دے سکتا ہے ، اور رجسٹریشن کے لئے اس درخواست کے پیچھے بنیادی مقصد کیا ہے؟
مائیکرو غذائی اجزاء اور بائیو فرٹلائزر کی رجسٹریشن کے لئے درخواست کے عمل کا بنیادی مقصد کیا ہے ، اور اس رجسٹریشن کے مطلوبہ وصول کنندہ کون ہیں؟
رجسٹریشن کے لئے"&amp;" یہ درخواست کس کے لئے تیار کی گئی ہے ، اور اس درخواست کے ذریعہ کس مخصوص اجازت کی تلاش کی جارہی ہے - مائیکرو غذائی اجزاء اور بائیو فرٹلائزر کو رجسٹر کرنا؟
رجسٹریشن کے لئے اس درخواست کا بنیادی مرکز کیا ہے ، اور مائیکرو غذائی اجزاء اور بائیو فرٹلائزر کے لئے "&amp;"رجسٹرڈ حیثیت حاصل کرنے سے کون فائدہ اٹھاتا ہے؟
مائیکرو غذائی اجزاء اور بائیو فرٹلائزر کے استعمال کے لئے سرکاری منظوری حاصل کرنے کے لئے رجسٹریشن کے لئے اس درخواست کو کون استعمال کرسکتا ہے؟
رجسٹریشن کے ل this اس درخواست کی مرکزی توجہ کیا ہے - مائیکرو غذائی "&amp;"اجزاء اور بائیو فرٹلائزر استعمال کرنے کے لئے اجازت حاصل کرنا؟
مائیکرو غذائی اجزاء اور بائیو فرٹلائزر کے لئے سرکاری حیثیت حاصل کرنے کے لئے اس درخواست کے مطلوبہ فائدہ اٹھانے والے کون ہیں؟
مائیکرو غذائی اجزاء اور بائیو فرٹلائزر کے استعمال میں شامل افراد یا ا"&amp;"داروں کے لئے اس درخواست کے عمل کا جوہر کیا ہے؟
رجسٹریشن کے لئے اس درخواست کے پیچھے بنیادی مقصد کیا ہے ، اور مائیکرو غذائی اجزاء اور بائیو فرٹلائزر کے لئے اجازت کے خواہاں ممکنہ درخواست دہندگان کون ہیں؟")</f>
        <v>مائیکرو غذائی اجزاء/بائیو فرٹلائزر کے لئے اندراج کے لئے درخواست
مائیکرو غذائی اجزاء اور بائیو فرٹلائزر کی رجسٹریشن کے لئے درخواست جمع کروانے کا مقصد کیا ہے ، اور کون اس رجسٹریشن کے لئے درخواست دینے کا اہل ہے؟
مائیکرو غذائی اجزاء اور بائیو فرٹلائزر کی رجسٹریشن کے لئے کون درخواست دے سکتا ہے ، اور رجسٹریشن کے لئے اس درخواست کے پیچھے بنیادی مقصد کیا ہے؟
مائیکرو غذائی اجزاء اور بائیو فرٹلائزر کی رجسٹریشن کے لئے درخواست کے عمل کا بنیادی مقصد کیا ہے ، اور اس رجسٹریشن کے مطلوبہ وصول کنندہ کون ہیں؟
رجسٹریشن کے لئے یہ درخواست کس کے لئے تیار کی گئی ہے ، اور اس درخواست کے ذریعہ کس مخصوص اجازت کی تلاش کی جارہی ہے - مائیکرو غذائی اجزاء اور بائیو فرٹلائزر کو رجسٹر کرنا؟
رجسٹریشن کے لئے اس درخواست کا بنیادی مرکز کیا ہے ، اور مائیکرو غذائی اجزاء اور بائیو فرٹلائزر کے لئے رجسٹرڈ حیثیت حاصل کرنے سے کون فائدہ اٹھاتا ہے؟
مائیکرو غذائی اجزاء اور بائیو فرٹلائزر کے استعمال کے لئے سرکاری منظوری حاصل کرنے کے لئے رجسٹریشن کے لئے اس درخواست کو کون استعمال کرسکتا ہے؟
رجسٹریشن کے ل this اس درخواست کی مرکزی توجہ کیا ہے - مائیکرو غذائی اجزاء اور بائیو فرٹلائزر استعمال کرنے کے لئے اجازت حاصل کرنا؟
مائیکرو غذائی اجزاء اور بائیو فرٹلائزر کے لئے سرکاری حیثیت حاصل کرنے کے لئے اس درخواست کے مطلوبہ فائدہ اٹھانے والے کون ہیں؟
مائیکرو غذائی اجزاء اور بائیو فرٹلائزر کے استعمال میں شامل افراد یا اداروں کے لئے اس درخواست کے عمل کا جوہر کیا ہے؟
رجسٹریشن کے لئے اس درخواست کے پیچھے بنیادی مقصد کیا ہے ، اور مائیکرو غذائی اجزاء اور بائیو فرٹلائزر کے لئے اجازت کے خواہاں ممکنہ درخواست دہندگان کون ہیں؟</v>
      </c>
      <c r="F123" s="4" t="str">
        <f>IFERROR(__xludf.DUMMYFUNCTION("GOOGLETRANSLATE(B123, ""en"", ""ur"")
"),"آن لائن ویب پورٹل پر ، https://agriculture.jk.gov.in")</f>
        <v>آن لائن ویب پورٹل پر ، https://agriculture.jk.gov.in</v>
      </c>
    </row>
    <row r="124" ht="15.75" customHeight="1">
      <c r="A124" s="4" t="s">
        <v>156</v>
      </c>
      <c r="B124" s="5" t="s">
        <v>157</v>
      </c>
      <c r="C124" s="4" t="str">
        <f>IFERROR(__xludf.DUMMYFUNCTION("GOOGLETRANSLATE(A124, ""en"", ""hi"")
"),"माइक्रो पोषक तत्वों/जैव-निषेचन के लिए पंजीकरण के लिए अपलोड किए जाने वाले दस्तावेज़
माइक्रो पोषक तत्वों और जैव-निषेचन के पंजीकरण के लिए आवेदन करते समय विशिष्ट दस्तावेजों को अपलोड करना क्यों आवश्यक है?
अपलोड किए गए दस्तावेज सूक्ष्म पोषक तत्वों और जैव-निषेचन"&amp;" के लिए पंजीकरण आवेदन में कैसे योगदान करते हैं?
माइक्रो पोषक तत्वों और जैव-निषेचन के उपयोग के लिए समग्र पंजीकरण आवेदन में अपलोड किए गए दस्तावेज क्या भूमिका निभाते हैं?
माइक्रो पोषक तत्वों और जैव-निषेचन के पंजीकरण के लिए आवेदन करने के संदर्भ में अपलोड किए "&amp;"गए दस्तावेजों का क्या महत्व है?
सूक्ष्म पोषक तत्वों और जैव-निषेचन के लिए पंजीकरण आवेदन जमा करते समय कुछ दस्तावेजों को संलग्न करना क्यों महत्वपूर्ण है?
अपलोड किए गए दस्तावेज सूक्ष्म पोषक तत्वों और जैव-निषेचन के लिए पंजीकरण आवेदन की प्रामाणिकता और विश्वसनीय"&amp;"ता को कैसे मान्य करते हैं?
माइक्रो पोषक तत्वों और जैव-निषेचन के लिए पंजीकरण आवेदन के सफल प्रसंस्करण के लिए अपलोड किए गए दस्तावेजों में क्या विशिष्ट जानकारी शामिल की जानी चाहिए?
माइक्रो पोषक तत्वों और जैव-निषेचन के पंजीकरण के लिए आवेदन करते समय अपलोड किए ग"&amp;"ए दस्तावेजों को आवश्यक क्यों माना जाता है?
अपलोड किए गए दस्तावेज सूक्ष्म पोषक तत्वों और जैव-निषेचन के लिए पंजीकरण की मांग करने वाले आवेदक की योग्यता और पात्रता को सत्यापित करने में कैसे सहायता करते हैं?
माइक्रो पोषक तत्वों और जैव-निषेचन के लिए पंजीकरण आवे"&amp;"दन प्रक्रिया में अपलोड किए गए दस्तावेज किस तरह से वाद्ययंत्र हैं?")</f>
        <v>माइक्रो पोषक तत्वों/जैव-निषेचन के लिए पंजीकरण के लिए अपलोड किए जाने वाले दस्तावेज़
माइक्रो पोषक तत्वों और जैव-निषेचन के पंजीकरण के लिए आवेदन करते समय विशिष्ट दस्तावेजों को अपलोड करना क्यों आवश्यक है?
अपलोड किए गए दस्तावेज सूक्ष्म पोषक तत्वों और जैव-निषेचन के लिए पंजीकरण आवेदन में कैसे योगदान करते हैं?
माइक्रो पोषक तत्वों और जैव-निषेचन के उपयोग के लिए समग्र पंजीकरण आवेदन में अपलोड किए गए दस्तावेज क्या भूमिका निभाते हैं?
माइक्रो पोषक तत्वों और जैव-निषेचन के पंजीकरण के लिए आवेदन करने के संदर्भ में अपलोड किए गए दस्तावेजों का क्या महत्व है?
सूक्ष्म पोषक तत्वों और जैव-निषेचन के लिए पंजीकरण आवेदन जमा करते समय कुछ दस्तावेजों को संलग्न करना क्यों महत्वपूर्ण है?
अपलोड किए गए दस्तावेज सूक्ष्म पोषक तत्वों और जैव-निषेचन के लिए पंजीकरण आवेदन की प्रामाणिकता और विश्वसनीयता को कैसे मान्य करते हैं?
माइक्रो पोषक तत्वों और जैव-निषेचन के लिए पंजीकरण आवेदन के सफल प्रसंस्करण के लिए अपलोड किए गए दस्तावेजों में क्या विशिष्ट जानकारी शामिल की जानी चाहिए?
माइक्रो पोषक तत्वों और जैव-निषेचन के पंजीकरण के लिए आवेदन करते समय अपलोड किए गए दस्तावेजों को आवश्यक क्यों माना जाता है?
अपलोड किए गए दस्तावेज सूक्ष्म पोषक तत्वों और जैव-निषेचन के लिए पंजीकरण की मांग करने वाले आवेदक की योग्यता और पात्रता को सत्यापित करने में कैसे सहायता करते हैं?
माइक्रो पोषक तत्वों और जैव-निषेचन के लिए पंजीकरण आवेदन प्रक्रिया में अपलोड किए गए दस्तावेज किस तरह से वाद्ययंत्र हैं?</v>
      </c>
      <c r="D124" s="4" t="str">
        <f>IFERROR(__xludf.DUMMYFUNCTION("GOOGLETRANSLATE(B124, ""en"", ""hi"")
"),"दस्तावेजों की पूरी सूची के लिए विभागों को देखें wen = bsite
")</f>
        <v>दस्तावेजों की पूरी सूची के लिए विभागों को देखें wen = bsite
</v>
      </c>
      <c r="E124" s="4" t="str">
        <f>IFERROR(__xludf.DUMMYFUNCTION("GOOGLETRANSLATE(A124, ""en"", ""ur"")
"),"مائیکرو غذائی اجزاء/بائیو فرٹلائزرز کے لئے اندراج کے لئے دستاویز اپ لوڈ کی جائے
مائیکرو غذائی اجزاء اور بائیو فرٹلائزر کی رجسٹریشن کے لئے درخواست دیتے وقت مخصوص دستاویزات کو اپ لوڈ کرنا کیوں ضروری ہے؟
مائیکرو غذائی اجزاء اور بائیو فرٹلائزر کے لئے رجسٹریشن"&amp;" کی درخواست میں اپ لوڈ کردہ دستاویزات کس طرح حصہ ڈالتی ہیں؟
مائیکرو غذائی اجزاء اور بائیو فرٹلائزر کے استعمال کے لئے رجسٹریشن کی مجموعی درخواست میں اپ لوڈ کردہ دستاویزات کا کیا کردار ہے؟
مائیکرو غذائی اجزاء اور بائیو فرٹلائزر کی رجسٹریشن کے لئے درخواست دی"&amp;"نے کے تناظر میں اپ لوڈ کردہ دستاویزات کیا اہمیت رکھتی ہیں؟
مائیکرو غذائی اجزاء اور بائیو فرٹلائزر کے لئے رجسٹریشن کی درخواست جمع کرواتے وقت کچھ دستاویزات منسلک کرنا کیوں ضروری ہے؟
اپ لوڈ کردہ دستاویزات مائیکرو غذائی اجزاء اور بائیو فرٹلائزر کے لئے رجسٹریش"&amp;"ن کی درخواست کی صداقت اور ساکھ کی توثیق کیسے کرتی ہیں؟
مائیکرو غذائی اجزاء اور بائیو فرٹلائزر کے لئے رجسٹریشن کی درخواست کی کامیاب پروسیسنگ کے لئے اپ لوڈ کردہ دستاویزات میں کون سی مخصوص معلومات شامل کی جانی چاہئے؟
مائیکرو غذائی اجزاء اور بائیو فرٹلائزر کی"&amp;" رجسٹریشن کے لئے درخواست دیتے وقت اپ لوڈ کردہ دستاویزات کیوں ضروری سمجھی جاتی ہیں؟
اپ لوڈ کردہ دستاویزات مائیکرو غذائی اجزاء اور بائیو فرٹلائزر کے لئے رجسٹریشن کے خواہاں درخواست دہندہ کی اہلیت اور اہلیت کی تصدیق میں کس طرح مدد کرتی ہیں؟
مائیکرو غذائی اجزا"&amp;"ء اور بائیو فرٹلائزر کے لئے رجسٹریشن کی درخواست کے عمل میں اپ لوڈ کردہ دستاویزات کس انداز میں اہم ہیں؟")</f>
        <v>مائیکرو غذائی اجزاء/بائیو فرٹلائزرز کے لئے اندراج کے لئے دستاویز اپ لوڈ کی جائے
مائیکرو غذائی اجزاء اور بائیو فرٹلائزر کی رجسٹریشن کے لئے درخواست دیتے وقت مخصوص دستاویزات کو اپ لوڈ کرنا کیوں ضروری ہے؟
مائیکرو غذائی اجزاء اور بائیو فرٹلائزر کے لئے رجسٹریشن کی درخواست میں اپ لوڈ کردہ دستاویزات کس طرح حصہ ڈالتی ہیں؟
مائیکرو غذائی اجزاء اور بائیو فرٹلائزر کے استعمال کے لئے رجسٹریشن کی مجموعی درخواست میں اپ لوڈ کردہ دستاویزات کا کیا کردار ہے؟
مائیکرو غذائی اجزاء اور بائیو فرٹلائزر کی رجسٹریشن کے لئے درخواست دینے کے تناظر میں اپ لوڈ کردہ دستاویزات کیا اہمیت رکھتی ہیں؟
مائیکرو غذائی اجزاء اور بائیو فرٹلائزر کے لئے رجسٹریشن کی درخواست جمع کرواتے وقت کچھ دستاویزات منسلک کرنا کیوں ضروری ہے؟
اپ لوڈ کردہ دستاویزات مائیکرو غذائی اجزاء اور بائیو فرٹلائزر کے لئے رجسٹریشن کی درخواست کی صداقت اور ساکھ کی توثیق کیسے کرتی ہیں؟
مائیکرو غذائی اجزاء اور بائیو فرٹلائزر کے لئے رجسٹریشن کی درخواست کی کامیاب پروسیسنگ کے لئے اپ لوڈ کردہ دستاویزات میں کون سی مخصوص معلومات شامل کی جانی چاہئے؟
مائیکرو غذائی اجزاء اور بائیو فرٹلائزر کی رجسٹریشن کے لئے درخواست دیتے وقت اپ لوڈ کردہ دستاویزات کیوں ضروری سمجھی جاتی ہیں؟
اپ لوڈ کردہ دستاویزات مائیکرو غذائی اجزاء اور بائیو فرٹلائزر کے لئے رجسٹریشن کے خواہاں درخواست دہندہ کی اہلیت اور اہلیت کی تصدیق میں کس طرح مدد کرتی ہیں؟
مائیکرو غذائی اجزاء اور بائیو فرٹلائزر کے لئے رجسٹریشن کی درخواست کے عمل میں اپ لوڈ کردہ دستاویزات کس انداز میں اہم ہیں؟</v>
      </c>
      <c r="F124" s="4" t="str">
        <f>IFERROR(__xludf.DUMMYFUNCTION("GOOGLETRANSLATE(B124, ""en"", ""ur"")
"),"دستاویزات کی مکمل فہرست کے لئے محکموں کو دیکھیں = bsite
")</f>
        <v>دستاویزات کی مکمل فہرست کے لئے محکموں کو دیکھیں = bsite
</v>
      </c>
    </row>
    <row r="125" ht="15.75" customHeight="1">
      <c r="A125" s="4" t="s">
        <v>158</v>
      </c>
      <c r="B125" s="6" t="s">
        <v>13</v>
      </c>
      <c r="C125" s="4" t="str">
        <f>IFERROR(__xludf.DUMMYFUNCTION("GOOGLETRANSLATE(A125, ""en"", ""hi"")
"),"माइक्रो पोषक तत्वों/जैव-निषेचन के लिए पंजीकरण के लिए अपलोड किए जाने वाले दस्तावेजों का प्रारूप और आकार
दस्तावेजों के प्रारूप और आकार के बारे में विशिष्ट दिशानिर्देश क्या हैं जिन्हें सूक्ष्म पोषक तत्वों और जैव-निषेचन के लिए पंजीकरण आवेदन के दौरान अपलोड किय"&amp;"ा जाना चाहिए?
दस्तावेजों को कैसे स्वरूपित किया जाना चाहिए, और सूक्ष्म पोषक तत्वों और जैव-निषेचन के लिए पंजीकरण आवेदन के लिए उन्हें अपलोड करते समय किस आकार के विनिर्देशों का पालन किया जाना चाहिए?
दस्तावेजों के प्रारूप और आकार के लिए क्या आवश्यकताएं स्थापित"&amp;" की गई हैं, जिन्हें सूक्ष्म पोषक तत्वों और जैव-निषेचन के लिए पंजीकरण आवेदन के दौरान संलग्न करने की आवश्यकता है?
दस्तावेज़ प्रारूप और आकार की बारीकियां सूक्ष्म पोषक तत्वों और जैव-निषेचन के लिए पंजीकरण आवेदन के सफल समापन को कैसे प्रभावित करती हैं?
माइक्रो प"&amp;"ोषक तत्वों और जैव-निषेचन के लिए पंजीकरण आवेदन की सटीकता सुनिश्चित करने में दस्तावेजों का प्रारूप और आकार क्या भूमिका निभाता है?
दस्तावेज़ प्रारूप और आकार के लिए निर्दिष्ट मानक क्या हैं जो सूक्ष्म पोषक तत्वों और जैव-निषेचन के लिए पंजीकरण आवेदन के लिए उन्हे"&amp;"ं सबमिट करते समय उनका पालन किया जाना चाहिए?
सूक्ष्म पोषक तत्वों और जैव-निषेचन के लिए पंजीकरण आवेदन के लिए दस्तावेज अपलोड करते समय निर्धारित प्रारूप और आकार की आवश्यकताओं का पालन करना महत्वपूर्ण क्यों है?
माइक्रो पोषक तत्वों और जैव-निषेचन के लिए पंजीकरण आव"&amp;"ेदन के सुव्यवस्थित प्रसंस्करण में उचित दस्तावेज़ प्रारूप और आकार का पालन कैसे करता है?
दस्तावेज़ प्रारूप और आकार के मानकों का पालन करने का क्या प्रभाव माइक्रो पोषक तत्वों और जैव-निषेचन के लिए समग्र पंजीकरण आवेदन प्रक्रिया पर है?
दस्तावेज़ प्रारूप और आकार "&amp;"के लिए आवश्यकताएं माइक्रो पोषक तत्वों और जैव-निषेचन के लिए पंजीकरण आवेदन के सफल प्रसंस्करण को किस तरह से प्रभावित करती हैं?")</f>
        <v>माइक्रो पोषक तत्वों/जैव-निषेचन के लिए पंजीकरण के लिए अपलोड किए जाने वाले दस्तावेजों का प्रारूप और आकार
दस्तावेजों के प्रारूप और आकार के बारे में विशिष्ट दिशानिर्देश क्या हैं जिन्हें सूक्ष्म पोषक तत्वों और जैव-निषेचन के लिए पंजीकरण आवेदन के दौरान अपलोड किया जाना चाहिए?
दस्तावेजों को कैसे स्वरूपित किया जाना चाहिए, और सूक्ष्म पोषक तत्वों और जैव-निषेचन के लिए पंजीकरण आवेदन के लिए उन्हें अपलोड करते समय किस आकार के विनिर्देशों का पालन किया जाना चाहिए?
दस्तावेजों के प्रारूप और आकार के लिए क्या आवश्यकताएं स्थापित की गई हैं, जिन्हें सूक्ष्म पोषक तत्वों और जैव-निषेचन के लिए पंजीकरण आवेदन के दौरान संलग्न करने की आवश्यकता है?
दस्तावेज़ प्रारूप और आकार की बारीकियां सूक्ष्म पोषक तत्वों और जैव-निषेचन के लिए पंजीकरण आवेदन के सफल समापन को कैसे प्रभावित करती हैं?
माइक्रो पोषक तत्वों और जैव-निषेचन के लिए पंजीकरण आवेदन की सटीकता सुनिश्चित करने में दस्तावेजों का प्रारूप और आकार क्या भूमिका निभाता है?
दस्तावेज़ प्रारूप और आकार के लिए निर्दिष्ट मानक क्या हैं जो सूक्ष्म पोषक तत्वों और जैव-निषेचन के लिए पंजीकरण आवेदन के लिए उन्हें सबमिट करते समय उनका पालन किया जाना चाहिए?
सूक्ष्म पोषक तत्वों और जैव-निषेचन के लिए पंजीकरण आवेदन के लिए दस्तावेज अपलोड करते समय निर्धारित प्रारूप और आकार की आवश्यकताओं का पालन करना महत्वपूर्ण क्यों है?
माइक्रो पोषक तत्वों और जैव-निषेचन के लिए पंजीकरण आवेदन के सुव्यवस्थित प्रसंस्करण में उचित दस्तावेज़ प्रारूप और आकार का पालन कैसे करता है?
दस्तावेज़ प्रारूप और आकार के मानकों का पालन करने का क्या प्रभाव माइक्रो पोषक तत्वों और जैव-निषेचन के लिए समग्र पंजीकरण आवेदन प्रक्रिया पर है?
दस्तावेज़ प्रारूप और आकार के लिए आवश्यकताएं माइक्रो पोषक तत्वों और जैव-निषेचन के लिए पंजीकरण आवेदन के सफल प्रसंस्करण को किस तरह से प्रभावित करती हैं?</v>
      </c>
      <c r="D125" s="4" t="str">
        <f>IFERROR(__xludf.DUMMYFUNCTION("GOOGLETRANSLATE(B125, ""en"", ""hi"")
"),"जेपीजी प्रारूप में पीडीएफ और फोटो, 10KB-500KB")</f>
        <v>जेपीजी प्रारूप में पीडीएफ और फोटो, 10KB-500KB</v>
      </c>
      <c r="E125" s="4" t="str">
        <f>IFERROR(__xludf.DUMMYFUNCTION("GOOGLETRANSLATE(A125, ""en"", ""ur"")
"),"مائیکرو غذائی اجزاء/بائیو فرٹلائزر کے لئے رجسٹریشن کے لئے دستاویزات کا فارمیٹ اور سائز اپ لوڈ کیا جائے
مائیکرو غذائی اجزاء اور بائیو فرٹلائزر کے لئے رجسٹریشن کی درخواست کے دوران دستاویزات کی شکل اور سائز کے بارے میں کیا مخصوص رہنما خطوط ہیں؟
مائیکرو غذائی"&amp;" اجزاء اور بائیو فرٹلائزر کے لئے رجسٹریشن کی درخواست کے لئے ان کو اپ لوڈ کرتے وقت دستاویزات کو کس طرح فارمیٹ کیا جانا چاہئے ، اور ان کو کس سائز کی خصوصیات کی پیروی کی جانی چاہئے؟
مائیکرو غذائی اجزاء اور بائیو فرٹلائزر کے لئے رجسٹریشن کی درخواست کے دوران د"&amp;"ستاویزات کی شکل اور سائز کے لئے کون سے تقاضے قائم کیے گئے ہیں؟
دستاویز کی شکل اور سائز کی خصوصیات مائکرو غذائی اجزاء اور بائیو فرٹلائزر کے لئے رجسٹریشن کی درخواست کی کامیاب تکمیل کو کس طرح متاثر کرتی ہیں؟
مائیکرو غذائی اجزاء اور بائیو فرٹلائزر کے لئے رجسٹ"&amp;"ریشن کی درخواست کی درستگی کو یقینی بنانے میں دستاویزات کا فارمیٹ اور سائز کیا کردار ادا کرتا ہے؟
مائیکرو غذائی اجزاء اور بائیو فرٹلائزر کے لئے رجسٹریشن کی درخواست کے لئے جمع کرواتے وقت دستاویزات کی شکل اور سائز کے لئے نامزد معیارات کیا ہیں جن پر عمل پیرا "&amp;"ہونا ضروری ہے؟
مائیکرو غذائی اجزاء اور بائیو فرٹلائزر کے لئے رجسٹریشن کی درخواست کے لئے دستاویزات اپ لوڈ کرتے وقت مقررہ فارمیٹ اور سائز کی ضروریات کی تعمیل کرنا کیوں ضروری ہے؟
مائیکرو غذائی اجزاء اور بائیو فرٹلائزر کے لئے رجسٹریشن کی درخواست کے ہموار پروس"&amp;"یسنگ میں مناسب دستاویز کی شکل اور سائز کی پاسداری کس طرح کرتی ہے؟
مائیکرو غذائی اجزاء اور بائیو فرٹلائزر کے لئے رجسٹریشن کی مجموعی درخواست کے عمل پر دستاویزات کی شکل اور سائز کے معیارات پر عمل پیرا ہونے کا کیا اثر پڑتا ہے؟
مائیکرو غذائی اجزاء اور بائیو فر"&amp;"ٹلائزر کے لئے رجسٹریشن کی درخواست کی کامیاب پروسیسنگ کو دستاویز کی شکل اور سائز کے لئے کس طرح سے تقاضے متاثر کرتے ہیں؟")</f>
        <v>مائیکرو غذائی اجزاء/بائیو فرٹلائزر کے لئے رجسٹریشن کے لئے دستاویزات کا فارمیٹ اور سائز اپ لوڈ کیا جائے
مائیکرو غذائی اجزاء اور بائیو فرٹلائزر کے لئے رجسٹریشن کی درخواست کے دوران دستاویزات کی شکل اور سائز کے بارے میں کیا مخصوص رہنما خطوط ہیں؟
مائیکرو غذائی اجزاء اور بائیو فرٹلائزر کے لئے رجسٹریشن کی درخواست کے لئے ان کو اپ لوڈ کرتے وقت دستاویزات کو کس طرح فارمیٹ کیا جانا چاہئے ، اور ان کو کس سائز کی خصوصیات کی پیروی کی جانی چاہئے؟
مائیکرو غذائی اجزاء اور بائیو فرٹلائزر کے لئے رجسٹریشن کی درخواست کے دوران دستاویزات کی شکل اور سائز کے لئے کون سے تقاضے قائم کیے گئے ہیں؟
دستاویز کی شکل اور سائز کی خصوصیات مائکرو غذائی اجزاء اور بائیو فرٹلائزر کے لئے رجسٹریشن کی درخواست کی کامیاب تکمیل کو کس طرح متاثر کرتی ہیں؟
مائیکرو غذائی اجزاء اور بائیو فرٹلائزر کے لئے رجسٹریشن کی درخواست کی درستگی کو یقینی بنانے میں دستاویزات کا فارمیٹ اور سائز کیا کردار ادا کرتا ہے؟
مائیکرو غذائی اجزاء اور بائیو فرٹلائزر کے لئے رجسٹریشن کی درخواست کے لئے جمع کرواتے وقت دستاویزات کی شکل اور سائز کے لئے نامزد معیارات کیا ہیں جن پر عمل پیرا ہونا ضروری ہے؟
مائیکرو غذائی اجزاء اور بائیو فرٹلائزر کے لئے رجسٹریشن کی درخواست کے لئے دستاویزات اپ لوڈ کرتے وقت مقررہ فارمیٹ اور سائز کی ضروریات کی تعمیل کرنا کیوں ضروری ہے؟
مائیکرو غذائی اجزاء اور بائیو فرٹلائزر کے لئے رجسٹریشن کی درخواست کے ہموار پروسیسنگ میں مناسب دستاویز کی شکل اور سائز کی پاسداری کس طرح کرتی ہے؟
مائیکرو غذائی اجزاء اور بائیو فرٹلائزر کے لئے رجسٹریشن کی مجموعی درخواست کے عمل پر دستاویزات کی شکل اور سائز کے معیارات پر عمل پیرا ہونے کا کیا اثر پڑتا ہے؟
مائیکرو غذائی اجزاء اور بائیو فرٹلائزر کے لئے رجسٹریشن کی درخواست کی کامیاب پروسیسنگ کو دستاویز کی شکل اور سائز کے لئے کس طرح سے تقاضے متاثر کرتے ہیں؟</v>
      </c>
      <c r="F125" s="4" t="str">
        <f>IFERROR(__xludf.DUMMYFUNCTION("GOOGLETRANSLATE(B125, ""en"", ""ur"")
"),"جے پی جی فارمیٹ میں پی ڈی ایف اور تصویر ، 10KB-500KB")</f>
        <v>جے پی جی فارمیٹ میں پی ڈی ایف اور تصویر ، 10KB-500KB</v>
      </c>
    </row>
    <row r="126" ht="15.75" customHeight="1">
      <c r="A126" s="4" t="s">
        <v>159</v>
      </c>
      <c r="B126" s="6" t="s">
        <v>160</v>
      </c>
      <c r="C126" s="4" t="str">
        <f>IFERROR(__xludf.DUMMYFUNCTION("GOOGLETRANSLATE(A126, ""en"", ""hi"")
"),"माइक्रो पोषक तत्वों / जैव-निषेचन के लिए पंजीकरण के लिए आवेदन नवीनीकरण के लिए आधिकारिक शुल्क / शुल्क
माइक्रो पोषक तत्वों और जैव-निषेचन के लिए पंजीकरण के नवीनीकरण के लिए आवेदन जमा करने के साथ आधिकारिक शुल्क या शुल्क क्या हैं, और ये शुल्क कैसे निर्धारित किए "&amp;"जाते हैं?
सूक्ष्म पोषक तत्वों और जैव-निषेचन का उपयोग करने के लिए पंजीकरण के लिए एक आवेदन नवीकरण के प्रसंस्करण के लिए आधिकारिक शुल्क या शुल्क में भुगतान करने के लिए आवेदकों को कितना आवश्यक है?
संबंधित अधिकारियों द्वारा निर्दिष्ट सूक्ष्म पोषक तत्वों और जैव-"&amp;"निषेचन के उपयोग के लिए पंजीकरण को नवीनीकृत करने के लिए आवेदन करते समय व्यक्तियों या संस्थाओं पर क्या वित्तीय दायित्व लागू किए जाते हैं?
माइक्रो पोषक तत्वों और जैव-निषेचनकर्ताओं का उपयोग करने के लिए पंजीकरण के लिए एक आवेदन नवीनीकरण प्रस्तुत करने के लिए लाग"&amp;"त संरचना क्या है, और शुल्क की गणना कैसे की जाती है?
माइक्रो पोषक तत्वों का उपयोग करने के लिए पंजीकरण के लिए आवेदन नवीनीकरण के लिए शुल्क अनुसूची और जैव-निषेचन का उपयोग करने के लिए पंजीकरण की प्रकृति के आधार पर भिन्न होता है?
माइक्रो पोषक तत्वों और जैव-निषे"&amp;"चन का उपयोग करने के लिए पंजीकरण के नवीनीकरण के लिए आवेदन करते समय स्थापित शुल्क संरचना का पालन किया जाना चाहिए?
सूक्ष्म पोषक तत्वों और जैव-निषेचन का उपयोग करने के लिए पंजीकरण के लिए आवेदन नवीनीकरण से जुड़े आधिकारिक शुल्क या शुल्क को समझना क्यों आवश्यक है?"&amp;"
सूक्ष्म पोषक तत्वों और जैव-निषेचन के उपयोग के लिए पंजीकरण प्राप्त करने के लिए एक आवेदन के नवीनीकरण के लिए सटीक राशि आवेदकों को क्या भुगतान करना आवश्यक है?
आधिकारिक शुल्क या शुल्क सूक्ष्म पोषक तत्वों और जैव-निषेचन का उपयोग करने के लिए पंजीकरण के नवीनीकरण "&amp;"के लिए आवेदन करने की समग्र प्रक्रिया में कैसे योगदान करते हैं?
किस तरह से आधिकारिक शुल्क या शुल्क माइक्रो पोषक तत्वों और जैव-निषेचन का उपयोग करने के लिए पंजीकरण प्राप्त करने के लिए आवेदन नवीनीकरण प्रक्रिया को प्रभावित करते हैं, और उनका उपयोग कैसे किया जात"&amp;"ा है?")</f>
        <v>माइक्रो पोषक तत्वों / जैव-निषेचन के लिए पंजीकरण के लिए आवेदन नवीनीकरण के लिए आधिकारिक शुल्क / शुल्क
माइक्रो पोषक तत्वों और जैव-निषेचन के लिए पंजीकरण के नवीनीकरण के लिए आवेदन जमा करने के साथ आधिकारिक शुल्क या शुल्क क्या हैं, और ये शुल्क कैसे निर्धारित किए जाते हैं?
सूक्ष्म पोषक तत्वों और जैव-निषेचन का उपयोग करने के लिए पंजीकरण के लिए एक आवेदन नवीकरण के प्रसंस्करण के लिए आधिकारिक शुल्क या शुल्क में भुगतान करने के लिए आवेदकों को कितना आवश्यक है?
संबंधित अधिकारियों द्वारा निर्दिष्ट सूक्ष्म पोषक तत्वों और जैव-निषेचन के उपयोग के लिए पंजीकरण को नवीनीकृत करने के लिए आवेदन करते समय व्यक्तियों या संस्थाओं पर क्या वित्तीय दायित्व लागू किए जाते हैं?
माइक्रो पोषक तत्वों और जैव-निषेचनकर्ताओं का उपयोग करने के लिए पंजीकरण के लिए एक आवेदन नवीनीकरण प्रस्तुत करने के लिए लागत संरचना क्या है, और शुल्क की गणना कैसे की जाती है?
माइक्रो पोषक तत्वों का उपयोग करने के लिए पंजीकरण के लिए आवेदन नवीनीकरण के लिए शुल्क अनुसूची और जैव-निषेचन का उपयोग करने के लिए पंजीकरण की प्रकृति के आधार पर भिन्न होता है?
माइक्रो पोषक तत्वों और जैव-निषेचन का उपयोग करने के लिए पंजीकरण के नवीनीकरण के लिए आवेदन करते समय स्थापित शुल्क संरचना का पालन किया जाना चाहिए?
सूक्ष्म पोषक तत्वों और जैव-निषेचन का उपयोग करने के लिए पंजीकरण के लिए आवेदन नवीनीकरण से जुड़े आधिकारिक शुल्क या शुल्क को समझना क्यों आवश्यक है?
सूक्ष्म पोषक तत्वों और जैव-निषेचन के उपयोग के लिए पंजीकरण प्राप्त करने के लिए एक आवेदन के नवीनीकरण के लिए सटीक राशि आवेदकों को क्या भुगतान करना आवश्यक है?
आधिकारिक शुल्क या शुल्क सूक्ष्म पोषक तत्वों और जैव-निषेचन का उपयोग करने के लिए पंजीकरण के नवीनीकरण के लिए आवेदन करने की समग्र प्रक्रिया में कैसे योगदान करते हैं?
किस तरह से आधिकारिक शुल्क या शुल्क माइक्रो पोषक तत्वों और जैव-निषेचन का उपयोग करने के लिए पंजीकरण प्राप्त करने के लिए आवेदन नवीनीकरण प्रक्रिया को प्रभावित करते हैं, और उनका उपयोग कैसे किया जाता है?</v>
      </c>
      <c r="D126" s="4" t="str">
        <f>IFERROR(__xludf.DUMMYFUNCTION("GOOGLETRANSLATE(B126, ""en"", ""hi"")
"),"5000 रुपये")</f>
        <v>5000 रुपये</v>
      </c>
      <c r="E126" s="4" t="str">
        <f>IFERROR(__xludf.DUMMYFUNCTION("GOOGLETRANSLATE(A126, ""en"", ""ur"")
"),"مائیکرو غذائی اجزاء / بائیو فرٹلائزرز کے لئے اندراج کے لئے درخواست کی تجدید کے لئے سرکاری چارجز / فیسیں
مائیکرو غذائی اجزاء اور بائیو فرٹلائزر کے لئے رجسٹریشن کی تجدید کے لئے درخواست جمع کروانے سے متعلق سرکاری چارجز یا فیس کیا ہیں ، اور یہ معاوضے کس طرح ط"&amp;"ے کیے جاتے ہیں؟
مائیکرو غذائی اجزاء اور بائیو فرٹلائزر کو استعمال کرنے کے لئے رجسٹریشن کے لئے درخواست کی تجدید پر کارروائی کے لئے سرکاری چارجز یا فیسوں میں ادائیگی کرنے کے لئے درخواست دہندگان کو کتنا درکار ہے؟
مائیکرو غذائی اجزاء اور بائیو فرٹلائزر کے است"&amp;"عمال کے لئے رجسٹریشن کی تجدید کے لئے درخواست دیتے وقت افراد یا اداروں پر کون سی مالی ذمہ داریاں عائد کی جاتی ہیں ، جیسا کہ متعلقہ حکام کے ذریعہ بیان کیا گیا ہے؟
مائیکرو غذائی اجزاء اور بائیو فرٹلائزر کو استعمال کرنے کے لئے رجسٹریشن کے لئے درخواست کی تجدید"&amp;" پیش کرنے کے لئے لاگت کا ڈھانچہ کیا ہے ، اور چارجز کا حساب کیسے لیا جاتا ہے؟
رجسٹریشن کو مائیکرو غذائی اجزاء اور بائیو فرٹلائزر استعمال کرنے کے لئے درخواست کی تجدید کے لئے فیس کا شیڈول کس طرح رجسٹریشن کی تجدید کی نوعیت کی بنیاد پر مختلف ہے؟
مائیکرو غذائی "&amp;"اجزاء اور بائیو فرٹلائزر کو استعمال کرنے کے لئے رجسٹریشن کی تجدید کے لئے درخواست دیتے وقت فیس کا کون سا ڈھانچہ ہے جس پر عمل کرنا ضروری ہے؟
مائیکرو غذائی اجزاء اور بائیو فرٹلائزر کو استعمال کرنے کے لئے رجسٹریشن کے لئے درخواست کی تجدید سے وابستہ سرکاری الزا"&amp;"مات یا فیسوں کو سمجھنا کیوں ضروری ہے؟
مائیکرو غذائی اجزاء اور بائیو فرٹلائزر کے استعمال کے لئے رجسٹریشن حاصل کرنے کے لئے درخواست دہندگان کو درخواست کی تجدید کے لئے ادائیگی کے لئے کیا صحیح رقم کی ضرورت ہے؟
مائیکرو غذائی اجزاء اور بائیو فرٹلائزر کو استعمال "&amp;"کرنے کے لئے رجسٹریشن کی تجدید کے لئے درخواست دینے کے باضابطہ چارجز یا فیس کس طرح معاون ہیں؟
مائیکرو غذائی اجزاء اور بائیو فرٹلائزر کو استعمال کرنے کے لئے رجسٹریشن کے حصول کے لئے درخواست کی تجدید کے عمل پر سرکاری چارجز یا فیس کس طرح متاثر ہوتی ہے ، اور ان "&amp;"کا استعمال کیسے ہوتا ہے؟")</f>
        <v>مائیکرو غذائی اجزاء / بائیو فرٹلائزرز کے لئے اندراج کے لئے درخواست کی تجدید کے لئے سرکاری چارجز / فیسیں
مائیکرو غذائی اجزاء اور بائیو فرٹلائزر کے لئے رجسٹریشن کی تجدید کے لئے درخواست جمع کروانے سے متعلق سرکاری چارجز یا فیس کیا ہیں ، اور یہ معاوضے کس طرح طے کیے جاتے ہیں؟
مائیکرو غذائی اجزاء اور بائیو فرٹلائزر کو استعمال کرنے کے لئے رجسٹریشن کے لئے درخواست کی تجدید پر کارروائی کے لئے سرکاری چارجز یا فیسوں میں ادائیگی کرنے کے لئے درخواست دہندگان کو کتنا درکار ہے؟
مائیکرو غذائی اجزاء اور بائیو فرٹلائزر کے استعمال کے لئے رجسٹریشن کی تجدید کے لئے درخواست دیتے وقت افراد یا اداروں پر کون سی مالی ذمہ داریاں عائد کی جاتی ہیں ، جیسا کہ متعلقہ حکام کے ذریعہ بیان کیا گیا ہے؟
مائیکرو غذائی اجزاء اور بائیو فرٹلائزر کو استعمال کرنے کے لئے رجسٹریشن کے لئے درخواست کی تجدید پیش کرنے کے لئے لاگت کا ڈھانچہ کیا ہے ، اور چارجز کا حساب کیسے لیا جاتا ہے؟
رجسٹریشن کو مائیکرو غذائی اجزاء اور بائیو فرٹلائزر استعمال کرنے کے لئے درخواست کی تجدید کے لئے فیس کا شیڈول کس طرح رجسٹریشن کی تجدید کی نوعیت کی بنیاد پر مختلف ہے؟
مائیکرو غذائی اجزاء اور بائیو فرٹلائزر کو استعمال کرنے کے لئے رجسٹریشن کی تجدید کے لئے درخواست دیتے وقت فیس کا کون سا ڈھانچہ ہے جس پر عمل کرنا ضروری ہے؟
مائیکرو غذائی اجزاء اور بائیو فرٹلائزر کو استعمال کرنے کے لئے رجسٹریشن کے لئے درخواست کی تجدید سے وابستہ سرکاری الزامات یا فیسوں کو سمجھنا کیوں ضروری ہے؟
مائیکرو غذائی اجزاء اور بائیو فرٹلائزر کے استعمال کے لئے رجسٹریشن حاصل کرنے کے لئے درخواست دہندگان کو درخواست کی تجدید کے لئے ادائیگی کے لئے کیا صحیح رقم کی ضرورت ہے؟
مائیکرو غذائی اجزاء اور بائیو فرٹلائزر کو استعمال کرنے کے لئے رجسٹریشن کی تجدید کے لئے درخواست دینے کے باضابطہ چارجز یا فیس کس طرح معاون ہیں؟
مائیکرو غذائی اجزاء اور بائیو فرٹلائزر کو استعمال کرنے کے لئے رجسٹریشن کے حصول کے لئے درخواست کی تجدید کے عمل پر سرکاری چارجز یا فیس کس طرح متاثر ہوتی ہے ، اور ان کا استعمال کیسے ہوتا ہے؟</v>
      </c>
      <c r="F126" s="4" t="str">
        <f>IFERROR(__xludf.DUMMYFUNCTION("GOOGLETRANSLATE(B126, ""en"", ""ur"")
"),"5000 روپے")</f>
        <v>5000 روپے</v>
      </c>
    </row>
    <row r="127" ht="15.75" customHeight="1">
      <c r="A127" s="4" t="s">
        <v>161</v>
      </c>
      <c r="B127" s="6" t="s">
        <v>17</v>
      </c>
      <c r="C127" s="4" t="str">
        <f>IFERROR(__xludf.DUMMYFUNCTION("GOOGLETRANSLATE(A127, ""en"", ""hi"")
"),"माइक्रो पोषक तत्वों / जैव-निषेचन के लिए पंजीकरण के लिए आवेदन के लिए भुगतान प्रक्रिया / विकल्प
भुगतान करने के लिए विभिन्न तरीके क्या उपलब्ध हैं, और माइक्रो पोषक तत्वों और जैव-निषेचन के उपयोग के लिए पंजीकरण के लिए आवेदन करते समय आवेदकों को कैसे प्रक्रिया को"&amp;" नेविगेट करना चाहिए?
माइक्रो पोषक तत्वों और जैव-निषेचनकर्ताओं का उपयोग करने के लिए पंजीकरण आवेदन के लिए आवेदक सफलतापूर्वक अपने भुगतान को कैसे पूरा कर सकते हैं, और भुगतान विधियों के संदर्भ में उनके पास क्या विकल्प हैं?
उन व्यक्तियों या संस्थाओं के लिए भुगत"&amp;"ान तंत्र और प्रक्रियाओं के लिए क्या विकल्प मौजूद हैं जो सूक्ष्म पोषक तत्वों और जैव-निषेचन के उपयोग के लिए पंजीकरण प्राप्त करना चाहते हैं?
माइक्रो पोषक तत्वों और जैव-निषेचन का उपयोग करने के लिए पंजीकरण आवेदन के लिए आवश्यक भुगतान करने के लिए परिभाषित चरण क्"&amp;"या हैं, और आवेदकों के लिए क्या विकल्प उपलब्ध हैं?
आवेदक सूक्ष्म पोषक तत्वों और जैव-निषेचन का उपयोग करने के लिए पंजीकरण आवेदन के लिए भुगतान प्रक्रिया को कैसे नेविगेट करते हैं, और क्या भुगतान विधियों को प्राथमिकता दी जाती है?
विशिष्ट रास्ते आवेदक क्या हैं ज"&amp;"ो सूक्ष्म पोषक तत्वों और जैव-निषेचन के उपयोग के लिए पंजीकरण प्राप्त करने के लिए भुगतान की आवश्यकता को पूरा करने के लिए ले सकते हैं, और ये मार्ग आवेदन प्रक्रिया को कैसे सुविधाजनक बनाते हैं?
माइक्रो पोषक तत्वों और जैव-निषेचन का उपयोग करने के लिए पंजीकरण आवे"&amp;"दन के लिए भुगतान प्रक्रियाओं और विकल्पों की व्यापक समझ होना महत्वपूर्ण क्यों है?
अलग-अलग तरीके हैं जिनके माध्यम से आवेदक सूक्ष्म पोषक तत्वों और जैव-निषेचन का उपयोग करने के लिए पंजीकरण आवेदन के लिए भुगतान की आवश्यकता को पूरा कर सकते हैं?
भुगतान प्रक्रिया औ"&amp;"र विभिन्न प्रकार के विकल्प सूक्ष्म पोषक तत्वों और जैव-निषेचन का उपयोग करने के लिए पंजीकरण प्राप्त करने के लिए एक आवेदन जमा करने की सुव्यवस्थित प्रक्रिया में कैसे योगदान करते हैं?
माइक्रो पोषक तत्वों और जैव-निषेचन का उपयोग करने के लिए पंजीकरण प्राप्त करने "&amp;"के लिए आवेदन प्रक्रिया को बढ़ाने के संदर्भ में भुगतान तंत्र और विकल्पों की सरणी का क्या महत्व है?")</f>
        <v>माइक्रो पोषक तत्वों / जैव-निषेचन के लिए पंजीकरण के लिए आवेदन के लिए भुगतान प्रक्रिया / विकल्प
भुगतान करने के लिए विभिन्न तरीके क्या उपलब्ध हैं, और माइक्रो पोषक तत्वों और जैव-निषेचन के उपयोग के लिए पंजीकरण के लिए आवेदन करते समय आवेदकों को कैसे प्रक्रिया को नेविगेट करना चाहिए?
माइक्रो पोषक तत्वों और जैव-निषेचनकर्ताओं का उपयोग करने के लिए पंजीकरण आवेदन के लिए आवेदक सफलतापूर्वक अपने भुगतान को कैसे पूरा कर सकते हैं, और भुगतान विधियों के संदर्भ में उनके पास क्या विकल्प हैं?
उन व्यक्तियों या संस्थाओं के लिए भुगतान तंत्र और प्रक्रियाओं के लिए क्या विकल्प मौजूद हैं जो सूक्ष्म पोषक तत्वों और जैव-निषेचन के उपयोग के लिए पंजीकरण प्राप्त करना चाहते हैं?
माइक्रो पोषक तत्वों और जैव-निषेचन का उपयोग करने के लिए पंजीकरण आवेदन के लिए आवश्यक भुगतान करने के लिए परिभाषित चरण क्या हैं, और आवेदकों के लिए क्या विकल्प उपलब्ध हैं?
आवेदक सूक्ष्म पोषक तत्वों और जैव-निषेचन का उपयोग करने के लिए पंजीकरण आवेदन के लिए भुगतान प्रक्रिया को कैसे नेविगेट करते हैं, और क्या भुगतान विधियों को प्राथमिकता दी जाती है?
विशिष्ट रास्ते आवेदक क्या हैं जो सूक्ष्म पोषक तत्वों और जैव-निषेचन के उपयोग के लिए पंजीकरण प्राप्त करने के लिए भुगतान की आवश्यकता को पूरा करने के लिए ले सकते हैं, और ये मार्ग आवेदन प्रक्रिया को कैसे सुविधाजनक बनाते हैं?
माइक्रो पोषक तत्वों और जैव-निषेचन का उपयोग करने के लिए पंजीकरण आवेदन के लिए भुगतान प्रक्रियाओं और विकल्पों की व्यापक समझ होना महत्वपूर्ण क्यों है?
अलग-अलग तरीके हैं जिनके माध्यम से आवेदक सूक्ष्म पोषक तत्वों और जैव-निषेचन का उपयोग करने के लिए पंजीकरण आवेदन के लिए भुगतान की आवश्यकता को पूरा कर सकते हैं?
भुगतान प्रक्रिया और विभिन्न प्रकार के विकल्प सूक्ष्म पोषक तत्वों और जैव-निषेचन का उपयोग करने के लिए पंजीकरण प्राप्त करने के लिए एक आवेदन जमा करने की सुव्यवस्थित प्रक्रिया में कैसे योगदान करते हैं?
माइक्रो पोषक तत्वों और जैव-निषेचन का उपयोग करने के लिए पंजीकरण प्राप्त करने के लिए आवेदन प्रक्रिया को बढ़ाने के संदर्भ में भुगतान तंत्र और विकल्पों की सरणी का क्या महत्व है?</v>
      </c>
      <c r="D127" s="4" t="str">
        <f>IFERROR(__xludf.DUMMYFUNCTION("GOOGLETRANSLATE(B127, ""en"", ""hi"")
"),"ऑनलाइन NetBanking और BillDesk JKGRAS का उपयोग करके")</f>
        <v>ऑनलाइन NetBanking और BillDesk JKGRAS का उपयोग करके</v>
      </c>
      <c r="E127" s="4" t="str">
        <f>IFERROR(__xludf.DUMMYFUNCTION("GOOGLETRANSLATE(A127, ""en"", ""ur"")
"),"مائیکرو غذائی اجزاء / بائیو فرٹلائزرز کے لئے اندراج کے لئے درخواست کے لئے ادائیگی کا طریقہ کار / اختیارات
ادائیگی کرنے کے ل the مختلف طریقے کیا دستیاب ہیں ، اور مائیکرو غذائی اجزاء اور بائیو فرٹلائزر کے استعمال کے لئے رجسٹریشن کے لئے درخواست دیتے وقت درخو"&amp;"است دہندگان کو کس طرح طریقہ کار پر تشریف لے جانا چاہئے؟
مائیکرو غذائی اجزاء اور بائیو فرٹلائزر استعمال کرنے کے لئے رجسٹریشن کی درخواست کے لئے درخواست دہندگان کامیابی کے ساتھ اپنی ادائیگی کیسے مکمل کرسکتے ہیں ، اور ادائیگی کے طریقوں کے لحاظ سے ان کے پاس کی"&amp;"ا متبادل ہیں؟
مائیکرو غذائی اجزاء اور بائیو فرٹلائزر کے استعمال کے لئے رجسٹریشن حاصل کرنے کی کوشش کرنے والے افراد یا اداروں کے لئے ادائیگی کے طریقہ کار اور عمل کے لئے کون سے اختیارات موجود ہیں؟
مائیکرو غذائی اجزاء اور بائیو فرٹلائزر کو استعمال کرنے کے لئے"&amp;" رجسٹریشن کی درخواست کے لئے درکار ادائیگی کرنے کے لئے کیا متعین اقدامات ہیں ، اور درخواست دہندگان کے لئے کیا انتخاب دستیاب ہیں؟
درخواست دہندگان مائیکرو غذائی اجزاء اور بائیو فرٹلائزر کو استعمال کرنے کے لئے رجسٹریشن کی درخواست کے لئے ادائیگی کے عمل کو کس ط"&amp;"رح تشریف لے جاتے ہیں ، اور ادائیگی کے کون سے طریقوں کو ترجیح دی جاتی ہے؟
مائیکرو غذائی اجزاء اور بائیو فرٹلائزر کے استعمال کے ل registration رجسٹریشن کے حصول کے لئے ادائیگی کی ضرورت کو پورا کرنے کے لئے درخواست دہندگان کے مخصوص راستے کیا کرسکتے ہیں ، اور ی"&amp;"ہ راستے درخواست کے عمل کو کس طرح آسان بناتے ہیں؟
مائیکرو غذائی اجزاء اور بائیو فرٹلائزر کو استعمال کرنے کے لئے رجسٹریشن کی درخواست کے لئے دستیاب ادائیگی کے طریقہ کار اور اختیارات کے بارے میں جامع تفہیم حاصل کرنا کیوں ضروری ہے؟
مائیکرو غذائی اجزاء اور بائی"&amp;"و فرٹلائزر استعمال کرنے کے لئے رجسٹریشن کی درخواست کے لئے درخواست دہندگان ادائیگی کی ضرورت کو پورا کرسکتے ہیں؟
مائیکرو غذائی اجزاء اور بائیو فرٹلائزر کو استعمال کرنے کے لئے رجسٹریشن کے حصول کے لئے درخواست جمع کروانے کے ہموار عمل میں ادائیگی کے طریقہ کار ا"&amp;"ور مختلف قسم کے اختیارات کس طرح معاون ہیں؟
مائیکرو غذائی اجزاء اور بائیو فرٹلائزر کو استعمال کرنے کے لئے رجسٹریشن کے حصول کے لئے درخواست کے عمل کو بڑھانے کے سلسلے میں ادائیگی کے طریقہ کار اور اختیارات کی صف کو کس اہمیت کا حامل ہے؟")</f>
        <v>مائیکرو غذائی اجزاء / بائیو فرٹلائزرز کے لئے اندراج کے لئے درخواست کے لئے ادائیگی کا طریقہ کار / اختیارات
ادائیگی کرنے کے ل the مختلف طریقے کیا دستیاب ہیں ، اور مائیکرو غذائی اجزاء اور بائیو فرٹلائزر کے استعمال کے لئے رجسٹریشن کے لئے درخواست دیتے وقت درخواست دہندگان کو کس طرح طریقہ کار پر تشریف لے جانا چاہئے؟
مائیکرو غذائی اجزاء اور بائیو فرٹلائزر استعمال کرنے کے لئے رجسٹریشن کی درخواست کے لئے درخواست دہندگان کامیابی کے ساتھ اپنی ادائیگی کیسے مکمل کرسکتے ہیں ، اور ادائیگی کے طریقوں کے لحاظ سے ان کے پاس کیا متبادل ہیں؟
مائیکرو غذائی اجزاء اور بائیو فرٹلائزر کے استعمال کے لئے رجسٹریشن حاصل کرنے کی کوشش کرنے والے افراد یا اداروں کے لئے ادائیگی کے طریقہ کار اور عمل کے لئے کون سے اختیارات موجود ہیں؟
مائیکرو غذائی اجزاء اور بائیو فرٹلائزر کو استعمال کرنے کے لئے رجسٹریشن کی درخواست کے لئے درکار ادائیگی کرنے کے لئے کیا متعین اقدامات ہیں ، اور درخواست دہندگان کے لئے کیا انتخاب دستیاب ہیں؟
درخواست دہندگان مائیکرو غذائی اجزاء اور بائیو فرٹلائزر کو استعمال کرنے کے لئے رجسٹریشن کی درخواست کے لئے ادائیگی کے عمل کو کس طرح تشریف لے جاتے ہیں ، اور ادائیگی کے کون سے طریقوں کو ترجیح دی جاتی ہے؟
مائیکرو غذائی اجزاء اور بائیو فرٹلائزر کے استعمال کے ل registration رجسٹریشن کے حصول کے لئے ادائیگی کی ضرورت کو پورا کرنے کے لئے درخواست دہندگان کے مخصوص راستے کیا کرسکتے ہیں ، اور یہ راستے درخواست کے عمل کو کس طرح آسان بناتے ہیں؟
مائیکرو غذائی اجزاء اور بائیو فرٹلائزر کو استعمال کرنے کے لئے رجسٹریشن کی درخواست کے لئے دستیاب ادائیگی کے طریقہ کار اور اختیارات کے بارے میں جامع تفہیم حاصل کرنا کیوں ضروری ہے؟
مائیکرو غذائی اجزاء اور بائیو فرٹلائزر استعمال کرنے کے لئے رجسٹریشن کی درخواست کے لئے درخواست دہندگان ادائیگی کی ضرورت کو پورا کرسکتے ہیں؟
مائیکرو غذائی اجزاء اور بائیو فرٹلائزر کو استعمال کرنے کے لئے رجسٹریشن کے حصول کے لئے درخواست جمع کروانے کے ہموار عمل میں ادائیگی کے طریقہ کار اور مختلف قسم کے اختیارات کس طرح معاون ہیں؟
مائیکرو غذائی اجزاء اور بائیو فرٹلائزر کو استعمال کرنے کے لئے رجسٹریشن کے حصول کے لئے درخواست کے عمل کو بڑھانے کے سلسلے میں ادائیگی کے طریقہ کار اور اختیارات کی صف کو کس اہمیت کا حامل ہے؟</v>
      </c>
      <c r="F127" s="4" t="str">
        <f>IFERROR(__xludf.DUMMYFUNCTION("GOOGLETRANSLATE(B127, ""en"", ""ur"")
"),"آن لائن نیٹ بینکنگ اور بلڈیسک جے کےگراس کا استعمال کرتے ہوئے")</f>
        <v>آن لائن نیٹ بینکنگ اور بلڈیسک جے کےگراس کا استعمال کرتے ہوئے</v>
      </c>
    </row>
    <row r="128" ht="15.75" customHeight="1">
      <c r="A128" s="4" t="s">
        <v>162</v>
      </c>
      <c r="B128" s="6" t="s">
        <v>115</v>
      </c>
      <c r="C128" s="4" t="str">
        <f>IFERROR(__xludf.DUMMYFUNCTION("GOOGLETRANSLATE(A128, ""en"", ""hi"")
"),"माइक्रो पोषक तत्वों/जैव-निषेचन के लिए पंजीकरण के लिए आवेदन के वितरण के लिए समयरेखा
सूक्ष्म पोषक तत्वों और जैव-निषेचन के उपयोग के लिए पंजीकरण की मांग करने वाले अनुप्रयोगों के वितरण और प्रसंस्करण के लिए प्रत्याशित समय सीमा क्या है?
माइक्रो पोषक तत्वों और जै"&amp;"व-निषेचन का उपयोग करने के लिए पंजीकरण के लिए अपना आवेदन जमा करने के बाद आवेदकों के लिए एक प्रतिक्रिया प्राप्त करने के लिए आवेदकों के लिए विशिष्ट प्रतीक्षा अवधि कब तक है?
आवेदकों के लिए माइक्रो पोषक तत्वों और जैव-निषेचन का उपयोग करने के लिए पंजीकरण के लिए "&amp;"उनके आवेदन के बारे में वापस सुनने के लिए मानक प्रतीक्षा समय क्या है?
सूक्ष्म पोषक तत्वों और जैव-निषेचन का उपयोग करने के लिए पंजीकरण के लिए अपने आवेदन के बारे में प्रतिक्रिया प्राप्त करने से पहले आवेदक कितना समय इंतजार कर सकते हैं?
अनुमानित अवधि क्या है जि"&amp;"सके भीतर आवेदक सूक्ष्म पोषक तत्वों और जैव-निषेचन का उपयोग करने के लिए पंजीकरण के लिए अपने अनुप्रयोगों के पूरा होने और वितरण का अनुमान लगा सकते हैं?
किस समय सीमा में आवेदक आमतौर पर सूक्ष्म पोषक तत्वों और जैव-निषेचन का उपयोग करने के लिए पंजीकरण के लिए अपने "&amp;"अनुप्रयोगों के प्रसंस्करण और वितरण की उम्मीद कर सकते हैं?
माइक्रो पोषक तत्वों और जैव-उर्वरक का उपयोग करने के लिए पंजीकरण के लिए आवेदन के वितरण से जुड़े समयरेखा की स्पष्ट समझ होना क्यों महत्वपूर्ण है?
आमतौर पर अधिकारियों को माइक्रो पोषक तत्वों और जैव-निषेच"&amp;"न का उपयोग करने के लिए पंजीकरण के लिए अनुप्रयोगों को संसाधित करने और जवाब देने में कितना समय लगता है?
माइक्रो पोषक तत्वों और जैव-निषेचन का उपयोग करने के लिए पंजीकरण के लिए आवेदन करने की समग्र प्रक्रिया पर आवेदन वितरण के लिए समयरेखा का क्या प्रभाव पड़ता है"&amp;"?
आवेदन वितरण के लिए अपेक्षित समयरेखा किस तरीके से सूक्ष्म पोषक तत्वों और जैव-निषेचन का उपयोग करने के लिए पंजीकरण की मांग करने वाले आवेदकों के लिए अपेक्षाओं के प्रबंधन को प्रभावित करती है?")</f>
        <v>माइक्रो पोषक तत्वों/जैव-निषेचन के लिए पंजीकरण के लिए आवेदन के वितरण के लिए समयरेखा
सूक्ष्म पोषक तत्वों और जैव-निषेचन के उपयोग के लिए पंजीकरण की मांग करने वाले अनुप्रयोगों के वितरण और प्रसंस्करण के लिए प्रत्याशित समय सीमा क्या है?
माइक्रो पोषक तत्वों और जैव-निषेचन का उपयोग करने के लिए पंजीकरण के लिए अपना आवेदन जमा करने के बाद आवेदकों के लिए एक प्रतिक्रिया प्राप्त करने के लिए आवेदकों के लिए विशिष्ट प्रतीक्षा अवधि कब तक है?
आवेदकों के लिए माइक्रो पोषक तत्वों और जैव-निषेचन का उपयोग करने के लिए पंजीकरण के लिए उनके आवेदन के बारे में वापस सुनने के लिए मानक प्रतीक्षा समय क्या है?
सूक्ष्म पोषक तत्वों और जैव-निषेचन का उपयोग करने के लिए पंजीकरण के लिए अपने आवेदन के बारे में प्रतिक्रिया प्राप्त करने से पहले आवेदक कितना समय इंतजार कर सकते हैं?
अनुमानित अवधि क्या है जिसके भीतर आवेदक सूक्ष्म पोषक तत्वों और जैव-निषेचन का उपयोग करने के लिए पंजीकरण के लिए अपने अनुप्रयोगों के पूरा होने और वितरण का अनुमान लगा सकते हैं?
किस समय सीमा में आवेदक आमतौर पर सूक्ष्म पोषक तत्वों और जैव-निषेचन का उपयोग करने के लिए पंजीकरण के लिए अपने अनुप्रयोगों के प्रसंस्करण और वितरण की उम्मीद कर सकते हैं?
माइक्रो पोषक तत्वों और जैव-उर्वरक का उपयोग करने के लिए पंजीकरण के लिए आवेदन के वितरण से जुड़े समयरेखा की स्पष्ट समझ होना क्यों महत्वपूर्ण है?
आमतौर पर अधिकारियों को माइक्रो पोषक तत्वों और जैव-निषेचन का उपयोग करने के लिए पंजीकरण के लिए अनुप्रयोगों को संसाधित करने और जवाब देने में कितना समय लगता है?
माइक्रो पोषक तत्वों और जैव-निषेचन का उपयोग करने के लिए पंजीकरण के लिए आवेदन करने की समग्र प्रक्रिया पर आवेदन वितरण के लिए समयरेखा का क्या प्रभाव पड़ता है?
आवेदन वितरण के लिए अपेक्षित समयरेखा किस तरीके से सूक्ष्म पोषक तत्वों और जैव-निषेचन का उपयोग करने के लिए पंजीकरण की मांग करने वाले आवेदकों के लिए अपेक्षाओं के प्रबंधन को प्रभावित करती है?</v>
      </c>
      <c r="D128" s="4" t="str">
        <f>IFERROR(__xludf.DUMMYFUNCTION("GOOGLETRANSLATE(B128, ""en"", ""hi"")
"),"तीस दिन")</f>
        <v>तीस दिन</v>
      </c>
      <c r="E128" s="4" t="str">
        <f>IFERROR(__xludf.DUMMYFUNCTION("GOOGLETRANSLATE(A128, ""en"", ""ur"")
"),"مائیکرو غذائی اجزاء/بائیو فرٹلائزر کے لئے اندراج کے لئے درخواست کی فراہمی کے لئے ٹائم لائن
مائیکرو غذائی اجزاء اور بائیو فرٹلائزر کے استعمال کے لئے اندراج کے خواہاں ایپلی کیشنز کی فراہمی اور پروسیسنگ کے لئے متوقع ٹائم فریم کیا ہے؟
مائیکرو غذائی اجزاء اور "&amp;"بائیو فرٹلائزر استعمال کرنے کے لئے رجسٹریشن کے لئے درخواست جمع کروانے کے بعد درخواست دہندگان کے لئے جواب موصول ہونے کے لئے عام انتظار کی مدت کتنی لمبی ہے؟
مائیکرو غذائی اجزاء اور بائیو فرٹلائزر استعمال کرنے کے لئے رجسٹریشن کے لئے درخواست دہندگان کے لئے در"&amp;"خواست دہندگان کے بارے میں دوبارہ سننے کے لئے معیاری انتظار کا وقت کیا ہے؟
مائیکرو غذائی اجزاء اور بائیو فرٹلائزر استعمال کرنے کے لئے رجسٹریشن کے لئے درخواست دینے سے پہلے درخواست دہندگان کتنا وقت انتظار کرنے کی توقع کرسکتے ہیں؟
مائیکرو غذائی اجزاء اور بائی"&amp;"و فرٹلائزر استعمال کرنے کے لئے رجسٹریشن کے لئے درخواست دہندگان کی درخواستوں کی تکمیل اور فراہمی کا اندازہ لگاسکتے ہیں؟
کس ٹائم فریم میں درخواست دہندگان عام طور پر مائیکرو غذائی اجزاء اور بائیو فرٹلائزر استعمال کرنے کے لئے اندراج کے ل their ان کی درخواستوں"&amp;" کی پروسیسنگ اور فراہمی کی توقع کرسکتے ہیں؟
مائیکرو غذائی اجزاء اور بائیو فرٹلائزر استعمال کرنے کے لئے رجسٹریشن کے لئے درخواستوں کی فراہمی سے وابستہ ٹائم لائن کی واضح تفہیم کیوں ضروری ہے؟
عام طور پر حکام کو مائیکرو غذائی اجزاء اور بائیو فرٹلائزر استعمال ک"&amp;"رنے کے ل registration رجسٹریشن کے لئے درخواستوں پر کارروائی اور جواب دینے میں کتنا وقت لگتا ہے؟
مائیکرو غذائی اجزاء اور بائیو فرٹلائزر استعمال کرنے کے لئے رجسٹریشن کے لئے درخواست دینے کے مجموعی عمل پر درخواست کی فراہمی کے لئے ٹائم لائن کا کیا اثر پڑتا ہے؟"&amp;"
درخواست کی فراہمی کے لئے متوقع ٹائم لائن کس طرح سے مائیکرو غذائی اجزاء اور بائیو فرٹلائزر کو استعمال کرنے کے لئے رجسٹریشن کے خواہاں درخواست دہندگان سے توقعات کے انتظام پر اثر انداز ہوتی ہے؟")</f>
        <v>مائیکرو غذائی اجزاء/بائیو فرٹلائزر کے لئے اندراج کے لئے درخواست کی فراہمی کے لئے ٹائم لائن
مائیکرو غذائی اجزاء اور بائیو فرٹلائزر کے استعمال کے لئے اندراج کے خواہاں ایپلی کیشنز کی فراہمی اور پروسیسنگ کے لئے متوقع ٹائم فریم کیا ہے؟
مائیکرو غذائی اجزاء اور بائیو فرٹلائزر استعمال کرنے کے لئے رجسٹریشن کے لئے درخواست جمع کروانے کے بعد درخواست دہندگان کے لئے جواب موصول ہونے کے لئے عام انتظار کی مدت کتنی لمبی ہے؟
مائیکرو غذائی اجزاء اور بائیو فرٹلائزر استعمال کرنے کے لئے رجسٹریشن کے لئے درخواست دہندگان کے لئے درخواست دہندگان کے بارے میں دوبارہ سننے کے لئے معیاری انتظار کا وقت کیا ہے؟
مائیکرو غذائی اجزاء اور بائیو فرٹلائزر استعمال کرنے کے لئے رجسٹریشن کے لئے درخواست دینے سے پہلے درخواست دہندگان کتنا وقت انتظار کرنے کی توقع کرسکتے ہیں؟
مائیکرو غذائی اجزاء اور بائیو فرٹلائزر استعمال کرنے کے لئے رجسٹریشن کے لئے درخواست دہندگان کی درخواستوں کی تکمیل اور فراہمی کا اندازہ لگاسکتے ہیں؟
کس ٹائم فریم میں درخواست دہندگان عام طور پر مائیکرو غذائی اجزاء اور بائیو فرٹلائزر استعمال کرنے کے لئے اندراج کے ل their ان کی درخواستوں کی پروسیسنگ اور فراہمی کی توقع کرسکتے ہیں؟
مائیکرو غذائی اجزاء اور بائیو فرٹلائزر استعمال کرنے کے لئے رجسٹریشن کے لئے درخواستوں کی فراہمی سے وابستہ ٹائم لائن کی واضح تفہیم کیوں ضروری ہے؟
عام طور پر حکام کو مائیکرو غذائی اجزاء اور بائیو فرٹلائزر استعمال کرنے کے ل registration رجسٹریشن کے لئے درخواستوں پر کارروائی اور جواب دینے میں کتنا وقت لگتا ہے؟
مائیکرو غذائی اجزاء اور بائیو فرٹلائزر استعمال کرنے کے لئے رجسٹریشن کے لئے درخواست دینے کے مجموعی عمل پر درخواست کی فراہمی کے لئے ٹائم لائن کا کیا اثر پڑتا ہے؟
درخواست کی فراہمی کے لئے متوقع ٹائم لائن کس طرح سے مائیکرو غذائی اجزاء اور بائیو فرٹلائزر کو استعمال کرنے کے لئے رجسٹریشن کے خواہاں درخواست دہندگان سے توقعات کے انتظام پر اثر انداز ہوتی ہے؟</v>
      </c>
      <c r="F128" s="4" t="str">
        <f>IFERROR(__xludf.DUMMYFUNCTION("GOOGLETRANSLATE(B128, ""en"", ""ur"")
"),"30 دن")</f>
        <v>30 دن</v>
      </c>
    </row>
    <row r="129" ht="15.75" customHeight="1">
      <c r="A129" s="4" t="s">
        <v>163</v>
      </c>
      <c r="B129" s="6" t="s">
        <v>23</v>
      </c>
      <c r="C129" s="4" t="str">
        <f>IFERROR(__xludf.DUMMYFUNCTION("GOOGLETRANSLATE(A129, ""en"", ""hi"")
"),"माइक्रो पोषक तत्वों/जैव-निषेचन के लिए पंजीकरण के लिए आवेदन के वितरण के लिए जिम्मेदार अधिकारी
माइक्रो पोषक तत्वों और जैव-निषेचन का उपयोग करने के लिए पंजीकरण के लिए अनुप्रयोगों के वितरण और प्रसंस्करण की देखरेख करने की जिम्मेदारी कौन रखता है?
माइक्रो पोषक तत"&amp;"्वों और जैव-निषेचन का उपयोग करने के लिए पंजीकरण प्राप्त करने के लिए आवेदन की कुशल वितरण और प्रसंस्करण सुनिश्चित करने के लिए कौन सा व्यक्ति या इकाई जवाबदेह है?
माइक्रो पोषक तत्वों और जैव-निषेचन का उपयोग करने के लिए पंजीकरण प्राप्त करने के लिए आवेदन प्राप्त"&amp;" करने के लिए अनुप्रयोगों की डिलीवरी और प्रसंस्करण की देखरेख के लिए जिम्मेदार अधिकारी की पहचान क्या है?
एक चिकनी प्रक्रिया सुनिश्चित करने के लिए सूक्ष्म पोषक तत्वों और जैव-निषेचन का उपयोग करने के लिए पंजीकरण प्राप्त करने के लिए आवेदन प्राप्त करने के लिए अन"&amp;"ुप्रयोगों के वितरण और प्रसंस्करण की देखरेख करने की भूमिका कौन रखता है?
व्यक्तियों या संस्थाओं द्वारा प्रस्तुत सूक्ष्म पोषक तत्वों और जैव-निषेचनकर्ताओं का उपयोग करने के लिए पंजीकरण प्राप्त करने के लिए आवेदन प्राप्त करने के लिए अनुप्रयोगों की डिलीवरी और प्र"&amp;"संस्करण की निगरानी करना किसकी भूमिका है?
माइक्रो पोषक तत्वों और जैव-निषेचन का उपयोग करने के लिए पंजीकरण प्राप्त करने के लिए आवेदन प्राप्त करने के लिए अनुप्रयोगों के वितरण और प्रसंस्करण के प्रबंधन के लिए जिम्मेदार अधिकारी के बारे में अवगत होना क्यों महत्वप"&amp;"ूर्ण है?
सूक्ष्म पोषक तत्वों और जैव-निषेचन का उपयोग करने के लिए पंजीकरण प्राप्त करने के लिए आवेदन के सफल वितरण और प्रसंस्करण को सुनिश्चित करने के लिए जवाबदेह व्यक्ति का नाम और स्थिति क्या है?
नामित आधिकारिक की भूमिका सूक्ष्म पोषक तत्वों और जैव-निषेचन का उ"&amp;"पयोग करने के लिए पंजीकरण प्राप्त करने के लिए आवेदन की वितरण और प्रसंस्करण की दक्षता और सटीकता को कैसे प्रभावित करती है?
सूक्ष्म पोषक तत्वों और जैव-निषेचन का उपयोग करने के लिए पंजीकरण प्राप्त करने के लिए प्रक्रिया की अखंडता को बनाए रखने के संदर्भ में आवेदन"&amp;" वितरण के लिए जिम्मेदार अधिकारी का क्या महत्व है?
किस तरह से आधिकारिक तौर पर नियुक्त व्यक्ति की भूमिका यह सुनिश्चित करने में योगदान देती है कि सूक्ष्म पोषक तत्वों और जैव-निषेचन का उपयोग करने के लिए पंजीकरण प्राप्त करने के लिए आवेदन प्रभावी रूप से वितरित औ"&amp;"र संसाधित किए जाते हैं?")</f>
        <v>माइक्रो पोषक तत्वों/जैव-निषेचन के लिए पंजीकरण के लिए आवेदन के वितरण के लिए जिम्मेदार अधिकारी
माइक्रो पोषक तत्वों और जैव-निषेचन का उपयोग करने के लिए पंजीकरण के लिए अनुप्रयोगों के वितरण और प्रसंस्करण की देखरेख करने की जिम्मेदारी कौन रखता है?
माइक्रो पोषक तत्वों और जैव-निषेचन का उपयोग करने के लिए पंजीकरण प्राप्त करने के लिए आवेदन की कुशल वितरण और प्रसंस्करण सुनिश्चित करने के लिए कौन सा व्यक्ति या इकाई जवाबदेह है?
माइक्रो पोषक तत्वों और जैव-निषेचन का उपयोग करने के लिए पंजीकरण प्राप्त करने के लिए आवेदन प्राप्त करने के लिए अनुप्रयोगों की डिलीवरी और प्रसंस्करण की देखरेख के लिए जिम्मेदार अधिकारी की पहचान क्या है?
एक चिकनी प्रक्रिया सुनिश्चित करने के लिए सूक्ष्म पोषक तत्वों और जैव-निषेचन का उपयोग करने के लिए पंजीकरण प्राप्त करने के लिए आवेदन प्राप्त करने के लिए अनुप्रयोगों के वितरण और प्रसंस्करण की देखरेख करने की भूमिका कौन रखता है?
व्यक्तियों या संस्थाओं द्वारा प्रस्तुत सूक्ष्म पोषक तत्वों और जैव-निषेचनकर्ताओं का उपयोग करने के लिए पंजीकरण प्राप्त करने के लिए आवेदन प्राप्त करने के लिए अनुप्रयोगों की डिलीवरी और प्रसंस्करण की निगरानी करना किसकी भूमिका है?
माइक्रो पोषक तत्वों और जैव-निषेचन का उपयोग करने के लिए पंजीकरण प्राप्त करने के लिए आवेदन प्राप्त करने के लिए अनुप्रयोगों के वितरण और प्रसंस्करण के प्रबंधन के लिए जिम्मेदार अधिकारी के बारे में अवगत होना क्यों महत्वपूर्ण है?
सूक्ष्म पोषक तत्वों और जैव-निषेचन का उपयोग करने के लिए पंजीकरण प्राप्त करने के लिए आवेदन के सफल वितरण और प्रसंस्करण को सुनिश्चित करने के लिए जवाबदेह व्यक्ति का नाम और स्थिति क्या है?
नामित आधिकारिक की भूमिका सूक्ष्म पोषक तत्वों और जैव-निषेचन का उपयोग करने के लिए पंजीकरण प्राप्त करने के लिए आवेदन की वितरण और प्रसंस्करण की दक्षता और सटीकता को कैसे प्रभावित करती है?
सूक्ष्म पोषक तत्वों और जैव-निषेचन का उपयोग करने के लिए पंजीकरण प्राप्त करने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देती है कि सूक्ष्म पोषक तत्वों और जैव-निषेचन का उपयोग करने के लिए पंजीकरण प्राप्त करने के लिए आवेदन प्रभावी रूप से वितरित और संसाधित किए जाते हैं?</v>
      </c>
      <c r="D129" s="4" t="str">
        <f>IFERROR(__xludf.DUMMYFUNCTION("GOOGLETRANSLATE(B129, ""en"", ""hi"")
"),"निदेशक कृषि जम्मू/कश्मीर")</f>
        <v>निदेशक कृषि जम्मू/कश्मीर</v>
      </c>
      <c r="E129" s="4" t="str">
        <f>IFERROR(__xludf.DUMMYFUNCTION("GOOGLETRANSLATE(A129, ""en"", ""ur"")
"),"مائیکرو غذائی اجزاء/بائیو فرٹلائزر کے لئے اندراج کے لئے درخواست کی فراہمی کے لئے ذمہ دار آفیشل ذمہ دار
مائیکرو غذائی اجزاء اور بائیو فرٹلائزر کو استعمال کرنے کے لئے رجسٹریشن کے لئے ایپلی کیشنز کی فراہمی اور پروسیسنگ کی نگرانی کی ذمہ داری کون رکھتا ہے؟
مائ"&amp;"یکرو غذائی اجزاء اور بائیو فرٹلائزر استعمال کرنے کے لئے رجسٹریشن کے حصول کے لئے ایپلی کیشنز کی موثر فراہمی اور پروسیسنگ کو یقینی بنانے کے لئے کون سا فرد یا ادارہ جوابدہ ہے؟
مائیکرو غذائی اجزاء اور بائیو فرٹلائزر کو استعمال کرنے کے لئے رجسٹریشن کے حصول کے "&amp;"لئے درخواستوں کی فراہمی اور پروسیسنگ کی نگرانی کے لئے ذمہ دار عہدیدار کی کیا شناخت ہے؟
ہموار عمل کو یقینی بناتے ہوئے ، مائیکرو غذائی اجزاء اور بائیو فرٹلائزر کو استعمال کرنے کے لئے رجسٹریشن کے حصول کے لئے ایپلی کیشنز کی فراہمی اور پروسیسنگ کی نگرانی اور پ"&amp;"روسیسنگ کا کردار کون رکھتا ہے؟
افراد یا اداروں کے ذریعہ پیش کردہ مائکرو غذائی اجزاء اور بائیو فرٹلائزر استعمال کرنے کے لئے رجسٹریشن کے حصول کے لئے ایپلی کیشنز کی فراہمی اور پروسیسنگ کی نگرانی کرنا کس کا کردار ہے؟
مائیکرو غذائی اجزاء اور بائیو فرٹلائزر است"&amp;"عمال کرنے کے لئے رجسٹریشن کے حصول کے لئے درخواستوں کی فراہمی اور پروسیسنگ کے انتظام کے ذمہ دار عہدیدار سے آگاہ ہونا کیوں ضروری ہے؟
مائیکرو غذائی اجزاء اور بائیو فرٹلائزر کو استعمال کرنے کے لئے رجسٹریشن کے حصول کے لئے درخواستوں کی کامیاب فراہمی اور پروسیسن"&amp;"گ کو یقینی بنانے کے لئے اس شخص کا نام اور پوزیشن کیا ہے؟
مائیکرو غذائی اجزاء اور بائیو فرٹلائزر کو استعمال کرنے کے ل registration رجسٹریشن کے حصول کے لئے درخواستوں کی فراہمی اور پروسیسنگ کی کارکردگی اور درستگی کو کس طرح متاثر کیا گیا ہے؟
مائیکرو غذائی اجز"&amp;"اء اور بائیو فرٹلائزر استعمال کرنے کے لئے رجسٹریشن کے حصول کے لئے عمل کی سالمیت کو برقرار رکھنے کے معاملے میں درخواست کی فراہمی کے ذمہ دار عہدیدار کی کیا اہمیت ہے؟
کس طرح سے باضابطہ طور پر مقرر کردہ فرد کا کردار اس بات کو یقینی بنانے میں معاون ثابت ہوتا ہ"&amp;"ے کہ مائیکرو غذائی اجزاء اور بائیو فرٹلائزر کو استعمال کرنے کے لئے رجسٹریشن کے حصول کے لئے درخواستیں مؤثر طریقے سے پہنچائیں اور اس پر عملدرآمد کیا جائے؟")</f>
        <v>مائیکرو غذائی اجزاء/بائیو فرٹلائزر کے لئے اندراج کے لئے درخواست کی فراہمی کے لئے ذمہ دار آفیشل ذمہ دار
مائیکرو غذائی اجزاء اور بائیو فرٹلائزر کو استعمال کرنے کے لئے رجسٹریشن کے لئے ایپلی کیشنز کی فراہمی اور پروسیسنگ کی نگرانی کی ذمہ داری کون رکھتا ہے؟
مائیکرو غذائی اجزاء اور بائیو فرٹلائزر استعمال کرنے کے لئے رجسٹریشن کے حصول کے لئے ایپلی کیشنز کی موثر فراہمی اور پروسیسنگ کو یقینی بنانے کے لئے کون سا فرد یا ادارہ جوابدہ ہے؟
مائیکرو غذائی اجزاء اور بائیو فرٹلائزر کو استعمال کرنے کے لئے رجسٹریشن کے حصول کے لئے درخواستوں کی فراہمی اور پروسیسنگ کی نگرانی کے لئے ذمہ دار عہدیدار کی کیا شناخت ہے؟
ہموار عمل کو یقینی بناتے ہوئے ، مائیکرو غذائی اجزاء اور بائیو فرٹلائزر کو استعمال کرنے کے لئے رجسٹریشن کے حصول کے لئے ایپلی کیشنز کی فراہمی اور پروسیسنگ کی نگرانی اور پروسیسنگ کا کردار کون رکھتا ہے؟
افراد یا اداروں کے ذریعہ پیش کردہ مائکرو غذائی اجزاء اور بائیو فرٹلائزر استعمال کرنے کے لئے رجسٹریشن کے حصول کے لئے ایپلی کیشنز کی فراہمی اور پروسیسنگ کی نگرانی کرنا کس کا کردار ہے؟
مائیکرو غذائی اجزاء اور بائیو فرٹلائزر استعمال کرنے کے لئے رجسٹریشن کے حصول کے لئے درخواستوں کی فراہمی اور پروسیسنگ کے انتظام کے ذمہ دار عہدیدار سے آگاہ ہونا کیوں ضروری ہے؟
مائیکرو غذائی اجزاء اور بائیو فرٹلائزر کو استعمال کرنے کے لئے رجسٹریشن کے حصول کے لئے درخواستوں کی کامیاب فراہمی اور پروسیسنگ کو یقینی بنانے کے لئے اس شخص کا نام اور پوزیشن کیا ہے؟
مائیکرو غذائی اجزاء اور بائیو فرٹلائزر کو استعمال کرنے کے ل registration رجسٹریشن کے حصول کے لئے درخواستوں کی فراہمی اور پروسیسنگ کی کارکردگی اور درستگی کو کس طرح متاثر کیا گیا ہے؟
مائیکرو غذائی اجزاء اور بائیو فرٹلائزر استعمال کرنے کے لئے رجسٹریشن کے حصول کے لئے عمل کی سالمیت کو برقرار رکھنے کے معاملے میں درخواست کی فراہمی کے ذمہ دار عہدیدار کی کیا اہمیت ہے؟
کس طرح سے باضابطہ طور پر مقرر کردہ فرد کا کردار اس بات کو یقینی بنانے میں معاون ثابت ہوتا ہے کہ مائیکرو غذائی اجزاء اور بائیو فرٹلائزر کو استعمال کرنے کے لئے رجسٹریشن کے حصول کے لئے درخواستیں مؤثر طریقے سے پہنچائیں اور اس پر عملدرآمد کیا جائے؟</v>
      </c>
      <c r="F129" s="4" t="str">
        <f>IFERROR(__xludf.DUMMYFUNCTION("GOOGLETRANSLATE(B129, ""en"", ""ur"")
"),"ڈائریکٹر زراعت جموں/کشمیر")</f>
        <v>ڈائریکٹر زراعت جموں/کشمیر</v>
      </c>
    </row>
    <row r="130" ht="15.75" customHeight="1">
      <c r="A130" s="4" t="s">
        <v>164</v>
      </c>
      <c r="B130" s="6" t="s">
        <v>23</v>
      </c>
      <c r="C130" s="4" t="str">
        <f>IFERROR(__xludf.DUMMYFUNCTION("GOOGLETRANSLATE(A130, ""en"", ""hi"")
"),"माइक्रो पोषक तत्वों/जैव-निषेचन के लिए पंजीकरण के लिए पहला अपीलीय प्राधिकरण
सूक्ष्म पोषक तत्वों और जैव-निषेचन के उपयोग के लिए पंजीकरण से संबंधित मामलों को संबोधित करने के लिए पहले अपीलीय प्राधिकारी के रूप में कौन कार्य करता है?
कौन से व्यक्ति या इकाई सूक्ष"&amp;"्म पोषक तत्वों और जैव-निषेचन के उपयोग के लिए पंजीकरण के संदर्भ में अपील के मामलों से संबंधित प्रारंभिक अपीलीय प्राधिकरण की स्थिति रखती है?
सूक्ष्म पोषक तत्वों और जैव-निषेचन के उपयोग के लिए पंजीकरण के भीतर अपील के मामलों को संबोधित करने के लिए जिम्मेदार प्"&amp;"राथमिक अपीलीय इकाई की पहचान क्या है?
माइक्रो पोषक तत्वों और जैव-निषेचन के उपयोग के लिए पंजीकरण के भीतर अपील से संबंधित चिंताओं के संबंध में पहले अपीलीय प्राधिकरण की भूमिका कौन रखता है?
माइक्रो पोषक तत्वों और जैव-निषेचन के उपयोग के लिए पंजीकरण से संबंधित म"&amp;"ुद्दों के लिए अपील के प्रारंभिक बिंदु के रूप में सेवा करना किसकी जिम्मेदारी है?
सूक्ष्म पोषक तत्वों और जैव-निषेचन के उपयोग के लिए पंजीकरण के लिए अपील के मामलों में पहले अपीलीय प्राधिकारी की पहचान और भूमिका से परिचित होना क्यों महत्वपूर्ण है?
सूक्ष्म पोषक "&amp;"तत्वों और जैव-निषेचन के उपयोग के लिए पंजीकरण के संदर्भ में अपील-संबंधी मामलों को संभालने के लिए पहले अपीलीय प्राधिकारी के रूप में नामित व्यक्ति का नाम और स्थिति क्या है?
प्रारंभिक अपीलीय प्राधिकरण की भूमिका सूक्ष्म पोषक तत्वों और जैव-निषेचन के उपयोग के लि"&amp;"ए पंजीकरण के संदर्भ में अपील से संबंधित चिंताओं के समाधान को कैसे प्रभावित करती है?
सूक्ष्म पोषक तत्वों और जैव-निषेचन के उपयोग के लिए पंजीकरण के संदर्भ में अपील मामलों को संबोधित करने की समग्र प्रक्रिया में पहले अपीलीय प्राधिकरण की स्थिति का क्या महत्व है"&amp;"?
किस तरीके से पहला अपीलीय प्राधिकरण सूक्ष्म पोषक तत्वों और जैव-निषेचन के उपयोग के लिए पंजीकरण के संदर्भ में अपील चिंताओं के प्रभावी समाधान में योगदान देता है?")</f>
        <v>माइक्रो पोषक तत्वों/जैव-निषेचन के लिए पंजीकरण के लिए पहला अपीलीय प्राधिकरण
सूक्ष्म पोषक तत्वों और जैव-निषेचन के उपयोग के लिए पंजीकरण से संबंधित मामलों को संबोधित करने के लिए पहले अपीलीय प्राधिकारी के रूप में कौन कार्य करता है?
कौन से व्यक्ति या इकाई सूक्ष्म पोषक तत्वों और जैव-निषेचन के उपयोग के लिए पंजीकरण के संदर्भ में अपील के मामलों से संबंधित प्रारंभिक अपीलीय प्राधिकरण की स्थिति रखती है?
सूक्ष्म पोषक तत्वों और जैव-निषेचन के उपयोग के लिए पंजीकरण के भीतर अपील के मामलों को संबोधित करने के लिए जिम्मेदार प्राथमिक अपीलीय इकाई की पहचान क्या है?
माइक्रो पोषक तत्वों और जैव-निषेचन के उपयोग के लिए पंजीकरण के भीतर अपील से संबंधित चिंताओं के संबंध में पहले अपीलीय प्राधिकरण की भूमिका कौन रखता है?
माइक्रो पोषक तत्वों और जैव-निषेचन के उपयोग के लिए पंजीकरण से संबंधित मुद्दों के लिए अपील के प्रारंभिक बिंदु के रूप में सेवा करना किसकी जिम्मेदारी है?
सूक्ष्म पोषक तत्वों और जैव-निषेचन के उपयोग के लिए पंजीकरण के लिए अपील के मामलों में पहले अपीलीय प्राधिकारी की पहचान और भूमिका से परिचित होना क्यों महत्वपूर्ण है?
सूक्ष्म पोषक तत्वों और जैव-निषेचन के उपयोग के लिए पंजीकरण के संदर्भ में अपील-संबंधी मामलों को संभालने के लिए पहले अपीलीय प्राधिकारी के रूप में नामित व्यक्ति का नाम और स्थिति क्या है?
प्रारंभिक अपीलीय प्राधिकरण की भूमिका सूक्ष्म पोषक तत्वों और जैव-निषेचन के उपयोग के लिए पंजीकरण के संदर्भ में अपील से संबंधित चिंताओं के समाधान को कैसे प्रभावित करती है?
सूक्ष्म पोषक तत्वों और जैव-निषेचन के उपयोग के लिए पंजीकरण के संदर्भ में अपील मामलों को संबोधित करने की समग्र प्रक्रिया में पहले अपीलीय प्राधिकरण की स्थिति का क्या महत्व है?
किस तरीके से पहला अपीलीय प्राधिकरण सूक्ष्म पोषक तत्वों और जैव-निषेचन के उपयोग के लिए पंजीकरण के संदर्भ में अपील चिंताओं के प्रभावी समाधान में योगदान देता है?</v>
      </c>
      <c r="D130" s="4" t="str">
        <f>IFERROR(__xludf.DUMMYFUNCTION("GOOGLETRANSLATE(B130, ""en"", ""hi"")
"),"निदेशक कृषि जम्मू/कश्मीर")</f>
        <v>निदेशक कृषि जम्मू/कश्मीर</v>
      </c>
      <c r="E130" s="4" t="str">
        <f>IFERROR(__xludf.DUMMYFUNCTION("GOOGLETRANSLATE(A130, ""en"", ""ur"")
"),"مائیکرو غذائی اجزاء/بائیو فرٹلائزر کے لئے اندراج کے لئے پہلا اپیلٹ اتھارٹی
مائیکرو غذائی اجزاء اور بائیو فرٹلائزر کے استعمال کے لئے رجسٹریشن سے متعلق معاملات کو حل کرنے کے لئے پہلے اپیلٹ اتھارٹی کے طور پر کون کام کرتا ہے؟
مائیکرو غذائی اجزاء اور بائیو فرٹ"&amp;"لائزر کے استعمال کے لئے رجسٹریشن کے تناظر میں اپیل کے معاملات سے متعلق ابتدائی اپیلٹ اتھارٹی کی پوزیشن کون سا فرد یا ادارہ ہے؟
مائیکرو غذائی اجزاء اور بائیو فرٹلائزر کے استعمال کے لئے رجسٹریشن کے اندر اپیل کے معاملات کو حل کرنے کے لئے ذمہ دار بنیادی اپیلٹ"&amp;" ہستی کی کیا شناخت ہے؟
مائیکرو غذائی اجزاء اور بائیو فرٹلائزر کے استعمال کے لئے رجسٹریشن کے اندر اپیل سے متعلق خدشات کے سلسلے میں پہلے اپیلٹ اتھارٹی کا کردار کون ہے؟
مائیکرو غذائی اجزاء اور بائیو فرٹلائزر کے استعمال کے لئے رجسٹریشن سے متعلق امور کی اپیل ک"&amp;"ے ابتدائی نقطہ کے طور پر کام کرنا کس کی ذمہ داری ہے؟
مائیکرو غذائی اجزاء اور بائیو فرٹلائزر کے استعمال کے لئے رجسٹریشن کے لئے اپیل کے معاملات میں پہلی اپیلٹ اتھارٹی کی شناخت اور کردار سے واقف ہونا کیوں ضروری ہے؟
مائیکرو غذائی اجزاء اور بائیو فرٹلائزر کے ا"&amp;"ستعمال کے لئے رجسٹریشن کے تناظر میں اپیل سے متعلق معاملات کو سنبھالنے کے لئے پہلے اپیلٹ اتھارٹی کے طور پر نامزد کردہ فرد کا نام اور پوزیشن کیا ہے؟
ابتدائی اپیلٹ اتھارٹی کا کردار مائکرو غذائی اجزاء اور بائیو فرٹلائزر کے استعمال کے لئے رجسٹریشن کے تناظر میں"&amp;" اپیل سے متعلق خدشات کے حل پر کیا اثر ڈالتا ہے؟
مائکرو غذائی اجزاء اور بائیو فرٹلائزر کے استعمال کے لئے رجسٹریشن کے تناظر میں اپیل کے معاملات کو حل کرنے کے مجموعی عمل میں پہلی اپیلٹ اتھارٹی کی پوزیشن کی کیا اہمیت ہے؟
مائیکرو غذائی اجزاء اور بائیو فرٹلائزر"&amp;" کے استعمال کے لئے رجسٹریشن کے تناظر میں اپیل کے خدشات کے موثر حل میں پہلا اپیلٹ اتھارٹی کس انداز میں معاون ہے؟")</f>
        <v>مائیکرو غذائی اجزاء/بائیو فرٹلائزر کے لئے اندراج کے لئے پہلا اپیلٹ اتھارٹی
مائیکرو غذائی اجزاء اور بائیو فرٹلائزر کے استعمال کے لئے رجسٹریشن سے متعلق معاملات کو حل کرنے کے لئے پہلے اپیلٹ اتھارٹی کے طور پر کون کام کرتا ہے؟
مائیکرو غذائی اجزاء اور بائیو فرٹلائزر کے استعمال کے لئے رجسٹریشن کے تناظر میں اپیل کے معاملات سے متعلق ابتدائی اپیلٹ اتھارٹی کی پوزیشن کون سا فرد یا ادارہ ہے؟
مائیکرو غذائی اجزاء اور بائیو فرٹلائزر کے استعمال کے لئے رجسٹریشن کے اندر اپیل کے معاملات کو حل کرنے کے لئے ذمہ دار بنیادی اپیلٹ ہستی کی کیا شناخت ہے؟
مائیکرو غذائی اجزاء اور بائیو فرٹلائزر کے استعمال کے لئے رجسٹریشن کے اندر اپیل سے متعلق خدشات کے سلسلے میں پہلے اپیلٹ اتھارٹی کا کردار کون ہے؟
مائیکرو غذائی اجزاء اور بائیو فرٹلائزر کے استعمال کے لئے رجسٹریشن سے متعلق امور کی اپیل کے ابتدائی نقطہ کے طور پر کام کرنا کس کی ذمہ داری ہے؟
مائیکرو غذائی اجزاء اور بائیو فرٹلائزر کے استعمال کے لئے رجسٹریشن کے لئے اپیل کے معاملات میں پہلی اپیلٹ اتھارٹی کی شناخت اور کردار سے واقف ہونا کیوں ضروری ہے؟
مائیکرو غذائی اجزاء اور بائیو فرٹلائزر کے استعمال کے لئے رجسٹریشن کے تناظر میں اپیل سے متعلق معاملات کو سنبھالنے کے لئے پہلے اپیلٹ اتھارٹی کے طور پر نامزد کردہ فرد کا نام اور پوزیشن کیا ہے؟
ابتدائی اپیلٹ اتھارٹی کا کردار مائکرو غذائی اجزاء اور بائیو فرٹلائزر کے استعمال کے لئے رجسٹریشن کے تناظر میں اپیل سے متعلق خدشات کے حل پر کیا اثر ڈالتا ہے؟
مائکرو غذائی اجزاء اور بائیو فرٹلائزر کے استعمال کے لئے رجسٹریشن کے تناظر میں اپیل کے معاملات کو حل کرنے کے مجموعی عمل میں پہلی اپیلٹ اتھارٹی کی پوزیشن کی کیا اہمیت ہے؟
مائیکرو غذائی اجزاء اور بائیو فرٹلائزر کے استعمال کے لئے رجسٹریشن کے تناظر میں اپیل کے خدشات کے موثر حل میں پہلا اپیلٹ اتھارٹی کس انداز میں معاون ہے؟</v>
      </c>
      <c r="F130" s="4" t="str">
        <f>IFERROR(__xludf.DUMMYFUNCTION("GOOGLETRANSLATE(B130, ""en"", ""ur"")
"),"ڈائریکٹر زراعت جموں/کشمیر")</f>
        <v>ڈائریکٹر زراعت جموں/کشمیر</v>
      </c>
    </row>
    <row r="131" ht="15.75" customHeight="1">
      <c r="A131" s="4" t="s">
        <v>165</v>
      </c>
      <c r="B131" s="6" t="s">
        <v>9</v>
      </c>
      <c r="C131" s="4" t="str">
        <f>IFERROR(__xludf.DUMMYFUNCTION("GOOGLETRANSLATE(A131, ""en"", ""hi"")
"),"सूक्ष्म पोषक तत्वों/जैव-निषेचन के लिए नवीकरण के लिए आवेदन
सूक्ष्म पोषक तत्वों और जैव-निषेचन के लिए पंजीकरण के नवीनीकरण के लिए एक आवेदन जमा करने का उद्देश्य क्या है, और यह प्रक्रिया प्रारंभिक अनुप्रयोग से कैसे भिन्न है?
माइक्रो पोषक तत्वों और जैव-निषेचन के"&amp;" लिए पंजीकरण के नवीनीकरण के लिए आवेदन प्रारंभिक अनुप्रयोग से भिन्न होता है, और नवीकरण के लिए आवेदन करने के लिए कौन पात्र है?
सूक्ष्म पोषक तत्वों और जैव-निषेचन के लिए पंजीकरण के नवीनीकरण के लिए आवेदन करने का प्राथमिक उद्देश्य क्या है, और इस नवीनीकरण प्रक्र"&amp;"िया से गुजरने के लिए कौन अधिकृत है?
माइक्रो पोषक तत्वों और जैव-निषेचन के लिए पंजीकरण के नवीनीकरण के लिए कौन आवेदन कर सकता है, और इस पंजीकरण को सफलतापूर्वक नवीनीकृत करने के साथ क्या विशिष्ट लाभ जुड़े हैं?
सूक्ष्म पोषक तत्वों और जैव-निषेचन के लिए पंजीकरण के"&amp;" नवीनीकरण के लिए इस आवेदन का सार क्या है, और यह इन उत्पादों के निरंतर उपयोग में कैसे योगदान देता है?
सूक्ष्म पोषक तत्वों और जैव-निषेचन के लिए पंजीकरण को नवीनीकृत करने के लिए एक आवेदन जमा करने के लिए क्या आवश्यकताएं हैं, और इस नवीनीकरण प्रक्रिया को किसे शु"&amp;"रू करना चाहिए?
नवीनीकरण आवेदन प्रक्रिया सूक्ष्म पोषक तत्वों और जैव-निषेचन के उपयोग के लिए निरंतर प्राधिकरण को कैसे सुनिश्चित करती है, और इस नवीनीकरण को किसे करना चाहिए?
माइक्रो पोषक तत्वों और जैव-निषेचन के अधिकृत उपयोग को बनाए रखने में पंजीकरण के नवीनीकरण"&amp;" के लिए आवेदन क्या है, और इस प्रक्रिया को शुरू करने के लिए कौन जिम्मेदार है?
सूक्ष्म पोषक तत्वों और जैव-निषेचन के निरंतर उपयोग के लिए नवीकरण आवेदन प्रक्रिया का पालन करना क्यों महत्वपूर्ण है, और नवीकरण के लिए आवेदन करने के लिए कौन पात्र है?
सूक्ष्म पोषक तत"&amp;"्वों और जैव-निषेचन के उपयोग के लिए पंजीकरण की स्थिति बनाए रखने में नवीकरण आवेदन का क्या महत्व है, और इस नवीनीकरण से गुजरने का हकदार कौन है?")</f>
        <v>सूक्ष्म पोषक तत्वों/जैव-निषेचन के लिए नवीकरण के लिए आवेदन
सूक्ष्म पोषक तत्वों और जैव-निषेचन के लिए पंजीकरण के नवीनीकरण के लिए एक आवेदन जमा करने का उद्देश्य क्या है, और यह प्रक्रिया प्रारंभिक अनुप्रयोग से कैसे भिन्न है?
माइक्रो पोषक तत्वों और जैव-निषेचन के लिए पंजीकरण के नवीनीकरण के लिए आवेदन प्रारंभिक अनुप्रयोग से भिन्न होता है, और नवीकरण के लिए आवेदन करने के लिए कौन पात्र है?
सूक्ष्म पोषक तत्वों और जैव-निषेचन के लिए पंजीकरण के नवीनीकरण के लिए आवेदन करने का प्राथमिक उद्देश्य क्या है, और इस नवीनीकरण प्रक्रिया से गुजरने के लिए कौन अधिकृत है?
माइक्रो पोषक तत्वों और जैव-निषेचन के लिए पंजीकरण के नवीनीकरण के लिए कौन आवेदन कर सकता है, और इस पंजीकरण को सफलतापूर्वक नवीनीकृत करने के साथ क्या विशिष्ट लाभ जुड़े हैं?
सूक्ष्म पोषक तत्वों और जैव-निषेचन के लिए पंजीकरण के नवीनीकरण के लिए इस आवेदन का सार क्या है, और यह इन उत्पादों के निरंतर उपयोग में कैसे योगदान देता है?
सूक्ष्म पोषक तत्वों और जैव-निषेचन के लिए पंजीकरण को नवीनीकृत करने के लिए एक आवेदन जमा करने के लिए क्या आवश्यकताएं हैं, और इस नवीनीकरण प्रक्रिया को किसे शुरू करना चाहिए?
नवीनीकरण आवेदन प्रक्रिया सूक्ष्म पोषक तत्वों और जैव-निषेचन के उपयोग के लिए निरंतर प्राधिकरण को कैसे सुनिश्चित करती है, और इस नवीनीकरण को किसे करना चाहिए?
माइक्रो पोषक तत्वों और जैव-निषेचन के अधिकृत उपयोग को बनाए रखने में पंजीकरण के नवीनीकरण के लिए आवेदन क्या है, और इस प्रक्रिया को शुरू करने के लिए कौन जिम्मेदार है?
सूक्ष्म पोषक तत्वों और जैव-निषेचन के निरंतर उपयोग के लिए नवीकरण आवेदन प्रक्रिया का पालन करना क्यों महत्वपूर्ण है, और नवीकरण के लिए आवेदन करने के लिए कौन पात्र है?
सूक्ष्म पोषक तत्वों और जैव-निषेचन के उपयोग के लिए पंजीकरण की स्थिति बनाए रखने में नवीकरण आवेदन का क्या महत्व है, और इस नवीनीकरण से गुजरने का हकदार कौन है?</v>
      </c>
      <c r="D131" s="4" t="str">
        <f>IFERROR(__xludf.DUMMYFUNCTION("GOOGLETRANSLATE(B131, ""en"", ""hi"")
"),"ऑनलाइन वेब पोर्टल पर, https://agriculture.jk.gov.in")</f>
        <v>ऑनलाइन वेब पोर्टल पर, https://agriculture.jk.gov.in</v>
      </c>
      <c r="E131" s="4" t="str">
        <f>IFERROR(__xludf.DUMMYFUNCTION("GOOGLETRANSLATE(A131, ""en"", ""ur"")
"),"مائیکرو غذائی اجزاء/بائیو فرٹلائزر کے لئے تجدید کے لئے درخواست
مائیکرو غذائی اجزاء اور بائیو فرٹلائزر کے لئے رجسٹریشن کی تجدید کے لئے درخواست جمع کروانے کا مقصد کیا ہے ، اور یہ عمل ابتدائی درخواست سے کیسے مختلف ہے؟
مائیکرو غذائی اجزاء اور بائیو فرٹلائزر ک"&amp;"ے لئے رجسٹریشن کی تجدید کے لئے درخواست ابتدائی درخواست سے کس طرح مختلف ہے ، اور کون تجدید کے لئے درخواست دینے کا اہل ہے؟
مائیکرو غذائی اجزاء اور بائیو فرٹلائزر کے لئے رجسٹریشن کی تجدید کے لئے درخواست دینے کا بنیادی مقصد کیا ہے ، اور اس تجدید عمل سے گزرنے "&amp;"کا مجاز کون ہے؟
مائیکرو غذائی اجزاء اور بائیو فرٹلائزر کے لئے رجسٹریشن کی تجدید کے لئے کون درخواست دے سکتا ہے ، اور اس رجسٹریشن کی کامیابی کے ساتھ تجدید کے ساتھ کون سے مخصوص فوائد سے وابستہ ہیں؟
مائیکرو غذائی اجزاء اور بائیو فرٹلائزر کے لئے رجسٹریشن کی تج"&amp;"دید کے لئے اس درخواست کا جوہر کیا ہے ، اور یہ ان مصنوعات کے مستقل استعمال میں کس طرح معاون ہے؟
مائیکرو غذائی اجزاء اور بائیو فرٹلائزر کے لئے رجسٹریشن کی تجدید کے لئے درخواست جمع کروانے کے لئے کیا تقاضے ہیں ، اور اس تجدید عمل کو کس کو شروع کرنا چاہئے؟
تجدی"&amp;"د کی درخواست کا عمل مائیکرو غذائی اجزاء اور بائیو فرٹلائزر کے استعمال کے لئے مستقل اجازت کو کیسے یقینی بناتا ہے ، اور اس تجدید کو کس کو انجام دینا چاہئے؟
مائیکرو غذائی اجزاء اور بائیو فرٹلائزر کے مجاز استعمال کو برقرار رکھنے میں رجسٹریشن کی تجدید کے لئے د"&amp;"رخواست کا کیا کردار ہے ، اور اس عمل کو شروع کرنے کا ذمہ دار کون ہے؟
مائیکرو غذائی اجزاء اور بائیو فرٹلائزر کے مسلسل استعمال کے لئے تجدید درخواست کے عمل پر عمل کرنا کیوں ضروری ہے ، اور کون تجدید کے لئے درخواست دینے کا اہل ہے؟
مائیکرو غذائی اجزاء اور بائیو "&amp;"فرٹلائزر کے استعمال کے لئے رجسٹریشن کی حیثیت کو برقرار رکھنے میں تجدید کی درخواست کی کیا اہمیت ہے ، اور کون اس تجدید سے گزرنے کا حقدار ہے؟")</f>
        <v>مائیکرو غذائی اجزاء/بائیو فرٹلائزر کے لئے تجدید کے لئے درخواست
مائیکرو غذائی اجزاء اور بائیو فرٹلائزر کے لئے رجسٹریشن کی تجدید کے لئے درخواست جمع کروانے کا مقصد کیا ہے ، اور یہ عمل ابتدائی درخواست سے کیسے مختلف ہے؟
مائیکرو غذائی اجزاء اور بائیو فرٹلائزر کے لئے رجسٹریشن کی تجدید کے لئے درخواست ابتدائی درخواست سے کس طرح مختلف ہے ، اور کون تجدید کے لئے درخواست دینے کا اہل ہے؟
مائیکرو غذائی اجزاء اور بائیو فرٹلائزر کے لئے رجسٹریشن کی تجدید کے لئے درخواست دینے کا بنیادی مقصد کیا ہے ، اور اس تجدید عمل سے گزرنے کا مجاز کون ہے؟
مائیکرو غذائی اجزاء اور بائیو فرٹلائزر کے لئے رجسٹریشن کی تجدید کے لئے کون درخواست دے سکتا ہے ، اور اس رجسٹریشن کی کامیابی کے ساتھ تجدید کے ساتھ کون سے مخصوص فوائد سے وابستہ ہیں؟
مائیکرو غذائی اجزاء اور بائیو فرٹلائزر کے لئے رجسٹریشن کی تجدید کے لئے اس درخواست کا جوہر کیا ہے ، اور یہ ان مصنوعات کے مستقل استعمال میں کس طرح معاون ہے؟
مائیکرو غذائی اجزاء اور بائیو فرٹلائزر کے لئے رجسٹریشن کی تجدید کے لئے درخواست جمع کروانے کے لئے کیا تقاضے ہیں ، اور اس تجدید عمل کو کس کو شروع کرنا چاہئے؟
تجدید کی درخواست کا عمل مائیکرو غذائی اجزاء اور بائیو فرٹلائزر کے استعمال کے لئے مستقل اجازت کو کیسے یقینی بناتا ہے ، اور اس تجدید کو کس کو انجام دینا چاہئے؟
مائیکرو غذائی اجزاء اور بائیو فرٹلائزر کے مجاز استعمال کو برقرار رکھنے میں رجسٹریشن کی تجدید کے لئے درخواست کا کیا کردار ہے ، اور اس عمل کو شروع کرنے کا ذمہ دار کون ہے؟
مائیکرو غذائی اجزاء اور بائیو فرٹلائزر کے مسلسل استعمال کے لئے تجدید درخواست کے عمل پر عمل کرنا کیوں ضروری ہے ، اور کون تجدید کے لئے درخواست دینے کا اہل ہے؟
مائیکرو غذائی اجزاء اور بائیو فرٹلائزر کے استعمال کے لئے رجسٹریشن کی حیثیت کو برقرار رکھنے میں تجدید کی درخواست کی کیا اہمیت ہے ، اور کون اس تجدید سے گزرنے کا حقدار ہے؟</v>
      </c>
      <c r="F131" s="4" t="str">
        <f>IFERROR(__xludf.DUMMYFUNCTION("GOOGLETRANSLATE(B131, ""en"", ""ur"")
"),"آن لائن ویب پورٹل پر ، https://agriculture.jk.gov.in")</f>
        <v>آن لائن ویب پورٹل پر ، https://agriculture.jk.gov.in</v>
      </c>
    </row>
    <row r="132" ht="15.75" customHeight="1">
      <c r="A132" s="4" t="s">
        <v>166</v>
      </c>
      <c r="B132" s="5" t="s">
        <v>157</v>
      </c>
      <c r="C132" s="4" t="str">
        <f>IFERROR(__xludf.DUMMYFUNCTION("GOOGLETRANSLATE(A132, ""en"", ""hi"")
"),"माइक्रो पोषक तत्वों/जैव-निषेचन के लिए नवीनीकरण के लिए अपलोड किए जाने वाले दस्तावेज़
सूक्ष्म पोषक तत्वों और जैव-निषेचन के लिए पंजीकरण के नवीनीकरण के लिए आवेदन करते समय विशिष्ट दस्तावेजों को अपलोड करना क्यों आवश्यक है, और ये दस्तावेज नवीकरण अनुप्रयोग को कैस"&amp;"े मान्य करते हैं?
माइक्रो पोषक तत्वों और जैव-निषेचन के निरंतर उपयोग के लिए नवीकरण आवेदन प्रक्रिया में अपलोड किए गए दस्तावेज क्या भूमिका निभाते हैं?
माइक्रो पोषक तत्वों और जैव-निषेचन के लिए नवीकरण अनुप्रयोग के लिए अपलोड किए गए दस्तावेज कैसे नवीकरण प्रक्रिय"&amp;"ा का समर्थन और प्रमाणित करते हैं?
माइक्रो पोषक तत्वों और जैव-निषेचन के लिए पंजीकरण के नवीनीकरण के लिए आवेदन करते समय अपलोड किए गए दस्तावेजों का क्या महत्व है, और वे प्रक्रिया में कैसे योगदान करते हैं?
सूक्ष्म पोषक तत्वों और जैव-निषेचन के उपयोग के लिए नवीक"&amp;"रण आवेदन जमा करते समय कुछ दस्तावेजों को संलग्न करना क्यों महत्वपूर्ण है, और ये दस्तावेज नवीकरण प्रक्रिया को कैसे सुविधाजनक बनाते हैं?
अपलोड किए गए दस्तावेज सूक्ष्म पोषक तत्वों और जैव-निषेचन के पंजीकरण के लिए नवीकरण आवेदन की विश्वसनीयता और वैधता को कैसे बढ"&amp;"़ाते हैं?
माइक्रो पोषक तत्वों और जैव-निषेचन के उपयोग के लिए एक सफल नवीनीकरण आवेदन सुनिश्चित करने के लिए अपलोड किए गए दस्तावेजों में क्या विशिष्ट जानकारी शामिल की जानी चाहिए?
माइक्रो पोषक तत्वों और जैव-निषेचन के निरंतर उपयोग के लिए अपलोड किए गए दस्तावेजों "&amp;"को नवीकरण अनुप्रयोग के महत्वपूर्ण घटक क्यों माना जाता है?
अपलोड किए गए दस्तावेज पात्रता की पुष्टि करने में एक महत्वपूर्ण भूमिका कैसे निभाते हैं और सूक्ष्म पोषक तत्वों और जैव-निषेचन के संदर्भ में नवीकरण की आवश्यकता है?
किस तरीके से अपलोड किए गए दस्तावेज सू"&amp;"क्ष्म पोषक तत्वों और जैव-निषेचन के उपयोग के लिए नवीकरण अनुप्रयोग की समग्र सफलता और प्रभावकारिता में योगदान करते हैं?")</f>
        <v>माइक्रो पोषक तत्वों/जैव-निषेचन के लिए नवीनीकरण के लिए अपलोड किए जाने वाले दस्तावेज़
सूक्ष्म पोषक तत्वों और जैव-निषेचन के लिए पंजीकरण के नवीनीकरण के लिए आवेदन करते समय विशिष्ट दस्तावेजों को अपलोड करना क्यों आवश्यक है, और ये दस्तावेज नवीकरण अनुप्रयोग को कैसे मान्य करते हैं?
माइक्रो पोषक तत्वों और जैव-निषेचन के निरंतर उपयोग के लिए नवीकरण आवेदन प्रक्रिया में अपलोड किए गए दस्तावेज क्या भूमिका निभाते हैं?
माइक्रो पोषक तत्वों और जैव-निषेचन के लिए नवीकरण अनुप्रयोग के लिए अपलोड किए गए दस्तावेज कैसे नवीकरण प्रक्रिया का समर्थन और प्रमाणित करते हैं?
माइक्रो पोषक तत्वों और जैव-निषेचन के लिए पंजीकरण के नवीनीकरण के लिए आवेदन करते समय अपलोड किए गए दस्तावेजों का क्या महत्व है, और वे प्रक्रिया में कैसे योगदान करते हैं?
सूक्ष्म पोषक तत्वों और जैव-निषेचन के उपयोग के लिए नवीकरण आवेदन जमा करते समय कुछ दस्तावेजों को संलग्न करना क्यों महत्वपूर्ण है, और ये दस्तावेज नवीकरण प्रक्रिया को कैसे सुविधाजनक बनाते हैं?
अपलोड किए गए दस्तावेज सूक्ष्म पोषक तत्वों और जैव-निषेचन के पंजीकरण के लिए नवीकरण आवेदन की विश्वसनीयता और वैधता को कैसे बढ़ाते हैं?
माइक्रो पोषक तत्वों और जैव-निषेचन के उपयोग के लिए एक सफल नवीनीकरण आवेदन सुनिश्चित करने के लिए अपलोड किए गए दस्तावेजों में क्या विशिष्ट जानकारी शामिल की जानी चाहिए?
माइक्रो पोषक तत्वों और जैव-निषेचन के निरंतर उपयोग के लिए अपलोड किए गए दस्तावेजों को नवीकरण अनुप्रयोग के महत्वपूर्ण घटक क्यों माना जाता है?
अपलोड किए गए दस्तावेज पात्रता की पुष्टि करने में एक महत्वपूर्ण भूमिका कैसे निभाते हैं और सूक्ष्म पोषक तत्वों और जैव-निषेचन के संदर्भ में नवीकरण की आवश्यकता है?
किस तरीके से अपलोड किए गए दस्तावेज सूक्ष्म पोषक तत्वों और जैव-निषेचन के उपयोग के लिए नवीकरण अनुप्रयोग की समग्र सफलता और प्रभावकारिता में योगदान करते हैं?</v>
      </c>
      <c r="D132" s="4" t="str">
        <f>IFERROR(__xludf.DUMMYFUNCTION("GOOGLETRANSLATE(B132, ""en"", ""hi"")
"),"दस्तावेजों की पूरी सूची के लिए विभागों को देखें wen = bsite
")</f>
        <v>दस्तावेजों की पूरी सूची के लिए विभागों को देखें wen = bsite
</v>
      </c>
      <c r="E132" s="4" t="str">
        <f>IFERROR(__xludf.DUMMYFUNCTION("GOOGLETRANSLATE(A132, ""en"", ""ur"")
"),"مائیکرو غذائی اجزاء/بائیو فرٹلائزر کی تجدید کے لئے دستاویز اپ لوڈ کی جائے
مائیکرو غذائی اجزاء اور بائیو فرٹلائزر کے لئے رجسٹریشن کی تجدید کے لئے درخواست دیتے وقت مخصوص دستاویزات کو کیوں اپ لوڈ کرنا ضروری ہے ، اور یہ دستاویزات تجدید کی درخواست کی توثیق کیس"&amp;"ے کرسکتی ہیں؟
مائیکرو غذائی اجزاء اور بائیو فرٹلائزر کے مستقل استعمال کے لئے تجدید درخواست کے عمل میں اپ لوڈ کردہ دستاویزات کیا کردار ادا کرتی ہیں؟
مائیکرو غذائی اجزاء اور بائیو فرٹلائزر کے لئے تجدید کی درخواست کے لئے دستاویزات اپ لوڈ کردہ دستاویزات تجدید"&amp;" کے عمل کی تائید اور ان کی حمایت کیسے کرتی ہیں؟
مائیکرو غذائی اجزاء اور بائیو فرٹلائزر کے لئے رجسٹریشن کی تجدید کے لئے درخواست دیتے وقت اپ لوڈ کردہ دستاویزات کیا اہمیت رکھتے ہیں ، اور وہ اس عمل میں کس طرح حصہ ڈالتے ہیں؟
مائیکرو غذائی اجزاء اور بائیو فرٹلا"&amp;"ئزر کے استعمال کے لئے تجدید کی درخواست جمع کرواتے وقت کچھ دستاویزات کو کیوں منسلک کرنا ضروری ہے ، اور یہ دستاویزات تجدید کے عمل کو کس طرح سہولت فراہم کرتی ہیں؟
اپ لوڈ کردہ دستاویزات مائکرو غذائی اجزاء اور بائیو فرٹلائزر کی رجسٹریشن کے لئے تجدید درخواست کی"&amp;" ساکھ اور توثیق کو کس طرح بڑھاتی ہیں؟
مائیکرو غذائی اجزاء اور بائیو فرٹلائزر کے استعمال کے لئے ایک کامیاب تجدید درخواست کو یقینی بنانے کے لئے اپ لوڈ کردہ دستاویزات میں کون سی مخصوص معلومات شامل کی جانی چاہئے؟
مائیکرو غذائی اجزاء اور بائیو فرٹلائزر کے مستق"&amp;"ل استعمال کے ل the اپ لوڈ کردہ دستاویزات کو تجدید کی درخواست کے اہم اجزاء کیوں سمجھا جاتا ہے؟
مائیکرو غذائی اجزاء اور بائیو فرٹلائزر کے تناظر میں اہلیت اور تجدید کی ضرورت میں اپ لوڈ کردہ دستاویزات کس طرح اہم کردار ادا کرتی ہیں؟
کس طرح سے اپ لوڈ کردہ دستاو"&amp;"یزات مائیکرو غذائی اجزاء اور بائیو فرٹلائزر کے استعمال کے لئے تجدید درخواست کی مجموعی کامیابی اور افادیت میں کس طرح معاون ہیں؟")</f>
        <v>مائیکرو غذائی اجزاء/بائیو فرٹلائزر کی تجدید کے لئے دستاویز اپ لوڈ کی جائے
مائیکرو غذائی اجزاء اور بائیو فرٹلائزر کے لئے رجسٹریشن کی تجدید کے لئے درخواست دیتے وقت مخصوص دستاویزات کو کیوں اپ لوڈ کرنا ضروری ہے ، اور یہ دستاویزات تجدید کی درخواست کی توثیق کیسے کرسکتی ہیں؟
مائیکرو غذائی اجزاء اور بائیو فرٹلائزر کے مستقل استعمال کے لئے تجدید درخواست کے عمل میں اپ لوڈ کردہ دستاویزات کیا کردار ادا کرتی ہیں؟
مائیکرو غذائی اجزاء اور بائیو فرٹلائزر کے لئے تجدید کی درخواست کے لئے دستاویزات اپ لوڈ کردہ دستاویزات تجدید کے عمل کی تائید اور ان کی حمایت کیسے کرتی ہیں؟
مائیکرو غذائی اجزاء اور بائیو فرٹلائزر کے لئے رجسٹریشن کی تجدید کے لئے درخواست دیتے وقت اپ لوڈ کردہ دستاویزات کیا اہمیت رکھتے ہیں ، اور وہ اس عمل میں کس طرح حصہ ڈالتے ہیں؟
مائیکرو غذائی اجزاء اور بائیو فرٹلائزر کے استعمال کے لئے تجدید کی درخواست جمع کرواتے وقت کچھ دستاویزات کو کیوں منسلک کرنا ضروری ہے ، اور یہ دستاویزات تجدید کے عمل کو کس طرح سہولت فراہم کرتی ہیں؟
اپ لوڈ کردہ دستاویزات مائکرو غذائی اجزاء اور بائیو فرٹلائزر کی رجسٹریشن کے لئے تجدید درخواست کی ساکھ اور توثیق کو کس طرح بڑھاتی ہیں؟
مائیکرو غذائی اجزاء اور بائیو فرٹلائزر کے استعمال کے لئے ایک کامیاب تجدید درخواست کو یقینی بنانے کے لئے اپ لوڈ کردہ دستاویزات میں کون سی مخصوص معلومات شامل کی جانی چاہئے؟
مائیکرو غذائی اجزاء اور بائیو فرٹلائزر کے مستقل استعمال کے ل the اپ لوڈ کردہ دستاویزات کو تجدید کی درخواست کے اہم اجزاء کیوں سمجھا جاتا ہے؟
مائیکرو غذائی اجزاء اور بائیو فرٹلائزر کے تناظر میں اہلیت اور تجدید کی ضرورت میں اپ لوڈ کردہ دستاویزات کس طرح اہم کردار ادا کرتی ہیں؟
کس طرح سے اپ لوڈ کردہ دستاویزات مائیکرو غذائی اجزاء اور بائیو فرٹلائزر کے استعمال کے لئے تجدید درخواست کی مجموعی کامیابی اور افادیت میں کس طرح معاون ہیں؟</v>
      </c>
      <c r="F132" s="4" t="str">
        <f>IFERROR(__xludf.DUMMYFUNCTION("GOOGLETRANSLATE(B132, ""en"", ""ur"")
"),"دستاویزات کی مکمل فہرست کے لئے محکموں کو دیکھیں = bsite
")</f>
        <v>دستاویزات کی مکمل فہرست کے لئے محکموں کو دیکھیں = bsite
</v>
      </c>
    </row>
    <row r="133" ht="15.75" customHeight="1">
      <c r="A133" s="4" t="s">
        <v>167</v>
      </c>
      <c r="B133" s="6" t="s">
        <v>13</v>
      </c>
      <c r="C133" s="4" t="str">
        <f>IFERROR(__xludf.DUMMYFUNCTION("GOOGLETRANSLATE(A133, ""en"", ""hi"")
"),"माइक्रो पोषक तत्वों/जैव-निषेचन के लिए नवीकरण के लिए अपलोड किए जाने वाले दस्तावेजों का प्रारूप और आकार
दस्तावेजों के प्रारूप और आकार के बारे में विशिष्ट दिशानिर्देश क्या हैं जिन्हें सूक्ष्म पोषक तत्वों और जैव-निषेचन के लिए नवीकरण अनुप्रयोग के दौरान अपलोड क"&amp;"िया जाना चाहिए?
दस्तावेजों को कैसे स्वरूपित किया जाना चाहिए, और सूक्ष्म पोषक तत्वों और जैव-निषेचन के लिए नवीकरण अनुप्रयोग के लिए उन्हें अपलोड करते समय किस आकार के विनिर्देशों का पालन किया जाना चाहिए?
दस्तावेजों के प्रारूप और आकार के लिए क्या आवश्यकताएं स्"&amp;"थापित की गई हैं जिन्हें सूक्ष्म पोषक तत्वों और जैव-निषेचन के लिए नवीकरण अनुप्रयोग के दौरान संलग्न करने की आवश्यकता है?
दस्तावेज़ प्रारूप और आकार की बारीकियां सूक्ष्म पोषक तत्वों और जैव-निषेचन के लिए नवीकरण अनुप्रयोग के सफल समापन को कैसे प्रभावित करती हैं?"&amp;"
सूक्ष्म पोषक तत्वों और जैव-उर्वरक के लिए नवीकरण अनुप्रयोग की सटीकता सुनिश्चित करने में दस्तावेजों का प्रारूप और आकार क्या भूमिका निभाता है?
दस्तावेज़ प्रारूप और आकार के लिए निर्दिष्ट मानक क्या हैं जो सूक्ष्म पोषक तत्वों और जैव-निषेचन के लिए नवीकरण आवेदन "&amp;"के लिए उन्हें प्रस्तुत करते समय उनका पालन किया जाना चाहिए?
सूक्ष्म पोषक तत्वों और जैव-निषेचन के लिए नवीकरण अनुप्रयोग के लिए दस्तावेजों को अपलोड करते समय निर्धारित प्रारूप और आकार की आवश्यकताओं का पालन करना महत्वपूर्ण क्यों है?
माइक्रो पोषक तत्वों और जैव-न"&amp;"िषेचन के लिए नवीकरण अनुप्रयोग के सुव्यवस्थित प्रसंस्करण में उचित दस्तावेज़ प्रारूप और आकार का पालन कैसे करता है?
दस्तावेज़ प्रारूप और आकार के मानकों का पालन करने का क्या प्रभाव माइक्रो पोषक तत्वों और जैव-निषेचन के लिए समग्र नवीकरण आवेदन प्रक्रिया पर होता "&amp;"है?
किस तरह से दस्तावेज़ प्रारूप और आकार के लिए आवश्यकताएं सूक्ष्म पोषक तत्वों और जैव-निषेचन के लिए नवीकरण अनुप्रयोग के सफल प्रसंस्करण को प्रभावित करती हैं?")</f>
        <v>माइक्रो पोषक तत्वों/जैव-निषेचन के लिए नवीकरण के लिए अपलोड किए जाने वाले दस्तावेजों का प्रारूप और आकार
दस्तावेजों के प्रारूप और आकार के बारे में विशिष्ट दिशानिर्देश क्या हैं जिन्हें सूक्ष्म पोषक तत्वों और जैव-निषेचन के लिए नवीकरण अनुप्रयोग के दौरान अपलोड किया जाना चाहिए?
दस्तावेजों को कैसे स्वरूपित किया जाना चाहिए, और सूक्ष्म पोषक तत्वों और जैव-निषेचन के लिए नवीकरण अनुप्रयोग के लिए उन्हें अपलोड करते समय किस आकार के विनिर्देशों का पालन किया जाना चाहिए?
दस्तावेजों के प्रारूप और आकार के लिए क्या आवश्यकताएं स्थापित की गई हैं जिन्हें सूक्ष्म पोषक तत्वों और जैव-निषेचन के लिए नवीकरण अनुप्रयोग के दौरान संलग्न करने की आवश्यकता है?
दस्तावेज़ प्रारूप और आकार की बारीकियां सूक्ष्म पोषक तत्वों और जैव-निषेचन के लिए नवीकरण अनुप्रयोग के सफल समापन को कैसे प्रभावित करती हैं?
सूक्ष्म पोषक तत्वों और जैव-उर्वरक के लिए नवीकरण अनुप्रयोग की सटीकता सुनिश्चित करने में दस्तावेजों का प्रारूप और आकार क्या भूमिका निभाता है?
दस्तावेज़ प्रारूप और आकार के लिए निर्दिष्ट मानक क्या हैं जो सूक्ष्म पोषक तत्वों और जैव-निषेचन के लिए नवीकरण आवेदन के लिए उन्हें प्रस्तुत करते समय उनका पालन किया जाना चाहिए?
सूक्ष्म पोषक तत्वों और जैव-निषेचन के लिए नवीकरण अनुप्रयोग के लिए दस्तावेजों को अपलोड करते समय निर्धारित प्रारूप और आकार की आवश्यकताओं का पालन करना महत्वपूर्ण क्यों है?
माइक्रो पोषक तत्वों और जैव-निषेचन के लिए नवीकरण अनुप्रयोग के सुव्यवस्थित प्रसंस्करण में उचित दस्तावेज़ प्रारूप और आकार का पालन कैसे करता है?
दस्तावेज़ प्रारूप और आकार के मानकों का पालन करने का क्या प्रभाव माइक्रो पोषक तत्वों और जैव-निषेचन के लिए समग्र नवीकरण आवेदन प्रक्रिया पर होता है?
किस तरह से दस्तावेज़ प्रारूप और आकार के लिए आवश्यकताएं सूक्ष्म पोषक तत्वों और जैव-निषेचन के लिए नवीकरण अनुप्रयोग के सफल प्रसंस्करण को प्रभावित करती हैं?</v>
      </c>
      <c r="D133" s="4" t="str">
        <f>IFERROR(__xludf.DUMMYFUNCTION("GOOGLETRANSLATE(B133, ""en"", ""hi"")
"),"जेपीजी प्रारूप में पीडीएफ और फोटो, 10KB-500KB")</f>
        <v>जेपीजी प्रारूप में पीडीएफ और फोटो, 10KB-500KB</v>
      </c>
      <c r="E133" s="4" t="str">
        <f>IFERROR(__xludf.DUMMYFUNCTION("GOOGLETRANSLATE(A133, ""en"", ""ur"")
"),"مائیکرو غذائی اجزاء/بائیو فرٹلائزرز کے لئے تجدید کے لئے دستاویزات کی شکل اور سائز اپ لوڈ کیا جائے
مائیکرو غذائی اجزاء اور بائیو فرٹلائزر کے لئے تجدید درخواست کے دوران دستاویزات کی شکل اور سائز کے بارے میں کیا مخصوص رہنما خطوط ہیں؟
مائیکرو غذائی اجزاء اور "&amp;"بائیو فرٹلائزر کے لئے تجدید کی درخواست کے لئے ان کو اپ لوڈ کرتے وقت دستاویزات کو کس طرح فارمیٹ کیا جانا چاہئے ، اور ان کو کس سائز کی وضاحتوں پر عمل کرنا چاہئے؟
مائیکرو غذائی اجزاء اور بائیو فرٹلائزر کے لئے تجدید درخواست کے دوران دستاویزات کی شکل اور سائز "&amp;"کے لئے کون سے تقاضے قائم کیے گئے ہیں؟
دستاویز کی شکل اور سائز کی تفصیلات مائکرو غذائی اجزاء اور بائیو فرٹلائزر کے لئے تجدید درخواست کی کامیاب تکمیل کو کس طرح متاثر کرتی ہیں؟
مائیکرو غذائی اجزاء اور بائیو فرٹلائزر کے لئے تجدید درخواست کی درستگی کو یقینی بن"&amp;"انے میں دستاویزات کا فارمیٹ اور سائز کیا کردار ادا کرتا ہے؟
مائیکرو غذائی اجزاء اور بائیو فرٹلائزر کے لئے تجدید درخواست کے لئے جمع کرواتے وقت دستاویز کی شکل اور سائز کے لئے نامزد معیارات کیا ہیں جن پر عمل پیرا ہونا ضروری ہے؟
مائیکرو غذائی اجزاء اور بائیو "&amp;"فرٹلائزر کے لئے تجدید درخواست کے لئے دستاویزات اپ لوڈ کرتے وقت مقررہ فارمیٹ اور سائز کی ضروریات کی تعمیل کرنا کیوں ضروری ہے؟
مائیکرو غذائی اجزاء اور بائیو فرٹلائزر کے لئے تجدید درخواست کی ہموار پروسیسنگ میں مناسب دستاویز کی شکل اور سائز کی پابندی کس طرح ک"&amp;"رتی ہے؟
مائیکرو غذائی اجزاء اور بائیو فرٹلائزر کے لئے مجموعی طور پر تجدید درخواست کے عمل پر دستاویز کی شکل اور سائز کے معیارات پر عمل پیرا ہونے کا کیا اثر پڑتا ہے؟
دستاویز کی شکل اور سائز کی ضروریات کس طرح سے مائیکرو غذائی اجزاء اور بائیو فرٹلائزر کے لئے "&amp;"تجدید درخواست کی کامیاب پروسیسنگ کو متاثر کرتی ہیں؟")</f>
        <v>مائیکرو غذائی اجزاء/بائیو فرٹلائزرز کے لئے تجدید کے لئے دستاویزات کی شکل اور سائز اپ لوڈ کیا جائے
مائیکرو غذائی اجزاء اور بائیو فرٹلائزر کے لئے تجدید درخواست کے دوران دستاویزات کی شکل اور سائز کے بارے میں کیا مخصوص رہنما خطوط ہیں؟
مائیکرو غذائی اجزاء اور بائیو فرٹلائزر کے لئے تجدید کی درخواست کے لئے ان کو اپ لوڈ کرتے وقت دستاویزات کو کس طرح فارمیٹ کیا جانا چاہئے ، اور ان کو کس سائز کی وضاحتوں پر عمل کرنا چاہئے؟
مائیکرو غذائی اجزاء اور بائیو فرٹلائزر کے لئے تجدید درخواست کے دوران دستاویزات کی شکل اور سائز کے لئے کون سے تقاضے قائم کیے گئے ہیں؟
دستاویز کی شکل اور سائز کی تفصیلات مائکرو غذائی اجزاء اور بائیو فرٹلائزر کے لئے تجدید درخواست کی کامیاب تکمیل کو کس طرح متاثر کرتی ہیں؟
مائیکرو غذائی اجزاء اور بائیو فرٹلائزر کے لئے تجدید درخواست کی درستگی کو یقینی بنانے میں دستاویزات کا فارمیٹ اور سائز کیا کردار ادا کرتا ہے؟
مائیکرو غذائی اجزاء اور بائیو فرٹلائزر کے لئے تجدید درخواست کے لئے جمع کرواتے وقت دستاویز کی شکل اور سائز کے لئے نامزد معیارات کیا ہیں جن پر عمل پیرا ہونا ضروری ہے؟
مائیکرو غذائی اجزاء اور بائیو فرٹلائزر کے لئے تجدید درخواست کے لئے دستاویزات اپ لوڈ کرتے وقت مقررہ فارمیٹ اور سائز کی ضروریات کی تعمیل کرنا کیوں ضروری ہے؟
مائیکرو غذائی اجزاء اور بائیو فرٹلائزر کے لئے تجدید درخواست کی ہموار پروسیسنگ میں مناسب دستاویز کی شکل اور سائز کی پابندی کس طرح کرتی ہے؟
مائیکرو غذائی اجزاء اور بائیو فرٹلائزر کے لئے مجموعی طور پر تجدید درخواست کے عمل پر دستاویز کی شکل اور سائز کے معیارات پر عمل پیرا ہونے کا کیا اثر پڑتا ہے؟
دستاویز کی شکل اور سائز کی ضروریات کس طرح سے مائیکرو غذائی اجزاء اور بائیو فرٹلائزر کے لئے تجدید درخواست کی کامیاب پروسیسنگ کو متاثر کرتی ہیں؟</v>
      </c>
      <c r="F133" s="4" t="str">
        <f>IFERROR(__xludf.DUMMYFUNCTION("GOOGLETRANSLATE(B133, ""en"", ""ur"")
"),"جے پی جی فارمیٹ میں پی ڈی ایف اور تصویر ، 10KB-500KB")</f>
        <v>جے پی جی فارمیٹ میں پی ڈی ایف اور تصویر ، 10KB-500KB</v>
      </c>
    </row>
    <row r="134" ht="15.75" customHeight="1">
      <c r="A134" s="4" t="s">
        <v>168</v>
      </c>
      <c r="B134" s="6" t="s">
        <v>29</v>
      </c>
      <c r="C134" s="4" t="str">
        <f>IFERROR(__xludf.DUMMYFUNCTION("GOOGLETRANSLATE(A134, ""en"", ""hi"")
"),"माइक्रो पोषक तत्वों / जैव-निषेचन के लिए नवीकरण के लिए आवेदन नवीनीकरण के लिए आधिकारिक शुल्क / शुल्क
माइक्रो पोषक तत्वों और जैव-निषेचन के लिए पंजीकरण के नवीनीकरण के लिए आवेदन जमा करने से जुड़े आधिकारिक शुल्क या शुल्क क्या हैं, और ये शुल्क कैसे निर्धारित किए"&amp;" जाते हैं?
सूक्ष्म पोषक तत्वों और जैव-निषेचन का उपयोग करने के लिए पंजीकरण के लिए एक आवेदन नवीकरण के प्रसंस्करण के लिए आधिकारिक शुल्क या शुल्क में भुगतान करने के लिए आवेदकों को कितना आवश्यक है?
संबंधित अधिकारियों द्वारा निर्दिष्ट सूक्ष्म पोषक तत्वों और जैव"&amp;"-निषेचन के उपयोग के लिए पंजीकरण को नवीनीकृत करने के लिए आवेदन करते समय व्यक्तियों या संस्थाओं पर क्या वित्तीय दायित्व लागू किए जाते हैं?
माइक्रो पोषक तत्वों और जैव-निषेचनकर्ताओं का उपयोग करने के लिए पंजीकरण के लिए एक आवेदन नवीनीकरण प्रस्तुत करने के लिए ला"&amp;"गत संरचना क्या है, और शुल्क की गणना कैसे की जाती है?
माइक्रो पोषक तत्वों का उपयोग करने के लिए पंजीकरण के लिए आवेदन नवीनीकरण के लिए शुल्क अनुसूची और जैव-निषेचन का उपयोग करने के लिए पंजीकरण की प्रकृति के आधार पर भिन्न होता है?
माइक्रो पोषक तत्वों और जैव-निष"&amp;"ेचन का उपयोग करने के लिए पंजीकरण के नवीनीकरण के लिए आवेदन करते समय स्थापित शुल्क संरचना का पालन किया जाना चाहिए?
सूक्ष्म पोषक तत्वों और जैव-निषेचन का उपयोग करने के लिए पंजीकरण के लिए आवेदन नवीनीकरण से जुड़े आधिकारिक शुल्क या शुल्क को समझना क्यों आवश्यक है"&amp;"?
सूक्ष्म पोषक तत्वों और जैव-निषेचन के उपयोग के लिए पंजीकरण प्राप्त करने के लिए एक आवेदन के नवीनीकरण के लिए सटीक राशि आवेदकों को क्या भुगतान करना आवश्यक है?
आधिकारिक शुल्क या शुल्क सूक्ष्म पोषक तत्वों और जैव-निषेचन का उपयोग करने के लिए पंजीकरण के नवीनीकरण"&amp;" के लिए आवेदन करने की समग्र प्रक्रिया में कैसे योगदान करते हैं?
किस तरह से आधिकारिक शुल्क या शुल्क माइक्रो पोषक तत्वों और जैव-निषेचन का उपयोग करने के लिए पंजीकरण प्राप्त करने के लिए आवेदन नवीनीकरण प्रक्रिया को प्रभावित करते हैं, और उनका उपयोग कैसे किया जा"&amp;"ता है?")</f>
        <v>माइक्रो पोषक तत्वों / जैव-निषेचन के लिए नवीकरण के लिए आवेदन नवीनीकरण के लिए आधिकारिक शुल्क / शुल्क
माइक्रो पोषक तत्वों और जैव-निषेचन के लिए पंजीकरण के नवीनीकरण के लिए आवेदन जमा करने से जुड़े आधिकारिक शुल्क या शुल्क क्या हैं, और ये शुल्क कैसे निर्धारित किए जाते हैं?
सूक्ष्म पोषक तत्वों और जैव-निषेचन का उपयोग करने के लिए पंजीकरण के लिए एक आवेदन नवीकरण के प्रसंस्करण के लिए आधिकारिक शुल्क या शुल्क में भुगतान करने के लिए आवेदकों को कितना आवश्यक है?
संबंधित अधिकारियों द्वारा निर्दिष्ट सूक्ष्म पोषक तत्वों और जैव-निषेचन के उपयोग के लिए पंजीकरण को नवीनीकृत करने के लिए आवेदन करते समय व्यक्तियों या संस्थाओं पर क्या वित्तीय दायित्व लागू किए जाते हैं?
माइक्रो पोषक तत्वों और जैव-निषेचनकर्ताओं का उपयोग करने के लिए पंजीकरण के लिए एक आवेदन नवीनीकरण प्रस्तुत करने के लिए लागत संरचना क्या है, और शुल्क की गणना कैसे की जाती है?
माइक्रो पोषक तत्वों का उपयोग करने के लिए पंजीकरण के लिए आवेदन नवीनीकरण के लिए शुल्क अनुसूची और जैव-निषेचन का उपयोग करने के लिए पंजीकरण की प्रकृति के आधार पर भिन्न होता है?
माइक्रो पोषक तत्वों और जैव-निषेचन का उपयोग करने के लिए पंजीकरण के नवीनीकरण के लिए आवेदन करते समय स्थापित शुल्क संरचना का पालन किया जाना चाहिए?
सूक्ष्म पोषक तत्वों और जैव-निषेचन का उपयोग करने के लिए पंजीकरण के लिए आवेदन नवीनीकरण से जुड़े आधिकारिक शुल्क या शुल्क को समझना क्यों आवश्यक है?
सूक्ष्म पोषक तत्वों और जैव-निषेचन के उपयोग के लिए पंजीकरण प्राप्त करने के लिए एक आवेदन के नवीनीकरण के लिए सटीक राशि आवेदकों को क्या भुगतान करना आवश्यक है?
आधिकारिक शुल्क या शुल्क सूक्ष्म पोषक तत्वों और जैव-निषेचन का उपयोग करने के लिए पंजीकरण के नवीनीकरण के लिए आवेदन करने की समग्र प्रक्रिया में कैसे योगदान करते हैं?
किस तरह से आधिकारिक शुल्क या शुल्क माइक्रो पोषक तत्वों और जैव-निषेचन का उपयोग करने के लिए पंजीकरण प्राप्त करने के लिए आवेदन नवीनीकरण प्रक्रिया को प्रभावित करते हैं, और उनका उपयोग कैसे किया जाता है?</v>
      </c>
      <c r="D134" s="4" t="str">
        <f>IFERROR(__xludf.DUMMYFUNCTION("GOOGLETRANSLATE(B134, ""en"", ""hi"")
"),"5000 रुपये")</f>
        <v>5000 रुपये</v>
      </c>
      <c r="E134" s="4" t="str">
        <f>IFERROR(__xludf.DUMMYFUNCTION("GOOGLETRANSLATE(A134, ""en"", ""ur"")
"),"مائیکرو غذائی اجزاء / بائیو فرٹلائزرز کے لئے تجدید کے لئے درخواست کی تجدید کے لئے سرکاری الزامات / فیسیں
مائیکرو غذائی اجزاء اور بائیو فرٹلائزر کے لئے رجسٹریشن کی تجدید کے لئے درخواست جمع کروانے کے ساتھ کیا سرکاری الزامات یا فیسیں وابستہ ہیں ، اور یہ معاو"&amp;"ضے کس طرح طے کیے جاتے ہیں؟
مائیکرو غذائی اجزاء اور بائیو فرٹلائزر کو استعمال کرنے کے لئے رجسٹریشن کے لئے درخواست کی تجدید پر کارروائی کے لئے سرکاری چارجز یا فیسوں میں ادائیگی کرنے کے لئے درخواست دہندگان کو کتنا درکار ہے؟
مائیکرو غذائی اجزاء اور بائیو فرٹل"&amp;"ائزر کے استعمال کے لئے رجسٹریشن کی تجدید کے لئے درخواست دیتے وقت افراد یا اداروں پر کون سی مالی ذمہ داریاں عائد کی جاتی ہیں ، جیسا کہ متعلقہ حکام کے ذریعہ بیان کیا گیا ہے؟
مائیکرو غذائی اجزاء اور بائیو فرٹلائزر کو استعمال کرنے کے لئے رجسٹریشن کے لئے درخوا"&amp;"ست کی تجدید پیش کرنے کے لئے لاگت کا ڈھانچہ کیا ہے ، اور چارجز کا حساب کیسے لیا جاتا ہے؟
رجسٹریشن کو مائیکرو غذائی اجزاء اور بائیو فرٹلائزر استعمال کرنے کے لئے درخواست کی تجدید کے لئے فیس کا شیڈول کس طرح رجسٹریشن کی تجدید کی نوعیت کی بنیاد پر مختلف ہے؟
مائ"&amp;"یکرو غذائی اجزاء اور بائیو فرٹلائزر کو استعمال کرنے کے لئے رجسٹریشن کی تجدید کے لئے درخواست دیتے وقت فیس کا کون سا ڈھانچہ ہے جس پر عمل کرنا ضروری ہے؟
مائیکرو غذائی اجزاء اور بائیو فرٹلائزر کو استعمال کرنے کے لئے رجسٹریشن کے لئے درخواست کی تجدید سے وابستہ "&amp;"سرکاری الزامات یا فیسوں کو سمجھنا کیوں ضروری ہے؟
مائیکرو غذائی اجزاء اور بائیو فرٹلائزر کے استعمال کے لئے رجسٹریشن حاصل کرنے کے لئے درخواست دہندگان کو درخواست کی تجدید کے لئے ادائیگی کے لئے کیا صحیح رقم کی ضرورت ہے؟
مائیکرو غذائی اجزاء اور بائیو فرٹلائزر "&amp;"کو استعمال کرنے کے لئے رجسٹریشن کی تجدید کے لئے درخواست دینے کے باضابطہ چارجز یا فیس کس طرح معاون ہیں؟
مائیکرو غذائی اجزاء اور بائیو فرٹلائزر کو استعمال کرنے کے لئے رجسٹریشن کے حصول کے لئے درخواست کی تجدید کے عمل پر سرکاری چارجز یا فیس کس طرح متاثر ہوتی ہ"&amp;"ے ، اور ان کا استعمال کیسے ہوتا ہے؟")</f>
        <v>مائیکرو غذائی اجزاء / بائیو فرٹلائزرز کے لئے تجدید کے لئے درخواست کی تجدید کے لئے سرکاری الزامات / فیسیں
مائیکرو غذائی اجزاء اور بائیو فرٹلائزر کے لئے رجسٹریشن کی تجدید کے لئے درخواست جمع کروانے کے ساتھ کیا سرکاری الزامات یا فیسیں وابستہ ہیں ، اور یہ معاوضے کس طرح طے کیے جاتے ہیں؟
مائیکرو غذائی اجزاء اور بائیو فرٹلائزر کو استعمال کرنے کے لئے رجسٹریشن کے لئے درخواست کی تجدید پر کارروائی کے لئے سرکاری چارجز یا فیسوں میں ادائیگی کرنے کے لئے درخواست دہندگان کو کتنا درکار ہے؟
مائیکرو غذائی اجزاء اور بائیو فرٹلائزر کے استعمال کے لئے رجسٹریشن کی تجدید کے لئے درخواست دیتے وقت افراد یا اداروں پر کون سی مالی ذمہ داریاں عائد کی جاتی ہیں ، جیسا کہ متعلقہ حکام کے ذریعہ بیان کیا گیا ہے؟
مائیکرو غذائی اجزاء اور بائیو فرٹلائزر کو استعمال کرنے کے لئے رجسٹریشن کے لئے درخواست کی تجدید پیش کرنے کے لئے لاگت کا ڈھانچہ کیا ہے ، اور چارجز کا حساب کیسے لیا جاتا ہے؟
رجسٹریشن کو مائیکرو غذائی اجزاء اور بائیو فرٹلائزر استعمال کرنے کے لئے درخواست کی تجدید کے لئے فیس کا شیڈول کس طرح رجسٹریشن کی تجدید کی نوعیت کی بنیاد پر مختلف ہے؟
مائیکرو غذائی اجزاء اور بائیو فرٹلائزر کو استعمال کرنے کے لئے رجسٹریشن کی تجدید کے لئے درخواست دیتے وقت فیس کا کون سا ڈھانچہ ہے جس پر عمل کرنا ضروری ہے؟
مائیکرو غذائی اجزاء اور بائیو فرٹلائزر کو استعمال کرنے کے لئے رجسٹریشن کے لئے درخواست کی تجدید سے وابستہ سرکاری الزامات یا فیسوں کو سمجھنا کیوں ضروری ہے؟
مائیکرو غذائی اجزاء اور بائیو فرٹلائزر کے استعمال کے لئے رجسٹریشن حاصل کرنے کے لئے درخواست دہندگان کو درخواست کی تجدید کے لئے ادائیگی کے لئے کیا صحیح رقم کی ضرورت ہے؟
مائیکرو غذائی اجزاء اور بائیو فرٹلائزر کو استعمال کرنے کے لئے رجسٹریشن کی تجدید کے لئے درخواست دینے کے باضابطہ چارجز یا فیس کس طرح معاون ہیں؟
مائیکرو غذائی اجزاء اور بائیو فرٹلائزر کو استعمال کرنے کے لئے رجسٹریشن کے حصول کے لئے درخواست کی تجدید کے عمل پر سرکاری چارجز یا فیس کس طرح متاثر ہوتی ہے ، اور ان کا استعمال کیسے ہوتا ہے؟</v>
      </c>
      <c r="F134" s="4" t="str">
        <f>IFERROR(__xludf.DUMMYFUNCTION("GOOGLETRANSLATE(B134, ""en"", ""ur"")
"),"5000 روپے")</f>
        <v>5000 روپے</v>
      </c>
    </row>
    <row r="135" ht="15.75" customHeight="1">
      <c r="A135" s="4" t="s">
        <v>169</v>
      </c>
      <c r="B135" s="6" t="s">
        <v>17</v>
      </c>
      <c r="C135" s="4" t="str">
        <f>IFERROR(__xludf.DUMMYFUNCTION("GOOGLETRANSLATE(A135, ""en"", ""hi"")
"),"माइक्रो पोषक तत्वों / जैव-निषेचन के लिए नवीकरण के लिए आवेदन के लिए भुगतान प्रक्रिया / विकल्प
भुगतान करने के लिए विभिन्न तरीके उपलब्ध हैं, और सूक्ष्म पोषक तत्वों और जैव-निषेचन के लिए पंजीकरण के नवीनीकरण के लिए आवेदन करते समय आवेदकों को कैसे प्रक्रिया को ने"&amp;"विगेट करना चाहिए?
माइक्रो पोषक तत्वों और जैव-निषेचन का उपयोग करने के लिए नवीकरण आवेदन के लिए आवेदक सफलतापूर्वक अपने भुगतान को कैसे पूरा कर सकते हैं, और भुगतान विधियों के संदर्भ में उनके पास क्या विकल्प हैं?
व्यक्तियों या संस्थाओं के लिए भुगतान तंत्र और प्"&amp;"रक्रियाओं के लिए क्या विकल्प मौजूद हैं जो सूक्ष्म पोषक तत्वों और जैव-निषेचन के उपयोग के लिए पंजीकरण को नवीनीकृत करना चाहते हैं?
माइक्रो पोषक तत्वों और जैव-निषेचन का उपयोग करने के लिए नवीकरण अनुप्रयोग के लिए आवश्यक भुगतान करने के लिए परिभाषित चरण क्या हैं,"&amp;" और आवेदकों के लिए क्या विकल्प उपलब्ध हैं?
माइक्रो पोषक तत्वों और जैव-निषेचन का उपयोग करने के लिए नवीकरण आवेदन के लिए आवेदक भुगतान प्रक्रिया को कैसे नेविगेट करते हैं, और क्या भुगतान विधियों को पसंद किया जाता है?
माइक्रो पोषक तत्वों और जैव-निषेचनकर्ताओं का"&amp;" उपयोग करने के लिए पंजीकरण के नवीकरण प्राप्त करने के लिए भुगतान की आवश्यकता को पूरा करने के लिए विशिष्ट मार्ग आवेदक क्या हैं, और ये मार्ग आवेदन प्रक्रिया की सुविधा कैसे देते हैं?
माइक्रो पोषक तत्वों और जैव-निषेचन का उपयोग करने के लिए नवीकरण अनुप्रयोग के ल"&amp;"िए भुगतान प्रक्रियाओं और विकल्पों की व्यापक समझ होना महत्वपूर्ण क्यों है?
अलग-अलग तरीके हैं जिनके माध्यम से आवेदक सूक्ष्म पोषक तत्वों और जैव-निषेचन का उपयोग करने के लिए नवीकरण आवेदन के लिए भुगतान की आवश्यकता को पूरा कर सकते हैं?
भुगतान प्रक्रिया और विभिन्"&amp;"न प्रकार के विकल्प सूक्ष्म पोषक तत्वों और जैव-निषेचन का उपयोग करने के लिए पंजीकरण के नवीनीकरण के लिए एक आवेदन जमा करने की सुव्यवस्थित प्रक्रिया में कैसे योगदान करते हैं?
माइक्रो पोषक तत्वों और जैव-निषेचन का उपयोग करने के लिए पंजीकरण के नवीनीकरण के लिए आवे"&amp;"दन प्रक्रिया को बढ़ाने के संदर्भ में भुगतान तंत्र और विकल्पों की सरणी का क्या महत्व है?")</f>
        <v>माइक्रो पोषक तत्वों / जैव-निषेचन के लिए नवीकरण के लिए आवेदन के लिए भुगतान प्रक्रिया / विकल्प
भुगतान करने के लिए विभिन्न तरीके उपलब्ध हैं, और सूक्ष्म पोषक तत्वों और जैव-निषेचन के लिए पंजीकरण के नवीनीकरण के लिए आवेदन करते समय आवेदकों को कैसे प्रक्रिया को नेविगेट करना चाहिए?
माइक्रो पोषक तत्वों और जैव-निषेचन का उपयोग करने के लिए नवीकरण आवेदन के लिए आवेदक सफलतापूर्वक अपने भुगतान को कैसे पूरा कर सकते हैं, और भुगतान विधियों के संदर्भ में उनके पास क्या विकल्प हैं?
व्यक्तियों या संस्थाओं के लिए भुगतान तंत्र और प्रक्रियाओं के लिए क्या विकल्प मौजूद हैं जो सूक्ष्म पोषक तत्वों और जैव-निषेचन के उपयोग के लिए पंजीकरण को नवीनीकृत करना चाहते हैं?
माइक्रो पोषक तत्वों और जैव-निषेचन का उपयोग करने के लिए नवीकरण अनुप्रयोग के लिए आवश्यक भुगतान करने के लिए परिभाषित चरण क्या हैं, और आवेदकों के लिए क्या विकल्प उपलब्ध हैं?
माइक्रो पोषक तत्वों और जैव-निषेचन का उपयोग करने के लिए नवीकरण आवेदन के लिए आवेदक भुगतान प्रक्रिया को कैसे नेविगेट करते हैं, और क्या भुगतान विधियों को पसंद किया जाता है?
माइक्रो पोषक तत्वों और जैव-निषेचनकर्ताओं का उपयोग करने के लिए पंजीकरण के नवीकरण प्राप्त करने के लिए भुगतान की आवश्यकता को पूरा करने के लिए विशिष्ट मार्ग आवेदक क्या हैं, और ये मार्ग आवेदन प्रक्रिया की सुविधा कैसे देते हैं?
माइक्रो पोषक तत्वों और जैव-निषेचन का उपयोग करने के लिए नवीकरण अनुप्रयोग के लिए भुगतान प्रक्रियाओं और विकल्पों की व्यापक समझ होना महत्वपूर्ण क्यों है?
अलग-अलग तरीके हैं जिनके माध्यम से आवेदक सूक्ष्म पोषक तत्वों और जैव-निषेचन का उपयोग करने के लिए नवीकरण आवेदन के लिए भुगतान की आवश्यकता को पूरा कर सकते हैं?
भुगतान प्रक्रिया और विभिन्न प्रकार के विकल्प सूक्ष्म पोषक तत्वों और जैव-निषेचन का उपयोग करने के लिए पंजीकरण के नवीनीकरण के लिए एक आवेदन जमा करने की सुव्यवस्थित प्रक्रिया में कैसे योगदान करते हैं?
माइक्रो पोषक तत्वों और जैव-निषेचन का उपयोग करने के लिए पंजीकरण के नवीनीकरण के लिए आवेदन प्रक्रिया को बढ़ाने के संदर्भ में भुगतान तंत्र और विकल्पों की सरणी का क्या महत्व है?</v>
      </c>
      <c r="D135" s="4" t="str">
        <f>IFERROR(__xludf.DUMMYFUNCTION("GOOGLETRANSLATE(B135, ""en"", ""hi"")
"),"ऑनलाइन NetBanking और BillDesk JKGRAS का उपयोग करके")</f>
        <v>ऑनलाइन NetBanking और BillDesk JKGRAS का उपयोग करके</v>
      </c>
      <c r="E135" s="4" t="str">
        <f>IFERROR(__xludf.DUMMYFUNCTION("GOOGLETRANSLATE(A135, ""en"", ""ur"")
"),"مائیکرو غذائی اجزاء / بائیو فرٹلائزر کے لئے تجدید کے لئے درخواست کے لئے ادائیگی کا طریقہ کار / اختیارات
ادائیگی کرنے کے ل the مختلف طریقے کیا دستیاب ہیں ، اور مائیکرو غذائی اجزاء اور بائیو فرٹلائزر کے لئے رجسٹریشن کی تجدید کے لئے درخواست دیتے وقت درخواست "&amp;"دہندگان کو کس طرح طریقہ کار پر تشریف لے جانا چاہئے؟
مائیکرو غذائی اجزاء اور بائیو فرٹلائزر استعمال کرنے کے لئے تجدید درخواست کے لئے درخواست دہندگان کامیابی کے ساتھ اپنی ادائیگی کیسے مکمل کرسکتے ہیں ، اور ادائیگی کے طریقوں کے لحاظ سے ان کے پاس کیا متبادل ہ"&amp;"یں؟
مائیکرو غذائی اجزاء اور بائیو فرٹلائزر کے استعمال کے لئے اندراج کی تجدید کی کوشش کرنے والے افراد یا اداروں کے لئے ادائیگی کے طریقہ کار اور عمل کے لئے کون سے اختیارات موجود ہیں؟
مائیکرو غذائی اجزاء اور بائیو فرٹلائزر استعمال کرنے کے لئے تجدید کی درخواس"&amp;"ت کے لئے ادائیگی کے لئے درکار ادائیگی کرنے کے لئے کیا متعین اقدامات ہیں ، اور درخواست دہندگان کے لئے کیا انتخاب دستیاب ہیں؟
مائیکرو غذائی اجزاء اور بائیو فرٹلائزر استعمال کرنے کے لئے تجدید درخواست کے لئے ادائیگی کے عمل کو کس طرح نیویگیٹ کرتے ہیں ، اور ادا"&amp;"ئیگی کے کون سے طریقوں کو ترجیح دی جاتی ہے؟
مائیکرو غذائی اجزاء اور بائیو فرٹلائزر کو استعمال کرنے کے لئے رجسٹریشن کی تجدید کے حصول کے لئے ادائیگی کی ضرورت کو پورا کرنے کے لئے درخواست دہندگان کے مخصوص راستے کیا کرسکتے ہیں ، اور یہ راستے درخواست کے عمل کو ک"&amp;"س طرح آسان بناتے ہیں؟
مائیکرو غذائی اجزاء اور بائیو فرٹلائزر کو استعمال کرنے کے لئے تجدید کی درخواست کے لئے ادائیگی کے طریقہ کار اور اختیارات کے بارے میں جامع تفہیم حاصل کرنا کیوں ضروری ہے؟
مائیکرو غذائی اجزاء اور بائیو فرٹلائزر استعمال کرنے کے لئے تجدید "&amp;"درخواست کے لئے درخواست دہندگان ادائیگی کی ضرورت کو پورا کرسکتے ہیں؟
ادائیگی کے طریقہ کار اور مختلف قسم کے اختیارات مائکرو غذائی اجزاء اور بائیو فرٹلائزر کو استعمال کرنے کے لئے رجسٹریشن کی تجدید کے حصول کے لئے درخواست جمع کروانے کے ہموار عمل میں کس طرح حصہ"&amp;" ڈالتے ہیں؟
مائیکرو غذائی اجزاء اور بائیو فرٹلائزر کو استعمال کرنے کے لئے رجسٹریشن کی تجدید کے حصول کے لئے درخواست کے عمل کو بڑھانے کے سلسلے میں ادائیگی کے طریقہ کار اور اختیارات کی صف کو کس اہمیت کا حامل ہے؟")</f>
        <v>مائیکرو غذائی اجزاء / بائیو فرٹلائزر کے لئے تجدید کے لئے درخواست کے لئے ادائیگی کا طریقہ کار / اختیارات
ادائیگی کرنے کے ل the مختلف طریقے کیا دستیاب ہیں ، اور مائیکرو غذائی اجزاء اور بائیو فرٹلائزر کے لئے رجسٹریشن کی تجدید کے لئے درخواست دیتے وقت درخواست دہندگان کو کس طرح طریقہ کار پر تشریف لے جانا چاہئے؟
مائیکرو غذائی اجزاء اور بائیو فرٹلائزر استعمال کرنے کے لئے تجدید درخواست کے لئے درخواست دہندگان کامیابی کے ساتھ اپنی ادائیگی کیسے مکمل کرسکتے ہیں ، اور ادائیگی کے طریقوں کے لحاظ سے ان کے پاس کیا متبادل ہیں؟
مائیکرو غذائی اجزاء اور بائیو فرٹلائزر کے استعمال کے لئے اندراج کی تجدید کی کوشش کرنے والے افراد یا اداروں کے لئے ادائیگی کے طریقہ کار اور عمل کے لئے کون سے اختیارات موجود ہیں؟
مائیکرو غذائی اجزاء اور بائیو فرٹلائزر استعمال کرنے کے لئے تجدید کی درخواست کے لئے ادائیگی کے لئے درکار ادائیگی کرنے کے لئے کیا متعین اقدامات ہیں ، اور درخواست دہندگان کے لئے کیا انتخاب دستیاب ہیں؟
مائیکرو غذائی اجزاء اور بائیو فرٹلائزر استعمال کرنے کے لئے تجدید درخواست کے لئے ادائیگی کے عمل کو کس طرح نیویگیٹ کرتے ہیں ، اور ادائیگی کے کون سے طریقوں کو ترجیح دی جاتی ہے؟
مائیکرو غذائی اجزاء اور بائیو فرٹلائزر کو استعمال کرنے کے لئے رجسٹریشن کی تجدید کے حصول کے لئے ادائیگی کی ضرورت کو پورا کرنے کے لئے درخواست دہندگان کے مخصوص راستے کیا کرسکتے ہیں ، اور یہ راستے درخواست کے عمل کو کس طرح آسان بناتے ہیں؟
مائیکرو غذائی اجزاء اور بائیو فرٹلائزر کو استعمال کرنے کے لئے تجدید کی درخواست کے لئے ادائیگی کے طریقہ کار اور اختیارات کے بارے میں جامع تفہیم حاصل کرنا کیوں ضروری ہے؟
مائیکرو غذائی اجزاء اور بائیو فرٹلائزر استعمال کرنے کے لئے تجدید درخواست کے لئے درخواست دہندگان ادائیگی کی ضرورت کو پورا کرسکتے ہیں؟
ادائیگی کے طریقہ کار اور مختلف قسم کے اختیارات مائکرو غذائی اجزاء اور بائیو فرٹلائزر کو استعمال کرنے کے لئے رجسٹریشن کی تجدید کے حصول کے لئے درخواست جمع کروانے کے ہموار عمل میں کس طرح حصہ ڈالتے ہیں؟
مائیکرو غذائی اجزاء اور بائیو فرٹلائزر کو استعمال کرنے کے لئے رجسٹریشن کی تجدید کے حصول کے لئے درخواست کے عمل کو بڑھانے کے سلسلے میں ادائیگی کے طریقہ کار اور اختیارات کی صف کو کس اہمیت کا حامل ہے؟</v>
      </c>
      <c r="F135" s="4" t="str">
        <f>IFERROR(__xludf.DUMMYFUNCTION("GOOGLETRANSLATE(B135, ""en"", ""ur"")
"),"آن لائن نیٹ بینکنگ اور بلڈیسک جے کےگراس کا استعمال کرتے ہوئے")</f>
        <v>آن لائن نیٹ بینکنگ اور بلڈیسک جے کےگراس کا استعمال کرتے ہوئے</v>
      </c>
    </row>
    <row r="136" ht="15.75" customHeight="1">
      <c r="A136" s="4" t="s">
        <v>170</v>
      </c>
      <c r="B136" s="6" t="s">
        <v>115</v>
      </c>
      <c r="C136" s="4" t="str">
        <f>IFERROR(__xludf.DUMMYFUNCTION("GOOGLETRANSLATE(A136, ""en"", ""hi"")
"),"माइक्रो पोषक तत्वों/जैव-निषेचन के लिए नवीकरण के लिए आवेदन के वितरण के लिए समयरेखा
सूक्ष्म पोषक तत्वों और जैव-निषेचन के उपयोग के लिए पंजीकरण के नवीकरण की मांग करने वाले अनुप्रयोगों के वितरण और प्रसंस्करण के लिए प्रत्याशित समय सीमा क्या है?
माइक्रो पोषक तत्"&amp;"वों और जैव-निषेचन का उपयोग करने के लिए पंजीकरण के लिए अपने नवीकरण आवेदन के बाद आवेदकों के लिए एक प्रतिक्रिया प्राप्त करने के लिए आवेदकों के लिए विशिष्ट प्रतीक्षा अवधि कब तक है?
आवेदकों के लिए माइक्रो पोषक तत्वों और जैव-निषेचन का उपयोग करने के लिए पंजीकरण "&amp;"के लिए अपने नवीकरण आवेदन के बारे में सुनने के लिए आवेदकों के लिए मानक प्रतीक्षा समय क्या है?
सूक्ष्म पोषक तत्वों और जैव-निषेचन का उपयोग करने के लिए पंजीकरण के लिए अपने नवीकरण आवेदन के बारे में प्रतिक्रिया प्राप्त करने से पहले आवेदक कितना समय इंतजार कर सकत"&amp;"े हैं?
अनुमानित अवधि क्या है जिसके भीतर आवेदक सूक्ष्म पोषक तत्वों और जैव-निषेचन का उपयोग करने के लिए पंजीकरण के लिए अपने नवीकरण अनुप्रयोगों के पूरा होने और वितरण का अनुमान लगा सकते हैं?
किस समय सीमा में आवेदक आमतौर पर सूक्ष्म पोषक तत्वों और जैव-निषेचन का "&amp;"उपयोग करने के लिए पंजीकरण के लिए अपने नवीकरण अनुप्रयोगों के प्रसंस्करण और वितरण की उम्मीद कर सकते हैं?
सूक्ष्म पोषक तत्वों और जैव-निषेचन का उपयोग करने के लिए पंजीकरण के लिए नवीकरण अनुप्रयोगों के वितरण से जुड़ी समयरेखा की स्पष्ट समझ होना महत्वपूर्ण क्यों ह"&amp;"ै?
आमतौर पर अधिकारियों को सूक्ष्म पोषक तत्वों और जैव-निषेचन का उपयोग करने के लिए पंजीकरण के लिए नवीकरण अनुप्रयोगों को संसाधित करने और प्रतिक्रिया देने में कितना समय लगता है?
माइक्रो पोषक तत्वों और जैव-निषेचन का उपयोग करने के लिए पंजीकरण के नवीनीकरण के लिए"&amp;" आवेदन करने की समग्र प्रक्रिया पर आवेदन वितरण के लिए समयरेखा का क्या प्रभाव पड़ता है?
आवेदन वितरण के लिए अपेक्षित समयरेखा किस तरीके से सूक्ष्म पोषक तत्वों और जैव-निषेचन का उपयोग करने के लिए पंजीकरण के नवीनीकरण की मांग करने वाले आवेदकों के लिए अपेक्षाओं के"&amp;" प्रबंधन को प्रभावित करती है?")</f>
        <v>माइक्रो पोषक तत्वों/जैव-निषेचन के लिए नवीकरण के लिए आवेदन के वितरण के लिए समयरेखा
सूक्ष्म पोषक तत्वों और जैव-निषेचन के उपयोग के लिए पंजीकरण के नवीकरण की मांग करने वाले अनुप्रयोगों के वितरण और प्रसंस्करण के लिए प्रत्याशित समय सीमा क्या है?
माइक्रो पोषक तत्वों और जैव-निषेचन का उपयोग करने के लिए पंजीकरण के लिए अपने नवीकरण आवेदन के बाद आवेदकों के लिए एक प्रतिक्रिया प्राप्त करने के लिए आवेदकों के लिए विशिष्ट प्रतीक्षा अवधि कब तक है?
आवेदकों के लिए माइक्रो पोषक तत्वों और जैव-निषेचन का उपयोग करने के लिए पंजीकरण के लिए अपने नवीकरण आवेदन के बारे में सुनने के लिए आवेदकों के लिए मानक प्रतीक्षा समय क्या है?
सूक्ष्म पोषक तत्वों और जैव-निषेचन का उपयोग करने के लिए पंजीकरण के लिए अपने नवीकरण आवेदन के बारे में प्रतिक्रिया प्राप्त करने से पहले आवेदक कितना समय इंतजार कर सकते हैं?
अनुमानित अवधि क्या है जिसके भीतर आवेदक सूक्ष्म पोषक तत्वों और जैव-निषेचन का उपयोग करने के लिए पंजीकरण के लिए अपने नवीकरण अनुप्रयोगों के पूरा होने और वितरण का अनुमान लगा सकते हैं?
किस समय सीमा में आवेदक आमतौर पर सूक्ष्म पोषक तत्वों और जैव-निषेचन का उपयोग करने के लिए पंजीकरण के लिए अपने नवीकरण अनुप्रयोगों के प्रसंस्करण और वितरण की उम्मीद कर सकते हैं?
सूक्ष्म पोषक तत्वों और जैव-निषेचन का उपयोग करने के लिए पंजीकरण के लिए नवीकरण अनुप्रयोगों के वितरण से जुड़ी समयरेखा की स्पष्ट समझ होना महत्वपूर्ण क्यों है?
आमतौर पर अधिकारियों को सूक्ष्म पोषक तत्वों और जैव-निषेचन का उपयोग करने के लिए पंजीकरण के लिए नवीकरण अनुप्रयोगों को संसाधित करने और प्रतिक्रिया देने में कितना समय लगता है?
माइक्रो पोषक तत्वों और जैव-निषेचन का उपयोग करने के लिए पंजीकरण के नवीनीकरण के लिए आवेदन करने की समग्र प्रक्रिया पर आवेदन वितरण के लिए समयरेखा का क्या प्रभाव पड़ता है?
आवेदन वितरण के लिए अपेक्षित समयरेखा किस तरीके से सूक्ष्म पोषक तत्वों और जैव-निषेचन का उपयोग करने के लिए पंजीकरण के नवीनीकरण की मांग करने वाले आवेदकों के लिए अपेक्षाओं के प्रबंधन को प्रभावित करती है?</v>
      </c>
      <c r="D136" s="4" t="str">
        <f>IFERROR(__xludf.DUMMYFUNCTION("GOOGLETRANSLATE(B136, ""en"", ""hi"")
"),"तीस दिन")</f>
        <v>तीस दिन</v>
      </c>
      <c r="E136" s="4" t="str">
        <f>IFERROR(__xludf.DUMMYFUNCTION("GOOGLETRANSLATE(A136, ""en"", ""ur"")
"),"مائیکرو غذائی اجزاء/بائیو فرٹلائزرز کے لئے تجدید کے لئے درخواست کی فراہمی کے لئے ٹائم لائن
مائیکرو غذائی اجزاء اور بائیو فرٹلائزر کے استعمال کے لئے رجسٹریشن کی تجدید کے خواہاں ایپلی کیشنز کی فراہمی اور پروسیسنگ کے لئے متوقع ٹائم فریم کیا ہے؟
مائیکرو غذائی"&amp;" اجزاء اور بائیو فرٹلائزر کو استعمال کرنے کے لئے رجسٹریشن کے لئے اپنی تجدید درخواست جمع کروانے کے بعد درخواست دہندگان کے لئے جواب موصول ہونے کے لئے عام انتظار کی مدت کتنی لمبی ہے؟
مائیکرو غذائی اجزاء اور بائیو فرٹلائزر کو استعمال کرنے کے لئے رجسٹریشن کے ل"&amp;"ئے ان کی تجدید درخواست کے بارے میں دوبارہ درخواست دہندگان کے لئے سننے کے لئے معیاری انتظار کا وقت کیا ہے؟
مائیکرو غذائی اجزاء اور بائیو فرٹلائزر استعمال کرنے کے لئے رجسٹریشن کے لئے ان کی تجدید درخواست کے بارے میں جواب ملنے سے پہلے درخواست دہندگان کتنا وقت"&amp;" انتظار کرنے کی توقع کرسکتے ہیں؟
مائیکرو غذائی اجزاء اور بائیو فرٹلائزر استعمال کرنے کے ل registration رجسٹریشن کے ل their درخواست دہندگان اپنی تجدیدی درخواستوں کی تکمیل اور فراہمی کا اندازہ لگاسکتے ہیں۔
کس ٹائم فریم میں درخواست دہندگان عام طور پر مائیکرو"&amp;" غذائی اجزاء اور بائیو فرٹلائزر استعمال کرنے کے لئے اندراج کے ل their ان کی تجدید کی درخواستوں کی پروسیسنگ اور فراہمی کی توقع کرسکتے ہیں؟
مائیکرو غذائی اجزاء اور بائیو فرٹلائزر کو استعمال کرنے کے لئے رجسٹریشن کے لئے تجدیدی درخواستوں کی فراہمی سے وابستہ ٹا"&amp;"ئم لائن کی واضح تفہیم کیوں ضروری ہے؟
مائیکرو غذائی اجزاء اور بائیو فرٹلائزر کو استعمال کرنے کے ل registration رجسٹریشن کے لئے تجدید کی درخواستوں پر عملدرآمد اور جواب دینے میں عام طور پر حکام کو کتنا وقت لگتا ہے؟
مائیکرو غذائی اجزاء اور بائیو فرٹلائزر کو ا"&amp;"ستعمال کرنے کے لئے رجسٹریشن کی تجدید کے لئے درخواست دینے کے مجموعی عمل پر درخواست کی فراہمی کے لئے ٹائم لائن کا کیا اثر پڑتا ہے؟
درخواست کی فراہمی کے لئے متوقع ٹائم لائن کس طرح سے مائیکرو غذائی اجزاء اور بائیو فرٹلائزر کو استعمال کرنے کے لئے رجسٹریشن کی ت"&amp;"جدید کے خواہاں درخواست دہندگان کے لئے توقعات کے انتظام کو متاثر کرتی ہے؟")</f>
        <v>مائیکرو غذائی اجزاء/بائیو فرٹلائزرز کے لئے تجدید کے لئے درخواست کی فراہمی کے لئے ٹائم لائن
مائیکرو غذائی اجزاء اور بائیو فرٹلائزر کے استعمال کے لئے رجسٹریشن کی تجدید کے خواہاں ایپلی کیشنز کی فراہمی اور پروسیسنگ کے لئے متوقع ٹائم فریم کیا ہے؟
مائیکرو غذائی اجزاء اور بائیو فرٹلائزر کو استعمال کرنے کے لئے رجسٹریشن کے لئے اپنی تجدید درخواست جمع کروانے کے بعد درخواست دہندگان کے لئے جواب موصول ہونے کے لئے عام انتظار کی مدت کتنی لمبی ہے؟
مائیکرو غذائی اجزاء اور بائیو فرٹلائزر کو استعمال کرنے کے لئے رجسٹریشن کے لئے ان کی تجدید درخواست کے بارے میں دوبارہ درخواست دہندگان کے لئے سننے کے لئے معیاری انتظار کا وقت کیا ہے؟
مائیکرو غذائی اجزاء اور بائیو فرٹلائزر استعمال کرنے کے لئے رجسٹریشن کے لئے ان کی تجدید درخواست کے بارے میں جواب ملنے سے پہلے درخواست دہندگان کتنا وقت انتظار کرنے کی توقع کرسکتے ہیں؟
مائیکرو غذائی اجزاء اور بائیو فرٹلائزر استعمال کرنے کے ل registration رجسٹریشن کے ل their درخواست دہندگان اپنی تجدیدی درخواستوں کی تکمیل اور فراہمی کا اندازہ لگاسکتے ہیں۔
کس ٹائم فریم میں درخواست دہندگان عام طور پر مائیکرو غذائی اجزاء اور بائیو فرٹلائزر استعمال کرنے کے لئے اندراج کے ل their ان کی تجدید کی درخواستوں کی پروسیسنگ اور فراہمی کی توقع کرسکتے ہیں؟
مائیکرو غذائی اجزاء اور بائیو فرٹلائزر کو استعمال کرنے کے لئے رجسٹریشن کے لئے تجدیدی درخواستوں کی فراہمی سے وابستہ ٹائم لائن کی واضح تفہیم کیوں ضروری ہے؟
مائیکرو غذائی اجزاء اور بائیو فرٹلائزر کو استعمال کرنے کے ل registration رجسٹریشن کے لئے تجدید کی درخواستوں پر عملدرآمد اور جواب دینے میں عام طور پر حکام کو کتنا وقت لگتا ہے؟
مائیکرو غذائی اجزاء اور بائیو فرٹلائزر کو استعمال کرنے کے لئے رجسٹریشن کی تجدید کے لئے درخواست دینے کے مجموعی عمل پر درخواست کی فراہمی کے لئے ٹائم لائن کا کیا اثر پڑتا ہے؟
درخواست کی فراہمی کے لئے متوقع ٹائم لائن کس طرح سے مائیکرو غذائی اجزاء اور بائیو فرٹلائزر کو استعمال کرنے کے لئے رجسٹریشن کی تجدید کے خواہاں درخواست دہندگان کے لئے توقعات کے انتظام کو متاثر کرتی ہے؟</v>
      </c>
      <c r="F136" s="4" t="str">
        <f>IFERROR(__xludf.DUMMYFUNCTION("GOOGLETRANSLATE(B136, ""en"", ""ur"")
"),"30 دن")</f>
        <v>30 دن</v>
      </c>
    </row>
    <row r="137" ht="15.75" customHeight="1">
      <c r="A137" s="4" t="s">
        <v>171</v>
      </c>
      <c r="B137" s="6" t="s">
        <v>23</v>
      </c>
      <c r="C137" s="4" t="str">
        <f>IFERROR(__xludf.DUMMYFUNCTION("GOOGLETRANSLATE(A137, ""en"", ""hi"")
"),"माइक्रो पोषक तत्वों/जैव-निषेचन के लिए नवीकरण के लिए आवेदन के वितरण के लिए जिम्मेदार अधिकारी
माइक्रो पोषक तत्वों और जैव-निषेचन के लिए पंजीकरण के नवीनीकरण के लिए अनुप्रयोगों के वितरण और प्रसंस्करण की देखरेख करने की जिम्मेदारी कौन रखता है?
माइक्रो पोषक तत्वो"&amp;"ं और जैव-निषेचन का उपयोग करने के लिए पंजीकरण प्राप्त करने के लिए नवीकरण अनुप्रयोगों के कुशल वितरण और प्रसंस्करण को सुनिश्चित करने के लिए कौन सा व्यक्ति या इकाई जवाबदेह है?
सूक्ष्म पोषक तत्वों और जैव-निषेचन का उपयोग करने के लिए पंजीकरण प्राप्त करने के लिए "&amp;"नवीकरण अनुप्रयोगों की डिलीवरी और प्रसंस्करण की देखरेख के लिए जिम्मेदार अधिकारी की पहचान क्या है?
माइक्रो पोषक तत्वों और जैव-निषेचन का उपयोग करने के लिए पंजीकरण प्राप्त करने के लिए नवीकरण अनुप्रयोगों के वितरण और प्रसंस्करण की देखरेख करने की भूमिका कौन है, "&amp;"एक चिकनी प्रक्रिया सुनिश्चित करता है?
व्यक्तियों या संस्थाओं द्वारा प्रस्तुत सूक्ष्म पोषक तत्वों और जैव-निषेचनकर्ताओं का उपयोग करने के लिए पंजीकरण प्राप्त करने के लिए नवीकरण अनुप्रयोगों के वितरण और प्रसंस्करण की निगरानी और प्रसंस्करण की किसकी भूमिका है?
म"&amp;"ाइक्रो पोषक तत्वों और जैव-निषेचन का उपयोग करने के लिए पंजीकरण प्राप्त करने के लिए नवीकरण अनुप्रयोगों के वितरण और प्रसंस्करण के प्रबंधन के लिए जिम्मेदार अधिकारी के बारे में अवगत होना क्यों महत्वपूर्ण है?
सूक्ष्म पोषक तत्वों और जैव-निषेचन का उपयोग करने के ल"&amp;"िए पंजीकरण प्राप्त करने के लिए नवीकरण अनुप्रयोगों के सफल वितरण और प्रसंस्करण को सुनिश्चित करने के लिए जवाबदेह व्यक्ति का नाम और स्थिति क्या है?
नामित आधिकारिक की भूमिका सूक्ष्म पोषक तत्वों और जैव-निषेचन का उपयोग करने के लिए पंजीकरण प्राप्त करने के लिए नवी"&amp;"करण अनुप्रयोगों की वितरण और प्रसंस्करण की दक्षता और सटीकता को कैसे प्रभावित करती है?
सूक्ष्म पोषक तत्वों और जैव-निषेचन का उपयोग करने के लिए पंजीकरण के नवीकरण प्राप्त करने के लिए प्रक्रिया की अखंडता को बनाए रखने के संदर्भ में आवेदन वितरण के लिए जिम्मेदार अ"&amp;"धिकारी का क्या महत्व है?
किस तरह से आधिकारिक तौर पर नियुक्त व्यक्ति की भूमिका यह सुनिश्चित करने में योगदान देती है कि सूक्ष्म पोषक तत्वों और जैव-निषेचन का उपयोग करने के लिए पंजीकरण प्राप्त करने के लिए नवीकरणीय आवेदन प्रभावी रूप से वितरित और संसाधित किए जा"&amp;"ते हैं?")</f>
        <v>माइक्रो पोषक तत्वों/जैव-निषेचन के लिए नवीकरण के लिए आवेदन के वितरण के लिए जिम्मेदार अधिकारी
माइक्रो पोषक तत्वों और जैव-निषेचन के लिए पंजीकरण के नवीनीकरण के लिए अनुप्रयोगों के वितरण और प्रसंस्करण की देखरेख करने की जिम्मेदारी कौन रखता है?
माइक्रो पोषक तत्वों और जैव-निषेचन का उपयोग करने के लिए पंजीकरण प्राप्त करने के लिए नवीकरण अनुप्रयोगों के कुशल वितरण और प्रसंस्करण को सुनिश्चित करने के लिए कौन सा व्यक्ति या इकाई जवाबदेह है?
सूक्ष्म पोषक तत्वों और जैव-निषेचन का उपयोग करने के लिए पंजीकरण प्राप्त करने के लिए नवीकरण अनुप्रयोगों की डिलीवरी और प्रसंस्करण की देखरेख के लिए जिम्मेदार अधिकारी की पहचान क्या है?
माइक्रो पोषक तत्वों और जैव-निषेचन का उपयोग करने के लिए पंजीकरण प्राप्त करने के लिए नवीकरण अनुप्रयोगों के वितरण और प्रसंस्करण की देखरेख करने की भूमिका कौन है, एक चिकनी प्रक्रिया सुनिश्चित करता है?
व्यक्तियों या संस्थाओं द्वारा प्रस्तुत सूक्ष्म पोषक तत्वों और जैव-निषेचनकर्ताओं का उपयोग करने के लिए पंजीकरण प्राप्त करने के लिए नवीकरण अनुप्रयोगों के वितरण और प्रसंस्करण की निगरानी और प्रसंस्करण की किसकी भूमिका है?
माइक्रो पोषक तत्वों और जैव-निषेचन का उपयोग करने के लिए पंजीकरण प्राप्त करने के लिए नवीकरण अनुप्रयोगों के वितरण और प्रसंस्करण के प्रबंधन के लिए जिम्मेदार अधिकारी के बारे में अवगत होना क्यों महत्वपूर्ण है?
सूक्ष्म पोषक तत्वों और जैव-निषेचन का उपयोग करने के लिए पंजीकरण प्राप्त करने के लिए नवीकरण अनुप्रयोगों के सफल वितरण और प्रसंस्करण को सुनिश्चित करने के लिए जवाबदेह व्यक्ति का नाम और स्थिति क्या है?
नामित आधिकारिक की भूमिका सूक्ष्म पोषक तत्वों और जैव-निषेचन का उपयोग करने के लिए पंजीकरण प्राप्त करने के लिए नवीकरण अनुप्रयोगों की वितरण और प्रसंस्करण की दक्षता और सटीकता को कैसे प्रभावित करती है?
सूक्ष्म पोषक तत्वों और जैव-निषेचन का उपयोग करने के लिए पंजीकरण के नवीकरण प्राप्त करने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देती है कि सूक्ष्म पोषक तत्वों और जैव-निषेचन का उपयोग करने के लिए पंजीकरण प्राप्त करने के लिए नवीकरणीय आवेदन प्रभावी रूप से वितरित और संसाधित किए जाते हैं?</v>
      </c>
      <c r="D137" s="4" t="str">
        <f>IFERROR(__xludf.DUMMYFUNCTION("GOOGLETRANSLATE(B137, ""en"", ""hi"")
"),"निदेशक कृषि जम्मू/कश्मीर")</f>
        <v>निदेशक कृषि जम्मू/कश्मीर</v>
      </c>
      <c r="E137" s="4" t="str">
        <f>IFERROR(__xludf.DUMMYFUNCTION("GOOGLETRANSLATE(A137, ""en"", ""ur"")
"),"مائیکرو غذائی اجزاء/بائیو فرٹلائزر کے لئے تجدید کے لئے درخواست کی فراہمی کے لئے ذمہ دار آفیشل ذمہ دار
مائیکرو غذائی اجزاء اور بائیو فرٹلائزر کے لئے رجسٹریشن کی تجدید کے لئے ایپلی کیشنز کی فراہمی اور پروسیسنگ کی نگرانی کی ذمہ داری کون رکھتا ہے؟
مائیکرو غذا"&amp;"ئی اجزاء اور بائیو فرٹلائزر کو استعمال کرنے کے لئے رجسٹریشن کے حصول کے لئے تجدید کی درخواستوں کی موثر ترسیل اور پروسیسنگ کو یقینی بنانے کے لئے کون سا فرد یا ادارہ جوابدہ ہے؟
مائیکرو غذائی اجزاء اور بائیو فرٹلائزر کو استعمال کرنے کے لئے رجسٹریشن کے حصول کے"&amp;" لئے تجدیدی درخواستوں کی فراہمی اور پروسیسنگ کی نگرانی کے لئے ذمہ دار عہدیدار کی کیا شناخت ہے؟
ہموار عمل کو یقینی بناتے ہوئے ، مائکرو غذائی اجزاء اور بائیو فرٹلائزر کو استعمال کرنے کے لئے رجسٹریشن کے حصول کے لئے تجدید کی درخواستوں کی فراہمی اور پروسیسنگ ک"&amp;"ی نگرانی اور پروسیسنگ کا کردار کون رکھتا ہے؟
افراد یا اداروں کے ذریعہ پیش کردہ مائکرو غذائی اجزاء اور بائیو فرٹلائزر استعمال کرنے کے لئے رجسٹریشن کے حصول کے لئے تجدید کی درخواستوں کی فراہمی اور پروسیسنگ کی نگرانی کرنا کس کا کردار ہے؟
مائیکرو غذائی اجزاء ا"&amp;"ور بائیو فرٹلائزر کو استعمال کرنے کے لئے رجسٹریشن کے حصول کے لئے تجدیدی درخواستوں کی فراہمی اور پروسیسنگ کے انتظام کے ذمہ دار عہدیدار سے آگاہ ہونا کیوں ضروری ہے؟
مائیکرو غذائی اجزاء اور بائیو فرٹلائزر کو استعمال کرنے کے لئے رجسٹریشن کے حصول کے لئے تجدیدی "&amp;"درخواستوں کی کامیاب فراہمی اور پروسیسنگ کو یقینی بنانے کے لئے اس شخص کا نام اور پوزیشن کیا ہے؟
مائیکرو غذائی اجزاء اور بائیو فرٹلائزر کو استعمال کرنے کے لئے رجسٹریشن کے حصول کے لئے تجدیدی درخواستوں کی فراہمی اور پروسیسنگ کی کارکردگی اور درستگی پر نامزد سر"&amp;"کاری کا کردار کس طرح اثر انداز ہوتا ہے؟
مائیکرو غذائی اجزاء اور بائیو فرٹلائزر کو استعمال کرنے کے لئے رجسٹریشن کی تجدید کے حصول کے لئے عمل کی سالمیت کو برقرار رکھنے کے سلسلے میں درخواست کی فراہمی کے ذمہ دار عہدیدار کی کیا اہمیت ہے؟
باضابطہ طور پر مقرر کرد"&amp;"ہ فرد کے کردار کو کس طرح سے یہ یقینی بنانے میں مدد ملتی ہے کہ مائیکرو غذائی اجزاء اور بائیو فرٹلائزر کو استعمال کرنے کے لئے رجسٹریشن کے حصول کے لئے تجدید کی درخواستوں کو مؤثر طریقے سے پہنچایا جائے اور اس پر کارروائی کی جاسکے؟")</f>
        <v>مائیکرو غذائی اجزاء/بائیو فرٹلائزر کے لئے تجدید کے لئے درخواست کی فراہمی کے لئے ذمہ دار آفیشل ذمہ دار
مائیکرو غذائی اجزاء اور بائیو فرٹلائزر کے لئے رجسٹریشن کی تجدید کے لئے ایپلی کیشنز کی فراہمی اور پروسیسنگ کی نگرانی کی ذمہ داری کون رکھتا ہے؟
مائیکرو غذائی اجزاء اور بائیو فرٹلائزر کو استعمال کرنے کے لئے رجسٹریشن کے حصول کے لئے تجدید کی درخواستوں کی موثر ترسیل اور پروسیسنگ کو یقینی بنانے کے لئے کون سا فرد یا ادارہ جوابدہ ہے؟
مائیکرو غذائی اجزاء اور بائیو فرٹلائزر کو استعمال کرنے کے لئے رجسٹریشن کے حصول کے لئے تجدیدی درخواستوں کی فراہمی اور پروسیسنگ کی نگرانی کے لئے ذمہ دار عہدیدار کی کیا شناخت ہے؟
ہموار عمل کو یقینی بناتے ہوئے ، مائکرو غذائی اجزاء اور بائیو فرٹلائزر کو استعمال کرنے کے لئے رجسٹریشن کے حصول کے لئے تجدید کی درخواستوں کی فراہمی اور پروسیسنگ کی نگرانی اور پروسیسنگ کا کردار کون رکھتا ہے؟
افراد یا اداروں کے ذریعہ پیش کردہ مائکرو غذائی اجزاء اور بائیو فرٹلائزر استعمال کرنے کے لئے رجسٹریشن کے حصول کے لئے تجدید کی درخواستوں کی فراہمی اور پروسیسنگ کی نگرانی کرنا کس کا کردار ہے؟
مائیکرو غذائی اجزاء اور بائیو فرٹلائزر کو استعمال کرنے کے لئے رجسٹریشن کے حصول کے لئے تجدیدی درخواستوں کی فراہمی اور پروسیسنگ کے انتظام کے ذمہ دار عہدیدار سے آگاہ ہونا کیوں ضروری ہے؟
مائیکرو غذائی اجزاء اور بائیو فرٹلائزر کو استعمال کرنے کے لئے رجسٹریشن کے حصول کے لئے تجدیدی درخواستوں کی کامیاب فراہمی اور پروسیسنگ کو یقینی بنانے کے لئے اس شخص کا نام اور پوزیشن کیا ہے؟
مائیکرو غذائی اجزاء اور بائیو فرٹلائزر کو استعمال کرنے کے لئے رجسٹریشن کے حصول کے لئے تجدیدی درخواستوں کی فراہمی اور پروسیسنگ کی کارکردگی اور درستگی پر نامزد سرکاری کا کردار کس طرح اثر انداز ہوتا ہے؟
مائیکرو غذائی اجزاء اور بائیو فرٹلائزر کو استعمال کرنے کے لئے رجسٹریشن کی تجدید کے حصول کے لئے عمل کی سالمیت کو برقرار رکھنے کے سلسلے میں درخواست کی فراہمی کے ذمہ دار عہدیدار کی کیا اہمیت ہے؟
باضابطہ طور پر مقرر کردہ فرد کے کردار کو کس طرح سے یہ یقینی بنانے میں مدد ملتی ہے کہ مائیکرو غذائی اجزاء اور بائیو فرٹلائزر کو استعمال کرنے کے لئے رجسٹریشن کے حصول کے لئے تجدید کی درخواستوں کو مؤثر طریقے سے پہنچایا جائے اور اس پر کارروائی کی جاسکے؟</v>
      </c>
      <c r="F137" s="4" t="str">
        <f>IFERROR(__xludf.DUMMYFUNCTION("GOOGLETRANSLATE(B137, ""en"", ""ur"")
"),"ڈائریکٹر زراعت جموں/کشمیر")</f>
        <v>ڈائریکٹر زراعت جموں/کشمیر</v>
      </c>
    </row>
    <row r="138" ht="15.75" customHeight="1">
      <c r="A138" s="4" t="s">
        <v>172</v>
      </c>
      <c r="B138" s="6" t="s">
        <v>23</v>
      </c>
      <c r="C138" s="4" t="str">
        <f>IFERROR(__xludf.DUMMYFUNCTION("GOOGLETRANSLATE(A138, ""en"", ""hi"")
"),"माइक्रो पोषक तत्वों/जैव-निषेचन के लिए नवीकरण के लिए पहला अपीलीय प्राधिकरण
सूक्ष्म पोषक तत्वों और जैव-निषेचन के उपयोग के लिए पंजीकरण के नवीकरण से संबंधित मामलों को संबोधित करने के लिए पहले अपीलीय प्राधिकारी के रूप में कौन कार्य करता है?
कौन से व्यक्ति या इ"&amp;"काई सूक्ष्म पोषक तत्वों और जैव-निषेचन के उपयोग के लिए पंजीकरण के नवीकरण के संदर्भ में अपील के मामलों से संबंधित प्रारंभिक अपीलीय प्राधिकरण की स्थिति रखती है?
सूक्ष्म पोषक तत्वों और जैव-निषेचन के उपयोग के लिए पंजीकरण के नवीकरण के भीतर अपील के मामलों को संब"&amp;"ोधित करने के लिए जिम्मेदार प्राथमिक अपीलीय इकाई की पहचान क्या है?
माइक्रो पोषक तत्वों और जैव-निषेचन के उपयोग के लिए पंजीकरण के नवीकरण के भीतर अपील से संबंधित चिंताओं के संबंध में पहले अपीलीय प्राधिकरण की भूमिका कौन रखता है?
माइक्रो पोषक तत्वों और जैव-निषे"&amp;"चन के उपयोग के लिए पंजीकरण के नवीनीकरण से संबंधित मुद्दों के लिए अपील के प्रारंभिक बिंदु के रूप में सेवा करना किसकी जिम्मेदारी है?
सूक्ष्म पोषक तत्वों और जैव-निषेचन के उपयोग के लिए पंजीकरण के नवीनीकरण के लिए अपील के मामलों में पहले अपीलीय प्राधिकारी की पह"&amp;"चान और भूमिका से परिचित होना क्यों महत्वपूर्ण है?
सूक्ष्म पोषक तत्वों और जैव-निषेचनकर्ताओं के उपयोग के लिए पंजीकरण के नवीनीकरण के संदर्भ में अपील-संबंधी मामलों को संभालने के लिए पहले अपीलीय प्राधिकारी के रूप में नामित व्यक्ति का नाम और स्थिति क्या है?
प्र"&amp;"ारंभिक अपीलीय प्राधिकरण की भूमिका सूक्ष्म पोषक तत्वों और जैव-निषेचन के उपयोग के लिए पंजीकरण के नवीनीकरण के संदर्भ में अपील-संबंधी चिंताओं के समाधान को कैसे प्रभावित करती है?
सूक्ष्म पोषक तत्वों और जैव-निषेचन के उपयोग के लिए पंजीकरण के नवीनीकरण के संदर्भ म"&amp;"ें अपील मामलों को संबोधित करने की समग्र प्रक्रिया में पहले अपीलीय प्राधिकरण की स्थिति का क्या महत्व है?
किस तरीके से पहला अपीलीय प्राधिकरण सूक्ष्म पोषक तत्वों और जैव-निषेचन के उपयोग के लिए पंजीकरण के नवीकरण के संदर्भ में अपील चिंताओं के प्रभावी संकल्प में"&amp;" योगदान देता है?")</f>
        <v>माइक्रो पोषक तत्वों/जैव-निषेचन के लिए नवीकरण के लिए पहला अपीलीय प्राधिकरण
सूक्ष्म पोषक तत्वों और जैव-निषेचन के उपयोग के लिए पंजीकरण के नवीकरण से संबंधित मामलों को संबोधित करने के लिए पहले अपीलीय प्राधिकारी के रूप में कौन कार्य करता है?
कौन से व्यक्ति या इकाई सूक्ष्म पोषक तत्वों और जैव-निषेचन के उपयोग के लिए पंजीकरण के नवीकरण के संदर्भ में अपील के मामलों से संबंधित प्रारंभिक अपीलीय प्राधिकरण की स्थिति रखती है?
सूक्ष्म पोषक तत्वों और जैव-निषेचन के उपयोग के लिए पंजीकरण के नवीकरण के भीतर अपील के मामलों को संबोधित करने के लिए जिम्मेदार प्राथमिक अपीलीय इकाई की पहचान क्या है?
माइक्रो पोषक तत्वों और जैव-निषेचन के उपयोग के लिए पंजीकरण के नवीकरण के भीतर अपील से संबंधित चिंताओं के संबंध में पहले अपीलीय प्राधिकरण की भूमिका कौन रखता है?
माइक्रो पोषक तत्वों और जैव-निषेचन के उपयोग के लिए पंजीकरण के नवीनीकरण से संबंधित मुद्दों के लिए अपील के प्रारंभिक बिंदु के रूप में सेवा करना किसकी जिम्मेदारी है?
सूक्ष्म पोषक तत्वों और जैव-निषेचन के उपयोग के लिए पंजीकरण के नवीनीकरण के लिए अपील के मामलों में पहले अपीलीय प्राधिकारी की पहचान और भूमिका से परिचित होना क्यों महत्वपूर्ण है?
सूक्ष्म पोषक तत्वों और जैव-निषेचनकर्ताओं के उपयोग के लिए पंजीकरण के नवीनीकरण के संदर्भ में अपील-संबंधी मामलों को संभालने के लिए पहले अपीलीय प्राधिकारी के रूप में नामित व्यक्ति का नाम और स्थिति क्या है?
प्रारंभिक अपीलीय प्राधिकरण की भूमिका सूक्ष्म पोषक तत्वों और जैव-निषेचन के उपयोग के लिए पंजीकरण के नवीनीकरण के संदर्भ में अपील-संबंधी चिंताओं के समाधान को कैसे प्रभावित करती है?
सूक्ष्म पोषक तत्वों और जैव-निषेचन के उपयोग के लिए पंजीकरण के नवीनीकरण के संदर्भ में अपील मामलों को संबोधित करने की समग्र प्रक्रिया में पहले अपीलीय प्राधिकरण की स्थिति का क्या महत्व है?
किस तरीके से पहला अपीलीय प्राधिकरण सूक्ष्म पोषक तत्वों और जैव-निषेचन के उपयोग के लिए पंजीकरण के नवीकरण के संदर्भ में अपील चिंताओं के प्रभावी संकल्प में योगदान देता है?</v>
      </c>
      <c r="D138" s="4" t="str">
        <f>IFERROR(__xludf.DUMMYFUNCTION("GOOGLETRANSLATE(B138, ""en"", ""hi"")
"),"निदेशक कृषि जम्मू/कश्मीर")</f>
        <v>निदेशक कृषि जम्मू/कश्मीर</v>
      </c>
      <c r="E138" s="4" t="str">
        <f>IFERROR(__xludf.DUMMYFUNCTION("GOOGLETRANSLATE(A138, ""en"", ""ur"")
"),"مائیکرو غذائی اجزاء/بائیو فرٹلائزرز کے لئے تجدید کے لئے پہلا اپیلٹ اتھارٹی
مائیکرو غذائی اجزاء اور بائیو فرٹلائزر کے استعمال کے لئے رجسٹریشن کی تجدید سے متعلق معاملات کو حل کرنے کے لئے پہلے اپیلٹ اتھارٹی کے طور پر کون کام کرتا ہے؟
مائیکرو غذائی اجزاء اور "&amp;"بائیو فرٹلائزر کے استعمال کے لئے رجسٹریشن کی تجدید کے تناظر میں اپیل کے معاملات سے متعلق ابتدائی اپیلٹ اتھارٹی کی پوزیشن کون سا فرد یا ادارہ ہے؟
مائیکرو غذائی اجزاء اور بائیو فرٹلائزر کے استعمال کے لئے رجسٹریشن کی تجدید کے اندر اپیل کے معاملات کو حل کرنے "&amp;"کے لئے ذمہ دار بنیادی اپیلٹ ہستی کی کیا شناخت ہے؟
مائیکرو غذائی اجزاء اور بائیو فرٹلائزر کے استعمال کے لئے رجسٹریشن کی تجدید میں اپیل سے متعلق خدشات کے سلسلے میں پہلے اپیلٹ اتھارٹی کا کردار کون ہے؟
مائیکرو غذائی اجزاء اور بائیو فرٹلائزر کے استعمال کے لئے "&amp;"رجسٹریشن کی تجدید سے متعلق امور کی اپیل کے ابتدائی نقطہ کے طور پر کام کرنا کس کی ذمہ داری ہے؟
مائیکرو غذائی اجزاء اور بائیو فرٹلائزر کے استعمال کے لئے رجسٹریشن کی تجدید کے لئے اپیل کے معاملات میں پہلے اپیلٹ اتھارٹی کی شناخت اور کردار سے واقف ہونا کیوں ضرو"&amp;"ری ہے؟
مائیکرو غذائی اجزاء اور بائیو فرٹلائزرز کے استعمال کے لئے رجسٹریشن کی تجدید کے تناظر میں اپیل سے متعلق معاملات کو سنبھالنے کے لئے پہلے اپیلٹ اتھارٹی کے طور پر نامزد فرد کا نام اور مقام کیا ہے؟
ابتدائی اپیلٹ اتھارٹی کا کردار مائکرو غذائی اجزاء اور ب"&amp;"ائیو فرٹلائزر کے استعمال کے لئے رجسٹریشن کی تجدید کے تناظر میں اپیل سے متعلق خدشات کے حل پر کیا اثر ڈالتا ہے؟
مائکرو غذائی اجزاء اور بائیو فرٹلائزر کے استعمال کے لئے رجسٹریشن کی تجدید کے تناظر میں اپیل کے معاملات کو حل کرنے کے مجموعی عمل میں پہلی اپیلٹ ات"&amp;"ھارٹی کی پوزیشن کی کیا اہمیت ہے؟
مائیکرو غذائی اجزاء اور بائیو فرٹلائزر کے استعمال کے لئے رجسٹریشن کی تجدید کے تناظر میں اپیل کے خدشات کے موثر حل میں پہلا اپیلٹ اتھارٹی کس انداز میں معاون ہے؟")</f>
        <v>مائیکرو غذائی اجزاء/بائیو فرٹلائزرز کے لئے تجدید کے لئے پہلا اپیلٹ اتھارٹی
مائیکرو غذائی اجزاء اور بائیو فرٹلائزر کے استعمال کے لئے رجسٹریشن کی تجدید سے متعلق معاملات کو حل کرنے کے لئے پہلے اپیلٹ اتھارٹی کے طور پر کون کام کرتا ہے؟
مائیکرو غذائی اجزاء اور بائیو فرٹلائزر کے استعمال کے لئے رجسٹریشن کی تجدید کے تناظر میں اپیل کے معاملات سے متعلق ابتدائی اپیلٹ اتھارٹی کی پوزیشن کون سا فرد یا ادارہ ہے؟
مائیکرو غذائی اجزاء اور بائیو فرٹلائزر کے استعمال کے لئے رجسٹریشن کی تجدید کے اندر اپیل کے معاملات کو حل کرنے کے لئے ذمہ دار بنیادی اپیلٹ ہستی کی کیا شناخت ہے؟
مائیکرو غذائی اجزاء اور بائیو فرٹلائزر کے استعمال کے لئے رجسٹریشن کی تجدید میں اپیل سے متعلق خدشات کے سلسلے میں پہلے اپیلٹ اتھارٹی کا کردار کون ہے؟
مائیکرو غذائی اجزاء اور بائیو فرٹلائزر کے استعمال کے لئے رجسٹریشن کی تجدید سے متعلق امور کی اپیل کے ابتدائی نقطہ کے طور پر کام کرنا کس کی ذمہ داری ہے؟
مائیکرو غذائی اجزاء اور بائیو فرٹلائزر کے استعمال کے لئے رجسٹریشن کی تجدید کے لئے اپیل کے معاملات میں پہلے اپیلٹ اتھارٹی کی شناخت اور کردار سے واقف ہونا کیوں ضروری ہے؟
مائیکرو غذائی اجزاء اور بائیو فرٹلائزرز کے استعمال کے لئے رجسٹریشن کی تجدید کے تناظر میں اپیل سے متعلق معاملات کو سنبھالنے کے لئے پہلے اپیلٹ اتھارٹی کے طور پر نامزد فرد کا نام اور مقام کیا ہے؟
ابتدائی اپیلٹ اتھارٹی کا کردار مائکرو غذائی اجزاء اور بائیو فرٹلائزر کے استعمال کے لئے رجسٹریشن کی تجدید کے تناظر میں اپیل سے متعلق خدشات کے حل پر کیا اثر ڈالتا ہے؟
مائکرو غذائی اجزاء اور بائیو فرٹلائزر کے استعمال کے لئے رجسٹریشن کی تجدید کے تناظر میں اپیل کے معاملات کو حل کرنے کے مجموعی عمل میں پہلی اپیلٹ اتھارٹی کی پوزیشن کی کیا اہمیت ہے؟
مائیکرو غذائی اجزاء اور بائیو فرٹلائزر کے استعمال کے لئے رجسٹریشن کی تجدید کے تناظر میں اپیل کے خدشات کے موثر حل میں پہلا اپیلٹ اتھارٹی کس انداز میں معاون ہے؟</v>
      </c>
      <c r="F138" s="4" t="str">
        <f>IFERROR(__xludf.DUMMYFUNCTION("GOOGLETRANSLATE(B138, ""en"", ""ur"")
"),"ڈائریکٹر زراعت جموں/کشمیر")</f>
        <v>ڈائریکٹر زراعت جموں/کشمیر</v>
      </c>
    </row>
    <row r="139" ht="15.75" customHeight="1">
      <c r="A139" s="4" t="s">
        <v>173</v>
      </c>
      <c r="B139" s="6" t="s">
        <v>9</v>
      </c>
      <c r="C139" s="4" t="str">
        <f>IFERROR(__xludf.DUMMYFUNCTION("GOOGLETRANSLATE(A139, ""en"", ""hi"")
"),"उर्वरक खुदरा लाइसेंस में उत्पाद को शामिल करने के लिए आवेदन
एक उर्वरक खुदरा लाइसेंस में एक उत्पाद को शामिल करने के लिए एक आवेदन प्रस्तुत करने का उद्देश्य क्या है, और यह प्रक्रिया उत्पाद समावेशन के प्राधिकरण में कैसे योगदान करती है?
एक उर्वरक खुदरा लाइसेंस "&amp;"में किसी उत्पाद को शामिल करने के लिए आवेदन अधिकृत उत्पादों और प्रसादों के दायरे का विस्तार करने में एक भूमिका कैसे निभाता है?
उर्वरक खुदरा लाइसेंस में किसी उत्पाद को शामिल करने के लिए आवेदन करने का प्राथमिक उद्देश्य क्या है, और यह एप्लिकेशन लाइसेंस धारक क"&amp;"े उत्पाद प्रसाद को कैसे बढ़ाता है?
एक उर्वरक खुदरा लाइसेंस में किसी उत्पाद को शामिल करने के लिए आवेदन करने के लिए कौन पात्र है, और यह आवेदन प्रक्रिया प्रारंभिक लाइसेंस आवेदन से कैसे भिन्न है?
एक उर्वरक खुदरा लाइसेंस में एक उत्पाद को शामिल करने के लिए आवेद"&amp;"न लाइसेंस धारक द्वारा पेश किए गए उत्पादों के विविधीकरण में योगदान कैसे देता है?
एक उर्वरक खुदरा लाइसेंस में एक उत्पाद को शामिल करने के लिए एक आवेदन जमा करने के लिए क्या आवश्यकताएं हैं, और इस प्रक्रिया को किसने शुरू करना चाहिए?
उर्वरक खुदरा लाइसेंस में किस"&amp;"ी उत्पाद को शामिल करने के लिए आवेदन प्रक्रिया का पालन करना क्यों महत्वपूर्ण है, और लाइसेंस धारक को यह समावेश क्या फायदे प्रदान करता है?
एक उर्वरक खुदरा लाइसेंस में किसी उत्पाद को शामिल करने के लिए आवेदन ग्राहकों को उत्पादों की एक व्यापक सरणी प्रदान करने क"&amp;"े समग्र लक्ष्य का समर्थन कैसे करता है?
एक उर्वरक खुदरा लाइसेंस में एक उत्पाद को शामिल करने के लिए आवेदन करने में शामिल कदम क्या हैं, और यह लाइसेंस धारक के प्रसाद में योगदान कैसे देता है?
उर्वरक खुदरा लाइसेंस के दायरे में उत्पाद रेंज का विस्तार करने के माम"&amp;"ले में किसी उत्पाद को शामिल करने के लिए आवेदन का क्या महत्व है?")</f>
        <v>उर्वरक खुदरा लाइसेंस में उत्पाद को शामिल करने के लिए आवेदन
एक उर्वरक खुदरा लाइसेंस में एक उत्पाद को शामिल करने के लिए एक आवेदन प्रस्तुत करने का उद्देश्य क्या है, और यह प्रक्रिया उत्पाद समावेशन के प्राधिकरण में कैसे योगदान करती है?
एक उर्वरक खुदरा लाइसेंस में किसी उत्पाद को शामिल करने के लिए आवेदन अधिकृत उत्पादों और प्रसादों के दायरे का विस्तार करने में एक भूमिका कैसे निभाता है?
उर्वरक खुदरा लाइसेंस में किसी उत्पाद को शामिल करने के लिए आवेदन करने का प्राथमिक उद्देश्य क्या है, और यह एप्लिकेशन लाइसेंस धारक के उत्पाद प्रसाद को कैसे बढ़ाता है?
एक उर्वरक खुदरा लाइसेंस में किसी उत्पाद को शामिल करने के लिए आवेदन करने के लिए कौन पात्र है, और यह आवेदन प्रक्रिया प्रारंभिक लाइसेंस आवेदन से कैसे भिन्न है?
एक उर्वरक खुदरा लाइसेंस में एक उत्पाद को शामिल करने के लिए आवेदन लाइसेंस धारक द्वारा पेश किए गए उत्पादों के विविधीकरण में योगदान कैसे देता है?
एक उर्वरक खुदरा लाइसेंस में एक उत्पाद को शामिल करने के लिए एक आवेदन जमा करने के लिए क्या आवश्यकताएं हैं, और इस प्रक्रिया को किसने शुरू करना चाहिए?
उर्वरक खुदरा लाइसेंस में किसी उत्पाद को शामिल करने के लिए आवेदन प्रक्रिया का पालन करना क्यों महत्वपूर्ण है, और लाइसेंस धारक को यह समावेश क्या फायदे प्रदान करता है?
एक उर्वरक खुदरा लाइसेंस में किसी उत्पाद को शामिल करने के लिए आवेदन ग्राहकों को उत्पादों की एक व्यापक सरणी प्रदान करने के समग्र लक्ष्य का समर्थन कैसे करता है?
एक उर्वरक खुदरा लाइसेंस में एक उत्पाद को शामिल करने के लिए आवेदन करने में शामिल कदम क्या हैं, और यह लाइसेंस धारक के प्रसाद में योगदान कैसे देता है?
उर्वरक खुदरा लाइसेंस के दायरे में उत्पाद रेंज का विस्तार करने के मामले में किसी उत्पाद को शामिल करने के लिए आवेदन का क्या महत्व है?</v>
      </c>
      <c r="D139" s="4" t="str">
        <f>IFERROR(__xludf.DUMMYFUNCTION("GOOGLETRANSLATE(B139, ""en"", ""hi"")
"),"ऑनलाइन वेब पोर्टल पर, https://agriculture.jk.gov.in")</f>
        <v>ऑनलाइन वेब पोर्टल पर, https://agriculture.jk.gov.in</v>
      </c>
      <c r="E139" s="4" t="str">
        <f>IFERROR(__xludf.DUMMYFUNCTION("GOOGLETRANSLATE(A139, ""en"", ""ur"")
"),"کھاد خوردہ لائسنس میں مصنوعات کو شامل کرنے کے لئے درخواست
کھاد خوردہ لائسنس میں کسی مصنوع کو شامل کرنے کے لئے درخواست جمع کروانے کا مقصد کیا ہے ، اور یہ عمل مصنوعات کی شمولیت کی اجازت میں کس طرح معاون ہے؟
کھاد خوردہ لائسنس میں کسی مصنوع کو شامل کرنے کے لئ"&amp;"ے درخواست مجاز مصنوعات اور پیش کشوں کے دائرہ کار کو بڑھانے میں کس طرح کردار ادا کرتی ہے؟
کھاد خوردہ لائسنس میں کسی مصنوع کو شامل کرنے کے لئے درخواست دینے کا بنیادی مقصد کیا ہے ، اور یہ ایپلی کیشن لائسنس ہولڈر کی مصنوعات کی پیش کش کو کس طرح بڑھاتی ہے؟
کھاد"&amp;" خوردہ لائسنس میں کسی مصنوع کو شامل کرنے کے لئے درخواست دینے کا اہل کون ہے ، اور یہ درخواست عمل ابتدائی لائسنس کی درخواست سے کیسے مختلف ہے؟
کھاد خوردہ لائسنس میں کسی مصنوع کو شامل کرنے کے لئے درخواست لائسنس ہولڈر کے ذریعہ پیش کردہ مصنوعات کی تنوع میں کس ط"&amp;"رح معاون ہے؟
کھاد خوردہ لائسنس میں کسی پروڈکٹ کو شامل کرنے کے لئے درخواست جمع کروانے کے لئے کیا تقاضے ہیں ، اور اس عمل کو کس کو شروع کرنا چاہئے؟
کھاد خوردہ لائسنس میں کسی مصنوع کو شامل کرنے کے لئے درخواست کے عمل پر عمل کرنا کیوں ضروری ہے ، اور یہ شمولیت ل"&amp;"ائسنس ہولڈر کو کیا فوائد فراہم کرتی ہے؟
کھاد کے خوردہ لائسنس میں کسی مصنوع کو شامل کرنے کے لئے درخواست صارفین کو مصنوعات کی وسیع پیمانے پر فراہمی کے مجموعی مقصد کی تائید کیسے کرتی ہے؟
کھاد خوردہ لائسنس میں کسی مصنوع کو شامل کرنے کے لئے درخواست دینے میں کی"&amp;"ا اقدامات شامل ہیں ، اور اس سے لائسنس ہولڈر کی پیش کشوں میں کس طرح مدد ملتی ہے؟
کھاد خوردہ لائسنس کے دائرہ کار میں مصنوع کی حد کو بڑھانے کے معاملے میں کسی پروڈکٹ کو شامل کرنے کے لئے درخواست کی کیا اہمیت ہے؟")</f>
        <v>کھاد خوردہ لائسنس میں مصنوعات کو شامل کرنے کے لئے درخواست
کھاد خوردہ لائسنس میں کسی مصنوع کو شامل کرنے کے لئے درخواست جمع کروانے کا مقصد کیا ہے ، اور یہ عمل مصنوعات کی شمولیت کی اجازت میں کس طرح معاون ہے؟
کھاد خوردہ لائسنس میں کسی مصنوع کو شامل کرنے کے لئے درخواست مجاز مصنوعات اور پیش کشوں کے دائرہ کار کو بڑھانے میں کس طرح کردار ادا کرتی ہے؟
کھاد خوردہ لائسنس میں کسی مصنوع کو شامل کرنے کے لئے درخواست دینے کا بنیادی مقصد کیا ہے ، اور یہ ایپلی کیشن لائسنس ہولڈر کی مصنوعات کی پیش کش کو کس طرح بڑھاتی ہے؟
کھاد خوردہ لائسنس میں کسی مصنوع کو شامل کرنے کے لئے درخواست دینے کا اہل کون ہے ، اور یہ درخواست عمل ابتدائی لائسنس کی درخواست سے کیسے مختلف ہے؟
کھاد خوردہ لائسنس میں کسی مصنوع کو شامل کرنے کے لئے درخواست لائسنس ہولڈر کے ذریعہ پیش کردہ مصنوعات کی تنوع میں کس طرح معاون ہے؟
کھاد خوردہ لائسنس میں کسی پروڈکٹ کو شامل کرنے کے لئے درخواست جمع کروانے کے لئے کیا تقاضے ہیں ، اور اس عمل کو کس کو شروع کرنا چاہئے؟
کھاد خوردہ لائسنس میں کسی مصنوع کو شامل کرنے کے لئے درخواست کے عمل پر عمل کرنا کیوں ضروری ہے ، اور یہ شمولیت لائسنس ہولڈر کو کیا فوائد فراہم کرتی ہے؟
کھاد کے خوردہ لائسنس میں کسی مصنوع کو شامل کرنے کے لئے درخواست صارفین کو مصنوعات کی وسیع پیمانے پر فراہمی کے مجموعی مقصد کی تائید کیسے کرتی ہے؟
کھاد خوردہ لائسنس میں کسی مصنوع کو شامل کرنے کے لئے درخواست دینے میں کیا اقدامات شامل ہیں ، اور اس سے لائسنس ہولڈر کی پیش کشوں میں کس طرح مدد ملتی ہے؟
کھاد خوردہ لائسنس کے دائرہ کار میں مصنوع کی حد کو بڑھانے کے معاملے میں کسی پروڈکٹ کو شامل کرنے کے لئے درخواست کی کیا اہمیت ہے؟</v>
      </c>
      <c r="F139" s="4" t="str">
        <f>IFERROR(__xludf.DUMMYFUNCTION("GOOGLETRANSLATE(B139, ""en"", ""ur"")
"),"آن لائن ویب پورٹل پر ، https://agriculture.jk.gov.in")</f>
        <v>آن لائن ویب پورٹل پر ، https://agriculture.jk.gov.in</v>
      </c>
    </row>
    <row r="140" ht="15.75" customHeight="1">
      <c r="A140" s="4" t="s">
        <v>174</v>
      </c>
      <c r="B140" s="5" t="s">
        <v>175</v>
      </c>
      <c r="C140" s="4" t="str">
        <f>IFERROR(__xludf.DUMMYFUNCTION("GOOGLETRANSLATE(A140, ""en"", ""hi"")
"),"उर्वरक खुदरा लाइसेंस में उत्पाद को शामिल करने के लिए अपलोड किए जाने वाले दस्तावेज़
उर्वरक खुदरा लाइसेंस में किसी उत्पाद को शामिल करने के लिए आवेदन करते समय विशिष्ट दस्तावेजों को अपलोड करना क्यों आवश्यक है, और ये दस्तावेज समावेश एप्लिकेशन को कैसे मान्य करत"&amp;"े हैं?
अपलोड किए गए दस्तावेज एक उर्वरक खुदरा लाइसेंस में किसी उत्पाद को शामिल करने के लिए आवेदन करने की प्रक्रिया में क्या भूमिका निभाते हैं, और वे पारदर्शिता और सटीकता कैसे सुनिश्चित करते हैं?
समावेश एप्लिकेशन सपोर्ट के लिए अपलोड किए गए दस्तावेज कैसे एक "&amp;"नए उत्पाद को उर्वरक खुदरा लाइसेंस के लिए जोड़ते हैं?
उर्वरक खुदरा लाइसेंस में किसी उत्पाद को शामिल करने के लिए आवेदन करते समय अपलोड किए गए दस्तावेजों का क्या महत्व है, और वे आवेदन प्रक्रिया को कैसे सुविधाजनक बनाते हैं?
एक उर्वरक खुदरा लाइसेंस में किसी उत्"&amp;"पाद को शामिल करने के लिए आवेदन जमा करते समय कुछ दस्तावेजों को संलग्न करना क्यों महत्वपूर्ण है, और ये दस्तावेज आवेदन के गहन मूल्यांकन में कैसे योगदान करते हैं?
अपलोड किए गए दस्तावेज एक उर्वरक खुदरा लाइसेंस में किसी उत्पाद को शामिल करने के लिए आवेदन की विश्"&amp;"वसनीयता और वैधता को कैसे बढ़ाते हैं?
उर्वरक खुदरा लाइसेंस में उत्पाद को शामिल करने के लिए एक सफल आवेदन सुनिश्चित करने के लिए अपलोड किए गए दस्तावेजों में क्या विशिष्ट जानकारी शामिल की जानी चाहिए?
अपलोड किए गए दस्तावेजों को एक उर्वरक खुदरा लाइसेंस में किसी "&amp;"उत्पाद को शामिल करने के लिए आवेदन के महत्वपूर्ण घटक क्यों माना जाता है, और वे निर्णय लेने में सूचित करने में कैसे योगदान करते हैं?
अपलोड किए गए दस्तावेज एक उर्वरक खुदरा लाइसेंस में एक नए उत्पाद को शामिल करने के लिए पात्रता और आवश्यकता की पुष्टि करने में ए"&amp;"क महत्वपूर्ण भूमिका कैसे निभाते हैं?
अपलोड किए गए दस्तावेज किस तरीके से एक उर्वरक खुदरा लाइसेंस में किसी उत्पाद को शामिल करने के लिए आवेदन की समग्र सफलता और प्रभावकारिता में योगदान करते हैं?")</f>
        <v>उर्वरक खुदरा लाइसेंस में उत्पाद को शामिल करने के लिए अपलोड किए जाने वाले दस्तावेज़
उर्वरक खुदरा लाइसेंस में किसी उत्पाद को शामिल करने के लिए आवेदन करते समय विशिष्ट दस्तावेजों को अपलोड करना क्यों आवश्यक है, और ये दस्तावेज समावेश एप्लिकेशन को कैसे मान्य करते हैं?
अपलोड किए गए दस्तावेज एक उर्वरक खुदरा लाइसेंस में किसी उत्पाद को शामिल करने के लिए आवेदन करने की प्रक्रिया में क्या भूमिका निभाते हैं, और वे पारदर्शिता और सटीकता कैसे सुनिश्चित करते हैं?
समावेश एप्लिकेशन सपोर्ट के लिए अपलोड किए गए दस्तावेज कैसे एक नए उत्पाद को उर्वरक खुदरा लाइसेंस के लिए जोड़ते हैं?
उर्वरक खुदरा लाइसेंस में किसी उत्पाद को शामिल करने के लिए आवेदन करते समय अपलोड किए गए दस्तावेजों का क्या महत्व है, और वे आवेदन प्रक्रिया को कैसे सुविधाजनक बनाते हैं?
एक उर्वरक खुदरा लाइसेंस में किसी उत्पाद को शामिल करने के लिए आवेदन जमा करते समय कुछ दस्तावेजों को संलग्न करना क्यों महत्वपूर्ण है, और ये दस्तावेज आवेदन के गहन मूल्यांकन में कैसे योगदान करते हैं?
अपलोड किए गए दस्तावेज एक उर्वरक खुदरा लाइसेंस में किसी उत्पाद को शामिल करने के लिए आवेदन की विश्वसनीयता और वैधता को कैसे बढ़ाते हैं?
उर्वरक खुदरा लाइसेंस में उत्पाद को शामिल करने के लिए एक सफल आवेदन सुनिश्चित करने के लिए अपलोड किए गए दस्तावेजों में क्या विशिष्ट जानकारी शामिल की जानी चाहिए?
अपलोड किए गए दस्तावेजों को एक उर्वरक खुदरा लाइसेंस में किसी उत्पाद को शामिल करने के लिए आवेदन के महत्वपूर्ण घटक क्यों माना जाता है, और वे निर्णय लेने में सूचित करने में कैसे योगदान करते हैं?
अपलोड किए गए दस्तावेज एक उर्वरक खुदरा लाइसेंस में एक नए उत्पाद को शामिल करने के लिए पात्रता और आवश्यकता की पुष्टि करने में एक महत्वपूर्ण भूमिका कैसे निभाते हैं?
अपलोड किए गए दस्तावेज किस तरीके से एक उर्वरक खुदरा लाइसेंस में किसी उत्पाद को शामिल करने के लिए आवेदन की समग्र सफलता और प्रभावकारिता में योगदान करते हैं?</v>
      </c>
      <c r="D140" s="4" t="str">
        <f>IFERROR(__xludf.DUMMYFUNCTION("GOOGLETRANSLATE(B140, ""en"", ""hi"")
"),"1. लाइसेंस / पंजीकरण की प्रतिलिपि नवीनीकृत
2. फॉर्म ओ।")</f>
        <v>1. लाइसेंस / पंजीकरण की प्रतिलिपि नवीनीकृत
2. फॉर्म ओ।</v>
      </c>
      <c r="E140" s="4" t="str">
        <f>IFERROR(__xludf.DUMMYFUNCTION("GOOGLETRANSLATE(A140, ""en"", ""ur"")
"),"کھاد خوردہ لائسنس میں مصنوعات کو شامل کرنے کے لئے اپ لوڈ کرنے کے لئے دستاویز
کھاد خوردہ لائسنس میں کسی مصنوع کو شامل کرنے کے لئے درخواست دیتے وقت مخصوص دستاویزات کو اپ لوڈ کرنا کیوں ضروری ہے ، اور یہ دستاویزات شمولیت کی درخواست کو کس طرح درست کرتے ہیں؟
کھ"&amp;"اد خوردہ لائسنس میں کسی مصنوع کو شامل کرنے کے لئے درخواست دینے کے عمل میں اپ لوڈ کردہ دستاویزات کیا کردار ادا کرتی ہیں ، اور وہ شفافیت اور درستگی کو کیسے یقینی بناتے ہیں؟
شامل کرنے کی درخواست کی حمایت کے ل the دستاویزات اپ لوڈ کی گئی ہیں اور کھاد خوردہ لا"&amp;"ئسنس میں نئی ​​مصنوعات کے اضافے کو کس طرح بتاتی ہیں؟
کھاد خوردہ لائسنس میں کسی مصنوع کو شامل کرنے کے لئے درخواست دیتے وقت اپ لوڈ کردہ دستاویزات کیا اہمیت رکھتی ہیں ، اور وہ درخواست کے عمل کو کس طرح آسان بناتے ہیں؟
کھاد خوردہ لائسنس میں کسی مصنوع کو شامل ک"&amp;"رنے کے لئے درخواست جمع کرواتے وقت کچھ دستاویزات کو جوڑنا کیوں ضروری ہے ، اور یہ دستاویزات درخواست کی مکمل تشخیص میں کس طرح معاون ثابت ہوتی ہیں؟
اپ لوڈ کردہ دستاویزات کھاد خوردہ لائسنس میں کسی مصنوع کو شامل کرنے کے لئے درخواست کی ساکھ اور توثیق کو کس طرح ب"&amp;"ڑھاتی ہیں؟
کھاد خوردہ لائسنس میں کسی مصنوع کو شامل کرنے کے لئے کامیاب درخواست کو یقینی بنانے کے لئے اپ لوڈ کردہ دستاویزات میں کون سی مخصوص معلومات شامل کی جانی چاہئے؟
کھاد خوردہ لائسنس میں کسی مصنوع کو شامل کرنے کے لئے درخواست کے اہم اجزاء کو کیوں اپ لوڈ "&amp;"کردہ دستاویزات پر غور کیا جاتا ہے ، اور وہ باخبر فیصلہ سازی میں کس طرح حصہ ڈالتے ہیں؟
کھاد خوردہ لائسنس میں کسی نئی مصنوع کو شامل کرنے کی اہلیت اور ضرورت کو ثابت کرنے میں اپ لوڈ کردہ دستاویزات کس طرح اہم کردار ادا کرتی ہیں؟
کھاد خوردہ لائسنس میں کسی مصنوع"&amp;" کو شامل کرنے کے لئے اپلوڈ شدہ دستاویزات کس طرح سے کسی مصنوع کو شامل کرنے کے لئے درخواست کی مجموعی کامیابی اور افادیت میں معاون ہیں؟")</f>
        <v>کھاد خوردہ لائسنس میں مصنوعات کو شامل کرنے کے لئے اپ لوڈ کرنے کے لئے دستاویز
کھاد خوردہ لائسنس میں کسی مصنوع کو شامل کرنے کے لئے درخواست دیتے وقت مخصوص دستاویزات کو اپ لوڈ کرنا کیوں ضروری ہے ، اور یہ دستاویزات شمولیت کی درخواست کو کس طرح درست کرتے ہیں؟
کھاد خوردہ لائسنس میں کسی مصنوع کو شامل کرنے کے لئے درخواست دینے کے عمل میں اپ لوڈ کردہ دستاویزات کیا کردار ادا کرتی ہیں ، اور وہ شفافیت اور درستگی کو کیسے یقینی بناتے ہیں؟
شامل کرنے کی درخواست کی حمایت کے ل the دستاویزات اپ لوڈ کی گئی ہیں اور کھاد خوردہ لائسنس میں نئی ​​مصنوعات کے اضافے کو کس طرح بتاتی ہیں؟
کھاد خوردہ لائسنس میں کسی مصنوع کو شامل کرنے کے لئے درخواست دیتے وقت اپ لوڈ کردہ دستاویزات کیا اہمیت رکھتی ہیں ، اور وہ درخواست کے عمل کو کس طرح آسان بناتے ہیں؟
کھاد خوردہ لائسنس میں کسی مصنوع کو شامل کرنے کے لئے درخواست جمع کرواتے وقت کچھ دستاویزات کو جوڑنا کیوں ضروری ہے ، اور یہ دستاویزات درخواست کی مکمل تشخیص میں کس طرح معاون ثابت ہوتی ہیں؟
اپ لوڈ کردہ دستاویزات کھاد خوردہ لائسنس میں کسی مصنوع کو شامل کرنے کے لئے درخواست کی ساکھ اور توثیق کو کس طرح بڑھاتی ہیں؟
کھاد خوردہ لائسنس میں کسی مصنوع کو شامل کرنے کے لئے کامیاب درخواست کو یقینی بنانے کے لئے اپ لوڈ کردہ دستاویزات میں کون سی مخصوص معلومات شامل کی جانی چاہئے؟
کھاد خوردہ لائسنس میں کسی مصنوع کو شامل کرنے کے لئے درخواست کے اہم اجزاء کو کیوں اپ لوڈ کردہ دستاویزات پر غور کیا جاتا ہے ، اور وہ باخبر فیصلہ سازی میں کس طرح حصہ ڈالتے ہیں؟
کھاد خوردہ لائسنس میں کسی نئی مصنوع کو شامل کرنے کی اہلیت اور ضرورت کو ثابت کرنے میں اپ لوڈ کردہ دستاویزات کس طرح اہم کردار ادا کرتی ہیں؟
کھاد خوردہ لائسنس میں کسی مصنوع کو شامل کرنے کے لئے اپلوڈ شدہ دستاویزات کس طرح سے کسی مصنوع کو شامل کرنے کے لئے درخواست کی مجموعی کامیابی اور افادیت میں معاون ہیں؟</v>
      </c>
      <c r="F140" s="4" t="str">
        <f>IFERROR(__xludf.DUMMYFUNCTION("GOOGLETRANSLATE(B140, ""en"", ""ur"")
"),"1. لائسنس / رجسٹریشن کی کاپی تجدید
2. فارم O.")</f>
        <v>1. لائسنس / رجسٹریشن کی کاپی تجدید
2. فارم O.</v>
      </c>
    </row>
    <row r="141" ht="15.75" customHeight="1">
      <c r="A141" s="4" t="s">
        <v>176</v>
      </c>
      <c r="B141" s="6" t="s">
        <v>13</v>
      </c>
      <c r="C141" s="4" t="str">
        <f>IFERROR(__xludf.DUMMYFUNCTION("GOOGLETRANSLATE(A141, ""en"", ""hi"")
"),"उर्वरक खुदरा लाइसेंस में उत्पाद को शामिल करने के लिए अपलोड किए जाने वाले दस्तावेजों का प्रारूप और आकार
दस्तावेजों के प्रारूप और आकार के बारे में विशिष्ट दिशानिर्देश क्या हैं जिन्हें उर्वरक खुदरा लाइसेंस में किसी उत्पाद को शामिल करने के लिए आवेदन के दौरान "&amp;"अपलोड किया जाना चाहिए?
दस्तावेजों को कैसे स्वरूपित किया जाना चाहिए, और एक उर्वरक खुदरा लाइसेंस में उत्पाद के समावेश आवेदन के लिए उन्हें अपलोड करते समय किस आकार के विनिर्देशों का पालन किया जाना चाहिए?
दस्तावेजों के प्रारूप और आकार के लिए क्या आवश्यकताएं स्"&amp;"थापित की गई हैं, जिन्हें उर्वरक खुदरा लाइसेंस में किसी उत्पाद को शामिल करने के लिए आवेदन के दौरान संलग्न करने की आवश्यकता है?
दस्तावेज़ प्रारूप और आकार की बारीकियों को एक उर्वरक खुदरा लाइसेंस में किसी उत्पाद को शामिल करने के लिए आवेदन के सफल समापन को कैसे"&amp;" प्रभावित करता है?
एक उर्वरक खुदरा लाइसेंस में उत्पाद को शामिल करने के लिए आवेदन की सटीकता और स्थिरता सुनिश्चित करने में दस्तावेजों का प्रारूप और आकार क्या भूमिका निभाता है?
दस्तावेज़ प्रारूप और आकार के लिए निर्दिष्ट मानक क्या हैं, जिन्हें उर्वरक खुदरा ला"&amp;"इसेंस में किसी उत्पाद को शामिल करने के लिए आवेदन के लिए उन्हें सबमिट करने का पालन किया जाना चाहिए?
एक उर्वरक खुदरा लाइसेंस में उत्पाद को शामिल करने के लिए आवेदन के लिए दस्तावेजों को अपलोड करते समय निर्धारित प्रारूप और आकार की आवश्यकताओं का पालन करना क्यों"&amp;" आवश्यक है?
उचित दस्तावेज़ प्रारूप और आकार का पालन एक उर्वरक खुदरा लाइसेंस में उत्पाद को शामिल करने के लिए आवेदन के सहज प्रसंस्करण में कैसे योगदान देता है?
एक उर्वरक खुदरा लाइसेंस में एक उत्पाद को शामिल करने के लिए समग्र आवेदन प्रक्रिया पर दस्तावेज़ प्रार"&amp;"ूप और आकार मानकों का पालन करने का क्या प्रभाव पड़ता है?
किस तरह से दस्तावेज़ प्रारूप और आकार के लिए आवश्यकताएं उर्वरक खुदरा लाइसेंस में किसी उत्पाद को शामिल करने के लिए आवेदन के सफल प्रसंस्करण को प्रभावित करती हैं?")</f>
        <v>उर्वरक खुदरा लाइसेंस में उत्पाद को शामिल करने के लिए अपलोड किए जाने वाले दस्तावेजों का प्रारूप और आकार
दस्तावेजों के प्रारूप और आकार के बारे में विशिष्ट दिशानिर्देश क्या हैं जिन्हें उर्वरक खुदरा लाइसेंस में किसी उत्पाद को शामिल करने के लिए आवेदन के दौरान अपलोड किया जाना चाहिए?
दस्तावेजों को कैसे स्वरूपित किया जाना चाहिए, और एक उर्वरक खुदरा लाइसेंस में उत्पाद के समावेश आवेदन के लिए उन्हें अपलोड करते समय किस आकार के विनिर्देशों का पालन किया जाना चाहिए?
दस्तावेजों के प्रारूप और आकार के लिए क्या आवश्यकताएं स्थापित की गई हैं, जिन्हें उर्वरक खुदरा लाइसेंस में किसी उत्पाद को शामिल करने के लिए आवेदन के दौरान संलग्न करने की आवश्यकता है?
दस्तावेज़ प्रारूप और आकार की बारीकियों को एक उर्वरक खुदरा लाइसेंस में किसी उत्पाद को शामिल करने के लिए आवेदन के सफल समापन को कैसे प्रभावित करता है?
एक उर्वरक खुदरा लाइसेंस में उत्पाद को शामिल करने के लिए आवेदन की सटीकता और स्थिरता सुनिश्चित करने में दस्तावेजों का प्रारूप और आकार क्या भूमिका निभाता है?
दस्तावेज़ प्रारूप और आकार के लिए निर्दिष्ट मानक क्या हैं, जिन्हें उर्वरक खुदरा लाइसेंस में किसी उत्पाद को शामिल करने के लिए आवेदन के लिए उन्हें सबमिट करने का पालन किया जाना चाहिए?
एक उर्वरक खुदरा लाइसेंस में उत्पाद को शामिल करने के लिए आवेदन के लिए दस्तावेजों को अपलोड करते समय निर्धारित प्रारूप और आकार की आवश्यकताओं का पालन करना क्यों आवश्यक है?
उचित दस्तावेज़ प्रारूप और आकार का पालन एक उर्वरक खुदरा लाइसेंस में उत्पाद को शामिल करने के लिए आवेदन के सहज प्रसंस्करण में कैसे योगदान देता है?
एक उर्वरक खुदरा लाइसेंस में एक उत्पाद को शामिल करने के लिए समग्र आवेदन प्रक्रिया पर दस्तावेज़ प्रारूप और आकार मानकों का पालन करने का क्या प्रभाव पड़ता है?
किस तरह से दस्तावेज़ प्रारूप और आकार के लिए आवश्यकताएं उर्वरक खुदरा लाइसेंस में किसी उत्पाद को शामिल करने के लिए आवेदन के सफल प्रसंस्करण को प्रभावित करती हैं?</v>
      </c>
      <c r="D141" s="4" t="str">
        <f>IFERROR(__xludf.DUMMYFUNCTION("GOOGLETRANSLATE(B141, ""en"", ""hi"")
"),"जेपीजी प्रारूप में पीडीएफ और फोटो, 10KB-500KB")</f>
        <v>जेपीजी प्रारूप में पीडीएफ और फोटो, 10KB-500KB</v>
      </c>
      <c r="E141" s="4" t="str">
        <f>IFERROR(__xludf.DUMMYFUNCTION("GOOGLETRANSLATE(A141, ""en"", ""ur"")
"),"کھاد خوردہ لائسنس میں مصنوعات کو شامل کرنے کے لئے دستاویزات کا فارمیٹ اور سائز اپ لوڈ کیا جائے
دستاویزات کی شکل اور سائز کے بارے میں کیا مخصوص رہنما خطوط ہیں جو کھاد خوردہ لائسنس میں کسی مصنوع کو شامل کرنے کے لئے درخواست کے دوران اپ لوڈ کی جانی چاہ ؟؟
کھا"&amp;"د کے خوردہ لائسنس میں کسی مصنوع کو شامل کرنے کے لئے ان کو اپ لوڈ کرتے وقت دستاویزات کو کس طرح فارمیٹ کیا جانا چاہئے ، اور ان کو کس سائز کی خصوصیات کی پیروی کی جانی چاہئے؟
کھاد خوردہ لائسنس میں کسی مصنوع کو شامل کرنے کے لئے درخواست کے دوران دستاویزات کی شک"&amp;"ل اور سائز کے لئے کون سے تقاضے قائم کیے گئے ہیں؟
دستاویزات کی شکل اور سائز کی تفصیلات کھاد خوردہ لائسنس میں کسی مصنوع کو شامل کرنے کے لئے درخواست کی کامیاب تکمیل کو کس طرح متاثر کرتی ہیں؟
کھاد خوردہ لائسنس میں کسی مصنوع کو شامل کرنے کے لئے درخواست کی درست"&amp;"گی اور مستقل مزاجی کو یقینی بنانے میں دستاویزات کا فارمیٹ اور سائز کیا کردار ادا کرتا ہے؟
دستاویزات کی شکل اور سائز کے لئے نامزد معیارات کیا ہیں جو کھاد خوردہ لائسنس میں کسی مصنوع کو شامل کرنے کے لئے درخواست کے لئے جمع کرواتے وقت ان پر عمل پیرا ہونا ضروری"&amp;" ہے؟
کھاد خوردہ لائسنس میں کسی مصنوع کو شامل کرنے کے لئے درخواست کے لئے دستاویزات اپ لوڈ کرتے وقت مقررہ فارمیٹ اور سائز کی ضروریات کی تعمیل کرنا کیوں ضروری ہے؟
کھاد کے خوردہ لائسنس میں کسی مصنوع کو شامل کرنے کے لئے مناسب دستاویز کی شکل اور سائز پر عمل پیر"&amp;"ا ہونے سے درخواست کی ہموار پروسیسنگ میں کس طرح مدد ملتی ہے؟
کھاد خوردہ لائسنس میں کسی مصنوع کو شامل کرنے کے لئے دستاویزات کی شکل اور سائز کے معیارات پر عمل پیرا ہونے کا کیا اثر پڑتا ہے؟
کھاد کے خوردہ لائسنس میں کسی مصنوع کو شامل کرنے کے لئے دستاویز کی شکل"&amp;" اور سائز کی ضروریات کو کس طرح سے درخواست کی کامیاب پروسیسنگ پر اثر انداز ہوتا ہے؟")</f>
        <v>کھاد خوردہ لائسنس میں مصنوعات کو شامل کرنے کے لئے دستاویزات کا فارمیٹ اور سائز اپ لوڈ کیا جائے
دستاویزات کی شکل اور سائز کے بارے میں کیا مخصوص رہنما خطوط ہیں جو کھاد خوردہ لائسنس میں کسی مصنوع کو شامل کرنے کے لئے درخواست کے دوران اپ لوڈ کی جانی چاہ ؟؟
کھاد کے خوردہ لائسنس میں کسی مصنوع کو شامل کرنے کے لئے ان کو اپ لوڈ کرتے وقت دستاویزات کو کس طرح فارمیٹ کیا جانا چاہئے ، اور ان کو کس سائز کی خصوصیات کی پیروی کی جانی چاہئے؟
کھاد خوردہ لائسنس میں کسی مصنوع کو شامل کرنے کے لئے درخواست کے دوران دستاویزات کی شکل اور سائز کے لئے کون سے تقاضے قائم کیے گئے ہیں؟
دستاویزات کی شکل اور سائز کی تفصیلات کھاد خوردہ لائسنس میں کسی مصنوع کو شامل کرنے کے لئے درخواست کی کامیاب تکمیل کو کس طرح متاثر کرتی ہیں؟
کھاد خوردہ لائسنس میں کسی مصنوع کو شامل کرنے کے لئے درخواست کی درستگی اور مستقل مزاجی کو یقینی بنانے میں دستاویزات کا فارمیٹ اور سائز کیا کردار ادا کرتا ہے؟
دستاویزات کی شکل اور سائز کے لئے نامزد معیارات کیا ہیں جو کھاد خوردہ لائسنس میں کسی مصنوع کو شامل کرنے کے لئے درخواست کے لئے جمع کرواتے وقت ان پر عمل پیرا ہونا ضروری ہے؟
کھاد خوردہ لائسنس میں کسی مصنوع کو شامل کرنے کے لئے درخواست کے لئے دستاویزات اپ لوڈ کرتے وقت مقررہ فارمیٹ اور سائز کی ضروریات کی تعمیل کرنا کیوں ضروری ہے؟
کھاد کے خوردہ لائسنس میں کسی مصنوع کو شامل کرنے کے لئے مناسب دستاویز کی شکل اور سائز پر عمل پیرا ہونے سے درخواست کی ہموار پروسیسنگ میں کس طرح مدد ملتی ہے؟
کھاد خوردہ لائسنس میں کسی مصنوع کو شامل کرنے کے لئے دستاویزات کی شکل اور سائز کے معیارات پر عمل پیرا ہونے کا کیا اثر پڑتا ہے؟
کھاد کے خوردہ لائسنس میں کسی مصنوع کو شامل کرنے کے لئے دستاویز کی شکل اور سائز کی ضروریات کو کس طرح سے درخواست کی کامیاب پروسیسنگ پر اثر انداز ہوتا ہے؟</v>
      </c>
      <c r="F141" s="4" t="str">
        <f>IFERROR(__xludf.DUMMYFUNCTION("GOOGLETRANSLATE(B141, ""en"", ""ur"")
"),"جے پی جی فارمیٹ میں پی ڈی ایف اور تصویر ، 10KB-500KB")</f>
        <v>جے پی جی فارمیٹ میں پی ڈی ایف اور تصویر ، 10KB-500KB</v>
      </c>
    </row>
    <row r="142" ht="15.75" customHeight="1">
      <c r="A142" s="4" t="s">
        <v>177</v>
      </c>
      <c r="B142" s="6" t="s">
        <v>178</v>
      </c>
      <c r="C142" s="4" t="str">
        <f>IFERROR(__xludf.DUMMYFUNCTION("GOOGLETRANSLATE(A142, ""en"", ""hi"")
"),"उर्वरक खुदरा लाइसेंस में उत्पाद के आवेदन समावेश के लिए आधिकारिक शुल्क / शुल्क
एक उर्वरक खुदरा लाइसेंस में किसी उत्पाद को शामिल करने के लिए आवेदन जमा करने के साथ आधिकारिक शुल्क या शुल्क क्या हैं, और ये शुल्क कैसे निर्धारित किए जाते हैं?
एक उर्वरक खुदरा लाइ"&amp;"सेंस में किसी उत्पाद को शामिल करने के लिए आवेदन के प्रसंस्करण के लिए आधिकारिक शुल्क या शुल्क में भुगतान करने के लिए आवेदकों को कितना आवश्यक है?
प्रासंगिक अधिकारियों द्वारा निर्दिष्ट के रूप में, उर्वरक खुदरा लाइसेंस में किसी उत्पाद को शामिल करने के लिए आवे"&amp;"दन करते समय व्यक्तियों या संस्थाओं पर क्या वित्तीय दायित्व लगाया जाता है?
उर्वरक खुदरा लाइसेंस में किसी उत्पाद को शामिल करने के लिए एक आवेदन जमा करने के लिए लागत संरचना क्या है, और शुल्क की गणना कैसे की जाती है?
एक उर्वरक खुदरा लाइसेंस में उत्पाद को शामिल"&amp;" करने के लिए आवेदन के लिए शुल्क अनुसूची कैसे शामिल किया जा रहा है, जिसमें शामिल उत्पाद की प्रकृति के आधार पर भिन्न होता है?
एक उर्वरक खुदरा लाइसेंस में किसी उत्पाद को शामिल करने के लिए आवेदन करते समय स्थापित शुल्क संरचना का पालन किया जाना चाहिए, और ये शुल"&amp;"्क प्रक्रिया में कैसे योगदान करते हैं?
उर्वरक खुदरा लाइसेंस में किसी उत्पाद को शामिल करने के लिए आवेदन से जुड़े आधिकारिक शुल्क या शुल्क को समझना क्यों महत्वपूर्ण है, और ये शुल्क क्या भूमिका निभाते हैं?
एक उर्वरक खुदरा लाइसेंस में एक उत्पाद के समावेश आवेदन"&amp;" के लिए सटीक राशि आवेदकों को भुगतान करने की आवश्यकता है, और ये शुल्क लाइसेंसिंग प्रक्रिया में कैसे योगदान करते हैं?
आधिकारिक शुल्क या शुल्क एक उर्वरक खुदरा लाइसेंस में किसी उत्पाद को शामिल करने के लिए आवेदन करने की समग्र प्रक्रिया को कैसे प्रभावित करते है"&amp;"ं, और उन्हें कैसे आवंटित किया जाता है?
किस तरह से आधिकारिक शुल्क या शुल्क एक उर्वरक खुदरा लाइसेंस में किसी उत्पाद को शामिल करने के लिए आवेदन के प्रभावी प्रसंस्करण और मूल्यांकन में योगदान करते हैं?")</f>
        <v>उर्वरक खुदरा लाइसेंस में उत्पाद के आवेदन समावेश के लिए आधिकारिक शुल्क / शुल्क
एक उर्वरक खुदरा लाइसेंस में किसी उत्पाद को शामिल करने के लिए आवेदन जमा करने के साथ आधिकारिक शुल्क या शुल्क क्या हैं, और ये शुल्क कैसे निर्धारित किए जाते हैं?
एक उर्वरक खुदरा लाइसेंस में किसी उत्पाद को शामिल करने के लिए आवेदन के प्रसंस्करण के लिए आधिकारिक शुल्क या शुल्क में भुगतान करने के लिए आवेदकों को कितना आवश्यक है?
प्रासंगिक अधिकारियों द्वारा निर्दिष्ट के रूप में, उर्वरक खुदरा लाइसेंस में किसी उत्पाद को शामिल करने के लिए आवेदन करते समय व्यक्तियों या संस्थाओं पर क्या वित्तीय दायित्व लगाया जाता है?
उर्वरक खुदरा लाइसेंस में किसी उत्पाद को शामिल करने के लिए एक आवेदन जमा करने के लिए लागत संरचना क्या है, और शुल्क की गणना कैसे की जाती है?
एक उर्वरक खुदरा लाइसेंस में उत्पाद को शामिल करने के लिए आवेदन के लिए शुल्क अनुसूची कैसे शामिल किया जा रहा है, जिसमें शामिल उत्पाद की प्रकृति के आधार पर भिन्न होता है?
एक उर्वरक खुदरा लाइसेंस में किसी उत्पाद को शामिल करने के लिए आवेदन करते समय स्थापित शुल्क संरचना का पालन किया जाना चाहिए, और ये शुल्क प्रक्रिया में कैसे योगदान करते हैं?
उर्वरक खुदरा लाइसेंस में किसी उत्पाद को शामिल करने के लिए आवेदन से जुड़े आधिकारिक शुल्क या शुल्क को समझना क्यों महत्वपूर्ण है, और ये शुल्क क्या भूमिका निभाते हैं?
एक उर्वरक खुदरा लाइसेंस में एक उत्पाद के समावेश आवेदन के लिए सटीक राशि आवेदकों को भुगतान करने की आवश्यकता है, और ये शुल्क लाइसेंसिंग प्रक्रिया में कैसे योगदान करते हैं?
आधिकारिक शुल्क या शुल्क एक उर्वरक खुदरा लाइसेंस में किसी उत्पाद को शामिल करने के लिए आवेदन करने की समग्र प्रक्रिया को कैसे प्रभावित करते हैं, और उन्हें कैसे आवंटित किया जाता है?
किस तरह से आधिकारिक शुल्क या शुल्क एक उर्वरक खुदरा लाइसेंस में किसी उत्पाद को शामिल करने के लिए आवेदन के प्रभावी प्रसंस्करण और मूल्यांकन में योगदान करते हैं?</v>
      </c>
      <c r="D142" s="4" t="str">
        <f>IFERROR(__xludf.DUMMYFUNCTION("GOOGLETRANSLATE(B142, ""en"", ""hi"")
"),"200 रुपये प्रति उत्पाद")</f>
        <v>200 रुपये प्रति उत्पाद</v>
      </c>
      <c r="E142" s="4" t="str">
        <f>IFERROR(__xludf.DUMMYFUNCTION("GOOGLETRANSLATE(A142, ""en"", ""ur"")
"),"کھاد خوردہ لائسنس میں مصنوعات کو شامل کرنے کے لئے سرکاری چارجز / فیسیں
کھاد خوردہ لائسنس میں کسی مصنوع کو شامل کرنے کے لئے درخواست جمع کروانے سے متعلق سرکاری چارجز یا فیس کیا ہیں ، اور یہ معاوضے کس طرح طے کیے جاتے ہیں؟
کھاد خوردہ لائسنس میں کسی مصنوع کو ش"&amp;"امل کرنے کے لئے درخواست پر کارروائی کے لئے سرکاری چارجز یا فیسوں میں ادائیگی کرنے کے لئے کتنا درخواست دہندگان کی ضرورت ہوتی ہے؟
جب کسی کھاد خوردہ لائسنس میں کسی مصنوع کو شامل کرنے کے لئے درخواست دیتے ہو تو افراد یا اداروں پر کون سی مالی ذمہ داریاں عائد ہو"&amp;"تی ہیں ، جیسا کہ متعلقہ حکام کے ذریعہ بیان کیا گیا ہے؟
کھاد خوردہ لائسنس میں کسی مصنوع کو شامل کرنے کے لئے درخواست جمع کروانے کے لئے لاگت کا ڈھانچہ کیا ہے ، اور اس کے معاوضے کا حساب کیسے لیا جاتا ہے؟
کھاد کے خوردہ لائسنس میں کسی مصنوع کو شامل کرنے کے لئے "&amp;"درخواست کے لئے فیس کا شیڈول کس طرح شامل ہوتا ہے اس کی نوعیت کی بنیاد پر کس طرح مختلف ہوتا ہے؟
کھاد خوردہ لائسنس میں کسی مصنوع کو شامل کرنے کے لئے درخواست دیتے وقت اس کی پیروی کرنے والی فیس کا ڈھانچہ کیا ہے جس کی پیروی کی جانی چاہئے ، اور یہ فیس اس عمل میں"&amp;" کس طرح معاون ثابت ہوتی ہے؟
کھاد خوردہ لائسنس میں کسی مصنوع کو شامل کرنے کے لئے درخواست سے وابستہ سرکاری الزامات یا فیسوں کو سمجھنا کیوں ضروری ہے ، اور یہ الزامات کیا کردار ادا کرتے ہیں؟
کھاد خوردہ لائسنس میں کسی مصنوع کو شامل کرنے کے لئے درخواست دہندگان "&amp;"کی ادائیگی کے لئے صحیح رقم کی ضرورت ہوتی ہے ، اور یہ معاوضے لائسنسنگ کے عمل میں کس طرح حصہ ڈالتے ہیں؟
سرکاری چارجز یا فیسوں سے کھاد خوردہ لائسنس میں کسی مصنوع کو شامل کرنے کے لئے درخواست دینے کے مجموعی عمل پر کیا اثر پڑتا ہے ، اور ان کو کس طرح مختص کیا جا"&amp;"تا ہے؟
کھاد خوردہ لائسنس میں کسی مصنوع کو شامل کرنے کے لئے سرکاری الزامات یا فیس کس طرح سے کسی مصنوع کو شامل کرنے کے لئے درخواست کی موثر پروسیسنگ اور تشخیص میں معاون ہیں؟")</f>
        <v>کھاد خوردہ لائسنس میں مصنوعات کو شامل کرنے کے لئے سرکاری چارجز / فیسیں
کھاد خوردہ لائسنس میں کسی مصنوع کو شامل کرنے کے لئے درخواست جمع کروانے سے متعلق سرکاری چارجز یا فیس کیا ہیں ، اور یہ معاوضے کس طرح طے کیے جاتے ہیں؟
کھاد خوردہ لائسنس میں کسی مصنوع کو شامل کرنے کے لئے درخواست پر کارروائی کے لئے سرکاری چارجز یا فیسوں میں ادائیگی کرنے کے لئے کتنا درخواست دہندگان کی ضرورت ہوتی ہے؟
جب کسی کھاد خوردہ لائسنس میں کسی مصنوع کو شامل کرنے کے لئے درخواست دیتے ہو تو افراد یا اداروں پر کون سی مالی ذمہ داریاں عائد ہوتی ہیں ، جیسا کہ متعلقہ حکام کے ذریعہ بیان کیا گیا ہے؟
کھاد خوردہ لائسنس میں کسی مصنوع کو شامل کرنے کے لئے درخواست جمع کروانے کے لئے لاگت کا ڈھانچہ کیا ہے ، اور اس کے معاوضے کا حساب کیسے لیا جاتا ہے؟
کھاد کے خوردہ لائسنس میں کسی مصنوع کو شامل کرنے کے لئے درخواست کے لئے فیس کا شیڈول کس طرح شامل ہوتا ہے اس کی نوعیت کی بنیاد پر کس طرح مختلف ہوتا ہے؟
کھاد خوردہ لائسنس میں کسی مصنوع کو شامل کرنے کے لئے درخواست دیتے وقت اس کی پیروی کرنے والی فیس کا ڈھانچہ کیا ہے جس کی پیروی کی جانی چاہئے ، اور یہ فیس اس عمل میں کس طرح معاون ثابت ہوتی ہے؟
کھاد خوردہ لائسنس میں کسی مصنوع کو شامل کرنے کے لئے درخواست سے وابستہ سرکاری الزامات یا فیسوں کو سمجھنا کیوں ضروری ہے ، اور یہ الزامات کیا کردار ادا کرتے ہیں؟
کھاد خوردہ لائسنس میں کسی مصنوع کو شامل کرنے کے لئے درخواست دہندگان کی ادائیگی کے لئے صحیح رقم کی ضرورت ہوتی ہے ، اور یہ معاوضے لائسنسنگ کے عمل میں کس طرح حصہ ڈالتے ہیں؟
سرکاری چارجز یا فیسوں سے کھاد خوردہ لائسنس میں کسی مصنوع کو شامل کرنے کے لئے درخواست دینے کے مجموعی عمل پر کیا اثر پڑتا ہے ، اور ان کو کس طرح مختص کیا جاتا ہے؟
کھاد خوردہ لائسنس میں کسی مصنوع کو شامل کرنے کے لئے سرکاری الزامات یا فیس کس طرح سے کسی مصنوع کو شامل کرنے کے لئے درخواست کی موثر پروسیسنگ اور تشخیص میں معاون ہیں؟</v>
      </c>
      <c r="F142" s="4" t="str">
        <f>IFERROR(__xludf.DUMMYFUNCTION("GOOGLETRANSLATE(B142, ""en"", ""ur"")
"),"فی پروڈکٹ 200 روپے")</f>
        <v>فی پروڈکٹ 200 روپے</v>
      </c>
    </row>
    <row r="143" ht="15.75" customHeight="1">
      <c r="A143" s="4" t="s">
        <v>179</v>
      </c>
      <c r="B143" s="6" t="s">
        <v>17</v>
      </c>
      <c r="C143" s="4" t="str">
        <f>IFERROR(__xludf.DUMMYFUNCTION("GOOGLETRANSLATE(A143, ""en"", ""hi"")
"),"भुगतान प्रक्रिया / उर्वरक खुदरा लाइसेंस में उत्पाद को शामिल करने के लिए आवेदन के लिए विकल्प
भुगतान करने के लिए विभिन्न तरीके उपलब्ध हैं, और एक उर्वरक खुदरा लाइसेंस में किसी उत्पाद को शामिल करने के लिए आवेदन करते समय आवेदकों को प्रक्रिया को कैसे नेविगेट कर"&amp;"ना चाहिए?
आवेदक एक उर्वरक खुदरा लाइसेंस के लिए समावेश आवेदन के लिए अपने भुगतान को सफलतापूर्वक कैसे पूरा कर सकते हैं, और भुगतान विधियों के संदर्भ में उनके पास क्या विकल्प हैं?
उन व्यक्तियों या संस्थाओं के लिए भुगतान तंत्र और प्रक्रियाओं के लिए क्या विकल्प "&amp;"मौजूद हैं जो एक उर्वरक खुदरा लाइसेंस में एक उत्पाद को शामिल करना चाहते हैं?
एक उर्वरक खुदरा लाइसेंस के लिए एक समावेश आवेदन के लिए आवश्यक भुगतान करने के लिए परिभाषित चरण क्या हैं, और ये चरण समग्र प्रक्रिया को कैसे सुविधाजनक बनाते हैं?
आवेदक एक उर्वरक खुदरा"&amp;" लाइसेंस के लिए समावेश आवेदन के लिए भुगतान प्रक्रिया को कैसे नेविगेट करते हैं, और भुगतान करते समय क्या विचार को ध्यान में रखा जाना चाहिए?
विशिष्ट रास्ते आवेदक क्या हैं जो एक उर्वरक खुदरा लाइसेंस के लिए समावेश आवेदन के लिए भुगतान की आवश्यकता को पूरा करने क"&amp;"े लिए ले सकते हैं, और ये मार्ग आवेदन प्रक्रिया को कैसे सुविधाजनक बनाते हैं?
क्यों एक उर्वरक खुदरा लाइसेंस के लिए समावेशन आवेदन के लिए भुगतान प्रक्रियाओं और विकल्पों की व्यापक समझ उपलब्ध है?
अलग -अलग तरीके हैं जिनके माध्यम से आवेदक एक उर्वरक खुदरा लाइसेंस "&amp;"के लिए समावेश आवेदन के लिए भुगतान की आवश्यकता को पूरा कर सकते हैं, और ये विधियां समग्र प्रक्रिया को कैसे प्रभावित करती हैं?
भुगतान प्रक्रिया और विभिन्न प्रकार के विकल्प एक उर्वरक खुदरा लाइसेंस में किसी उत्पाद को शामिल करने के लिए एक आवेदन जमा करने की सुव्"&amp;"यवस्थित प्रक्रिया में कैसे योगदान करते हैं?
किस तरीके से भुगतान तंत्र और विकल्पों की सरणी अपेक्षाओं के प्रबंधन को प्रभावित करती है और उर्वरक खुदरा लाइसेंस में किसी उत्पाद को शामिल करने के लिए आवेदन प्रक्रिया को सुचारू करती है?")</f>
        <v>भुगतान प्रक्रिया / उर्वरक खुदरा लाइसेंस में उत्पाद को शामिल करने के लिए आवेदन के लिए विकल्प
भुगतान करने के लिए विभिन्न तरीके उपलब्ध हैं, और एक उर्वरक खुदरा लाइसेंस में किसी उत्पाद को शामिल करने के लिए आवेदन करते समय आवेदकों को प्रक्रिया को कैसे नेविगेट करना चाहिए?
आवेदक एक उर्वरक खुदरा लाइसेंस के लिए समावेश आवेदन के लिए अपने भुगतान को सफलतापूर्वक कैसे पूरा कर सकते हैं, और भुगतान विधियों के संदर्भ में उनके पास क्या विकल्प हैं?
उन व्यक्तियों या संस्थाओं के लिए भुगतान तंत्र और प्रक्रियाओं के लिए क्या विकल्प मौजूद हैं जो एक उर्वरक खुदरा लाइसेंस में एक उत्पाद को शामिल करना चाहते हैं?
एक उर्वरक खुदरा लाइसेंस के लिए एक समावेश आवेदन के लिए आवश्यक भुगतान करने के लिए परिभाषित चरण क्या हैं, और ये चरण समग्र प्रक्रिया को कैसे सुविधाजनक बनाते हैं?
आवेदक एक उर्वरक खुदरा लाइसेंस के लिए समावेश आवेदन के लिए भुगतान प्रक्रिया को कैसे नेविगेट करते हैं, और भुगतान करते समय क्या विचार को ध्यान में रखा जाना चाहिए?
विशिष्ट रास्ते आवेदक क्या हैं जो एक उर्वरक खुदरा लाइसेंस के लिए समावेश आवेदन के लिए भुगतान की आवश्यकता को पूरा करने के लिए ले सकते हैं, और ये मार्ग आवेदन प्रक्रिया को कैसे सुविधाजनक बनाते हैं?
क्यों एक उर्वरक खुदरा लाइसेंस के लिए समावेशन आवेदन के लिए भुगतान प्रक्रियाओं और विकल्पों की व्यापक समझ उपलब्ध है?
अलग -अलग तरीके हैं जिनके माध्यम से आवेदक एक उर्वरक खुदरा लाइसेंस के लिए समावेश आवेदन के लिए भुगतान की आवश्यकता को पूरा कर सकते हैं, और ये विधियां समग्र प्रक्रिया को कैसे प्रभावित करती हैं?
भुगतान प्रक्रिया और विभिन्न प्रकार के विकल्प एक उर्वरक खुदरा लाइसेंस में किसी उत्पाद को शामिल करने के लिए एक आवेदन जमा करने की सुव्यवस्थित प्रक्रिया में कैसे योगदान करते हैं?
किस तरीके से भुगतान तंत्र और विकल्पों की सरणी अपेक्षाओं के प्रबंधन को प्रभावित करती है और उर्वरक खुदरा लाइसेंस में किसी उत्पाद को शामिल करने के लिए आवेदन प्रक्रिया को सुचारू करती है?</v>
      </c>
      <c r="D143" s="4" t="str">
        <f>IFERROR(__xludf.DUMMYFUNCTION("GOOGLETRANSLATE(B143, ""en"", ""hi"")
"),"ऑनलाइन NetBanking और BillDesk JKGRAS का उपयोग करके")</f>
        <v>ऑनलाइन NetBanking और BillDesk JKGRAS का उपयोग करके</v>
      </c>
      <c r="E143" s="4" t="str">
        <f>IFERROR(__xludf.DUMMYFUNCTION("GOOGLETRANSLATE(A143, ""en"", ""ur"")
"),"کھاد خوردہ لائسنس میں مصنوعات کو شامل کرنے کے لئے درخواست کے لئے ادائیگی کا طریقہ کار / اختیارات
ادائیگی کرنے کے ل the مختلف طریقے کیا دستیاب ہیں ، اور جب کھاد خوردہ لائسنس میں کسی مصنوع کو شامل کرنے کے لئے درخواست دیتے ہیں تو درخواست دہندگان کو کس طرح طر"&amp;"یقہ کار پر تشریف لانا چاہئے؟
درخواست دہندگان کھاد خوردہ لائسنس میں شمولیت کی درخواست کے لئے اپنی ادائیگی کو کس طرح کامیابی کے ساتھ مکمل کرسکتے ہیں ، اور ادائیگی کے طریقوں کے لحاظ سے ان کے پاس کیا متبادل ہیں؟
ادائیگی کے طریقہ کار اور ان افراد یا اداروں کے "&amp;"لئے کون سے اختیارات موجود ہیں جو کھاد خوردہ لائسنس میں کسی مصنوع کو شامل کرنے کی کوشش کرتے ہیں؟
کھاد خوردہ لائسنس میں شمولیت کی درخواست کے لئے ادائیگی کی ضرورت کے لئے کیا متعین اقدامات ہیں ، اور یہ اقدامات مجموعی عمل کو کس طرح آسان بناتے ہیں؟
درخواست دہند"&amp;"گان کھاد خوردہ لائسنس میں شمولیت کی درخواست کے لئے ادائیگی کے عمل کو کس طرح تشریف لے جاتے ہیں ، اور ادائیگی کرتے وقت کیا غور و فکر کو ذہن میں رکھنا چاہئے؟
کھاد خوردہ لائسنس میں شمولیت کی درخواست کے لئے ادائیگی کی ضرورت کو پورا کرنے کے لئے درخواست دہندگان "&amp;"کے مخصوص راستے کیا کرسکتے ہیں ، اور یہ راستے درخواست کے عمل کو کس طرح آسان بناتے ہیں؟
کھاد خوردہ لائسنس میں شمولیت کی درخواست کے ل available ادائیگی کے طریقہ کار اور اختیارات کے بارے میں جامع تفہیم حاصل کرنا کیوں ضروری ہے؟
کیا مختلف طریقے ہیں جن کے ذریعے "&amp;"درخواست دہندگان کھاد خوردہ لائسنس میں شامل کرنے کی درخواست کے لئے ادائیگی کی ضرورت کو پورا کرسکتے ہیں ، اور یہ طریقے مجموعی عمل کو کس طرح متاثر کرتے ہیں؟
ادائیگی کے طریقہ کار اور مختلف قسم کے اختیارات کھاد خوردہ لائسنس میں کسی مصنوع کو شامل کرنے کے لئے در"&amp;"خواست جمع کروانے کے ہموار عمل میں کس طرح حصہ ڈالتے ہیں؟
ادائیگی کے طریقہ کار اور اختیارات کی صف کس طرح سے توقعات کے نظم و نسق کو متاثر کرتی ہے اور کھاد خوردہ لائسنس میں کسی مصنوع کو شامل کرنے کے لئے درخواست کے عمل کو ہموار کرتی ہے؟")</f>
        <v>کھاد خوردہ لائسنس میں مصنوعات کو شامل کرنے کے لئے درخواست کے لئے ادائیگی کا طریقہ کار / اختیارات
ادائیگی کرنے کے ل the مختلف طریقے کیا دستیاب ہیں ، اور جب کھاد خوردہ لائسنس میں کسی مصنوع کو شامل کرنے کے لئے درخواست دیتے ہیں تو درخواست دہندگان کو کس طرح طریقہ کار پر تشریف لانا چاہئے؟
درخواست دہندگان کھاد خوردہ لائسنس میں شمولیت کی درخواست کے لئے اپنی ادائیگی کو کس طرح کامیابی کے ساتھ مکمل کرسکتے ہیں ، اور ادائیگی کے طریقوں کے لحاظ سے ان کے پاس کیا متبادل ہیں؟
ادائیگی کے طریقہ کار اور ان افراد یا اداروں کے لئے کون سے اختیارات موجود ہیں جو کھاد خوردہ لائسنس میں کسی مصنوع کو شامل کرنے کی کوشش کرتے ہیں؟
کھاد خوردہ لائسنس میں شمولیت کی درخواست کے لئے ادائیگی کی ضرورت کے لئے کیا متعین اقدامات ہیں ، اور یہ اقدامات مجموعی عمل کو کس طرح آسان بناتے ہیں؟
درخواست دہندگان کھاد خوردہ لائسنس میں شمولیت کی درخواست کے لئے ادائیگی کے عمل کو کس طرح تشریف لے جاتے ہیں ، اور ادائیگی کرتے وقت کیا غور و فکر کو ذہن میں رکھنا چاہئے؟
کھاد خوردہ لائسنس میں شمولیت کی درخواست کے لئے ادائیگی کی ضرورت کو پورا کرنے کے لئے درخواست دہندگان کے مخصوص راستے کیا کرسکتے ہیں ، اور یہ راستے درخواست کے عمل کو کس طرح آسان بناتے ہیں؟
کھاد خوردہ لائسنس میں شمولیت کی درخواست کے ل available ادائیگی کے طریقہ کار اور اختیارات کے بارے میں جامع تفہیم حاصل کرنا کیوں ضروری ہے؟
کیا مختلف طریقے ہیں جن کے ذریعے درخواست دہندگان کھاد خوردہ لائسنس میں شامل کرنے کی درخواست کے لئے ادائیگی کی ضرورت کو پورا کرسکتے ہیں ، اور یہ طریقے مجموعی عمل کو کس طرح متاثر کرتے ہیں؟
ادائیگی کے طریقہ کار اور مختلف قسم کے اختیارات کھاد خوردہ لائسنس میں کسی مصنوع کو شامل کرنے کے لئے درخواست جمع کروانے کے ہموار عمل میں کس طرح حصہ ڈالتے ہیں؟
ادائیگی کے طریقہ کار اور اختیارات کی صف کس طرح سے توقعات کے نظم و نسق کو متاثر کرتی ہے اور کھاد خوردہ لائسنس میں کسی مصنوع کو شامل کرنے کے لئے درخواست کے عمل کو ہموار کرتی ہے؟</v>
      </c>
      <c r="F143" s="4" t="str">
        <f>IFERROR(__xludf.DUMMYFUNCTION("GOOGLETRANSLATE(B143, ""en"", ""ur"")
"),"آن لائن نیٹ بینکنگ اور بلڈیسک جے کےگراس کا استعمال کرتے ہوئے")</f>
        <v>آن لائن نیٹ بینکنگ اور بلڈیسک جے کےگراس کا استعمال کرتے ہوئے</v>
      </c>
    </row>
    <row r="144" ht="15.75" customHeight="1">
      <c r="A144" s="4" t="s">
        <v>180</v>
      </c>
      <c r="B144" s="6" t="s">
        <v>19</v>
      </c>
      <c r="C144" s="4" t="str">
        <f>IFERROR(__xludf.DUMMYFUNCTION("GOOGLETRANSLATE(A144, ""en"", ""hi"")
"),"उर्वरक खुदरा लाइसेंस में उत्पाद को शामिल करने के लिए आवेदन के वितरण के लिए समयरेखा
एक उर्वरक खुदरा लाइसेंस में एक उत्पाद को शामिल करने की मांग करने वाले अनुप्रयोगों के वितरण और प्रसंस्करण के लिए प्रत्याशित समय सीमा क्या है, और यह समयरेखा आवेदकों को कैसे प"&amp;"्रभावित करता है?
एक उर्वरक खुदरा लाइसेंस में एक उत्पाद को शामिल करने के लिए अपने आवेदन को जमा करने के बाद आवेदकों के लिए एक प्रतिक्रिया प्राप्त करने के लिए कितनी लंबी प्रतीक्षा अवधि है?
आवेदकों के लिए एक उर्वरक खुदरा लाइसेंस में एक उत्पाद को शामिल करने के"&amp;" लिए उनके आवेदन के बारे में वापस सुनने के लिए मानक प्रतीक्षा समय क्या है, और यह समयरेखा कैसे स्थापित की जाती है?
एक उर्वरक खुदरा लाइसेंस में एक उत्पाद को शामिल करने के लिए अपने आवेदन के बारे में प्रतिक्रिया प्राप्त करने से पहले आवेदक कितना समय इंतजार कर स"&amp;"कते हैं?
अनुमानित अवधि क्या है जिसके भीतर आवेदक एक उर्वरक खुदरा लाइसेंस में एक उत्पाद को शामिल करने के लिए अपने आवेदन के पूरा होने और वितरण का अनुमान लगा सकते हैं?
किस समय सीमा में आवेदक आमतौर पर एक उर्वरक खुदरा लाइसेंस में किसी उत्पाद को शामिल करने के लि"&amp;"ए अपने आवेदन के प्रसंस्करण और वितरण की उम्मीद कर सकते हैं?
एक उर्वरक खुदरा लाइसेंस में उत्पाद को शामिल करने के लिए अनुप्रयोगों के वितरण से जुड़े समयरेखा की स्पष्ट समझ होना क्यों महत्वपूर्ण है?
आमतौर पर अधिकारियों को उर्वरक खुदरा लाइसेंस में किसी उत्पाद को"&amp;" शामिल करने के लिए आवेदन करने और अनुप्रयोगों का जवाब देने में कितना समय लगता है?
एप्लिकेशन डिलीवरी के लिए टाइमलाइन का क्या प्रभाव पड़ता है जो एक उर्वरक खुदरा लाइसेंस में किसी उत्पाद को शामिल करने के लिए आवेदन करने की समग्र प्रक्रिया पर होता है, और आवेदकों"&amp;" को समयसीमा कैसे संप्रेषित होती है?
किस तरह से आवेदन वितरण के लिए अपेक्षित समयरेखा अपेक्षाओं के प्रबंधन और एक उर्वरक खुदरा लाइसेंस में एक उत्पाद को शामिल करने के लिए आवेदकों के समग्र अनुभव को प्रभावित करता है?")</f>
        <v>उर्वरक खुदरा लाइसेंस में उत्पाद को शामिल करने के लिए आवेदन के वितरण के लिए समयरेखा
एक उर्वरक खुदरा लाइसेंस में एक उत्पाद को शामिल करने की मांग करने वाले अनुप्रयोगों के वितरण और प्रसंस्करण के लिए प्रत्याशित समय सीमा क्या है, और यह समयरेखा आवेदकों को कैसे प्रभावित करता है?
एक उर्वरक खुदरा लाइसेंस में एक उत्पाद को शामिल करने के लिए अपने आवेदन को जमा करने के बाद आवेदकों के लिए एक प्रतिक्रिया प्राप्त करने के लिए कितनी लंबी प्रतीक्षा अवधि है?
आवेदकों के लिए एक उर्वरक खुदरा लाइसेंस में एक उत्पाद को शामिल करने के लिए उनके आवेदन के बारे में वापस सुनने के लिए मानक प्रतीक्षा समय क्या है, और यह समयरेखा कैसे स्थापित की जाती है?
एक उर्वरक खुदरा लाइसेंस में एक उत्पाद को शामिल करने के लिए अपने आवेदन के बारे में प्रतिक्रिया प्राप्त करने से पहले आवेदक कितना समय इंतजार कर सकते हैं?
अनुमानित अवधि क्या है जिसके भीतर आवेदक एक उर्वरक खुदरा लाइसेंस में एक उत्पाद को शामिल करने के लिए अपने आवेदन के पूरा होने और वितरण का अनुमान लगा सकते हैं?
किस समय सीमा में आवेदक आमतौर पर एक उर्वरक खुदरा लाइसेंस में किसी उत्पाद को शामिल करने के लिए अपने आवेदन के प्रसंस्करण और वितरण की उम्मीद कर सकते हैं?
एक उर्वरक खुदरा लाइसेंस में उत्पाद को शामिल करने के लिए अनुप्रयोगों के वितरण से जुड़े समयरेखा की स्पष्ट समझ होना क्यों महत्वपूर्ण है?
आमतौर पर अधिकारियों को उर्वरक खुदरा लाइसेंस में किसी उत्पाद को शामिल करने के लिए आवेदन करने और अनुप्रयोगों का जवाब देने में कितना समय लगता है?
एप्लिकेशन डिलीवरी के लिए टाइमलाइन का क्या प्रभाव पड़ता है जो एक उर्वरक खुदरा लाइसेंस में किसी उत्पाद को शामिल करने के लिए आवेदन करने की समग्र प्रक्रिया पर होता है, और आवेदकों को समयसीमा कैसे संप्रेषित होती है?
किस तरह से आवेदन वितरण के लिए अपेक्षित समयरेखा अपेक्षाओं के प्रबंधन और एक उर्वरक खुदरा लाइसेंस में एक उत्पाद को शामिल करने के लिए आवेदकों के समग्र अनुभव को प्रभावित करता है?</v>
      </c>
      <c r="D144" s="4" t="str">
        <f>IFERROR(__xludf.DUMMYFUNCTION("GOOGLETRANSLATE(B144, ""en"", ""hi"")
"),"15 दिन")</f>
        <v>15 दिन</v>
      </c>
      <c r="E144" s="4" t="str">
        <f>IFERROR(__xludf.DUMMYFUNCTION("GOOGLETRANSLATE(A144, ""en"", ""ur"")
"),"کھاد خوردہ لائسنس میں مصنوعات کو شامل کرنے کے لئے درخواست کی فراہمی کے لئے ٹائم لائن
کھاد خوردہ لائسنس میں کسی مصنوع کو شامل کرنے کے ل applications ایپلی کیشنز کی فراہمی اور پروسیسنگ کے لئے متوقع ٹائم فریم کیا ہے ، اور یہ ٹائم لائن درخواست دہندگان کو کس ط"&amp;"رح متاثر کرتی ہے؟
کھاد خوردہ لائسنس میں کسی مصنوع کو شامل کرنے کے لئے درخواست جمع کروانے کے بعد درخواست دہندگان کے لئے جواب وصول کرنے کے لئے عام انتظار کی مدت کتنی لمبی ہے؟
کھاد خوردہ لائسنس میں کسی مصنوع کو شامل کرنے کے لئے درخواست دہندگان کی درخواست کے "&amp;"بارے میں واپس سننے کے لئے معیاری انتظار کا وقت کیا ہے ، اور یہ ٹائم لائن کیسے قائم ہے؟
کھاد خوردہ لائسنس میں کسی مصنوع کو شامل کرنے کے لئے ان کی درخواست کے بارے میں جواب ملنے سے پہلے درخواست دہندگان کتنا وقت انتظار کرنے کی توقع کرسکتے ہیں؟
کھاد کے خوردہ ل"&amp;"ائسنس میں کسی مصنوع کو شامل کرنے کے لئے درخواست دہندگان اپنی درخواست کی تکمیل اور فراہمی کا اندازہ لگاسکتے ہیں؟
کس ٹائم فریم میں درخواست دہندگان عام طور پر کھاد خوردہ لائسنس میں کسی مصنوع کو شامل کرنے کے لئے اپنی درخواست کی پروسیسنگ اور فراہمی کی توقع کرس"&amp;"کتے ہیں؟
کھاد خوردہ لائسنس میں کسی مصنوع کو شامل کرنے کے لئے درخواستوں کی فراہمی سے وابستہ ٹائم لائن کی واضح تفہیم کیوں ضروری ہے؟
عام طور پر حکام کو کھاد خوردہ لائسنس میں کسی مصنوع کو شامل کرنے کے لئے درخواستوں پر کارروائی اور جواب دینے میں کتنا وقت لگتا "&amp;"ہے؟
درخواست کی فراہمی کے لئے ٹائم لائن کا کیا اثر پڑتا ہے کہ کھاد خوردہ لائسنس میں کسی مصنوع کو شامل کرنے کے لئے درخواست دینے کے مجموعی عمل پر کیا اثر پڑتا ہے ، اور درخواست دہندگان کو ٹائم لائن کیسے بتائی جاتی ہے؟
درخواست کی فراہمی کے لئے متوقع ٹائم لائن "&amp;"کس طرح سے توقعات کے انتظام اور کھاد خوردہ لائسنس میں کسی مصنوع کو شامل کرنے کے لئے درخواست دہندگان کے مجموعی تجربے کو متاثر کرتی ہے؟")</f>
        <v>کھاد خوردہ لائسنس میں مصنوعات کو شامل کرنے کے لئے درخواست کی فراہمی کے لئے ٹائم لائن
کھاد خوردہ لائسنس میں کسی مصنوع کو شامل کرنے کے ل applications ایپلی کیشنز کی فراہمی اور پروسیسنگ کے لئے متوقع ٹائم فریم کیا ہے ، اور یہ ٹائم لائن درخواست دہندگان کو کس طرح متاثر کرتی ہے؟
کھاد خوردہ لائسنس میں کسی مصنوع کو شامل کرنے کے لئے درخواست جمع کروانے کے بعد درخواست دہندگان کے لئے جواب وصول کرنے کے لئے عام انتظار کی مدت کتنی لمبی ہے؟
کھاد خوردہ لائسنس میں کسی مصنوع کو شامل کرنے کے لئے درخواست دہندگان کی درخواست کے بارے میں واپس سننے کے لئے معیاری انتظار کا وقت کیا ہے ، اور یہ ٹائم لائن کیسے قائم ہے؟
کھاد خوردہ لائسنس میں کسی مصنوع کو شامل کرنے کے لئے ان کی درخواست کے بارے میں جواب ملنے سے پہلے درخواست دہندگان کتنا وقت انتظار کرنے کی توقع کرسکتے ہیں؟
کھاد کے خوردہ لائسنس میں کسی مصنوع کو شامل کرنے کے لئے درخواست دہندگان اپنی درخواست کی تکمیل اور فراہمی کا اندازہ لگاسکتے ہیں؟
کس ٹائم فریم میں درخواست دہندگان عام طور پر کھاد خوردہ لائسنس میں کسی مصنوع کو شامل کرنے کے لئے اپنی درخواست کی پروسیسنگ اور فراہمی کی توقع کرسکتے ہیں؟
کھاد خوردہ لائسنس میں کسی مصنوع کو شامل کرنے کے لئے درخواستوں کی فراہمی سے وابستہ ٹائم لائن کی واضح تفہیم کیوں ضروری ہے؟
عام طور پر حکام کو کھاد خوردہ لائسنس میں کسی مصنوع کو شامل کرنے کے لئے درخواستوں پر کارروائی اور جواب دینے میں کتنا وقت لگتا ہے؟
درخواست کی فراہمی کے لئے ٹائم لائن کا کیا اثر پڑتا ہے کہ کھاد خوردہ لائسنس میں کسی مصنوع کو شامل کرنے کے لئے درخواست دینے کے مجموعی عمل پر کیا اثر پڑتا ہے ، اور درخواست دہندگان کو ٹائم لائن کیسے بتائی جاتی ہے؟
درخواست کی فراہمی کے لئے متوقع ٹائم لائن کس طرح سے توقعات کے انتظام اور کھاد خوردہ لائسنس میں کسی مصنوع کو شامل کرنے کے لئے درخواست دہندگان کے مجموعی تجربے کو متاثر کرتی ہے؟</v>
      </c>
      <c r="F144" s="4" t="str">
        <f>IFERROR(__xludf.DUMMYFUNCTION("GOOGLETRANSLATE(B144, ""en"", ""ur"")
"),"15 دن")</f>
        <v>15 دن</v>
      </c>
    </row>
    <row r="145" ht="15.75" customHeight="1">
      <c r="A145" s="4" t="s">
        <v>181</v>
      </c>
      <c r="B145" s="6" t="s">
        <v>21</v>
      </c>
      <c r="C145" s="4" t="str">
        <f>IFERROR(__xludf.DUMMYFUNCTION("GOOGLETRANSLATE(A145, ""en"", ""hi"")
"),"उर्वरक खुदरा लाइसेंस में उत्पाद को शामिल करने के लिए आवेदन के वितरण के लिए जिम्मेदार अधिकारी
एक उर्वरक खुदरा लाइसेंस में एक उत्पाद को शामिल करने के लिए अनुप्रयोगों के वितरण और प्रसंस्करण की देखरेख के लिए कौन जिम्मेदार है?
फर्टिलाइजर रिटेल लाइसेंस में उत्प"&amp;"ाद को शामिल करने के लिए अनुप्रयोगों के कुशल वितरण और प्रसंस्करण को सुनिश्चित करने के लिए कौन सा व्यक्ति या इकाई जवाबदेह है?
एक उर्वरक खुदरा लाइसेंस में एक उत्पाद को शामिल करने के लिए अनुप्रयोगों की डिलीवरी और प्रसंस्करण की देखरेख के लिए अधिकारी की पहचान क"&amp;"्या है, और उनकी भूमिका क्या है?
एक सुचारू और कुशल प्रक्रिया सुनिश्चित करने के लिए उर्वरक खुदरा लाइसेंस में एक उत्पाद को शामिल करने के लिए अनुप्रयोगों के वितरण और प्रसंस्करण की देखरेख करने की भूमिका कौन रखता है?
एक उर्वरक खुदरा लाइसेंस में एक उत्पाद को शाम"&amp;"िल करने के लिए अनुप्रयोगों की डिलीवरी और प्रसंस्करण की निगरानी करना किसकी जिम्मेदारी है, और वे सटीकता और पारदर्शिता कैसे सुनिश्चित करते हैं?
एक उर्वरक खुदरा लाइसेंस में उत्पाद को शामिल करने के लिए अनुप्रयोगों के वितरण और प्रसंस्करण के प्रबंधन के लिए जिम्म"&amp;"ेदार अधिकारी के बारे में पता होना क्यों महत्वपूर्ण है?
एक उर्वरक खुदरा लाइसेंस में उत्पाद को शामिल करने के लिए अनुप्रयोगों के सफल वितरण और प्रसंस्करण को सुनिश्चित करने के लिए जवाबदेह व्यक्ति का नाम और स्थिति क्या है?
नामित आधिकारिक की भूमिका एक उर्वरक खुद"&amp;"रा लाइसेंस में एक उत्पाद को शामिल करने के लिए अनुप्रयोगों की वितरण और प्रसंस्करण की दक्षता और सटीकता को कैसे प्रभावित करती है?
उर्वरक खुदरा लाइसेंस में उत्पाद को शामिल करने के लिए प्रक्रिया की अखंडता को बनाए रखने के संदर्भ में आवेदन वितरण के लिए जिम्मेदार"&amp;" अधिकारी का क्या महत्व है?
किस तरह से आधिकारिक तौर पर नियुक्त व्यक्ति की भूमिका यह सुनिश्चित करने में योगदान करती है कि उर्वरक खुदरा लाइसेंस में किसी उत्पाद को शामिल करने के लिए आवेदन प्रभावी रूप से वितरित और संसाधित किए जाते हैं?")</f>
        <v>उर्वरक खुदरा लाइसेंस में उत्पाद को शामिल करने के लिए आवेदन के वितरण के लिए जिम्मेदार अधिकारी
एक उर्वरक खुदरा लाइसेंस में एक उत्पाद को शामिल करने के लिए अनुप्रयोगों के वितरण और प्रसंस्करण की देखरेख के लिए कौन जिम्मेदार है?
फर्टिलाइजर रिटेल लाइसेंस में उत्पाद को शामिल करने के लिए अनुप्रयोगों के कुशल वितरण और प्रसंस्करण को सुनिश्चित करने के लिए कौन सा व्यक्ति या इकाई जवाबदेह है?
एक उर्वरक खुदरा लाइसेंस में एक उत्पाद को शामिल करने के लिए अनुप्रयोगों की डिलीवरी और प्रसंस्करण की देखरेख के लिए अधिकारी की पहचान क्या है, और उनकी भूमिका क्या है?
एक सुचारू और कुशल प्रक्रिया सुनिश्चित करने के लिए उर्वरक खुदरा लाइसेंस में एक उत्पाद को शामिल करने के लिए अनुप्रयोगों के वितरण और प्रसंस्करण की देखरेख करने की भूमिका कौन रखता है?
एक उर्वरक खुदरा लाइसेंस में एक उत्पाद को शामिल करने के लिए अनुप्रयोगों की डिलीवरी और प्रसंस्करण की निगरानी करना किसकी जिम्मेदारी है, और वे सटीकता और पारदर्शिता कैसे सुनिश्चित करते हैं?
एक उर्वरक खुदरा लाइसेंस में उत्पाद को शामिल करने के लिए अनुप्रयोगों के वितरण और प्रसंस्करण के प्रबंधन के लिए जिम्मेदार अधिकारी के बारे में पता होना क्यों महत्वपूर्ण है?
एक उर्वरक खुदरा लाइसेंस में उत्पाद को शामिल करने के लिए अनुप्रयोगों के सफल वितरण और प्रसंस्करण को सुनिश्चित करने के लिए जवाबदेह व्यक्ति का नाम और स्थिति क्या है?
नामित आधिकारिक की भूमिका एक उर्वरक खुदरा लाइसेंस में एक उत्पाद को शामिल करने के लिए अनुप्रयोगों की वितरण और प्रसंस्करण की दक्षता और सटीकता को कैसे प्रभावित करती है?
उर्वरक खुदरा लाइसेंस में उत्पाद को शामिल करने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करती है कि उर्वरक खुदरा लाइसेंस में किसी उत्पाद को शामिल करने के लिए आवेदन प्रभावी रूप से वितरित और संसाधित किए जाते हैं?</v>
      </c>
      <c r="D145" s="4" t="str">
        <f>IFERROR(__xludf.DUMMYFUNCTION("GOOGLETRANSLATE(B145, ""en"", ""hi"")
"),"संबंधित जिले के मुख्य कृषि अधिकारी")</f>
        <v>संबंधित जिले के मुख्य कृषि अधिकारी</v>
      </c>
      <c r="E145" s="4" t="str">
        <f>IFERROR(__xludf.DUMMYFUNCTION("GOOGLETRANSLATE(A145, ""en"", ""ur"")
"),"کھاد خوردہ لائسنس میں مصنوعات کو شامل کرنے کے لئے درخواست کی فراہمی کے لئے ذمہ دار آفیشل ذمہ دار
کھاد خوردہ لائسنس میں کسی مصنوع کو شامل کرنے کے لئے ایپلی کیشنز کی فراہمی اور پروسیسنگ کی نگرانی کے لئے کون ذمہ دار ہے؟
کھاد خوردہ لائسنس میں کسی مصنوع کو شام"&amp;"ل کرنے کے لئے ایپلی کیشنز کی موثر ترسیل اور پروسیسنگ کو یقینی بنانے کے لئے کون سا فرد یا ادارہ جوابدہ ہے؟
کھاد خوردہ لائسنس میں کسی مصنوع کو شامل کرنے کے لئے درخواستوں کی فراہمی اور پروسیسنگ کی نگرانی کے لئے ذمہ دار عہدیدار کی کیا شناخت ہے ، اور ان کا کیا"&amp;" کردار ہے؟
ہموار اور موثر عمل کو یقینی بناتے ہوئے ، کھاد خوردہ لائسنس میں کسی مصنوع کو شامل کرنے کے لئے ایپلی کیشنز کی فراہمی اور پروسیسنگ کی نگرانی اور پروسیسنگ کا کردار کون رکھتا ہے؟
کھاد خوردہ لائسنس میں کسی مصنوع کو شامل کرنے کے لئے ایپلی کیشنز کی فرا"&amp;"ہمی اور پروسیسنگ کی نگرانی کرنا کس کی ذمہ داری ہے ، اور وہ کس طرح درستگی اور شفافیت کو یقینی بناتے ہیں؟
کھاد خوردہ لائسنس میں کسی مصنوع کو شامل کرنے کے لئے درخواستوں کی فراہمی اور پروسیسنگ کے انتظام کے ذمہ دار عہدیدار سے آگاہ ہونا کیوں ضروری ہے؟
کھاد خورد"&amp;"ہ لائسنس میں کسی مصنوع کو شامل کرنے کے لئے درخواستوں کی کامیاب فراہمی اور پروسیسنگ کو یقینی بنانے کے لئے اس شخص کا نام اور پوزیشن کیا ہے؟
کھاد کے خوردہ لائسنس میں کسی مصنوع کو شامل کرنے کے لئے نامزد سرکاری سرکاری کا کردار کسی مصنوع کو شامل کرنے کے لئے ایپ"&amp;"لی کیشنز کی فراہمی اور پروسیسنگ کی کارکردگی اور درستگی پر کیا اثر ڈالتا ہے؟
کھاد خوردہ لائسنس میں کسی مصنوع کو شامل کرنے کے لئے عمل کی سالمیت کو برقرار رکھنے کے معاملے میں درخواست کی فراہمی کے ذمہ دار عہدیدار کی کیا اہمیت ہے؟
کس طرح سے سرکاری طور پر مقرر "&amp;"کردہ فرد کا کردار اس بات کو یقینی بنانے میں معاون ثابت ہوتا ہے کہ کھاد خوردہ لائسنس میں کسی مصنوع کو شامل کرنے کے لئے درخواستیں مؤثر طریقے سے فراہم کی جاتی ہیں اور اس پر کارروائی کی جاتی ہے؟")</f>
        <v>کھاد خوردہ لائسنس میں مصنوعات کو شامل کرنے کے لئے درخواست کی فراہمی کے لئے ذمہ دار آفیشل ذمہ دار
کھاد خوردہ لائسنس میں کسی مصنوع کو شامل کرنے کے لئے ایپلی کیشنز کی فراہمی اور پروسیسنگ کی نگرانی کے لئے کون ذمہ دار ہے؟
کھاد خوردہ لائسنس میں کسی مصنوع کو شامل کرنے کے لئے ایپلی کیشنز کی موثر ترسیل اور پروسیسنگ کو یقینی بنانے کے لئے کون سا فرد یا ادارہ جوابدہ ہے؟
کھاد خوردہ لائسنس میں کسی مصنوع کو شامل کرنے کے لئے درخواستوں کی فراہمی اور پروسیسنگ کی نگرانی کے لئے ذمہ دار عہدیدار کی کیا شناخت ہے ، اور ان کا کیا کردار ہے؟
ہموار اور موثر عمل کو یقینی بناتے ہوئے ، کھاد خوردہ لائسنس میں کسی مصنوع کو شامل کرنے کے لئے ایپلی کیشنز کی فراہمی اور پروسیسنگ کی نگرانی اور پروسیسنگ کا کردار کون رکھتا ہے؟
کھاد خوردہ لائسنس میں کسی مصنوع کو شامل کرنے کے لئے ایپلی کیشنز کی فراہمی اور پروسیسنگ کی نگرانی کرنا کس کی ذمہ داری ہے ، اور وہ کس طرح درستگی اور شفافیت کو یقینی بناتے ہیں؟
کھاد خوردہ لائسنس میں کسی مصنوع کو شامل کرنے کے لئے درخواستوں کی فراہمی اور پروسیسنگ کے انتظام کے ذمہ دار عہدیدار سے آگاہ ہونا کیوں ضروری ہے؟
کھاد خوردہ لائسنس میں کسی مصنوع کو شامل کرنے کے لئے درخواستوں کی کامیاب فراہمی اور پروسیسنگ کو یقینی بنانے کے لئے اس شخص کا نام اور پوزیشن کیا ہے؟
کھاد کے خوردہ لائسنس میں کسی مصنوع کو شامل کرنے کے لئے نامزد سرکاری سرکاری کا کردار کسی مصنوع کو شامل کرنے کے لئے ایپلی کیشنز کی فراہمی اور پروسیسنگ کی کارکردگی اور درستگی پر کیا اثر ڈالتا ہے؟
کھاد خوردہ لائسنس میں کسی مصنوع کو شامل کرنے کے لئے عمل کی سالمیت کو برقرار رکھنے کے معاملے میں درخواست کی فراہمی کے ذمہ دار عہدیدار کی کیا اہمیت ہے؟
کس طرح سے سرکاری طور پر مقرر کردہ فرد کا کردار اس بات کو یقینی بنانے میں معاون ثابت ہوتا ہے کہ کھاد خوردہ لائسنس میں کسی مصنوع کو شامل کرنے کے لئے درخواستیں مؤثر طریقے سے فراہم کی جاتی ہیں اور اس پر کارروائی کی جاتی ہے؟</v>
      </c>
      <c r="F145" s="4" t="str">
        <f>IFERROR(__xludf.DUMMYFUNCTION("GOOGLETRANSLATE(B145, ""en"", ""ur"")
"),"متعلقہ ضلع کے چیف زراعت آفیسر")</f>
        <v>متعلقہ ضلع کے چیف زراعت آفیسر</v>
      </c>
    </row>
    <row r="146" ht="15.75" customHeight="1">
      <c r="A146" s="4" t="s">
        <v>182</v>
      </c>
      <c r="B146" s="6" t="s">
        <v>23</v>
      </c>
      <c r="C146" s="4" t="str">
        <f>IFERROR(__xludf.DUMMYFUNCTION("GOOGLETRANSLATE(A146, ""en"", ""hi"")
"),"उर्वरक खुदरा लाइसेंस में उत्पाद को शामिल करने के लिए पहला अपीलीय प्राधिकरण
एक उर्वरक खुदरा लाइसेंस में एक उत्पाद को शामिल करने से संबंधित मामलों को संबोधित करने के लिए पहले अपीलीय प्राधिकारी के रूप में कौन कार्य करता है?
कौन से व्यक्ति या इकाई एक उर्वरक ख"&amp;"ुदरा लाइसेंस में एक उत्पाद को शामिल करने के संदर्भ में अपील के मामलों से संबंधित प्रारंभिक अपीलीय प्राधिकारी की स्थिति रखती है?
उर्वरक खुदरा लाइसेंस में एक उत्पाद को शामिल करने के भीतर अपील के मामलों को संबोधित करने के लिए जिम्मेदार प्राथमिक अपीलीय इकाई क"&amp;"ी पहचान क्या है?
एक उर्वरक खुदरा लाइसेंस में एक उत्पाद को शामिल करने के भीतर अपील से संबंधित चिंताओं के संबंध में पहले अपीलीय प्राधिकरण की भूमिका कौन रखता है?
एक उर्वरक खुदरा लाइसेंस में एक उत्पाद को शामिल करने से संबंधित मुद्दों के लिए अपील के प्रारंभिक "&amp;"बिंदु के रूप में सेवा करना किसकी जिम्मेदारी है?
उर्वरक खुदरा लाइसेंस में एक उत्पाद को शामिल करने के लिए अपील के मामलों में पहले अपीलीय प्राधिकारी की पहचान और भूमिका से परिचित होना क्यों महत्वपूर्ण है?
एक उर्वरक खुदरा लाइसेंस में एक उत्पाद को शामिल करने के"&amp;" संदर्भ में अपील से संबंधित मामलों को संभालने के लिए पहले अपीलीय प्राधिकारी के रूप में नामित व्यक्ति का नाम और स्थिति क्या है?
प्रारंभिक अपीलीय प्राधिकरण की भूमिका एक उर्वरक खुदरा लाइसेंस में एक उत्पाद को शामिल करने के संदर्भ में अपील से संबंधित चिंताओं क"&amp;"े समाधान को कैसे प्रभावित करती है?
उर्वरक खुदरा लाइसेंस में एक उत्पाद को शामिल करने के संदर्भ में अपील मामलों को संबोधित करने की समग्र प्रक्रिया में पहले अपीलीय प्राधिकरण की स्थिति का क्या महत्व है?
किस तरीके से पहला अपीलीय प्राधिकरण एक उर्वरक खुदरा लाइसे"&amp;"ंस में एक उत्पाद को शामिल करने के संदर्भ में अपील चिंताओं के प्रभावी समाधान में योगदान देता है?")</f>
        <v>उर्वरक खुदरा लाइसेंस में उत्पाद को शामिल करने के लिए पहला अपीलीय प्राधिकरण
एक उर्वरक खुदरा लाइसेंस में एक उत्पाद को शामिल करने से संबंधित मामलों को संबोधित करने के लिए पहले अपीलीय प्राधिकारी के रूप में कौन कार्य करता है?
कौन से व्यक्ति या इकाई एक उर्वरक खुदरा लाइसेंस में एक उत्पाद को शामिल करने के संदर्भ में अपील के मामलों से संबंधित प्रारंभिक अपीलीय प्राधिकारी की स्थिति रखती है?
उर्वरक खुदरा लाइसेंस में एक उत्पाद को शामिल करने के भीतर अपील के मामलों को संबोधित करने के लिए जिम्मेदार प्राथमिक अपीलीय इकाई की पहचान क्या है?
एक उर्वरक खुदरा लाइसेंस में एक उत्पाद को शामिल करने के भीतर अपील से संबंधित चिंताओं के संबंध में पहले अपीलीय प्राधिकरण की भूमिका कौन रखता है?
एक उर्वरक खुदरा लाइसेंस में एक उत्पाद को शामिल करने से संबंधित मुद्दों के लिए अपील के प्रारंभिक बिंदु के रूप में सेवा करना किसकी जिम्मेदारी है?
उर्वरक खुदरा लाइसेंस में एक उत्पाद को शामिल करने के लिए अपील के मामलों में पहले अपीलीय प्राधिकारी की पहचान और भूमिका से परिचित होना क्यों महत्वपूर्ण है?
एक उर्वरक खुदरा लाइसेंस में एक उत्पाद को शामिल करने के संदर्भ में अपील से संबंधित मामलों को संभालने के लिए पहले अपीलीय प्राधिकारी के रूप में नामित व्यक्ति का नाम और स्थिति क्या है?
प्रारंभिक अपीलीय प्राधिकरण की भूमिका एक उर्वरक खुदरा लाइसेंस में एक उत्पाद को शामिल करने के संदर्भ में अपील से संबंधित चिंताओं के समाधान को कैसे प्रभावित करती है?
उर्वरक खुदरा लाइसेंस में एक उत्पाद को शामिल करने के संदर्भ में अपील मामलों को संबोधित करने की समग्र प्रक्रिया में पहले अपीलीय प्राधिकरण की स्थिति का क्या महत्व है?
किस तरीके से पहला अपीलीय प्राधिकरण एक उर्वरक खुदरा लाइसेंस में एक उत्पाद को शामिल करने के संदर्भ में अपील चिंताओं के प्रभावी समाधान में योगदान देता है?</v>
      </c>
      <c r="D146" s="4" t="str">
        <f>IFERROR(__xludf.DUMMYFUNCTION("GOOGLETRANSLATE(B146, ""en"", ""hi"")
"),"निदेशक कृषि जम्मू/कश्मीर")</f>
        <v>निदेशक कृषि जम्मू/कश्मीर</v>
      </c>
      <c r="E146" s="4" t="str">
        <f>IFERROR(__xludf.DUMMYFUNCTION("GOOGLETRANSLATE(A146, ""en"", ""ur"")
"),"کھاد خوردہ لائسنس میں مصنوعات کو شامل کرنے کے لئے پہلا اپیلٹ اتھارٹی
کھاد خوردہ لائسنس میں کسی مصنوع کو شامل کرنے سے متعلق معاملات کو حل کرنے کے لئے کون سا اپیلٹ اتھارٹی کے طور پر کام کرتا ہے؟
کھاد خوردہ لائسنس میں کسی مصنوع کو شامل کرنے کے تناظر میں اپیل"&amp;" کے معاملات سے متعلق ابتدائی اپیلٹ اتھارٹی کی حیثیت کون سا فرد یا ادارہ ہے؟
کھاد خوردہ لائسنس میں کسی مصنوع کو شامل کرنے میں اپیل کے معاملات کو حل کرنے کے لئے ذمہ دار بنیادی اپیلٹ ہستی کی کیا شناخت ہے؟
کھاد خوردہ لائسنس میں کسی مصنوع کو شامل کرنے میں اپیل"&amp;" سے متعلق خدشات کے سلسلے میں پہلے اپیلٹ اتھارٹی کا کردار کون رکھتا ہے؟
کھاد خوردہ لائسنس میں کسی مصنوع کو شامل کرنے سے متعلق امور کی اپیل کے ابتدائی نقطہ کے طور پر کام کرنا کس کی ذمہ داری ہے؟
کھاد خوردہ لائسنس میں کسی مصنوع کو شامل کرنے کے لئے اپیل کے معا"&amp;"ملات میں پہلے اپیلٹ اتھارٹی کی شناخت اور کردار سے واقف ہونا کیوں ضروری ہے؟
فرسٹیل ریٹیل لائسنس میں کسی مصنوع کو شامل کرنے کے تناظر میں اپیل سے متعلق معاملات کو سنبھالنے کے لئے پہلے اپیلٹ اتھارٹی کے طور پر نامزد کردہ فرد کا نام اور مقام کیا ہے؟
ابتدائی اپی"&amp;"لٹ اتھارٹی کے کردار سے کھاد خوردہ لائسنس میں کسی مصنوع کو شامل کرنے کے تناظر میں اپیل سے متعلق خدشات کے حل پر کیا اثر پڑتا ہے؟
کھاد خوردہ لائسنس میں کسی مصنوع کو شامل کرنے کے تناظر میں اپیل کے معاملات کو حل کرنے کے مجموعی عمل میں پہلی اپیلٹ اتھارٹی کی پوز"&amp;"یشن کی کیا اہمیت ہے؟
فرسٹ اپیلٹ اتھارٹی کسی کھاد خوردہ لائسنس میں کسی مصنوع کو شامل کرنے کے تناظر میں اپیل کے خدشات کے موثر حل میں کس انداز میں حصہ ڈالتی ہے؟")</f>
        <v>کھاد خوردہ لائسنس میں مصنوعات کو شامل کرنے کے لئے پہلا اپیلٹ اتھارٹی
کھاد خوردہ لائسنس میں کسی مصنوع کو شامل کرنے سے متعلق معاملات کو حل کرنے کے لئے کون سا اپیلٹ اتھارٹی کے طور پر کام کرتا ہے؟
کھاد خوردہ لائسنس میں کسی مصنوع کو شامل کرنے کے تناظر میں اپیل کے معاملات سے متعلق ابتدائی اپیلٹ اتھارٹی کی حیثیت کون سا فرد یا ادارہ ہے؟
کھاد خوردہ لائسنس میں کسی مصنوع کو شامل کرنے میں اپیل کے معاملات کو حل کرنے کے لئے ذمہ دار بنیادی اپیلٹ ہستی کی کیا شناخت ہے؟
کھاد خوردہ لائسنس میں کسی مصنوع کو شامل کرنے میں اپیل سے متعلق خدشات کے سلسلے میں پہلے اپیلٹ اتھارٹی کا کردار کون رکھتا ہے؟
کھاد خوردہ لائسنس میں کسی مصنوع کو شامل کرنے سے متعلق امور کی اپیل کے ابتدائی نقطہ کے طور پر کام کرنا کس کی ذمہ داری ہے؟
کھاد خوردہ لائسنس میں کسی مصنوع کو شامل کرنے کے لئے اپیل کے معاملات میں پہلے اپیلٹ اتھارٹی کی شناخت اور کردار سے واقف ہونا کیوں ضروری ہے؟
فرسٹیل ریٹیل لائسنس میں کسی مصنوع کو شامل کرنے کے تناظر میں اپیل سے متعلق معاملات کو سنبھالنے کے لئے پہلے اپیلٹ اتھارٹی کے طور پر نامزد کردہ فرد کا نام اور مقام کیا ہے؟
ابتدائی اپیلٹ اتھارٹی کے کردار سے کھاد خوردہ لائسنس میں کسی مصنوع کو شامل کرنے کے تناظر میں اپیل سے متعلق خدشات کے حل پر کیا اثر پڑتا ہے؟
کھاد خوردہ لائسنس میں کسی مصنوع کو شامل کرنے کے تناظر میں اپیل کے معاملات کو حل کرنے کے مجموعی عمل میں پہلی اپیلٹ اتھارٹی کی پوزیشن کی کیا اہمیت ہے؟
فرسٹ اپیلٹ اتھارٹی کسی کھاد خوردہ لائسنس میں کسی مصنوع کو شامل کرنے کے تناظر میں اپیل کے خدشات کے موثر حل میں کس انداز میں حصہ ڈالتی ہے؟</v>
      </c>
      <c r="F146" s="4" t="str">
        <f>IFERROR(__xludf.DUMMYFUNCTION("GOOGLETRANSLATE(B146, ""en"", ""ur"")
"),"ڈائریکٹر زراعت جموں/کشمیر")</f>
        <v>ڈائریکٹر زراعت جموں/کشمیر</v>
      </c>
    </row>
    <row r="147" ht="15.75" customHeight="1">
      <c r="A147" s="4" t="s">
        <v>183</v>
      </c>
      <c r="B147" s="6" t="s">
        <v>9</v>
      </c>
      <c r="C147" s="4" t="str">
        <f>IFERROR(__xludf.DUMMYFUNCTION("GOOGLETRANSLATE(A147, ""en"", ""hi"")
"),"उर्वरक थोक लाइसेंस में उत्पाद को शामिल करने के लिए आवेदन
एक उर्वरक थोक लाइसेंस में एक उत्पाद को शामिल करने के लिए एक आवेदन प्रस्तुत करने का उद्देश्य क्या है, और यह प्रक्रिया उत्पाद समावेशन के प्राधिकरण में कैसे योगदान करती है?
एक उर्वरक थोक लाइसेंस में कि"&amp;"सी उत्पाद को शामिल करने के लिए आवेदन अधिकृत उत्पादों और प्रसादों के दायरे का विस्तार करने में एक भूमिका कैसे निभाता है?
एक उर्वरक थोक लाइसेंस में किसी उत्पाद को शामिल करने के लिए आवेदन करने का प्राथमिक उद्देश्य क्या है, और यह एप्लिकेशन लाइसेंस धारक के उत्"&amp;"पाद प्रसाद को कैसे बढ़ाता है?
एक उर्वरक थोक लाइसेंस में किसी उत्पाद को शामिल करने के लिए आवेदन करने के लिए कौन पात्र है, और यह आवेदन प्रक्रिया प्रारंभिक लाइसेंस आवेदन से कैसे भिन्न है?
एक उर्वरक थोक लाइसेंस में किसी उत्पाद को शामिल करने के लिए आवेदन लाइसे"&amp;"ंस धारक द्वारा पेश किए गए उत्पादों के विविधीकरण में योगदान कैसे देता है?
एक उर्वरक थोक लाइसेंस में एक उत्पाद को शामिल करने के लिए एक आवेदन प्रस्तुत करने के लिए क्या आवश्यकताएं हैं, और इस प्रक्रिया को किसने शुरू करना चाहिए?
उर्वरक थोक लाइसेंस में किसी उत्प"&amp;"ाद को शामिल करने के लिए आवेदन प्रक्रिया का पालन करना क्यों महत्वपूर्ण है, और लाइसेंस धारक को यह समावेश क्या फायदे प्रदान करता है?
एक उर्वरक थोक लाइसेंस में किसी उत्पाद को शामिल करने के लिए आवेदन ग्राहकों को उत्पादों की एक व्यापक सरणी प्रदान करने के समग्र "&amp;"लक्ष्य का समर्थन कैसे करता है?
एक उर्वरक थोक लाइसेंस में किसी उत्पाद को शामिल करने के लिए आवेदन करने में शामिल कदम क्या हैं, और यह लाइसेंस धारक के प्रसाद में योगदान कैसे देता है?
उर्वरक थोक लाइसेंस के दायरे में उत्पाद रेंज के विस्तार के संदर्भ में किसी उत"&amp;"्पाद की पकड़ को शामिल करने के लिए आवेदन का क्या महत्व है?")</f>
        <v>उर्वरक थोक लाइसेंस में उत्पाद को शामिल करने के लिए आवेदन
एक उर्वरक थोक लाइसेंस में एक उत्पाद को शामिल करने के लिए एक आवेदन प्रस्तुत करने का उद्देश्य क्या है, और यह प्रक्रिया उत्पाद समावेशन के प्राधिकरण में कैसे योगदान करती है?
एक उर्वरक थोक लाइसेंस में किसी उत्पाद को शामिल करने के लिए आवेदन अधिकृत उत्पादों और प्रसादों के दायरे का विस्तार करने में एक भूमिका कैसे निभाता है?
एक उर्वरक थोक लाइसेंस में किसी उत्पाद को शामिल करने के लिए आवेदन करने का प्राथमिक उद्देश्य क्या है, और यह एप्लिकेशन लाइसेंस धारक के उत्पाद प्रसाद को कैसे बढ़ाता है?
एक उर्वरक थोक लाइसेंस में किसी उत्पाद को शामिल करने के लिए आवेदन करने के लिए कौन पात्र है, और यह आवेदन प्रक्रिया प्रारंभिक लाइसेंस आवेदन से कैसे भिन्न है?
एक उर्वरक थोक लाइसेंस में किसी उत्पाद को शामिल करने के लिए आवेदन लाइसेंस धारक द्वारा पेश किए गए उत्पादों के विविधीकरण में योगदान कैसे देता है?
एक उर्वरक थोक लाइसेंस में एक उत्पाद को शामिल करने के लिए एक आवेदन प्रस्तुत करने के लिए क्या आवश्यकताएं हैं, और इस प्रक्रिया को किसने शुरू करना चाहिए?
उर्वरक थोक लाइसेंस में किसी उत्पाद को शामिल करने के लिए आवेदन प्रक्रिया का पालन करना क्यों महत्वपूर्ण है, और लाइसेंस धारक को यह समावेश क्या फायदे प्रदान करता है?
एक उर्वरक थोक लाइसेंस में किसी उत्पाद को शामिल करने के लिए आवेदन ग्राहकों को उत्पादों की एक व्यापक सरणी प्रदान करने के समग्र लक्ष्य का समर्थन कैसे करता है?
एक उर्वरक थोक लाइसेंस में किसी उत्पाद को शामिल करने के लिए आवेदन करने में शामिल कदम क्या हैं, और यह लाइसेंस धारक के प्रसाद में योगदान कैसे देता है?
उर्वरक थोक लाइसेंस के दायरे में उत्पाद रेंज के विस्तार के संदर्भ में किसी उत्पाद की पकड़ को शामिल करने के लिए आवेदन का क्या महत्व है?</v>
      </c>
      <c r="D147" s="4" t="str">
        <f>IFERROR(__xludf.DUMMYFUNCTION("GOOGLETRANSLATE(B147, ""en"", ""hi"")
"),"ऑनलाइन वेब पोर्टल पर, https://agriculture.jk.gov.in")</f>
        <v>ऑनलाइन वेब पोर्टल पर, https://agriculture.jk.gov.in</v>
      </c>
      <c r="E147" s="4" t="str">
        <f>IFERROR(__xludf.DUMMYFUNCTION("GOOGLETRANSLATE(A147, ""en"", ""ur"")
"),"کھاد ہول سیل لائسنس میں مصنوعات کو شامل کرنے کے لئے درخواست
کھاد کے تھوک لائسنس میں کسی مصنوع کو شامل کرنے کے لئے درخواست جمع کروانے کا مقصد کیا ہے ، اور یہ عمل مصنوعات کی شمولیت کی اجازت میں کس طرح معاون ہے؟
کھاد کے تھوک لائسنس میں کسی مصنوع کو شامل کرنے"&amp;" کے لئے درخواست مجاز مصنوعات اور پیش کشوں کے دائرہ کار کو بڑھانے میں کس طرح کردار ادا کرتی ہے؟
کھاد کے تھوک کے لائسنس میں کسی مصنوع کو شامل کرنے کے لئے درخواست دینے کا بنیادی مقصد کیا ہے ، اور یہ ایپلی کیشن لائسنس ہولڈر کی مصنوعات کی پیش کش کو کس طرح بڑھا"&amp;"تی ہے؟
کھاد کے تھوک کے لائسنس میں کسی مصنوع کو شامل کرنے کے لئے درخواست دینے کا اہل کون ہے ، اور اس درخواست کے عمل کو ابتدائی لائسنس کی درخواست سے کس طرح مختلف ہے؟
کھاد کے تھوک لائسنس میں کسی مصنوع کو شامل کرنے کے لئے درخواست لائسنس ہولڈر کے ذریعہ پیش کرد"&amp;"ہ مصنوعات کی تنوع میں کس طرح معاون ثابت ہوتی ہے؟
کھاد کے تھوک کے لائسنس میں کسی پروڈکٹ کو شامل کرنے کے لئے درخواست جمع کروانے کے لئے کیا تقاضے ہیں ، اور اس عمل کو کس کو شروع کرنا چاہئے؟
کھاد کے تھوک لائسنس میں کسی مصنوع کو شامل کرنے کے لئے درخواست کے عمل "&amp;"پر عمل کرنا کیوں ضروری ہے ، اور یہ شمولیت لائسنس ہولڈر کو کیا فوائد فراہم کرتی ہے؟
کھاد کے تھوک لائسنس میں کسی مصنوع کو شامل کرنے کے لئے درخواست صارفین کو مصنوعات کی وسیع صف فراہم کرنے کے مجموعی ہدف کی تائید کیسے کرتی ہے؟
کھاد کے تھوک کے لائسنس میں کسی مص"&amp;"نوع کو شامل کرنے کے لئے درخواست دینے میں کیا اقدامات شامل ہیں ، اور اس سے لائسنس ہولڈر کی پیش کشوں میں کس طرح مدد ملتی ہے؟
کھاد کے تھوک کے لائسنس کے دائرہ کار میں مصنوعات کی حد کو بڑھانے کے معاملے میں کسی پروڈکٹ کو شامل کرنے کے لئے درخواست کی کیا اہمیت ہے"&amp;"؟")</f>
        <v>کھاد ہول سیل لائسنس میں مصنوعات کو شامل کرنے کے لئے درخواست
کھاد کے تھوک لائسنس میں کسی مصنوع کو شامل کرنے کے لئے درخواست جمع کروانے کا مقصد کیا ہے ، اور یہ عمل مصنوعات کی شمولیت کی اجازت میں کس طرح معاون ہے؟
کھاد کے تھوک لائسنس میں کسی مصنوع کو شامل کرنے کے لئے درخواست مجاز مصنوعات اور پیش کشوں کے دائرہ کار کو بڑھانے میں کس طرح کردار ادا کرتی ہے؟
کھاد کے تھوک کے لائسنس میں کسی مصنوع کو شامل کرنے کے لئے درخواست دینے کا بنیادی مقصد کیا ہے ، اور یہ ایپلی کیشن لائسنس ہولڈر کی مصنوعات کی پیش کش کو کس طرح بڑھاتی ہے؟
کھاد کے تھوک کے لائسنس میں کسی مصنوع کو شامل کرنے کے لئے درخواست دینے کا اہل کون ہے ، اور اس درخواست کے عمل کو ابتدائی لائسنس کی درخواست سے کس طرح مختلف ہے؟
کھاد کے تھوک لائسنس میں کسی مصنوع کو شامل کرنے کے لئے درخواست لائسنس ہولڈر کے ذریعہ پیش کردہ مصنوعات کی تنوع میں کس طرح معاون ثابت ہوتی ہے؟
کھاد کے تھوک کے لائسنس میں کسی پروڈکٹ کو شامل کرنے کے لئے درخواست جمع کروانے کے لئے کیا تقاضے ہیں ، اور اس عمل کو کس کو شروع کرنا چاہئے؟
کھاد کے تھوک لائسنس میں کسی مصنوع کو شامل کرنے کے لئے درخواست کے عمل پر عمل کرنا کیوں ضروری ہے ، اور یہ شمولیت لائسنس ہولڈر کو کیا فوائد فراہم کرتی ہے؟
کھاد کے تھوک لائسنس میں کسی مصنوع کو شامل کرنے کے لئے درخواست صارفین کو مصنوعات کی وسیع صف فراہم کرنے کے مجموعی ہدف کی تائید کیسے کرتی ہے؟
کھاد کے تھوک کے لائسنس میں کسی مصنوع کو شامل کرنے کے لئے درخواست دینے میں کیا اقدامات شامل ہیں ، اور اس سے لائسنس ہولڈر کی پیش کشوں میں کس طرح مدد ملتی ہے؟
کھاد کے تھوک کے لائسنس کے دائرہ کار میں مصنوعات کی حد کو بڑھانے کے معاملے میں کسی پروڈکٹ کو شامل کرنے کے لئے درخواست کی کیا اہمیت ہے؟</v>
      </c>
      <c r="F147" s="4" t="str">
        <f>IFERROR(__xludf.DUMMYFUNCTION("GOOGLETRANSLATE(B147, ""en"", ""ur"")
"),"آن لائن ویب پورٹل پر ، https://agriculture.jk.gov.in")</f>
        <v>آن لائن ویب پورٹل پر ، https://agriculture.jk.gov.in</v>
      </c>
    </row>
    <row r="148" ht="15.75" customHeight="1">
      <c r="A148" s="4" t="s">
        <v>184</v>
      </c>
      <c r="B148" s="5" t="s">
        <v>175</v>
      </c>
      <c r="C148" s="4" t="str">
        <f>IFERROR(__xludf.DUMMYFUNCTION("GOOGLETRANSLATE(A148, ""en"", ""hi"")
"),"उर्वरक थोक लाइसेंस में उत्पाद को शामिल करने के लिए अपलोड किए जाने वाले दस्तावेज़
उर्वरक थोक लाइसेंस में किसी उत्पाद को शामिल करने के लिए आवेदन करते समय विशिष्ट दस्तावेजों को अपलोड करना क्यों आवश्यक है, और ये दस्तावेज समावेश एप्लिकेशन को कैसे मान्य करते है"&amp;"ं?
अपलोड किए गए दस्तावेज एक उर्वरक थोक लाइसेंस में किसी उत्पाद को शामिल करने के लिए आवेदन करने की प्रक्रिया में क्या भूमिका निभाते हैं, और वे पारदर्शिता और सटीकता कैसे सुनिश्चित करते हैं?
समावेश एप्लिकेशन सपोर्ट के लिए अपलोड किए गए दस्तावेज कैसे एक नए उत्"&amp;"पाद को उर्वरक थोक लाइसेंस के लिए जोड़ते हैं?
उर्वरक थोक लाइसेंस में किसी उत्पाद को शामिल करने के लिए आवेदन करते समय अपलोड किए गए दस्तावेजों का क्या महत्व है, और वे आवेदन प्रक्रिया को कैसे सुविधाजनक बनाते हैं?
एक उर्वरक थोक लाइसेंस में किसी उत्पाद को शामिल"&amp;" करने के लिए आवेदन जमा करते समय कुछ दस्तावेजों को संलग्न करना क्यों महत्वपूर्ण है, और ये दस्तावेज आवेदन के गहन मूल्यांकन में कैसे योगदान करते हैं?
अपलोड किए गए दस्तावेज एक उर्वरक थोक लाइसेंस में किसी उत्पाद को शामिल करने के लिए आवेदन की विश्वसनीयता और वैध"&amp;"ता को कैसे बढ़ाते हैं?
अपलोड किए गए दस्तावेजों में क्या विशिष्ट जानकारी शामिल की जानी चाहिए ताकि उर्वरक थोक लाइसेंस में किसी उत्पाद को शामिल करने के लिए एक सफल आवेदन सुनिश्चित किया जा सके?
अपलोड किए गए दस्तावेजों को एक उर्वरक थोक लाइसेंस में किसी उत्पाद क"&amp;"ो शामिल करने के लिए आवेदन के महत्वपूर्ण घटक क्यों माना जाता है, और वे निर्णय लेने में सूचित करने में कैसे योगदान करते हैं?
अपलोड किए गए दस्तावेज पात्रता की पुष्टि करने में एक महत्वपूर्ण भूमिका कैसे निभाते हैं और एक उर्वरक थोक लाइसेंस में एक नए उत्पाद को श"&amp;"ामिल करने की आवश्यकता है?
अपलोड किए गए दस्तावेज किस तरीके से एक उर्वरक थोक लाइसेंस में उत्पाद को शामिल करने के लिए आवेदन की समग्र सफलता और प्रभावकारिता में योगदान करते हैं?")</f>
        <v>उर्वरक थोक लाइसेंस में उत्पाद को शामिल करने के लिए अपलोड किए जाने वाले दस्तावेज़
उर्वरक थोक लाइसेंस में किसी उत्पाद को शामिल करने के लिए आवेदन करते समय विशिष्ट दस्तावेजों को अपलोड करना क्यों आवश्यक है, और ये दस्तावेज समावेश एप्लिकेशन को कैसे मान्य करते हैं?
अपलोड किए गए दस्तावेज एक उर्वरक थोक लाइसेंस में किसी उत्पाद को शामिल करने के लिए आवेदन करने की प्रक्रिया में क्या भूमिका निभाते हैं, और वे पारदर्शिता और सटीकता कैसे सुनिश्चित करते हैं?
समावेश एप्लिकेशन सपोर्ट के लिए अपलोड किए गए दस्तावेज कैसे एक नए उत्पाद को उर्वरक थोक लाइसेंस के लिए जोड़ते हैं?
उर्वरक थोक लाइसेंस में किसी उत्पाद को शामिल करने के लिए आवेदन करते समय अपलोड किए गए दस्तावेजों का क्या महत्व है, और वे आवेदन प्रक्रिया को कैसे सुविधाजनक बनाते हैं?
एक उर्वरक थोक लाइसेंस में किसी उत्पाद को शामिल करने के लिए आवेदन जमा करते समय कुछ दस्तावेजों को संलग्न करना क्यों महत्वपूर्ण है, और ये दस्तावेज आवेदन के गहन मूल्यांकन में कैसे योगदान करते हैं?
अपलोड किए गए दस्तावेज एक उर्वरक थोक लाइसेंस में किसी उत्पाद को शामिल करने के लिए आवेदन की विश्वसनीयता और वैधता को कैसे बढ़ाते हैं?
अपलोड किए गए दस्तावेजों में क्या विशिष्ट जानकारी शामिल की जानी चाहिए ताकि उर्वरक थोक लाइसेंस में किसी उत्पाद को शामिल करने के लिए एक सफल आवेदन सुनिश्चित किया जा सके?
अपलोड किए गए दस्तावेजों को एक उर्वरक थोक लाइसेंस में किसी उत्पाद को शामिल करने के लिए आवेदन के महत्वपूर्ण घटक क्यों माना जाता है, और वे निर्णय लेने में सूचित करने में कैसे योगदान करते हैं?
अपलोड किए गए दस्तावेज पात्रता की पुष्टि करने में एक महत्वपूर्ण भूमिका कैसे निभाते हैं और एक उर्वरक थोक लाइसेंस में एक नए उत्पाद को शामिल करने की आवश्यकता है?
अपलोड किए गए दस्तावेज किस तरीके से एक उर्वरक थोक लाइसेंस में उत्पाद को शामिल करने के लिए आवेदन की समग्र सफलता और प्रभावकारिता में योगदान करते हैं?</v>
      </c>
      <c r="D148" s="4" t="str">
        <f>IFERROR(__xludf.DUMMYFUNCTION("GOOGLETRANSLATE(B148, ""en"", ""hi"")
"),"1. लाइसेंस / पंजीकरण की प्रतिलिपि नवीनीकृत
2. फॉर्म ओ।")</f>
        <v>1. लाइसेंस / पंजीकरण की प्रतिलिपि नवीनीकृत
2. फॉर्म ओ।</v>
      </c>
      <c r="E148" s="4" t="str">
        <f>IFERROR(__xludf.DUMMYFUNCTION("GOOGLETRANSLATE(A148, ""en"", ""ur"")
"),"کھاد ہول سیل لائسنس میں مصنوعات کو شامل کرنے کے لئے اپ لوڈ کرنے کے لئے دستاویز
کھاد کے تھوک کے لائسنس میں کسی مصنوع کو شامل کرنے کے لئے درخواست دیتے وقت مخصوص دستاویزات کو اپ لوڈ کرنا کیوں ضروری ہے ، اور یہ دستاویزات شمولیت کی درخواست کو کس طرح درست کرتے "&amp;"ہیں؟
کھاد ہول سیل لائسنس میں کسی مصنوع کو شامل کرنے کے لئے درخواست دینے کے عمل میں اپ لوڈ کردہ دستاویزات کیا کردار ادا کرتی ہیں ، اور وہ شفافیت اور درستگی کو کیسے یقینی بناتے ہیں؟
شمولیت کی درخواست سپورٹ کے لئے اپ لوڈ کردہ دستاویزات اور کسی نئی مصنوع کو ک"&amp;"ھاد ہول سیل لائسنس میں شامل کرنے کے لئے کس طرح اپ لوڈ کی جاتی ہیں؟
کھاد کے تھوک کے لائسنس میں کسی مصنوع کو شامل کرنے کے لئے درخواست دیتے وقت اپ لوڈ کردہ دستاویزات کیا اہمیت رکھتی ہیں ، اور وہ درخواست کے عمل کو کس طرح آسان بناتے ہیں؟
کھاد کے تھوک کے لائسنس"&amp;" میں کسی مصنوع کو شامل کرنے کے لئے درخواست جمع کرواتے وقت کچھ دستاویزات منسلک کرنا کیوں ضروری ہے ، اور یہ دستاویزات درخواست کی مکمل تشخیص میں کس طرح معاون ثابت ہوتی ہیں؟
کھاد تھوک کے لائسنس میں کسی مصنوع کو شامل کرنے کے لئے اپ لوڈ کردہ دستاویزات کسی مصنوع"&amp;" کو شامل کرنے کے لئے درخواست کی ساکھ اور توثیق کو کس طرح بڑھاتی ہیں؟
کھاد تھوک کے لائسنس میں کسی مصنوع کو شامل کرنے کے لئے کامیاب درخواست کو یقینی بنانے کے لئے اپ لوڈ کردہ دستاویزات میں کون سی مخصوص معلومات کو شامل کیا جانا چاہئے؟
کھاد ہول سیل لائسنس میں "&amp;"کسی مصنوع کو شامل کرنے کے لئے درخواست کے اہم اجزاء کو کیوں اپلوڈ شدہ دستاویزات پر غور کیا جاتا ہے ، اور وہ باخبر فیصلہ سازی میں کس طرح حصہ ڈالتے ہیں؟
اپ لوڈ کردہ دستاویزات کھاد کے تھوک کے لائسنس میں کسی نئی مصنوع کو شامل کرنے کی اہلیت اور ضرورت کو ثابت کر"&amp;"نے میں کس طرح اہم کردار ادا کرتی ہیں؟
کس طرح اپ لوڈ کردہ دستاویزات کھاد کے تھوک کے لائسنس میں کسی مصنوع کو شامل کرنے کے لئے درخواست کی مجموعی کامیابی اور افادیت میں کس طرح حصہ ڈالتی ہیں؟")</f>
        <v>کھاد ہول سیل لائسنس میں مصنوعات کو شامل کرنے کے لئے اپ لوڈ کرنے کے لئے دستاویز
کھاد کے تھوک کے لائسنس میں کسی مصنوع کو شامل کرنے کے لئے درخواست دیتے وقت مخصوص دستاویزات کو اپ لوڈ کرنا کیوں ضروری ہے ، اور یہ دستاویزات شمولیت کی درخواست کو کس طرح درست کرتے ہیں؟
کھاد ہول سیل لائسنس میں کسی مصنوع کو شامل کرنے کے لئے درخواست دینے کے عمل میں اپ لوڈ کردہ دستاویزات کیا کردار ادا کرتی ہیں ، اور وہ شفافیت اور درستگی کو کیسے یقینی بناتے ہیں؟
شمولیت کی درخواست سپورٹ کے لئے اپ لوڈ کردہ دستاویزات اور کسی نئی مصنوع کو کھاد ہول سیل لائسنس میں شامل کرنے کے لئے کس طرح اپ لوڈ کی جاتی ہیں؟
کھاد کے تھوک کے لائسنس میں کسی مصنوع کو شامل کرنے کے لئے درخواست دیتے وقت اپ لوڈ کردہ دستاویزات کیا اہمیت رکھتی ہیں ، اور وہ درخواست کے عمل کو کس طرح آسان بناتے ہیں؟
کھاد کے تھوک کے لائسنس میں کسی مصنوع کو شامل کرنے کے لئے درخواست جمع کرواتے وقت کچھ دستاویزات منسلک کرنا کیوں ضروری ہے ، اور یہ دستاویزات درخواست کی مکمل تشخیص میں کس طرح معاون ثابت ہوتی ہیں؟
کھاد تھوک کے لائسنس میں کسی مصنوع کو شامل کرنے کے لئے اپ لوڈ کردہ دستاویزات کسی مصنوع کو شامل کرنے کے لئے درخواست کی ساکھ اور توثیق کو کس طرح بڑھاتی ہیں؟
کھاد تھوک کے لائسنس میں کسی مصنوع کو شامل کرنے کے لئے کامیاب درخواست کو یقینی بنانے کے لئے اپ لوڈ کردہ دستاویزات میں کون سی مخصوص معلومات کو شامل کیا جانا چاہئے؟
کھاد ہول سیل لائسنس میں کسی مصنوع کو شامل کرنے کے لئے درخواست کے اہم اجزاء کو کیوں اپلوڈ شدہ دستاویزات پر غور کیا جاتا ہے ، اور وہ باخبر فیصلہ سازی میں کس طرح حصہ ڈالتے ہیں؟
اپ لوڈ کردہ دستاویزات کھاد کے تھوک کے لائسنس میں کسی نئی مصنوع کو شامل کرنے کی اہلیت اور ضرورت کو ثابت کرنے میں کس طرح اہم کردار ادا کرتی ہیں؟
کس طرح اپ لوڈ کردہ دستاویزات کھاد کے تھوک کے لائسنس میں کسی مصنوع کو شامل کرنے کے لئے درخواست کی مجموعی کامیابی اور افادیت میں کس طرح حصہ ڈالتی ہیں؟</v>
      </c>
      <c r="F148" s="4" t="str">
        <f>IFERROR(__xludf.DUMMYFUNCTION("GOOGLETRANSLATE(B148, ""en"", ""ur"")
"),"1. لائسنس / رجسٹریشن کی کاپی تجدید
2. فارم O.")</f>
        <v>1. لائسنس / رجسٹریشن کی کاپی تجدید
2. فارم O.</v>
      </c>
    </row>
    <row r="149" ht="15.75" customHeight="1">
      <c r="A149" s="4" t="s">
        <v>185</v>
      </c>
      <c r="B149" s="6" t="s">
        <v>13</v>
      </c>
      <c r="C149" s="4" t="str">
        <f>IFERROR(__xludf.DUMMYFUNCTION("GOOGLETRANSLATE(A149, ""en"", ""hi"")
"),"उर्वरक थोक लाइसेंस में उत्पाद को शामिल करने के लिए अपलोड किए जाने वाले दस्तावेजों का प्रारूप और आकार
दस्तावेजों के प्रारूप और आकार के बारे में विशिष्ट दिशानिर्देश क्या हैं जिन्हें उर्वरक थोक लाइसेंस में किसी उत्पाद को शामिल करने के लिए आवेदन के दौरान अपलो"&amp;"ड किया जाना चाहिए?
दस्तावेजों को कैसे स्वरूपित किया जाना चाहिए, और एक उर्वरक थोक लाइसेंस में उत्पाद के समावेश आवेदन के लिए उन्हें अपलोड करते समय किस आकार के विनिर्देशों का पालन किया जाना चाहिए?
दस्तावेजों के प्रारूप और आकार के लिए क्या आवश्यकताएं स्थापित "&amp;"की गई हैं, जिन्हें उर्वरक थोक लाइसेंस में किसी उत्पाद को शामिल करने के लिए आवेदन के दौरान संलग्न करने की आवश्यकता है?
दस्तावेज़ प्रारूप और आकार की बारीकियों को एक उर्वरक थोक लाइसेंस में किसी उत्पाद को शामिल करने के लिए आवेदन के सफल समापन को कैसे प्रभावित "&amp;"करता है?
एक उर्वरक थोक लाइसेंस में उत्पाद को शामिल करने के लिए आवेदन की सटीकता और स्थिरता सुनिश्चित करने में दस्तावेजों का प्रारूप और आकार क्या भूमिका निभाता है?
दस्तावेज़ प्रारूप और आकार के लिए निर्दिष्ट मानक क्या हैं, जिन्हें उर्वरक थोक लाइसेंस में उत्प"&amp;"ाद को शामिल करने के लिए आवेदन के लिए उन्हें प्रस्तुत करते समय उनका पालन किया जाना चाहिए?
एक उर्वरक थोक लाइसेंस में उत्पाद को शामिल करने के लिए आवेदन के लिए दस्तावेजों को अपलोड करते समय निर्धारित प्रारूप और आकार की आवश्यकताओं का पालन करना क्यों आवश्यक है?
"&amp;"उचित दस्तावेज़ प्रारूप और आकार का पालन कैसे एक उर्वरक थोक लाइसेंस में एक उत्पाद को शामिल करने के लिए आवेदन के निर्बाध प्रसंस्करण में योगदान देता है?
एक उर्वरक थोक लाइसेंस में उत्पाद को शामिल करने के लिए समग्र आवेदन प्रक्रिया पर दस्तावेज़ प्रारूप और आकार म"&amp;"ानकों का पालन करने का क्या प्रभाव पड़ता है?
किस तरह से दस्तावेज़ प्रारूप और आकार के लिए आवश्यकताएं उर्वरक थोक लाइसेंस में किसी उत्पाद को शामिल करने के लिए आवेदन के सफल प्रसंस्करण को प्रभावित करती हैं?")</f>
        <v>उर्वरक थोक लाइसेंस में उत्पाद को शामिल करने के लिए अपलोड किए जाने वाले दस्तावेजों का प्रारूप और आकार
दस्तावेजों के प्रारूप और आकार के बारे में विशिष्ट दिशानिर्देश क्या हैं जिन्हें उर्वरक थोक लाइसेंस में किसी उत्पाद को शामिल करने के लिए आवेदन के दौरान अपलोड किया जाना चाहिए?
दस्तावेजों को कैसे स्वरूपित किया जाना चाहिए, और एक उर्वरक थोक लाइसेंस में उत्पाद के समावेश आवेदन के लिए उन्हें अपलोड करते समय किस आकार के विनिर्देशों का पालन किया जाना चाहिए?
दस्तावेजों के प्रारूप और आकार के लिए क्या आवश्यकताएं स्थापित की गई हैं, जिन्हें उर्वरक थोक लाइसेंस में किसी उत्पाद को शामिल करने के लिए आवेदन के दौरान संलग्न करने की आवश्यकता है?
दस्तावेज़ प्रारूप और आकार की बारीकियों को एक उर्वरक थोक लाइसेंस में किसी उत्पाद को शामिल करने के लिए आवेदन के सफल समापन को कैसे प्रभावित करता है?
एक उर्वरक थोक लाइसेंस में उत्पाद को शामिल करने के लिए आवेदन की सटीकता और स्थिरता सुनिश्चित करने में दस्तावेजों का प्रारूप और आकार क्या भूमिका निभाता है?
दस्तावेज़ प्रारूप और आकार के लिए निर्दिष्ट मानक क्या हैं, जिन्हें उर्वरक थोक लाइसेंस में उत्पाद को शामिल करने के लिए आवेदन के लिए उन्हें प्रस्तुत करते समय उनका पालन किया जाना चाहिए?
एक उर्वरक थोक लाइसेंस में उत्पाद को शामिल करने के लिए आवेदन के लिए दस्तावेजों को अपलोड करते समय निर्धारित प्रारूप और आकार की आवश्यकताओं का पालन करना क्यों आवश्यक है?
उचित दस्तावेज़ प्रारूप और आकार का पालन कैसे एक उर्वरक थोक लाइसेंस में एक उत्पाद को शामिल करने के लिए आवेदन के निर्बाध प्रसंस्करण में योगदान देता है?
एक उर्वरक थोक लाइसेंस में उत्पाद को शामिल करने के लिए समग्र आवेदन प्रक्रिया पर दस्तावेज़ प्रारूप और आकार मानकों का पालन करने का क्या प्रभाव पड़ता है?
किस तरह से दस्तावेज़ प्रारूप और आकार के लिए आवश्यकताएं उर्वरक थोक लाइसेंस में किसी उत्पाद को शामिल करने के लिए आवेदन के सफल प्रसंस्करण को प्रभावित करती हैं?</v>
      </c>
      <c r="D149" s="4" t="str">
        <f>IFERROR(__xludf.DUMMYFUNCTION("GOOGLETRANSLATE(B149, ""en"", ""hi"")
"),"जेपीजी प्रारूप में पीडीएफ और फोटो, 10KB-500KB")</f>
        <v>जेपीजी प्रारूप में पीडीएफ और फोटो, 10KB-500KB</v>
      </c>
      <c r="E149" s="4" t="str">
        <f>IFERROR(__xludf.DUMMYFUNCTION("GOOGLETRANSLATE(A149, ""en"", ""ur"")
"),"کھاد تھوک کے لائسنس میں مصنوعات کو شامل کرنے کے لئے دستاویزات کا فارمیٹ اور سائز اپ لوڈ کیا جائے
دستاویزات کی شکل اور سائز کے بارے میں کیا مخصوص رہنما خطوط ہیں جو کھاد کے تھوک کے لائسنس میں کسی مصنوع کو شامل کرنے کے لئے درخواست کے دوران اپ لوڈ کی جانی چاہ"&amp;" ؟؟
کھاد کے تھوک کے لائسنس میں کسی مصنوع کو شامل کرنے کے لئے ان کو اپ لوڈ کرتے وقت دستاویزات کو کس طرح فارمیٹ کیا جانا چاہئے ، اور انہیں کس سائز کی وضاحتوں پر عمل کرنا چاہئے؟
کھاد کے تھوک لائسنس میں کسی مصنوع کو شامل کرنے کے لئے درخواست کے دوران دستاویزات"&amp;" کی شکل اور سائز کے لئے کون سے تقاضے قائم کیے گئے ہیں؟
کھاد کے تھوک لائسنس میں کسی مصنوع کو شامل کرنے کے لئے دستاویز کی شکل اور سائز کی تفصیلات درخواست کی کامیاب تکمیل کو کس طرح متاثر کرتی ہیں؟
کھاد کے تھوک کے لائسنس میں کسی مصنوع کو شامل کرنے کے لئے درخو"&amp;"است کی درستگی اور مستقل مزاجی کو یقینی بنانے میں دستاویزات کا فارمیٹ اور سائز کیا کردار ادا کرتا ہے؟
دستاویزات کی شکل اور سائز کے لئے نامزد معیارات کیا ہیں جن کو کھاد کے تھوک کے لائسنس میں کسی مصنوع کو شامل کرنے کے لئے درخواست کے لئے پیش کرتے وقت ان پر عم"&amp;"ل پیرا ہونا ضروری ہے؟
کھاد کے تھوک کے لائسنس میں کسی مصنوع کو شامل کرنے کے لئے درخواست کے لئے دستاویزات اپ لوڈ کرتے وقت مقررہ فارمیٹ اور سائز کی ضروریات کی تعمیل کرنا کیوں ضروری ہے؟
مناسب دستاویز کی شکل اور سائز پر عمل پیرا ہونے سے کھاد کے تھوک کے لائسنس "&amp;"میں کسی مصنوع کو شامل کرنے کے لئے درخواست کی ہموار پروسیسنگ میں کس طرح مدد ملتی ہے؟
دستاویزات کی شکل اور سائز کے معیارات پر عمل پیرا ہونے کا کیا اثر کھاد کے تھوک کے لائسنس میں کسی مصنوع کو شامل کرنے کے لئے درخواست کے مجموعی عمل پر پڑتا ہے؟
کسی بھی طرح سے "&amp;"دستاویزات کی شکل اور سائز کی ضروریات کھاد ہول سیل لائسنس میں کسی مصنوع کو شامل کرنے کے لئے درخواست کی کامیاب پروسیسنگ کو کس طرح متاثر کرتی ہیں؟")</f>
        <v>کھاد تھوک کے لائسنس میں مصنوعات کو شامل کرنے کے لئے دستاویزات کا فارمیٹ اور سائز اپ لوڈ کیا جائے
دستاویزات کی شکل اور سائز کے بارے میں کیا مخصوص رہنما خطوط ہیں جو کھاد کے تھوک کے لائسنس میں کسی مصنوع کو شامل کرنے کے لئے درخواست کے دوران اپ لوڈ کی جانی چاہ ؟؟
کھاد کے تھوک کے لائسنس میں کسی مصنوع کو شامل کرنے کے لئے ان کو اپ لوڈ کرتے وقت دستاویزات کو کس طرح فارمیٹ کیا جانا چاہئے ، اور انہیں کس سائز کی وضاحتوں پر عمل کرنا چاہئے؟
کھاد کے تھوک لائسنس میں کسی مصنوع کو شامل کرنے کے لئے درخواست کے دوران دستاویزات کی شکل اور سائز کے لئے کون سے تقاضے قائم کیے گئے ہیں؟
کھاد کے تھوک لائسنس میں کسی مصنوع کو شامل کرنے کے لئے دستاویز کی شکل اور سائز کی تفصیلات درخواست کی کامیاب تکمیل کو کس طرح متاثر کرتی ہیں؟
کھاد کے تھوک کے لائسنس میں کسی مصنوع کو شامل کرنے کے لئے درخواست کی درستگی اور مستقل مزاجی کو یقینی بنانے میں دستاویزات کا فارمیٹ اور سائز کیا کردار ادا کرتا ہے؟
دستاویزات کی شکل اور سائز کے لئے نامزد معیارات کیا ہیں جن کو کھاد کے تھوک کے لائسنس میں کسی مصنوع کو شامل کرنے کے لئے درخواست کے لئے پیش کرتے وقت ان پر عمل پیرا ہونا ضروری ہے؟
کھاد کے تھوک کے لائسنس میں کسی مصنوع کو شامل کرنے کے لئے درخواست کے لئے دستاویزات اپ لوڈ کرتے وقت مقررہ فارمیٹ اور سائز کی ضروریات کی تعمیل کرنا کیوں ضروری ہے؟
مناسب دستاویز کی شکل اور سائز پر عمل پیرا ہونے سے کھاد کے تھوک کے لائسنس میں کسی مصنوع کو شامل کرنے کے لئے درخواست کی ہموار پروسیسنگ میں کس طرح مدد ملتی ہے؟
دستاویزات کی شکل اور سائز کے معیارات پر عمل پیرا ہونے کا کیا اثر کھاد کے تھوک کے لائسنس میں کسی مصنوع کو شامل کرنے کے لئے درخواست کے مجموعی عمل پر پڑتا ہے؟
کسی بھی طرح سے دستاویزات کی شکل اور سائز کی ضروریات کھاد ہول سیل لائسنس میں کسی مصنوع کو شامل کرنے کے لئے درخواست کی کامیاب پروسیسنگ کو کس طرح متاثر کرتی ہیں؟</v>
      </c>
      <c r="F149" s="4" t="str">
        <f>IFERROR(__xludf.DUMMYFUNCTION("GOOGLETRANSLATE(B149, ""en"", ""ur"")
"),"جے پی جی فارمیٹ میں پی ڈی ایف اور تصویر ، 10KB-500KB")</f>
        <v>جے پی جی فارمیٹ میں پی ڈی ایف اور تصویر ، 10KB-500KB</v>
      </c>
    </row>
    <row r="150" ht="15.75" customHeight="1">
      <c r="A150" s="4" t="s">
        <v>186</v>
      </c>
      <c r="B150" s="6" t="s">
        <v>178</v>
      </c>
      <c r="C150" s="4" t="str">
        <f>IFERROR(__xludf.DUMMYFUNCTION("GOOGLETRANSLATE(A150, ""en"", ""hi"")
"),"उर्वरक थोक लाइसेंस में उत्पाद के आवेदन समावेश के लिए आधिकारिक शुल्क / शुल्क
एक उर्वरक थोक लाइसेंस में किसी उत्पाद को शामिल करने के लिए आवेदन जमा करने के साथ आधिकारिक शुल्क या शुल्क क्या हैं, और ये शुल्क कैसे निर्धारित किए जाते हैं?
एक उर्वरक थोक लाइसेंस म"&amp;"ें किसी उत्पाद को शामिल करने के लिए आवेदन के प्रसंस्करण के लिए आधिकारिक शुल्क या शुल्क में भुगतान करने के लिए आवेदकों को कितना आवश्यक है?
प्रासंगिक अधिकारियों द्वारा निर्दिष्ट के रूप में, उर्वरक थोक लाइसेंस में किसी उत्पाद को शामिल करने के लिए आवेदन करते "&amp;"समय व्यक्तियों या संस्थाओं पर क्या वित्तीय दायित्व लगाया जाता है?
उर्वरक थोक लाइसेंस में किसी उत्पाद को शामिल करने के लिए एक आवेदन जमा करने के लिए लागत संरचना क्या है, और शुल्क की गणना कैसे की जाती है?
एक उर्वरक थोक लाइसेंस में किसी उत्पाद को शामिल करने क"&amp;"े लिए आवेदन के लिए शुल्क अनुसूची कैसे शामिल है, जिसमें शामिल उत्पाद की प्रकृति के आधार पर भिन्न होता है?
एक उर्वरक थोक लाइसेंस में किसी उत्पाद को शामिल करने के लिए आवेदन करते समय स्थापित शुल्क संरचना का पालन किया जाना चाहिए, और ये शुल्क प्रक्रिया में कैसे"&amp;" योगदान करते हैं?
एक उर्वरक थोक लाइसेंस में किसी उत्पाद को शामिल करने के लिए आवेदन से जुड़े आधिकारिक शुल्क या शुल्क को समझना क्यों महत्वपूर्ण है, और ये शुल्क क्या भूमिका निभाते हैं?
एक उर्वरक थोक लाइसेंस में उत्पाद के समावेश आवेदन के लिए सटीक राशि आवेदकों"&amp;" को भुगतान करने की आवश्यकता है, और ये शुल्क लाइसेंसिंग प्रक्रिया में कैसे योगदान करते हैं?
आधिकारिक शुल्क या शुल्क एक उर्वरक थोक लाइसेंस में किसी उत्पाद को शामिल करने के लिए आवेदन करने की समग्र प्रक्रिया को कैसे प्रभावित करते हैं, और उन्हें कैसे आवंटित कि"&amp;"या जाता है?
किस तरह से आधिकारिक शुल्क या शुल्क एक उर्वरक थोक लाइसेंस में किसी उत्पाद को शामिल करने के लिए आवेदन के प्रभावी प्रसंस्करण और मूल्यांकन में योगदान करते हैं?")</f>
        <v>उर्वरक थोक लाइसेंस में उत्पाद के आवेदन समावेश के लिए आधिकारिक शुल्क / शुल्क
एक उर्वरक थोक लाइसेंस में किसी उत्पाद को शामिल करने के लिए आवेदन जमा करने के साथ आधिकारिक शुल्क या शुल्क क्या हैं, और ये शुल्क कैसे निर्धारित किए जाते हैं?
एक उर्वरक थोक लाइसेंस में किसी उत्पाद को शामिल करने के लिए आवेदन के प्रसंस्करण के लिए आधिकारिक शुल्क या शुल्क में भुगतान करने के लिए आवेदकों को कितना आवश्यक है?
प्रासंगिक अधिकारियों द्वारा निर्दिष्ट के रूप में, उर्वरक थोक लाइसेंस में किसी उत्पाद को शामिल करने के लिए आवेदन करते समय व्यक्तियों या संस्थाओं पर क्या वित्तीय दायित्व लगाया जाता है?
उर्वरक थोक लाइसेंस में किसी उत्पाद को शामिल करने के लिए एक आवेदन जमा करने के लिए लागत संरचना क्या है, और शुल्क की गणना कैसे की जाती है?
एक उर्वरक थोक लाइसेंस में किसी उत्पाद को शामिल करने के लिए आवेदन के लिए शुल्क अनुसूची कैसे शामिल है, जिसमें शामिल उत्पाद की प्रकृति के आधार पर भिन्न होता है?
एक उर्वरक थोक लाइसेंस में किसी उत्पाद को शामिल करने के लिए आवेदन करते समय स्थापित शुल्क संरचना का पालन किया जाना चाहिए, और ये शुल्क प्रक्रिया में कैसे योगदान करते हैं?
एक उर्वरक थोक लाइसेंस में किसी उत्पाद को शामिल करने के लिए आवेदन से जुड़े आधिकारिक शुल्क या शुल्क को समझना क्यों महत्वपूर्ण है, और ये शुल्क क्या भूमिका निभाते हैं?
एक उर्वरक थोक लाइसेंस में उत्पाद के समावेश आवेदन के लिए सटीक राशि आवेदकों को भुगतान करने की आवश्यकता है, और ये शुल्क लाइसेंसिंग प्रक्रिया में कैसे योगदान करते हैं?
आधिकारिक शुल्क या शुल्क एक उर्वरक थोक लाइसेंस में किसी उत्पाद को शामिल करने के लिए आवेदन करने की समग्र प्रक्रिया को कैसे प्रभावित करते हैं, और उन्हें कैसे आवंटित किया जाता है?
किस तरह से आधिकारिक शुल्क या शुल्क एक उर्वरक थोक लाइसेंस में किसी उत्पाद को शामिल करने के लिए आवेदन के प्रभावी प्रसंस्करण और मूल्यांकन में योगदान करते हैं?</v>
      </c>
      <c r="D150" s="4" t="str">
        <f>IFERROR(__xludf.DUMMYFUNCTION("GOOGLETRANSLATE(B150, ""en"", ""hi"")
"),"200 रुपये प्रति उत्पाद")</f>
        <v>200 रुपये प्रति उत्पाद</v>
      </c>
      <c r="E150" s="4" t="str">
        <f>IFERROR(__xludf.DUMMYFUNCTION("GOOGLETRANSLATE(A150, ""en"", ""ur"")
"),"کھاد ہول سیل لائسنس میں مصنوعات کی درخواست کو شامل کرنے کے لئے سرکاری چارجز / فیسیں
کھاد کے تھوک کے لائسنس میں کسی مصنوع کو شامل کرنے کے لئے درخواست جمع کروانے سے متعلق سرکاری چارجز یا فیسیں کیا ہیں ، اور یہ معاوضے کس طرح طے کیے جاتے ہیں؟
کھاد کے تھوک لائ"&amp;"سنس میں کسی مصنوع کو شامل کرنے کے لئے درخواست پر کارروائی کے لئے سرکاری چارجز یا فیسوں میں ادائیگی کرنے کے لئے درخواست دہندگان کو کتنا ضرورت ہے؟
جب کسی کھاد کے تھوک لائسنس میں کسی مصنوع کو شامل کرنے کے لئے درخواست دیتے ہو تو افراد یا اداروں پر کون سی مالی"&amp;" ذمہ داریاں عائد ہوتی ہیں ، جیسا کہ متعلقہ حکام کے ذریعہ بیان کیا گیا ہے؟
کھاد کے تھوک لائسنس میں کسی مصنوع کو شامل کرنے کے لئے درخواست جمع کروانے کے لئے لاگت کا ڈھانچہ کیا ہے ، اور اس کے معاوضے کا حساب کیسے لیا جاتا ہے؟
کھاد کے تھوک کے لائسنس میں کسی مصن"&amp;"وع کو شامل کرنے کے لئے درخواست کے لئے فیس کا شیڈول کس طرح شامل ہوتا ہے اس کی نوعیت کی بنیاد پر کس طرح مختلف ہوتا ہے؟
کھاد کے تھوک کے لائسنس میں کسی مصنوع کو شامل کرنے کے لئے درخواست دیتے وقت فیس کا کون سا ڈھانچہ ہے جس پر عمل کرنا ضروری ہے ، اور یہ فیس اس "&amp;"عمل میں کس طرح معاون ثابت ہوتی ہے؟
کھاد کے تھوک لائسنس میں کسی مصنوع کو شامل کرنے کے لئے درخواست سے وابستہ سرکاری الزامات یا فیسوں کو سمجھنا کیوں ضروری ہے ، اور یہ الزامات کیا کردار ادا کرتے ہیں؟
کھاد ہول سیل لائسنس میں کسی مصنوع کو شامل کرنے کے لئے درخوا"&amp;"ست دہندگان کی ادائیگی کے لئے کیا صحیح رقم کی ضرورت ہے ، اور یہ الزامات لائسنسنگ کے عمل میں کس طرح معاون ثابت ہوتے ہیں؟
سرکاری چارجز یا فیسوں سے کھاد کے تھوک کے لائسنس میں کسی مصنوع کو شامل کرنے کے لئے درخواست دینے کے مجموعی عمل پر کیا اثر پڑتا ہے ، اور ان"&amp;"ہیں کیسے مختص کیا جاتا ہے؟
کھاد کے تھوک کے لائسنس میں کسی مصنوع کو شامل کرنے کے لئے سرکاری الزامات یا فیس کس طرح سے کسی مصنوع کو شامل کرنے کے لئے درخواست کی موثر پروسیسنگ اور تشخیص میں معاون ہیں؟")</f>
        <v>کھاد ہول سیل لائسنس میں مصنوعات کی درخواست کو شامل کرنے کے لئے سرکاری چارجز / فیسیں
کھاد کے تھوک کے لائسنس میں کسی مصنوع کو شامل کرنے کے لئے درخواست جمع کروانے سے متعلق سرکاری چارجز یا فیسیں کیا ہیں ، اور یہ معاوضے کس طرح طے کیے جاتے ہیں؟
کھاد کے تھوک لائسنس میں کسی مصنوع کو شامل کرنے کے لئے درخواست پر کارروائی کے لئے سرکاری چارجز یا فیسوں میں ادائیگی کرنے کے لئے درخواست دہندگان کو کتنا ضرورت ہے؟
جب کسی کھاد کے تھوک لائسنس میں کسی مصنوع کو شامل کرنے کے لئے درخواست دیتے ہو تو افراد یا اداروں پر کون سی مالی ذمہ داریاں عائد ہوتی ہیں ، جیسا کہ متعلقہ حکام کے ذریعہ بیان کیا گیا ہے؟
کھاد کے تھوک لائسنس میں کسی مصنوع کو شامل کرنے کے لئے درخواست جمع کروانے کے لئے لاگت کا ڈھانچہ کیا ہے ، اور اس کے معاوضے کا حساب کیسے لیا جاتا ہے؟
کھاد کے تھوک کے لائسنس میں کسی مصنوع کو شامل کرنے کے لئے درخواست کے لئے فیس کا شیڈول کس طرح شامل ہوتا ہے اس کی نوعیت کی بنیاد پر کس طرح مختلف ہوتا ہے؟
کھاد کے تھوک کے لائسنس میں کسی مصنوع کو شامل کرنے کے لئے درخواست دیتے وقت فیس کا کون سا ڈھانچہ ہے جس پر عمل کرنا ضروری ہے ، اور یہ فیس اس عمل میں کس طرح معاون ثابت ہوتی ہے؟
کھاد کے تھوک لائسنس میں کسی مصنوع کو شامل کرنے کے لئے درخواست سے وابستہ سرکاری الزامات یا فیسوں کو سمجھنا کیوں ضروری ہے ، اور یہ الزامات کیا کردار ادا کرتے ہیں؟
کھاد ہول سیل لائسنس میں کسی مصنوع کو شامل کرنے کے لئے درخواست دہندگان کی ادائیگی کے لئے کیا صحیح رقم کی ضرورت ہے ، اور یہ الزامات لائسنسنگ کے عمل میں کس طرح معاون ثابت ہوتے ہیں؟
سرکاری چارجز یا فیسوں سے کھاد کے تھوک کے لائسنس میں کسی مصنوع کو شامل کرنے کے لئے درخواست دینے کے مجموعی عمل پر کیا اثر پڑتا ہے ، اور انہیں کیسے مختص کیا جاتا ہے؟
کھاد کے تھوک کے لائسنس میں کسی مصنوع کو شامل کرنے کے لئے سرکاری الزامات یا فیس کس طرح سے کسی مصنوع کو شامل کرنے کے لئے درخواست کی موثر پروسیسنگ اور تشخیص میں معاون ہیں؟</v>
      </c>
      <c r="F150" s="4" t="str">
        <f>IFERROR(__xludf.DUMMYFUNCTION("GOOGLETRANSLATE(B150, ""en"", ""ur"")
"),"فی پروڈکٹ 200 روپے")</f>
        <v>فی پروڈکٹ 200 روپے</v>
      </c>
    </row>
    <row r="151" ht="15.75" customHeight="1">
      <c r="A151" s="4" t="s">
        <v>187</v>
      </c>
      <c r="B151" s="6" t="s">
        <v>17</v>
      </c>
      <c r="C151" s="4" t="str">
        <f>IFERROR(__xludf.DUMMYFUNCTION("GOOGLETRANSLATE(A151, ""en"", ""hi"")
"),"भुगतान प्रक्रिया / उर्वरक थोक लाइसेंस में उत्पाद को शामिल करने के लिए आवेदन के लिए विकल्प
भुगतान करने के लिए विभिन्न तरीके क्या उपलब्ध हैं, और एक उर्वरक थोक लाइसेंस में उत्पाद को शामिल करने के लिए आवेदन करते समय आवेदकों को प्रक्रिया को कैसे नेविगेट करना च"&amp;"ाहिए?
आवेदक एक उर्वरक थोक लाइसेंस के लिए समावेश आवेदन के लिए अपने भुगतान को सफलतापूर्वक कैसे पूरा कर सकते हैं, और भुगतान विधियों के संदर्भ में उनके पास क्या विकल्प हैं?
उन व्यक्तियों या संस्थाओं के लिए भुगतान तंत्र और प्रक्रियाओं के लिए क्या विकल्प मौजूद "&amp;"हैं जो एक उर्वरक थोक लाइसेंस में एक उत्पाद को शामिल करना चाहते हैं?
एक उर्वरक थोक लाइसेंस के लिए एक समावेश आवेदन के लिए आवश्यक भुगतान करने के लिए परिभाषित चरण क्या हैं, और ये चरण समग्र प्रक्रिया को कैसे सुविधाजनक बनाते हैं?
आवेदक एक उर्वरक थोक लाइसेंस के "&amp;"लिए समावेश आवेदन के लिए भुगतान प्रक्रिया को कैसे नेविगेट करते हैं, और भुगतान करते समय क्या विचार को ध्यान में रखा जाना चाहिए?
विशिष्ट मार्ग आवेदक क्या हैं जो एक उर्वरक थोक लाइसेंस के लिए समावेश आवेदन के लिए भुगतान की आवश्यकता को पूरा करने के लिए ले सकते ह"&amp;"ैं, और ये मार्ग आवेदन प्रक्रिया को कैसे सुविधाजनक बनाते हैं?
क्यों एक उर्वरक थोक लाइसेंस के लिए समावेशन आवेदन के लिए भुगतान प्रक्रियाओं और विकल्पों की व्यापक समझ उपलब्ध है?
अलग -अलग तरीके हैं जिनके माध्यम से आवेदक एक उर्वरक थोक लाइसेंस के लिए समावेश आवेदन"&amp;" के लिए भुगतान की आवश्यकता को पूरा कर सकते हैं, और ये विधियां समग्र प्रक्रिया को कैसे प्रभावित करती हैं?
भुगतान प्रक्रिया और विभिन्न प्रकार के विकल्प एक उर्वरक थोक लाइसेंस में किसी उत्पाद को शामिल करने के लिए एक आवेदन जमा करने की सुव्यवस्थित प्रक्रिया में"&amp;" कैसे योगदान करते हैं?
किस तरीके से भुगतान तंत्र और विकल्पों की सरणी अपेक्षाओं के प्रबंधन को प्रभावित करती है और उर्वरक थोक लाइसेंस में किसी उत्पाद को शामिल करने के लिए आवेदन प्रक्रिया को सुचारू करती है?")</f>
        <v>भुगतान प्रक्रिया / उर्वरक थोक लाइसेंस में उत्पाद को शामिल करने के लिए आवेदन के लिए विकल्प
भुगतान करने के लिए विभिन्न तरीके क्या उपलब्ध हैं, और एक उर्वरक थोक लाइसेंस में उत्पाद को शामिल करने के लिए आवेदन करते समय आवेदकों को प्रक्रिया को कैसे नेविगेट करना चाहिए?
आवेदक एक उर्वरक थोक लाइसेंस के लिए समावेश आवेदन के लिए अपने भुगतान को सफलतापूर्वक कैसे पूरा कर सकते हैं, और भुगतान विधियों के संदर्भ में उनके पास क्या विकल्प हैं?
उन व्यक्तियों या संस्थाओं के लिए भुगतान तंत्र और प्रक्रियाओं के लिए क्या विकल्प मौजूद हैं जो एक उर्वरक थोक लाइसेंस में एक उत्पाद को शामिल करना चाहते हैं?
एक उर्वरक थोक लाइसेंस के लिए एक समावेश आवेदन के लिए आवश्यक भुगतान करने के लिए परिभाषित चरण क्या हैं, और ये चरण समग्र प्रक्रिया को कैसे सुविधाजनक बनाते हैं?
आवेदक एक उर्वरक थोक लाइसेंस के लिए समावेश आवेदन के लिए भुगतान प्रक्रिया को कैसे नेविगेट करते हैं, और भुगतान करते समय क्या विचार को ध्यान में रखा जाना चाहिए?
विशिष्ट मार्ग आवेदक क्या हैं जो एक उर्वरक थोक लाइसेंस के लिए समावेश आवेदन के लिए भुगतान की आवश्यकता को पूरा करने के लिए ले सकते हैं, और ये मार्ग आवेदन प्रक्रिया को कैसे सुविधाजनक बनाते हैं?
क्यों एक उर्वरक थोक लाइसेंस के लिए समावेशन आवेदन के लिए भुगतान प्रक्रियाओं और विकल्पों की व्यापक समझ उपलब्ध है?
अलग -अलग तरीके हैं जिनके माध्यम से आवेदक एक उर्वरक थोक लाइसेंस के लिए समावेश आवेदन के लिए भुगतान की आवश्यकता को पूरा कर सकते हैं, और ये विधियां समग्र प्रक्रिया को कैसे प्रभावित करती हैं?
भुगतान प्रक्रिया और विभिन्न प्रकार के विकल्प एक उर्वरक थोक लाइसेंस में किसी उत्पाद को शामिल करने के लिए एक आवेदन जमा करने की सुव्यवस्थित प्रक्रिया में कैसे योगदान करते हैं?
किस तरीके से भुगतान तंत्र और विकल्पों की सरणी अपेक्षाओं के प्रबंधन को प्रभावित करती है और उर्वरक थोक लाइसेंस में किसी उत्पाद को शामिल करने के लिए आवेदन प्रक्रिया को सुचारू करती है?</v>
      </c>
      <c r="D151" s="4" t="str">
        <f>IFERROR(__xludf.DUMMYFUNCTION("GOOGLETRANSLATE(B151, ""en"", ""hi"")
"),"ऑनलाइन NetBanking और BillDesk JKGRAS का उपयोग करके")</f>
        <v>ऑनलाइन NetBanking और BillDesk JKGRAS का उपयोग करके</v>
      </c>
      <c r="E151" s="4" t="str">
        <f>IFERROR(__xludf.DUMMYFUNCTION("GOOGLETRANSLATE(A151, ""en"", ""ur"")
"),"کھاد ہول سیل لائسنس میں مصنوعات کو شامل کرنے کے لئے درخواست کے لئے ادائیگی کا طریقہ کار / اختیارات
ادائیگی کرنے کے ل the مختلف طریقے کیا دستیاب ہیں ، اور جب کھاد کے تھوک لائسنس میں کسی مصنوع کو شامل کرنے کے لئے درخواست دیتے ہیں تو درخواست دہندگان کو کس طر"&amp;"ح طریقہ کار پر تشریف لے جانا چاہئے؟
درخواست دہندگان کھاد کے تھوک کے لائسنس میں شمولیت کی درخواست کے لئے اپنی ادائیگی کو کس طرح کامیابی کے ساتھ مکمل کرسکتے ہیں ، اور ادائیگی کے طریقوں کے لحاظ سے ان کے پاس کیا متبادل ہیں؟
کھاد کے تھوک کے لائسنس میں کسی مصنو"&amp;"ع کو شامل کرنے کی کوشش کرنے والے افراد یا اداروں کے لئے ادائیگی کے طریقہ کار اور عمل کے لئے کون سے اختیارات موجود ہیں؟
کھاد ہول سیل لائسنس میں شمولیت کی درخواست کے لئے ادائیگی کے لئے درکار ادائیگی کرنے کے لئے کیا متعین اقدامات ہیں ، اور یہ اقدامات مجموعی "&amp;"عمل کو کس طرح آسان بناتے ہیں؟
درخواست دہندگان کھاد کے تھوک کے لائسنس میں شمولیت کی درخواست کے لئے ادائیگی کے عمل کو کس طرح تشریف لے جاتے ہیں ، اور ادائیگی کرتے وقت کیا غور و فکر کو ذہن میں رکھنا چاہئے؟
کھاد ہول سیل لائسنس میں شامل کرنے کی درخواست کے ل pay"&amp;" ادائیگی کی ضرورت کو پورا کرنے کے لئے درخواست دہندگان کے مخصوص راستے کیا کرسکتے ہیں ، اور یہ راستے درخواست کے عمل کو کس طرح سہولت فراہم کرتے ہیں؟
کھاد کے تھوک کے لائسنس میں شمولیت کی درخواست کے ل available ادائیگی کے طریقہ کار اور اختیارات کے بارے میں جام"&amp;"ع تفہیم حاصل کرنا کیوں ضروری ہے؟
کیا مختلف طریقے ہیں جن کے ذریعے درخواست دہندگان کھاد تھوک کے لائسنس میں شامل کرنے کی درخواست کے لئے ادائیگی کی ضرورت کو پورا کرسکتے ہیں ، اور یہ طریقے مجموعی عمل کو کس طرح متاثر کرتے ہیں؟
ادائیگی کے طریقہ کار اور مختلف قسم"&amp;" کے اختیارات کھاد کے تھوک کے لائسنس میں کسی مصنوع کو شامل کرنے کے لئے درخواست جمع کروانے کے ہموار عمل میں کس طرح حصہ ڈالتے ہیں؟
ادائیگی کے طریقہ کار اور اختیارات کی صف کس طرح سے توقعات کے نظم و نسق کو متاثر کرتی ہے اور کھاد کے تھوک کے لائسنس میں کسی مصنوع"&amp;" کو شامل کرنے کے لئے درخواست کے عمل کو ہموار کرتی ہے؟")</f>
        <v>کھاد ہول سیل لائسنس میں مصنوعات کو شامل کرنے کے لئے درخواست کے لئے ادائیگی کا طریقہ کار / اختیارات
ادائیگی کرنے کے ل the مختلف طریقے کیا دستیاب ہیں ، اور جب کھاد کے تھوک لائسنس میں کسی مصنوع کو شامل کرنے کے لئے درخواست دیتے ہیں تو درخواست دہندگان کو کس طرح طریقہ کار پر تشریف لے جانا چاہئے؟
درخواست دہندگان کھاد کے تھوک کے لائسنس میں شمولیت کی درخواست کے لئے اپنی ادائیگی کو کس طرح کامیابی کے ساتھ مکمل کرسکتے ہیں ، اور ادائیگی کے طریقوں کے لحاظ سے ان کے پاس کیا متبادل ہیں؟
کھاد کے تھوک کے لائسنس میں کسی مصنوع کو شامل کرنے کی کوشش کرنے والے افراد یا اداروں کے لئے ادائیگی کے طریقہ کار اور عمل کے لئے کون سے اختیارات موجود ہیں؟
کھاد ہول سیل لائسنس میں شمولیت کی درخواست کے لئے ادائیگی کے لئے درکار ادائیگی کرنے کے لئے کیا متعین اقدامات ہیں ، اور یہ اقدامات مجموعی عمل کو کس طرح آسان بناتے ہیں؟
درخواست دہندگان کھاد کے تھوک کے لائسنس میں شمولیت کی درخواست کے لئے ادائیگی کے عمل کو کس طرح تشریف لے جاتے ہیں ، اور ادائیگی کرتے وقت کیا غور و فکر کو ذہن میں رکھنا چاہئے؟
کھاد ہول سیل لائسنس میں شامل کرنے کی درخواست کے ل pay ادائیگی کی ضرورت کو پورا کرنے کے لئے درخواست دہندگان کے مخصوص راستے کیا کرسکتے ہیں ، اور یہ راستے درخواست کے عمل کو کس طرح سہولت فراہم کرتے ہیں؟
کھاد کے تھوک کے لائسنس میں شمولیت کی درخواست کے ل available ادائیگی کے طریقہ کار اور اختیارات کے بارے میں جامع تفہیم حاصل کرنا کیوں ضروری ہے؟
کیا مختلف طریقے ہیں جن کے ذریعے درخواست دہندگان کھاد تھوک کے لائسنس میں شامل کرنے کی درخواست کے لئے ادائیگی کی ضرورت کو پورا کرسکتے ہیں ، اور یہ طریقے مجموعی عمل کو کس طرح متاثر کرتے ہیں؟
ادائیگی کے طریقہ کار اور مختلف قسم کے اختیارات کھاد کے تھوک کے لائسنس میں کسی مصنوع کو شامل کرنے کے لئے درخواست جمع کروانے کے ہموار عمل میں کس طرح حصہ ڈالتے ہیں؟
ادائیگی کے طریقہ کار اور اختیارات کی صف کس طرح سے توقعات کے نظم و نسق کو متاثر کرتی ہے اور کھاد کے تھوک کے لائسنس میں کسی مصنوع کو شامل کرنے کے لئے درخواست کے عمل کو ہموار کرتی ہے؟</v>
      </c>
      <c r="F151" s="4" t="str">
        <f>IFERROR(__xludf.DUMMYFUNCTION("GOOGLETRANSLATE(B151, ""en"", ""ur"")
"),"آن لائن نیٹ بینکنگ اور بلڈیسک جے کےگراس کا استعمال کرتے ہوئے")</f>
        <v>آن لائن نیٹ بینکنگ اور بلڈیسک جے کےگراس کا استعمال کرتے ہوئے</v>
      </c>
    </row>
    <row r="152" ht="15.75" customHeight="1">
      <c r="A152" s="4" t="s">
        <v>188</v>
      </c>
      <c r="B152" s="6" t="s">
        <v>19</v>
      </c>
      <c r="C152" s="4" t="str">
        <f>IFERROR(__xludf.DUMMYFUNCTION("GOOGLETRANSLATE(A152, ""en"", ""hi"")
"),"उर्वरक थोक लाइसेंस में उत्पाद को शामिल करने के लिए आवेदन के वितरण के लिए समयरेखा
एक उर्वरक थोक लाइसेंस में एक उत्पाद को शामिल करने की मांग करने वाले अनुप्रयोगों के वितरण और प्रसंस्करण के लिए प्रत्याशित समय सीमा क्या है, और यह समयरेखा आवेदकों को कैसे प्रभा"&amp;"वित करता है?
आवेदकों के लिए एक उर्वरक थोक लाइसेंस में उत्पाद को शामिल करने के लिए अपना आवेदन जमा करने के बाद एक प्रतिक्रिया प्राप्त करने के लिए आवेदकों के लिए विशिष्ट प्रतीक्षा अवधि कितनी है?
आवेदकों के लिए एक उर्वरक थोक लाइसेंस में एक उत्पाद को शामिल करन"&amp;"े के लिए उनके आवेदन के बारे में वापस सुनने के लिए मानक प्रतीक्षा समय क्या है, और यह समयरेखा कैसे स्थापित की जाती है?
एक उर्वरक थोक लाइसेंस में उत्पाद को शामिल करने के लिए अपने आवेदन के बारे में प्रतिक्रिया प्राप्त करने से पहले आवेदक कितना समय इंतजार कर सक"&amp;"ते हैं?
अनुमानित अवधि क्या है जिसके भीतर आवेदक एक उर्वरक थोक लाइसेंस में एक उत्पाद को शामिल करने के लिए अपने आवेदन के पूरा होने और वितरण का अनुमान लगा सकते हैं?
किस समय सीमा में आवेदक आमतौर पर एक उर्वरक थोक लाइसेंस में किसी उत्पाद को शामिल करने के लिए अपन"&amp;"े आवेदन के प्रसंस्करण और वितरण की उम्मीद कर सकते हैं?
एक उर्वरक थोक लाइसेंस में एक उत्पाद को शामिल करने के लिए अनुप्रयोगों के वितरण से जुड़ी समयरेखा की स्पष्ट समझ होना क्यों महत्वपूर्ण है?
आमतौर पर अधिकारियों को उर्वरक थोक लाइसेंस में किसी उत्पाद को शामिल"&amp;" करने के लिए अनुप्रयोगों को संसाधित करने और जवाब देने में कितना समय लगता है?
एप्लिकेशन डिलीवरी के लिए टाइमलाइन का क्या प्रभाव पड़ता है जो एक उर्वरक थोक लाइसेंस में किसी उत्पाद को शामिल करने के लिए आवेदन करने की समग्र प्रक्रिया पर होता है, और आवेदकों को सम"&amp;"यसीमा कैसे संप्रेषित होती है?
आवेदन वितरण के लिए अपेक्षित समयरेखा किस तरह से अपेक्षाओं के प्रबंधन और एक उर्वरक थोक लाइसेंस में एक उत्पाद को शामिल करने के लिए आवेदकों के समग्र अनुभव को प्रभावित करती है?")</f>
        <v>उर्वरक थोक लाइसेंस में उत्पाद को शामिल करने के लिए आवेदन के वितरण के लिए समयरेखा
एक उर्वरक थोक लाइसेंस में एक उत्पाद को शामिल करने की मांग करने वाले अनुप्रयोगों के वितरण और प्रसंस्करण के लिए प्रत्याशित समय सीमा क्या है, और यह समयरेखा आवेदकों को कैसे प्रभावित करता है?
आवेदकों के लिए एक उर्वरक थोक लाइसेंस में उत्पाद को शामिल करने के लिए अपना आवेदन जमा करने के बाद एक प्रतिक्रिया प्राप्त करने के लिए आवेदकों के लिए विशिष्ट प्रतीक्षा अवधि कितनी है?
आवेदकों के लिए एक उर्वरक थोक लाइसेंस में एक उत्पाद को शामिल करने के लिए उनके आवेदन के बारे में वापस सुनने के लिए मानक प्रतीक्षा समय क्या है, और यह समयरेखा कैसे स्थापित की जाती है?
एक उर्वरक थोक लाइसेंस में उत्पाद को शामिल करने के लिए अपने आवेदन के बारे में प्रतिक्रिया प्राप्त करने से पहले आवेदक कितना समय इंतजार कर सकते हैं?
अनुमानित अवधि क्या है जिसके भीतर आवेदक एक उर्वरक थोक लाइसेंस में एक उत्पाद को शामिल करने के लिए अपने आवेदन के पूरा होने और वितरण का अनुमान लगा सकते हैं?
किस समय सीमा में आवेदक आमतौर पर एक उर्वरक थोक लाइसेंस में किसी उत्पाद को शामिल करने के लिए अपने आवेदन के प्रसंस्करण और वितरण की उम्मीद कर सकते हैं?
एक उर्वरक थोक लाइसेंस में एक उत्पाद को शामिल करने के लिए अनुप्रयोगों के वितरण से जुड़ी समयरेखा की स्पष्ट समझ होना क्यों महत्वपूर्ण है?
आमतौर पर अधिकारियों को उर्वरक थोक लाइसेंस में किसी उत्पाद को शामिल करने के लिए अनुप्रयोगों को संसाधित करने और जवाब देने में कितना समय लगता है?
एप्लिकेशन डिलीवरी के लिए टाइमलाइन का क्या प्रभाव पड़ता है जो एक उर्वरक थोक लाइसेंस में किसी उत्पाद को शामिल करने के लिए आवेदन करने की समग्र प्रक्रिया पर होता है, और आवेदकों को समयसीमा कैसे संप्रेषित होती है?
आवेदन वितरण के लिए अपेक्षित समयरेखा किस तरह से अपेक्षाओं के प्रबंधन और एक उर्वरक थोक लाइसेंस में एक उत्पाद को शामिल करने के लिए आवेदकों के समग्र अनुभव को प्रभावित करती है?</v>
      </c>
      <c r="D152" s="4" t="str">
        <f>IFERROR(__xludf.DUMMYFUNCTION("GOOGLETRANSLATE(B152, ""en"", ""hi"")
"),"15 दिन")</f>
        <v>15 दिन</v>
      </c>
      <c r="E152" s="4" t="str">
        <f>IFERROR(__xludf.DUMMYFUNCTION("GOOGLETRANSLATE(A152, ""en"", ""ur"")
"),"کھاد ہول سیل لائسنس میں مصنوعات کو شامل کرنے کے لئے درخواست کی فراہمی کے لئے ٹائم لائن
کھاد تھوک کے لائسنس میں کسی مصنوع کو شامل کرنے کے ل applications ایپلی کیشنز کی فراہمی اور پروسیسنگ کے لئے متوقع ٹائم فریم کیا ہے ، اور اس ٹائم لائن کو درخواست دہندگان "&amp;"پر کس طرح اثر پڑتا ہے؟
کھاد ہول سیل لائسنس میں کسی مصنوع کو شامل کرنے کے لئے درخواست جمع کروانے کے بعد درخواست دہندگان کے لئے جواب وصول کرنے کے لئے عام انتظار کی مدت کتنی لمبی ہے؟
کھاد ہول سیل لائسنس میں کسی مصنوع کو شامل کرنے کے لئے درخواست دہندگان کی در"&amp;"خواست کے بارے میں واپس سننے کے لئے معیاری انتظار کا وقت کیا ہے ، اور یہ ٹائم لائن کیسے قائم ہے؟
کھاد ہول سیل لائسنس میں کسی مصنوع کو شامل کرنے کے لئے ان کی درخواست کے بارے میں جواب ملنے سے پہلے درخواست دہندگان کتنا وقت انتظار کرنے کی توقع کرسکتے ہیں؟
کیا "&amp;"متوقع مدت ہے جس میں درخواست دہندگان کھاد کے تھوک کے لائسنس میں کسی مصنوع کو شامل کرنے کے لئے اپنی درخواست کی تکمیل اور فراہمی کا اندازہ کرسکتے ہیں؟
کس ٹائم فریم میں درخواست دہندگان عام طور پر کھاد ہول سیل لائسنس میں کسی مصنوع کو شامل کرنے کے لئے ان کی درخ"&amp;"واست کی پروسیسنگ اور فراہمی کی توقع کرسکتے ہیں؟
کھاد کے تھوک کے لائسنس میں کسی مصنوع کو شامل کرنے کے لئے درخواستوں کی فراہمی سے وابستہ ٹائم لائن کے بارے میں واضح تفہیم حاصل کرنا کیوں ضروری ہے؟
عام طور پر حکام کو کھاد کے تھوک کے لائسنس میں کسی مصنوع کو شام"&amp;"ل کرنے کے لئے درخواستوں پر کارروائی اور جواب دینے میں کتنا وقت لگتا ہے؟
کھاد ہول سیل لائسنس میں کسی مصنوع کو شامل کرنے کے لئے درخواست دینے کے مجموعی عمل پر درخواست کی فراہمی کے لئے ٹائم لائن کا کیا اثر پڑتا ہے ، اور درخواست دہندگان کو ٹائم لائن کیسے بتائی"&amp;" جاتی ہے؟
درخواست کی ترسیل کے لئے متوقع ٹائم لائن کس طرح سے توقعات کے انتظام اور کھاد کے تھوک کے لائسنس میں کسی مصنوع کو شامل کرنے کے لئے درخواست دہندگان کے مجموعی تجربے کو متاثر کرتی ہے؟")</f>
        <v>کھاد ہول سیل لائسنس میں مصنوعات کو شامل کرنے کے لئے درخواست کی فراہمی کے لئے ٹائم لائن
کھاد تھوک کے لائسنس میں کسی مصنوع کو شامل کرنے کے ل applications ایپلی کیشنز کی فراہمی اور پروسیسنگ کے لئے متوقع ٹائم فریم کیا ہے ، اور اس ٹائم لائن کو درخواست دہندگان پر کس طرح اثر پڑتا ہے؟
کھاد ہول سیل لائسنس میں کسی مصنوع کو شامل کرنے کے لئے درخواست جمع کروانے کے بعد درخواست دہندگان کے لئے جواب وصول کرنے کے لئے عام انتظار کی مدت کتنی لمبی ہے؟
کھاد ہول سیل لائسنس میں کسی مصنوع کو شامل کرنے کے لئے درخواست دہندگان کی درخواست کے بارے میں واپس سننے کے لئے معیاری انتظار کا وقت کیا ہے ، اور یہ ٹائم لائن کیسے قائم ہے؟
کھاد ہول سیل لائسنس میں کسی مصنوع کو شامل کرنے کے لئے ان کی درخواست کے بارے میں جواب ملنے سے پہلے درخواست دہندگان کتنا وقت انتظار کرنے کی توقع کرسکتے ہیں؟
کیا متوقع مدت ہے جس میں درخواست دہندگان کھاد کے تھوک کے لائسنس میں کسی مصنوع کو شامل کرنے کے لئے اپنی درخواست کی تکمیل اور فراہمی کا اندازہ کرسکتے ہیں؟
کس ٹائم فریم میں درخواست دہندگان عام طور پر کھاد ہول سیل لائسنس میں کسی مصنوع کو شامل کرنے کے لئے ان کی درخواست کی پروسیسنگ اور فراہمی کی توقع کرسکتے ہیں؟
کھاد کے تھوک کے لائسنس میں کسی مصنوع کو شامل کرنے کے لئے درخواستوں کی فراہمی سے وابستہ ٹائم لائن کے بارے میں واضح تفہیم حاصل کرنا کیوں ضروری ہے؟
عام طور پر حکام کو کھاد کے تھوک کے لائسنس میں کسی مصنوع کو شامل کرنے کے لئے درخواستوں پر کارروائی اور جواب دینے میں کتنا وقت لگتا ہے؟
کھاد ہول سیل لائسنس میں کسی مصنوع کو شامل کرنے کے لئے درخواست دینے کے مجموعی عمل پر درخواست کی فراہمی کے لئے ٹائم لائن کا کیا اثر پڑتا ہے ، اور درخواست دہندگان کو ٹائم لائن کیسے بتائی جاتی ہے؟
درخواست کی ترسیل کے لئے متوقع ٹائم لائن کس طرح سے توقعات کے انتظام اور کھاد کے تھوک کے لائسنس میں کسی مصنوع کو شامل کرنے کے لئے درخواست دہندگان کے مجموعی تجربے کو متاثر کرتی ہے؟</v>
      </c>
      <c r="F152" s="4" t="str">
        <f>IFERROR(__xludf.DUMMYFUNCTION("GOOGLETRANSLATE(B152, ""en"", ""ur"")
"),"15 دن")</f>
        <v>15 دن</v>
      </c>
    </row>
    <row r="153" ht="15.75" customHeight="1">
      <c r="A153" s="4" t="s">
        <v>189</v>
      </c>
      <c r="B153" s="6" t="s">
        <v>21</v>
      </c>
      <c r="C153" s="4" t="str">
        <f>IFERROR(__xludf.DUMMYFUNCTION("GOOGLETRANSLATE(A153, ""en"", ""hi"")
"),"उर्वरक थोक लाइसेंस में उत्पाद को शामिल करने के लिए आवेदन के वितरण के लिए जिम्मेदार अधिकारी
एक उर्वरक थोक लाइसेंस में एक उत्पाद को शामिल करने के लिए अनुप्रयोगों के वितरण और प्रसंस्करण की देखरेख के लिए कौन जिम्मेदार है?
फर्टिलाइजर थोक लाइसेंस में उत्पाद को "&amp;"शामिल करने के लिए अनुप्रयोगों के कुशल वितरण और प्रसंस्करण को सुनिश्चित करने के लिए कौन सा व्यक्ति या इकाई जवाबदेह है?
एक उर्वरक थोक लाइसेंस में एक उत्पाद को शामिल करने के लिए अनुप्रयोगों के वितरण और प्रसंस्करण की देखरेख के लिए अधिकारी की पहचान क्या है, और"&amp;" उनकी भूमिका क्या है?
एक उर्वरक थोक लाइसेंस में एक उत्पाद को शामिल करने के लिए अनुप्रयोगों की डिलीवरी और प्रसंस्करण की देखरेख करने की भूमिका कौन है, एक चिकनी और कुशल प्रक्रिया सुनिश्चित करता है?
एक उर्वरक थोक लाइसेंस में एक उत्पाद को शामिल करने के लिए अनु"&amp;"प्रयोगों के वितरण और प्रसंस्करण की निगरानी और प्रसंस्करण की किसकी जिम्मेदारी है, और वे सटीकता और पारदर्शिता कैसे सुनिश्चित करते हैं?
क्यों एक उर्वरक थोक लाइसेंस में एक उत्पाद को शामिल करने के लिए अनुप्रयोगों के वितरण और प्रसंस्करण के प्रबंधन के लिए जिम्मे"&amp;"दार अधिकारी के बारे में जागरूक होना महत्वपूर्ण है?
एक उर्वरक थोक लाइसेंस में उत्पाद को शामिल करने के लिए अनुप्रयोगों के सफल वितरण और प्रसंस्करण को सुनिश्चित करने के लिए जवाबदेह व्यक्ति का नाम और स्थिति क्या है?
नामित आधिकारिक की भूमिका एक उर्वरक थोक लाइसे"&amp;"ंस में एक उत्पाद को शामिल करने के लिए अनुप्रयोगों के वितरण और प्रसंस्करण की दक्षता और सटीकता को कैसे प्रभावित करती है?
उर्वरक थोक लाइसेंस में एक उत्पाद को शामिल करने के लिए प्रक्रिया की अखंडता को बनाए रखने के संदर्भ में आवेदन वितरण के लिए जिम्मेदार अधिकार"&amp;"ी का क्या महत्व है?
किस तरह से आधिकारिक तौर पर नियुक्त व्यक्ति की भूमिका यह सुनिश्चित करने में योगदान करती है कि एक उर्वरक थोक लाइसेंस में किसी उत्पाद को शामिल करने के लिए आवेदन प्रभावी रूप से वितरित और संसाधित किए जाते हैं?")</f>
        <v>उर्वरक थोक लाइसेंस में उत्पाद को शामिल करने के लिए आवेदन के वितरण के लिए जिम्मेदार अधिकारी
एक उर्वरक थोक लाइसेंस में एक उत्पाद को शामिल करने के लिए अनुप्रयोगों के वितरण और प्रसंस्करण की देखरेख के लिए कौन जिम्मेदार है?
फर्टिलाइजर थोक लाइसेंस में उत्पाद को शामिल करने के लिए अनुप्रयोगों के कुशल वितरण और प्रसंस्करण को सुनिश्चित करने के लिए कौन सा व्यक्ति या इकाई जवाबदेह है?
एक उर्वरक थोक लाइसेंस में एक उत्पाद को शामिल करने के लिए अनुप्रयोगों के वितरण और प्रसंस्करण की देखरेख के लिए अधिकारी की पहचान क्या है, और उनकी भूमिका क्या है?
एक उर्वरक थोक लाइसेंस में एक उत्पाद को शामिल करने के लिए अनुप्रयोगों की डिलीवरी और प्रसंस्करण की देखरेख करने की भूमिका कौन है, एक चिकनी और कुशल प्रक्रिया सुनिश्चित करता है?
एक उर्वरक थोक लाइसेंस में एक उत्पाद को शामिल करने के लिए अनुप्रयोगों के वितरण और प्रसंस्करण की निगरानी और प्रसंस्करण की किसकी जिम्मेदारी है, और वे सटीकता और पारदर्शिता कैसे सुनिश्चित करते हैं?
क्यों एक उर्वरक थोक लाइसेंस में एक उत्पाद को शामिल करने के लिए अनुप्रयोगों के वितरण और प्रसंस्करण के प्रबंधन के लिए जिम्मेदार अधिकारी के बारे में जागरूक होना महत्वपूर्ण है?
एक उर्वरक थोक लाइसेंस में उत्पाद को शामिल करने के लिए अनुप्रयोगों के सफल वितरण और प्रसंस्करण को सुनिश्चित करने के लिए जवाबदेह व्यक्ति का नाम और स्थिति क्या है?
नामित आधिकारिक की भूमिका एक उर्वरक थोक लाइसेंस में एक उत्पाद को शामिल करने के लिए अनुप्रयोगों के वितरण और प्रसंस्करण की दक्षता और सटीकता को कैसे प्रभावित करती है?
उर्वरक थोक लाइसेंस में एक उत्पाद को शामिल करने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करती है कि एक उर्वरक थोक लाइसेंस में किसी उत्पाद को शामिल करने के लिए आवेदन प्रभावी रूप से वितरित और संसाधित किए जाते हैं?</v>
      </c>
      <c r="D153" s="4" t="str">
        <f>IFERROR(__xludf.DUMMYFUNCTION("GOOGLETRANSLATE(B153, ""en"", ""hi"")
"),"संबंधित जिले के मुख्य कृषि अधिकारी")</f>
        <v>संबंधित जिले के मुख्य कृषि अधिकारी</v>
      </c>
      <c r="E153" s="4" t="str">
        <f>IFERROR(__xludf.DUMMYFUNCTION("GOOGLETRANSLATE(A153, ""en"", ""ur"")
"),"کھاد ہول سیل لائسنس میں مصنوعات کو شامل کرنے کے لئے درخواست کی فراہمی کے لئے ذمہ دار آفیشل ذمہ دار
کھاد کے تھوک کے لائسنس میں کسی مصنوع کو شامل کرنے کے لئے ایپلی کیشنز کی فراہمی اور پروسیسنگ کی نگرانی کے لئے کون ذمہ دار ہے؟
کھاد تھوک کے لائسنس میں کسی مصن"&amp;"وع کو شامل کرنے کے لئے ایپلی کیشنز کی موثر ترسیل اور پروسیسنگ کو یقینی بنانے کے لئے کون سا فرد یا ادارہ جوابدہ ہے؟
کھاد کے تھوک لائسنس میں کسی مصنوع کو شامل کرنے کے لئے درخواستوں کی فراہمی اور پروسیسنگ کی نگرانی کے لئے ذمہ دار عہدیدار کی کیا شناخت ہے ، او"&amp;"ر ان کا کیا کردار ہے؟
ہموار اور موثر عمل کو یقینی بناتے ہوئے ، کھاد کے تھوک لائسنس میں کسی مصنوع کو شامل کرنے کے لئے ایپلی کیشنز کی فراہمی اور پروسیسنگ کی نگرانی اور پروسیسنگ کا کردار کون رکھتا ہے؟
کھاد کے تھوک کے لائسنس میں کسی مصنوع کو شامل کرنے کے لئے "&amp;"ایپلی کیشنز کی فراہمی اور پروسیسنگ کی نگرانی کرنا کس کی ذمہ داری ہے ، اور وہ درستگی اور شفافیت کو کیسے یقینی بناتے ہیں؟
کھاد ہول سیل لائسنس میں کسی مصنوع کو شامل کرنے کے لئے درخواستوں کی فراہمی اور پروسیسنگ کے انتظام کے ذمہ دار عہدیدار سے آگاہ ہونا کیوں ض"&amp;"روری ہے؟
کھاد کے تھوک لائسنس میں کسی مصنوع کو شامل کرنے کے لئے درخواستوں کی کامیاب فراہمی اور پروسیسنگ کو یقینی بنانے کے لئے اس شخص کا نام اور پوزیشن کیا ہے؟
کسی بھی مصنوع کو کھاد کے تھوک کے لائسنس میں شامل کرنے کے لئے درخواستوں کی فراہمی اور پروسیسنگ کی "&amp;"کارکردگی اور درستگی کی کارکردگی اور درستگی پر کس طرح اثر پڑتا ہے؟
کھاد کے تھوک کے لائسنس میں کسی مصنوع کو شامل کرنے کے لئے عمل کی سالمیت کو برقرار رکھنے کے معاملے میں درخواست کی فراہمی کے ذمہ دار عہدیدار کی کیا اہمیت ہے؟
کس طرح سے سرکاری طور پر مقرر کردہ "&amp;"فرد کا کردار اس بات کو یقینی بنانے میں معاون ثابت ہوتا ہے کہ کھاد کے تھوک لائسنس میں کسی مصنوع کو شامل کرنے کے لئے درخواستیں مؤثر طریقے سے فراہم کی جاتی ہیں اور اس پر کارروائی کی جاتی ہے؟")</f>
        <v>کھاد ہول سیل لائسنس میں مصنوعات کو شامل کرنے کے لئے درخواست کی فراہمی کے لئے ذمہ دار آفیشل ذمہ دار
کھاد کے تھوک کے لائسنس میں کسی مصنوع کو شامل کرنے کے لئے ایپلی کیشنز کی فراہمی اور پروسیسنگ کی نگرانی کے لئے کون ذمہ دار ہے؟
کھاد تھوک کے لائسنس میں کسی مصنوع کو شامل کرنے کے لئے ایپلی کیشنز کی موثر ترسیل اور پروسیسنگ کو یقینی بنانے کے لئے کون سا فرد یا ادارہ جوابدہ ہے؟
کھاد کے تھوک لائسنس میں کسی مصنوع کو شامل کرنے کے لئے درخواستوں کی فراہمی اور پروسیسنگ کی نگرانی کے لئے ذمہ دار عہدیدار کی کیا شناخت ہے ، اور ان کا کیا کردار ہے؟
ہموار اور موثر عمل کو یقینی بناتے ہوئے ، کھاد کے تھوک لائسنس میں کسی مصنوع کو شامل کرنے کے لئے ایپلی کیشنز کی فراہمی اور پروسیسنگ کی نگرانی اور پروسیسنگ کا کردار کون رکھتا ہے؟
کھاد کے تھوک کے لائسنس میں کسی مصنوع کو شامل کرنے کے لئے ایپلی کیشنز کی فراہمی اور پروسیسنگ کی نگرانی کرنا کس کی ذمہ داری ہے ، اور وہ درستگی اور شفافیت کو کیسے یقینی بناتے ہیں؟
کھاد ہول سیل لائسنس میں کسی مصنوع کو شامل کرنے کے لئے درخواستوں کی فراہمی اور پروسیسنگ کے انتظام کے ذمہ دار عہدیدار سے آگاہ ہونا کیوں ضروری ہے؟
کھاد کے تھوک لائسنس میں کسی مصنوع کو شامل کرنے کے لئے درخواستوں کی کامیاب فراہمی اور پروسیسنگ کو یقینی بنانے کے لئے اس شخص کا نام اور پوزیشن کیا ہے؟
کسی بھی مصنوع کو کھاد کے تھوک کے لائسنس میں شامل کرنے کے لئے درخواستوں کی فراہمی اور پروسیسنگ کی کارکردگی اور درستگی کی کارکردگی اور درستگی پر کس طرح اثر پڑتا ہے؟
کھاد کے تھوک کے لائسنس میں کسی مصنوع کو شامل کرنے کے لئے عمل کی سالمیت کو برقرار رکھنے کے معاملے میں درخواست کی فراہمی کے ذمہ دار عہدیدار کی کیا اہمیت ہے؟
کس طرح سے سرکاری طور پر مقرر کردہ فرد کا کردار اس بات کو یقینی بنانے میں معاون ثابت ہوتا ہے کہ کھاد کے تھوک لائسنس میں کسی مصنوع کو شامل کرنے کے لئے درخواستیں مؤثر طریقے سے فراہم کی جاتی ہیں اور اس پر کارروائی کی جاتی ہے؟</v>
      </c>
      <c r="F153" s="4" t="str">
        <f>IFERROR(__xludf.DUMMYFUNCTION("GOOGLETRANSLATE(B153, ""en"", ""ur"")
"),"متعلقہ ضلع کے چیف زراعت آفیسر")</f>
        <v>متعلقہ ضلع کے چیف زراعت آفیسر</v>
      </c>
    </row>
    <row r="154" ht="15.75" customHeight="1">
      <c r="A154" s="4" t="s">
        <v>190</v>
      </c>
      <c r="B154" s="6" t="s">
        <v>23</v>
      </c>
      <c r="C154" s="4" t="str">
        <f>IFERROR(__xludf.DUMMYFUNCTION("GOOGLETRANSLATE(A154, ""en"", ""hi"")
"),"उर्वरक थोक लाइसेंस में उत्पाद को शामिल करने के लिए पहला अपीलीय प्राधिकरण
एक उर्वरक थोक लाइसेंस में एक उत्पाद को शामिल करने से संबंधित मामलों को संबोधित करने के लिए पहले अपीलीय प्राधिकारी के रूप में कौन कार्य करता है?
कौन सा व्यक्ति या इकाई एक उर्वरक थोक ल"&amp;"ाइसेंस में एक उत्पाद को शामिल करने के संदर्भ में अपील के मामलों से संबंधित प्रारंभिक अपीलीय प्राधिकारी की स्थिति रखता है?
एक उर्वरक थोक लाइसेंस में एक उत्पाद को शामिल करने के भीतर अपील के मामलों को संबोधित करने के लिए जिम्मेदार प्राथमिक अपीलीय इकाई की पहच"&amp;"ान क्या है?
एक उर्वरक थोक लाइसेंस में एक उत्पाद को शामिल करने के भीतर अपील से संबंधित चिंताओं के संबंध में पहले अपीलीय प्राधिकरण की भूमिका कौन रखता है?
एक उर्वरक थोक लाइसेंस में एक उत्पाद को शामिल करने से संबंधित मुद्दों के लिए अपील के प्रारंभिक बिंदु के "&amp;"रूप में सेवा करना किसकी जिम्मेदारी है?
एक उर्वरक थोक लाइसेंस में एक उत्पाद को शामिल करने के लिए अपील के मामलों में पहले अपीलीय प्राधिकारी की पहचान और भूमिका से परिचित होना क्यों महत्वपूर्ण है?
एक उर्वरक थोक लाइसेंस में एक उत्पाद को शामिल करने के संदर्भ मे"&amp;"ं अपील से संबंधित मामलों को संभालने के लिए पहले अपीलीय प्राधिकारी के रूप में नामित व्यक्ति का नाम और स्थिति क्या है?
प्रारंभिक अपीलीय प्राधिकरण की भूमिका एक उर्वरक थोक लाइसेंस में एक उत्पाद को शामिल करने के संदर्भ में अपील से संबंधित चिंताओं के समाधान को "&amp;"कैसे प्रभावित करती है?
उर्वरक थोक लाइसेंस में एक उत्पाद को शामिल करने के संदर्भ में अपील मामलों को संबोधित करने की समग्र प्रक्रिया में पहले अपीलीय प्राधिकरण की स्थिति का क्या महत्व है?
किस तरीके से पहला अपीलीय प्राधिकरण एक उर्वरक थोक लाइसेंस में एक उत्पाद"&amp;" को शामिल करने के संदर्भ में अपील चिंताओं के प्रभावी संकल्प में योगदान देता है?")</f>
        <v>उर्वरक थोक लाइसेंस में उत्पाद को शामिल करने के लिए पहला अपीलीय प्राधिकरण
एक उर्वरक थोक लाइसेंस में एक उत्पाद को शामिल करने से संबंधित मामलों को संबोधित करने के लिए पहले अपीलीय प्राधिकारी के रूप में कौन कार्य करता है?
कौन सा व्यक्ति या इकाई एक उर्वरक थोक लाइसेंस में एक उत्पाद को शामिल करने के संदर्भ में अपील के मामलों से संबंधित प्रारंभिक अपीलीय प्राधिकारी की स्थिति रखता है?
एक उर्वरक थोक लाइसेंस में एक उत्पाद को शामिल करने के भीतर अपील के मामलों को संबोधित करने के लिए जिम्मेदार प्राथमिक अपीलीय इकाई की पहचान क्या है?
एक उर्वरक थोक लाइसेंस में एक उत्पाद को शामिल करने के भीतर अपील से संबंधित चिंताओं के संबंध में पहले अपीलीय प्राधिकरण की भूमिका कौन रखता है?
एक उर्वरक थोक लाइसेंस में एक उत्पाद को शामिल करने से संबंधित मुद्दों के लिए अपील के प्रारंभिक बिंदु के रूप में सेवा करना किसकी जिम्मेदारी है?
एक उर्वरक थोक लाइसेंस में एक उत्पाद को शामिल करने के लिए अपील के मामलों में पहले अपीलीय प्राधिकारी की पहचान और भूमिका से परिचित होना क्यों महत्वपूर्ण है?
एक उर्वरक थोक लाइसेंस में एक उत्पाद को शामिल करने के संदर्भ में अपील से संबंधित मामलों को संभालने के लिए पहले अपीलीय प्राधिकारी के रूप में नामित व्यक्ति का नाम और स्थिति क्या है?
प्रारंभिक अपीलीय प्राधिकरण की भूमिका एक उर्वरक थोक लाइसेंस में एक उत्पाद को शामिल करने के संदर्भ में अपील से संबंधित चिंताओं के समाधान को कैसे प्रभावित करती है?
उर्वरक थोक लाइसेंस में एक उत्पाद को शामिल करने के संदर्भ में अपील मामलों को संबोधित करने की समग्र प्रक्रिया में पहले अपीलीय प्राधिकरण की स्थिति का क्या महत्व है?
किस तरीके से पहला अपीलीय प्राधिकरण एक उर्वरक थोक लाइसेंस में एक उत्पाद को शामिल करने के संदर्भ में अपील चिंताओं के प्रभावी संकल्प में योगदान देता है?</v>
      </c>
      <c r="D154" s="4" t="str">
        <f>IFERROR(__xludf.DUMMYFUNCTION("GOOGLETRANSLATE(B154, ""en"", ""hi"")
"),"निदेशक कृषि जम्मू/कश्मीर")</f>
        <v>निदेशक कृषि जम्मू/कश्मीर</v>
      </c>
      <c r="E154" s="4" t="str">
        <f>IFERROR(__xludf.DUMMYFUNCTION("GOOGLETRANSLATE(A154, ""en"", ""ur"")
"),"کھاد ہول سیل لائسنس میں مصنوعات کو شامل کرنے کے لئے پہلا اپیلٹ اتھارٹی
کھاد کے تھوک لائسنس میں کسی مصنوع کو شامل کرنے سے متعلق معاملات کو حل کرنے کے لئے کون سا اپیلٹ اتھارٹی کے طور پر کام کرتا ہے؟
کھاد کے تھوک کے لائسنس میں کسی مصنوع کو شامل کرنے کے تناظر"&amp;" میں اپیل کے معاملات سے متعلق ابتدائی اپیلٹ اتھارٹی کی پوزیشن کون سا فرد یا ادارہ ہے؟
کھاد کے تھوک کے لائسنس میں کسی مصنوع کو شامل کرنے میں اپیل کے معاملات کو حل کرنے کے لئے ذمہ دار بنیادی اپیلٹ ہستی کی کیا شناخت ہے؟
کھاد کے تھوک کے لائسنس میں کسی مصنوع ک"&amp;"و شامل کرنے میں اپیل سے متعلق خدشات کے سلسلے میں پہلے اپیلٹ اتھارٹی کا کردار کون رکھتا ہے؟
کھاد کے تھوک کے لائسنس میں کسی مصنوع کو شامل کرنے سے متعلق امور کی اپیل کے ابتدائی نقطہ کے طور پر کام کرنا کس کی ذمہ داری ہے؟
کھاد کے تھوک کے لائسنس میں کسی مصنوع ک"&amp;"و شامل کرنے کے لئے اپیل کے معاملات میں پہلے اپیلٹ اتھارٹی کی شناخت اور کردار سے واقف ہونا کیوں ضروری ہے؟
کسی فرد کا نام اور پوزیشن کیا ہے جو کسی کھاد کے تھوک لائسنس میں کسی مصنوع کو شامل کرنے کے تناظر میں اپیل سے متعلق معاملات کو سنبھالنے کے لئے پہلے اپیل"&amp;"ٹ اتھارٹی کے طور پر نامزد کیا گیا ہے؟
ابتدائی اپیلٹ اتھارٹی کے کردار سے کھاد کے تھوک کے لائسنس میں کسی مصنوع کو شامل کرنے کے تناظر میں اپیل سے متعلق خدشات کے حل پر کیا اثر پڑتا ہے؟
کھاد کے تھوک کے لائسنس میں کسی مصنوع کو شامل کرنے کے تناظر میں اپیل کے معا"&amp;"ملات کو حل کرنے کے مجموعی عمل میں پہلی اپیلٹ اتھارٹی کی پوزیشن کی کیا اہمیت ہے؟
فرسٹ اپیلٹ اتھارٹی کسی کھاد کے تھوک لائسنس میں کسی مصنوع کو شامل کرنے کے تناظر میں اپیل کے خدشات کے موثر حل میں کس انداز میں حصہ ڈالتی ہے؟")</f>
        <v>کھاد ہول سیل لائسنس میں مصنوعات کو شامل کرنے کے لئے پہلا اپیلٹ اتھارٹی
کھاد کے تھوک لائسنس میں کسی مصنوع کو شامل کرنے سے متعلق معاملات کو حل کرنے کے لئے کون سا اپیلٹ اتھارٹی کے طور پر کام کرتا ہے؟
کھاد کے تھوک کے لائسنس میں کسی مصنوع کو شامل کرنے کے تناظر میں اپیل کے معاملات سے متعلق ابتدائی اپیلٹ اتھارٹی کی پوزیشن کون سا فرد یا ادارہ ہے؟
کھاد کے تھوک کے لائسنس میں کسی مصنوع کو شامل کرنے میں اپیل کے معاملات کو حل کرنے کے لئے ذمہ دار بنیادی اپیلٹ ہستی کی کیا شناخت ہے؟
کھاد کے تھوک کے لائسنس میں کسی مصنوع کو شامل کرنے میں اپیل سے متعلق خدشات کے سلسلے میں پہلے اپیلٹ اتھارٹی کا کردار کون رکھتا ہے؟
کھاد کے تھوک کے لائسنس میں کسی مصنوع کو شامل کرنے سے متعلق امور کی اپیل کے ابتدائی نقطہ کے طور پر کام کرنا کس کی ذمہ داری ہے؟
کھاد کے تھوک کے لائسنس میں کسی مصنوع کو شامل کرنے کے لئے اپیل کے معاملات میں پہلے اپیلٹ اتھارٹی کی شناخت اور کردار سے واقف ہونا کیوں ضروری ہے؟
کسی فرد کا نام اور پوزیشن کیا ہے جو کسی کھاد کے تھوک لائسنس میں کسی مصنوع کو شامل کرنے کے تناظر میں اپیل سے متعلق معاملات کو سنبھالنے کے لئے پہلے اپیلٹ اتھارٹی کے طور پر نامزد کیا گیا ہے؟
ابتدائی اپیلٹ اتھارٹی کے کردار سے کھاد کے تھوک کے لائسنس میں کسی مصنوع کو شامل کرنے کے تناظر میں اپیل سے متعلق خدشات کے حل پر کیا اثر پڑتا ہے؟
کھاد کے تھوک کے لائسنس میں کسی مصنوع کو شامل کرنے کے تناظر میں اپیل کے معاملات کو حل کرنے کے مجموعی عمل میں پہلی اپیلٹ اتھارٹی کی پوزیشن کی کیا اہمیت ہے؟
فرسٹ اپیلٹ اتھارٹی کسی کھاد کے تھوک لائسنس میں کسی مصنوع کو شامل کرنے کے تناظر میں اپیل کے خدشات کے موثر حل میں کس انداز میں حصہ ڈالتی ہے؟</v>
      </c>
      <c r="F154" s="4" t="str">
        <f>IFERROR(__xludf.DUMMYFUNCTION("GOOGLETRANSLATE(B154, ""en"", ""ur"")
"),"ڈائریکٹر زراعت جموں/کشمیر")</f>
        <v>ڈائریکٹر زراعت جموں/کشمیر</v>
      </c>
    </row>
    <row r="155" ht="15.75" customHeight="1">
      <c r="A155" s="4" t="s">
        <v>191</v>
      </c>
      <c r="B155" s="6" t="s">
        <v>9</v>
      </c>
      <c r="C155" s="4" t="str">
        <f>IFERROR(__xludf.DUMMYFUNCTION("GOOGLETRANSLATE(A155, ""en"", ""hi"")
"),"बीज थोक लाइसेंस में उत्पाद को शामिल करने के लिए आवेदन
बीज थोक लाइसेंस में किसी उत्पाद को शामिल करने के लिए एक आवेदन प्रस्तुत करने का उद्देश्य क्या है, और यह प्रक्रिया उत्पाद समावेशन के प्राधिकरण में कैसे योगदान करती है?
सीड थोक लाइसेंस में उत्पाद को शामिल"&amp;" करने के लिए आवेदन अधिकृत उत्पादों और प्रसादों के दायरे का विस्तार करने में एक भूमिका कैसे निभाता है?
बीज थोक लाइसेंस में किसी उत्पाद को शामिल करने के लिए आवेदन करने का प्राथमिक उद्देश्य क्या है, और यह एप्लिकेशन लाइसेंस धारक के उत्पाद प्रसाद को कैसे बढ़ात"&amp;"ा है?
सीड थोक लाइसेंस में उत्पाद को शामिल करने के लिए आवेदन करने के लिए कौन पात्र है, और यह आवेदन प्रक्रिया प्रारंभिक लाइसेंस आवेदन से कैसे भिन्न है?
सीड थोक लाइसेंस में उत्पाद को शामिल करने के लिए आवेदन लाइसेंस धारक द्वारा पेश किए गए उत्पादों के विविधीकर"&amp;"ण में योगदान कैसे देता है?
एक बीज थोक लाइसेंस में एक उत्पाद को शामिल करने के लिए एक आवेदन प्रस्तुत करने के लिए क्या आवश्यकताएं हैं, और इस प्रक्रिया को किसे शुरू करना चाहिए?
सीड थोक लाइसेंस में किसी उत्पाद को शामिल करने के लिए आवेदन प्रक्रिया का पालन करना "&amp;"क्यों महत्वपूर्ण है, और लाइसेंस धारक को यह समावेश क्या फायदे प्रदान करता है?
सीड थोक लाइसेंस में किसी उत्पाद को शामिल करने के लिए आवेदन ग्राहकों को उत्पादों की एक व्यापक सरणी प्रदान करने के समग्र लक्ष्य का समर्थन कैसे करता है?
बीज थोक लाइसेंस में किसी उत्"&amp;"पाद को शामिल करने के लिए आवेदन करने में शामिल कदम क्या हैं, और यह लाइसेंस धारक के प्रसाद में योगदान कैसे देता है?
एक बीज थोक लाइसेंस के दायरे में उत्पाद रेंज के विस्तार के संदर्भ में किसी उत्पाद को शामिल करने के लिए आवेदन का क्या महत्व है?")</f>
        <v>बीज थोक लाइसेंस में उत्पाद को शामिल करने के लिए आवेदन
बीज थोक लाइसेंस में किसी उत्पाद को शामिल करने के लिए एक आवेदन प्रस्तुत करने का उद्देश्य क्या है, और यह प्रक्रिया उत्पाद समावेशन के प्राधिकरण में कैसे योगदान करती है?
सीड थोक लाइसेंस में उत्पाद को शामिल करने के लिए आवेदन अधिकृत उत्पादों और प्रसादों के दायरे का विस्तार करने में एक भूमिका कैसे निभाता है?
बीज थोक लाइसेंस में किसी उत्पाद को शामिल करने के लिए आवेदन करने का प्राथमिक उद्देश्य क्या है, और यह एप्लिकेशन लाइसेंस धारक के उत्पाद प्रसाद को कैसे बढ़ाता है?
सीड थोक लाइसेंस में उत्पाद को शामिल करने के लिए आवेदन करने के लिए कौन पात्र है, और यह आवेदन प्रक्रिया प्रारंभिक लाइसेंस आवेदन से कैसे भिन्न है?
सीड थोक लाइसेंस में उत्पाद को शामिल करने के लिए आवेदन लाइसेंस धारक द्वारा पेश किए गए उत्पादों के विविधीकरण में योगदान कैसे देता है?
एक बीज थोक लाइसेंस में एक उत्पाद को शामिल करने के लिए एक आवेदन प्रस्तुत करने के लिए क्या आवश्यकताएं हैं, और इस प्रक्रिया को किसे शुरू करना चाहिए?
सीड थोक लाइसेंस में किसी उत्पाद को शामिल करने के लिए आवेदन प्रक्रिया का पालन करना क्यों महत्वपूर्ण है, और लाइसेंस धारक को यह समावेश क्या फायदे प्रदान करता है?
सीड थोक लाइसेंस में किसी उत्पाद को शामिल करने के लिए आवेदन ग्राहकों को उत्पादों की एक व्यापक सरणी प्रदान करने के समग्र लक्ष्य का समर्थन कैसे करता है?
बीज थोक लाइसेंस में किसी उत्पाद को शामिल करने के लिए आवेदन करने में शामिल कदम क्या हैं, और यह लाइसेंस धारक के प्रसाद में योगदान कैसे देता है?
एक बीज थोक लाइसेंस के दायरे में उत्पाद रेंज के विस्तार के संदर्भ में किसी उत्पाद को शामिल करने के लिए आवेदन का क्या महत्व है?</v>
      </c>
      <c r="D155" s="4" t="str">
        <f>IFERROR(__xludf.DUMMYFUNCTION("GOOGLETRANSLATE(B155, ""en"", ""hi"")
"),"ऑनलाइन वेब पोर्टल पर, https://agriculture.jk.gov.in")</f>
        <v>ऑनलाइन वेब पोर्टल पर, https://agriculture.jk.gov.in</v>
      </c>
      <c r="E155" s="4" t="str">
        <f>IFERROR(__xludf.DUMMYFUNCTION("GOOGLETRANSLATE(A155, ""en"", ""ur"")
"),"بیج ہول سیل لائسنس میں مصنوعات کو شامل کرنے کے لئے درخواست
بیج ہول سیل لائسنس میں کسی مصنوع کو شامل کرنے کے لئے درخواست جمع کروانے کا مقصد کیا ہے ، اور یہ عمل مصنوعات کی شمولیت کی اجازت میں کس طرح معاون ہے؟
بیج ہول سیل لائسنس میں کسی مصنوع کو شامل کرنے کے"&amp;" لئے درخواست مجاز مصنوعات اور پیش کشوں کے دائرہ کار کو بڑھانے میں کس طرح کردار ادا کرتی ہے؟
بیج ہول سیل لائسنس میں کسی مصنوع کو شامل کرنے کے لئے درخواست دینے کا بنیادی مقصد کیا ہے ، اور یہ ایپلی کیشن لائسنس ہولڈر کی مصنوعات کی پیش کش کو کس طرح بڑھاتی ہے؟
"&amp;"بیج ہول سیل لائسنس میں کسی مصنوع کو شامل کرنے کے لئے درخواست دینے کا اہل کون ہے ، اور اس درخواست کا عمل ابتدائی لائسنس کی درخواست سے کیسے مختلف ہے؟
سیڈ ہول سیل لائسنس میں کسی مصنوع کو شامل کرنے کے لئے درخواست لائسنس ہولڈر کے ذریعہ پیش کردہ مصنوعات کی تنوع"&amp;" میں کس طرح معاون ہے؟
کسی پروڈکٹ کو بیج ہول سیل لائسنس میں شامل کرنے کے لئے درخواست جمع کروانے کے لئے کیا تقاضے ہیں ، اور اس عمل کو کس کو شروع کرنا چاہئے؟
بیج ہول سیل لائسنس میں کسی مصنوع کو شامل کرنے کے لئے درخواست کے عمل پر عمل کرنا کیوں ضروری ہے ، اور "&amp;"یہ شمولیت لائسنس ہولڈر کو کیا فوائد فراہم کرتی ہے؟
بیج ہول سیل لائسنس میں کسی مصنوع کو شامل کرنے کے لئے درخواست صارفین کو مصنوعات کی وسیع پیمانے پر فراہمی کے مجموعی مقصد کی تائید کیسے کرتی ہے؟
بیج تھوک لائسنس میں کسی مصنوع کو شامل کرنے کے لئے درخواست دینے"&amp;" میں کیا اقدامات شامل ہیں ، اور اس سے لائسنس ہولڈر کی پیش کشوں میں کس طرح مدد ملتی ہے؟
بیج تھوک لائسنس کے دائرہ کار میں مصنوع کی حد کو بڑھانے کے معاملے میں کسی پروڈکٹ کو شامل کرنے کے لئے درخواست کی کیا اہمیت ہے؟")</f>
        <v>بیج ہول سیل لائسنس میں مصنوعات کو شامل کرنے کے لئے درخواست
بیج ہول سیل لائسنس میں کسی مصنوع کو شامل کرنے کے لئے درخواست جمع کروانے کا مقصد کیا ہے ، اور یہ عمل مصنوعات کی شمولیت کی اجازت میں کس طرح معاون ہے؟
بیج ہول سیل لائسنس میں کسی مصنوع کو شامل کرنے کے لئے درخواست مجاز مصنوعات اور پیش کشوں کے دائرہ کار کو بڑھانے میں کس طرح کردار ادا کرتی ہے؟
بیج ہول سیل لائسنس میں کسی مصنوع کو شامل کرنے کے لئے درخواست دینے کا بنیادی مقصد کیا ہے ، اور یہ ایپلی کیشن لائسنس ہولڈر کی مصنوعات کی پیش کش کو کس طرح بڑھاتی ہے؟
بیج ہول سیل لائسنس میں کسی مصنوع کو شامل کرنے کے لئے درخواست دینے کا اہل کون ہے ، اور اس درخواست کا عمل ابتدائی لائسنس کی درخواست سے کیسے مختلف ہے؟
سیڈ ہول سیل لائسنس میں کسی مصنوع کو شامل کرنے کے لئے درخواست لائسنس ہولڈر کے ذریعہ پیش کردہ مصنوعات کی تنوع میں کس طرح معاون ہے؟
کسی پروڈکٹ کو بیج ہول سیل لائسنس میں شامل کرنے کے لئے درخواست جمع کروانے کے لئے کیا تقاضے ہیں ، اور اس عمل کو کس کو شروع کرنا چاہئے؟
بیج ہول سیل لائسنس میں کسی مصنوع کو شامل کرنے کے لئے درخواست کے عمل پر عمل کرنا کیوں ضروری ہے ، اور یہ شمولیت لائسنس ہولڈر کو کیا فوائد فراہم کرتی ہے؟
بیج ہول سیل لائسنس میں کسی مصنوع کو شامل کرنے کے لئے درخواست صارفین کو مصنوعات کی وسیع پیمانے پر فراہمی کے مجموعی مقصد کی تائید کیسے کرتی ہے؟
بیج تھوک لائسنس میں کسی مصنوع کو شامل کرنے کے لئے درخواست دینے میں کیا اقدامات شامل ہیں ، اور اس سے لائسنس ہولڈر کی پیش کشوں میں کس طرح مدد ملتی ہے؟
بیج تھوک لائسنس کے دائرہ کار میں مصنوع کی حد کو بڑھانے کے معاملے میں کسی پروڈکٹ کو شامل کرنے کے لئے درخواست کی کیا اہمیت ہے؟</v>
      </c>
      <c r="F155" s="4" t="str">
        <f>IFERROR(__xludf.DUMMYFUNCTION("GOOGLETRANSLATE(B155, ""en"", ""ur"")
"),"آن لائن ویب پورٹل پر ، https://agriculture.jk.gov.in")</f>
        <v>آن لائن ویب پورٹل پر ، https://agriculture.jk.gov.in</v>
      </c>
    </row>
    <row r="156" ht="15.75" customHeight="1">
      <c r="A156" s="4" t="s">
        <v>192</v>
      </c>
      <c r="B156" s="5" t="s">
        <v>193</v>
      </c>
      <c r="C156" s="4" t="str">
        <f>IFERROR(__xludf.DUMMYFUNCTION("GOOGLETRANSLATE(A156, ""en"", ""hi"")
"),"बीज थोक लाइसेंस में उत्पाद को शामिल करने के लिए अपलोड किए जाने वाले दस्तावेज़
सीड थोक लाइसेंस में किसी उत्पाद को शामिल करने के लिए आवेदन करते समय विशिष्ट दस्तावेजों को अपलोड करना क्यों आवश्यक है, और ये दस्तावेज समावेश एप्लिकेशन को कैसे मान्य करते हैं?
अपल"&amp;"ोड किए गए दस्तावेज एक बीज थोक लाइसेंस में किसी उत्पाद को शामिल करने के लिए आवेदन करने की प्रक्रिया में क्या भूमिका निभाते हैं, और वे पारदर्शिता और सटीकता कैसे सुनिश्चित करते हैं?
समावेश एप्लिकेशन सपोर्ट के लिए अपलोड किए गए दस्तावेज कैसे एक नए उत्पाद को एक"&amp;" सीड थोक लाइसेंस के लिए जोड़ते हैं?
बीज थोक लाइसेंस में किसी उत्पाद को शामिल करने के लिए आवेदन करते समय अपलोड किए गए दस्तावेजों का क्या महत्व है, और वे आवेदन प्रक्रिया को कैसे सुविधाजनक बनाते हैं?
बीज थोक लाइसेंस में किसी उत्पाद को शामिल करने के लिए आवेदन"&amp;" जमा करते समय कुछ दस्तावेजों को संलग्न करना महत्वपूर्ण क्यों है, और ये दस्तावेज आवेदन के गहन मूल्यांकन में कैसे योगदान करते हैं?
अपलोड किए गए दस्तावेज एक बीज थोक लाइसेंस में उत्पाद को शामिल करने के लिए आवेदन की विश्वसनीयता और वैधता को कैसे बढ़ाते हैं?
बीज"&amp;" थोक लाइसेंस में उत्पाद को शामिल करने के लिए एक सफल आवेदन सुनिश्चित करने के लिए अपलोड किए गए दस्तावेजों में क्या विशिष्ट जानकारी शामिल की जानी चाहिए?
अपलोड किए गए दस्तावेजों को एक बीज थोक लाइसेंस में किसी उत्पाद को शामिल करने के लिए आवेदन के महत्वपूर्ण घट"&amp;"क क्यों माना जाता है, और वे निर्णय लेने में सूचित करने में कैसे योगदान करते हैं?
अपलोड किए गए दस्तावेज पात्रता की पुष्टि करने में एक महत्वपूर्ण भूमिका कैसे निभाते हैं और एक बीज थोक लाइसेंस में एक नए उत्पाद को शामिल करने की आवश्यकता है?
अपलोड किए गए दस्ताव"&amp;"ेज किस तरीके से एक बीज थोक लाइसेंस में उत्पाद को शामिल करने के लिए आवेदन की समग्र सफलता और प्रभावकारिता में योगदान करते हैं?")</f>
        <v>बीज थोक लाइसेंस में उत्पाद को शामिल करने के लिए अपलोड किए जाने वाले दस्तावेज़
सीड थोक लाइसेंस में किसी उत्पाद को शामिल करने के लिए आवेदन करते समय विशिष्ट दस्तावेजों को अपलोड करना क्यों आवश्यक है, और ये दस्तावेज समावेश एप्लिकेशन को कैसे मान्य करते हैं?
अपलोड किए गए दस्तावेज एक बीज थोक लाइसेंस में किसी उत्पाद को शामिल करने के लिए आवेदन करने की प्रक्रिया में क्या भूमिका निभाते हैं, और वे पारदर्शिता और सटीकता कैसे सुनिश्चित करते हैं?
समावेश एप्लिकेशन सपोर्ट के लिए अपलोड किए गए दस्तावेज कैसे एक नए उत्पाद को एक सीड थोक लाइसेंस के लिए जोड़ते हैं?
बीज थोक लाइसेंस में किसी उत्पाद को शामिल करने के लिए आवेदन करते समय अपलोड किए गए दस्तावेजों का क्या महत्व है, और वे आवेदन प्रक्रिया को कैसे सुविधाजनक बनाते हैं?
बीज थोक लाइसेंस में किसी उत्पाद को शामिल करने के लिए आवेदन जमा करते समय कुछ दस्तावेजों को संलग्न करना महत्वपूर्ण क्यों है, और ये दस्तावेज आवेदन के गहन मूल्यांकन में कैसे योगदान करते हैं?
अपलोड किए गए दस्तावेज एक बीज थोक लाइसेंस में उत्पाद को शामिल करने के लिए आवेदन की विश्वसनीयता और वैधता को कैसे बढ़ाते हैं?
बीज थोक लाइसेंस में उत्पाद को शामिल करने के लिए एक सफल आवेदन सुनिश्चित करने के लिए अपलोड किए गए दस्तावेजों में क्या विशिष्ट जानकारी शामिल की जानी चाहिए?
अपलोड किए गए दस्तावेजों को एक बीज थोक लाइसेंस में किसी उत्पाद को शामिल करने के लिए आवेदन के महत्वपूर्ण घटक क्यों माना जाता है, और वे निर्णय लेने में सूचित करने में कैसे योगदान करते हैं?
अपलोड किए गए दस्तावेज पात्रता की पुष्टि करने में एक महत्वपूर्ण भूमिका कैसे निभाते हैं और एक बीज थोक लाइसेंस में एक नए उत्पाद को शामिल करने की आवश्यकता है?
अपलोड किए गए दस्तावेज किस तरीके से एक बीज थोक लाइसेंस में उत्पाद को शामिल करने के लिए आवेदन की समग्र सफलता और प्रभावकारिता में योगदान करते हैं?</v>
      </c>
      <c r="D156" s="4" t="str">
        <f>IFERROR(__xludf.DUMMYFUNCTION("GOOGLETRANSLATE(B156, ""en"", ""hi"")
"),"1. लाइसेंस / पंजीकरण की प्रतिलिपि नवीनीकृत
2. बीज की आपूर्ति का स्रोत")</f>
        <v>1. लाइसेंस / पंजीकरण की प्रतिलिपि नवीनीकृत
2. बीज की आपूर्ति का स्रोत</v>
      </c>
      <c r="E156" s="4" t="str">
        <f>IFERROR(__xludf.DUMMYFUNCTION("GOOGLETRANSLATE(A156, ""en"", ""ur"")
"),"بیج ہول سیل لائسنس میں مصنوعات کو شامل کرنے کے لئے اپ لوڈ کرنے کے لئے دستاویز
بیج تھوک کے لائسنس میں کسی مصنوع کو شامل کرنے کے لئے درخواست دیتے وقت مخصوص دستاویزات کو اپ لوڈ کرنا کیوں ضروری ہے ، اور یہ دستاویزات شمولیت کی درخواست کو کس طرح درست کرتے ہیں؟
"&amp;"سیڈ تھوک لائسنس میں کسی مصنوع کو شامل کرنے کے لئے درخواست دینے کے عمل میں اپ لوڈ کردہ دستاویزات کیا کردار ادا کرتی ہیں ، اور وہ شفافیت اور درستگی کو کیسے یقینی بناتے ہیں؟
شمولیت کی درخواست کی حمایت کے ل the دستاویزات اپ لوڈ کی گئی دستاویزات اور بیج تھوک ل"&amp;"ائسنس میں نئی ​​مصنوعات کے اضافے کو کس طرح بتاتی ہیں؟
بیج ہول سیل لائسنس میں کسی مصنوع کو شامل کرنے کے لئے درخواست دیتے وقت اپ لوڈ کردہ دستاویزات کیا اہمیت رکھتی ہیں ، اور وہ درخواست کے عمل کو کس طرح آسان بناتے ہیں؟
جب بیج تھوک کے لائسنس میں کسی مصنوع کو "&amp;"شامل کرنے کے لئے درخواست جمع کرواتے ہو تو کچھ دستاویزات منسلک کرنا کیوں ضروری ہے ، اور یہ دستاویزات درخواست کی مکمل تشخیص میں کس طرح معاون ثابت ہوتی ہیں؟
اپ لوڈ کردہ دستاویزات بیج تھوک کے لائسنس میں کسی مصنوع کو شامل کرنے کے لئے درخواست کی ساکھ اور توثیق "&amp;"کو کس طرح بڑھاتی ہیں؟
سیڈ تھوک لائسنس میں کسی مصنوع کو شامل کرنے کے لئے کامیاب درخواست کو یقینی بنانے کے لئے اپ لوڈ کردہ دستاویزات میں کون سی مخصوص معلومات کو شامل کیا جانا چاہئے؟
سیڈ ہول سیل لائسنس میں کسی مصنوع کو شامل کرنے کے لئے درخواست کے اہم اجزاء ک"&amp;"و کیوں اپ لوڈ کردہ دستاویزات پر غور کیا جاتا ہے ، اور وہ باخبر فیصلہ سازی میں کس طرح حصہ ڈالتے ہیں؟
اپ لوڈ کردہ دستاویزات بیج تھوک کے لائسنس میں نئی ​​مصنوعات کو شامل کرنے کی اہلیت اور ضرورت کو ثابت کرنے میں کس طرح اہم کردار ادا کرتی ہیں؟
کس طرح اپ لوڈ کر"&amp;"دہ دستاویزات بیج تھوک کے لائسنس میں کسی مصنوع کو شامل کرنے کے لئے درخواست کی مجموعی کامیابی اور افادیت میں کس طرح حصہ ڈالتی ہیں؟")</f>
        <v>بیج ہول سیل لائسنس میں مصنوعات کو شامل کرنے کے لئے اپ لوڈ کرنے کے لئے دستاویز
بیج تھوک کے لائسنس میں کسی مصنوع کو شامل کرنے کے لئے درخواست دیتے وقت مخصوص دستاویزات کو اپ لوڈ کرنا کیوں ضروری ہے ، اور یہ دستاویزات شمولیت کی درخواست کو کس طرح درست کرتے ہیں؟
سیڈ تھوک لائسنس میں کسی مصنوع کو شامل کرنے کے لئے درخواست دینے کے عمل میں اپ لوڈ کردہ دستاویزات کیا کردار ادا کرتی ہیں ، اور وہ شفافیت اور درستگی کو کیسے یقینی بناتے ہیں؟
شمولیت کی درخواست کی حمایت کے ل the دستاویزات اپ لوڈ کی گئی دستاویزات اور بیج تھوک لائسنس میں نئی ​​مصنوعات کے اضافے کو کس طرح بتاتی ہیں؟
بیج ہول سیل لائسنس میں کسی مصنوع کو شامل کرنے کے لئے درخواست دیتے وقت اپ لوڈ کردہ دستاویزات کیا اہمیت رکھتی ہیں ، اور وہ درخواست کے عمل کو کس طرح آسان بناتے ہیں؟
جب بیج تھوک کے لائسنس میں کسی مصنوع کو شامل کرنے کے لئے درخواست جمع کرواتے ہو تو کچھ دستاویزات منسلک کرنا کیوں ضروری ہے ، اور یہ دستاویزات درخواست کی مکمل تشخیص میں کس طرح معاون ثابت ہوتی ہیں؟
اپ لوڈ کردہ دستاویزات بیج تھوک کے لائسنس میں کسی مصنوع کو شامل کرنے کے لئے درخواست کی ساکھ اور توثیق کو کس طرح بڑھاتی ہیں؟
سیڈ تھوک لائسنس میں کسی مصنوع کو شامل کرنے کے لئے کامیاب درخواست کو یقینی بنانے کے لئے اپ لوڈ کردہ دستاویزات میں کون سی مخصوص معلومات کو شامل کیا جانا چاہئے؟
سیڈ ہول سیل لائسنس میں کسی مصنوع کو شامل کرنے کے لئے درخواست کے اہم اجزاء کو کیوں اپ لوڈ کردہ دستاویزات پر غور کیا جاتا ہے ، اور وہ باخبر فیصلہ سازی میں کس طرح حصہ ڈالتے ہیں؟
اپ لوڈ کردہ دستاویزات بیج تھوک کے لائسنس میں نئی ​​مصنوعات کو شامل کرنے کی اہلیت اور ضرورت کو ثابت کرنے میں کس طرح اہم کردار ادا کرتی ہیں؟
کس طرح اپ لوڈ کردہ دستاویزات بیج تھوک کے لائسنس میں کسی مصنوع کو شامل کرنے کے لئے درخواست کی مجموعی کامیابی اور افادیت میں کس طرح حصہ ڈالتی ہیں؟</v>
      </c>
      <c r="F156" s="4" t="str">
        <f>IFERROR(__xludf.DUMMYFUNCTION("GOOGLETRANSLATE(B156, ""en"", ""ur"")
"),"1. لائسنس / رجسٹریشن کی کاپی تجدید
2. بیج کی فراہمی کا ذریعہ")</f>
        <v>1. لائسنس / رجسٹریشن کی کاپی تجدید
2. بیج کی فراہمی کا ذریعہ</v>
      </c>
    </row>
    <row r="157" ht="15.75" customHeight="1">
      <c r="A157" s="4" t="s">
        <v>194</v>
      </c>
      <c r="B157" s="6" t="s">
        <v>13</v>
      </c>
      <c r="C157" s="4" t="str">
        <f>IFERROR(__xludf.DUMMYFUNCTION("GOOGLETRANSLATE(A157, ""en"", ""hi"")
"),"बीज थोक लाइसेंस में उत्पाद को शामिल करने के लिए अपलोड किए जाने वाले दस्तावेजों का प्रारूप और आकार
दस्तावेजों के प्रारूप और आकार के बारे में विशिष्ट दिशानिर्देश क्या हैं जिन्हें बीज थोक लाइसेंस में किसी उत्पाद को शामिल करने के लिए आवेदन के दौरान अपलोड किया"&amp;" जाना चाहिए?
दस्तावेजों को कैसे स्वरूपित किया जाना चाहिए, और बीज थोक लाइसेंस में उत्पाद के समावेश आवेदन के लिए उन्हें अपलोड करते समय किस आकार के विनिर्देशों का पालन किया जाना चाहिए?
दस्तावेजों के प्रारूप और आकार के लिए क्या आवश्यकताएं स्थापित की गई हैं, ज"&amp;"िन्हें एक बीज थोक लाइसेंस में किसी उत्पाद को शामिल करने के लिए आवेदन के दौरान संलग्न करने की आवश्यकता है?
दस्तावेज़ प्रारूप और आकार की बारीकियों को एक बीज थोक लाइसेंस में किसी उत्पाद को शामिल करने के लिए आवेदन के सफल समापन को कैसे प्रभावित करता है?
एक बीज"&amp;" थोक लाइसेंस में उत्पाद को शामिल करने के लिए आवेदन की सटीकता और स्थिरता सुनिश्चित करने में दस्तावेजों का प्रारूप और आकार क्या भूमिका निभाता है?
दस्तावेज़ प्रारूप और आकार के लिए निर्दिष्ट मानक क्या हैं, जो एक बीज थोक लाइसेंस में उत्पाद को शामिल करने के लिए"&amp;" आवेदन के लिए उन्हें प्रस्तुत करते समय उनका पालन किया जाना चाहिए?
बीज थोक लाइसेंस में उत्पाद को शामिल करने के लिए आवेदन के लिए दस्तावेज अपलोड करते समय निर्धारित प्रारूप और आकार की आवश्यकताओं का पालन करना क्यों आवश्यक है?
एक बीज थोक लाइसेंस में उत्पाद को श"&amp;"ामिल करने के लिए आवेदन के निर्बाध प्रसंस्करण में उचित दस्तावेज़ प्रारूप और आकार का पालन कैसे होता है?
एक बीज थोक लाइसेंस में उत्पाद को शामिल करने के लिए समग्र आवेदन प्रक्रिया पर दस्तावेज़ प्रारूप और आकार मानकों का पालन करने का क्या प्रभाव पड़ता है?
किस तर"&amp;"ह से दस्तावेज़ प्रारूप और आकार के लिए आवश्यकताएं एक बीज थोक लाइसेंस में किसी उत्पाद को शामिल करने के लिए आवेदन के सफल प्रसंस्करण को प्रभावित करती हैं?")</f>
        <v>बीज थोक लाइसेंस में उत्पाद को शामिल करने के लिए अपलोड किए जाने वाले दस्तावेजों का प्रारूप और आकार
दस्तावेजों के प्रारूप और आकार के बारे में विशिष्ट दिशानिर्देश क्या हैं जिन्हें बीज थोक लाइसेंस में किसी उत्पाद को शामिल करने के लिए आवेदन के दौरान अपलोड किया जाना चाहिए?
दस्तावेजों को कैसे स्वरूपित किया जाना चाहिए, और बीज थोक लाइसेंस में उत्पाद के समावेश आवेदन के लिए उन्हें अपलोड करते समय किस आकार के विनिर्देशों का पालन किया जाना चाहिए?
दस्तावेजों के प्रारूप और आकार के लिए क्या आवश्यकताएं स्थापित की गई हैं, जिन्हें एक बीज थोक लाइसेंस में किसी उत्पाद को शामिल करने के लिए आवेदन के दौरान संलग्न करने की आवश्यकता है?
दस्तावेज़ प्रारूप और आकार की बारीकियों को एक बीज थोक लाइसेंस में किसी उत्पाद को शामिल करने के लिए आवेदन के सफल समापन को कैसे प्रभावित करता है?
एक बीज थोक लाइसेंस में उत्पाद को शामिल करने के लिए आवेदन की सटीकता और स्थिरता सुनिश्चित करने में दस्तावेजों का प्रारूप और आकार क्या भूमिका निभाता है?
दस्तावेज़ प्रारूप और आकार के लिए निर्दिष्ट मानक क्या हैं, जो एक बीज थोक लाइसेंस में उत्पाद को शामिल करने के लिए आवेदन के लिए उन्हें प्रस्तुत करते समय उनका पालन किया जाना चाहिए?
बीज थोक लाइसेंस में उत्पाद को शामिल करने के लिए आवेदन के लिए दस्तावेज अपलोड करते समय निर्धारित प्रारूप और आकार की आवश्यकताओं का पालन करना क्यों आवश्यक है?
एक बीज थोक लाइसेंस में उत्पाद को शामिल करने के लिए आवेदन के निर्बाध प्रसंस्करण में उचित दस्तावेज़ प्रारूप और आकार का पालन कैसे होता है?
एक बीज थोक लाइसेंस में उत्पाद को शामिल करने के लिए समग्र आवेदन प्रक्रिया पर दस्तावेज़ प्रारूप और आकार मानकों का पालन करने का क्या प्रभाव पड़ता है?
किस तरह से दस्तावेज़ प्रारूप और आकार के लिए आवश्यकताएं एक बीज थोक लाइसेंस में किसी उत्पाद को शामिल करने के लिए आवेदन के सफल प्रसंस्करण को प्रभावित करती हैं?</v>
      </c>
      <c r="D157" s="4" t="str">
        <f>IFERROR(__xludf.DUMMYFUNCTION("GOOGLETRANSLATE(B157, ""en"", ""hi"")
"),"जेपीजी प्रारूप में पीडीएफ और फोटो, 10KB-500KB")</f>
        <v>जेपीजी प्रारूप में पीडीएफ और फोटो, 10KB-500KB</v>
      </c>
      <c r="E157" s="4" t="str">
        <f>IFERROR(__xludf.DUMMYFUNCTION("GOOGLETRANSLATE(A157, ""en"", ""ur"")
"),"بیج ہول سیل لائسنس میں مصنوعات کو شامل کرنے کے لئے دستاویزات کا فارمیٹ اور سائز اپ لوڈ کیا جائے
دستاویزات کی شکل اور سائز کے بارے میں کیا مخصوص رہنما خطوط ہیں جو کسی پروڈکٹ کو بیج تھوک لائسنس میں شامل کرنے کے لئے درخواست کے دوران اپ لوڈ کی جانی چاہ ؟؟
سیڈ"&amp;" تھوک لائسنس میں کسی مصنوع کو شامل کرنے کے لئے ان کو اپ لوڈ کرتے وقت دستاویزات کو کس طرح فارمیٹ کیا جانا چاہئے ، اور ان کو کس سائز کی وضاحتوں پر عمل کرنا چاہئے؟
سیڈ تھوک لائسنس میں کسی مصنوع کو شامل کرنے کے لئے درخواست کے دوران دستاویزات کی شکل اور سائز ک"&amp;"ے لئے کون سے تقاضے قائم کیے گئے ہیں؟
دستاویز کی شکل اور سائز کی تفصیلات بیج تھوک کے لائسنس میں کسی مصنوع کو شامل کرنے کے لئے درخواست کی کامیاب تکمیل کو کس طرح متاثر کرتی ہیں؟
سیڈ تھوک لائسنس میں کسی مصنوع کو شامل کرنے کے لئے درخواست کی درستگی اور مستقل مز"&amp;"اجی کو یقینی بنانے میں دستاویزات کا فارمیٹ اور سائز کیا کردار ادا کرتا ہے؟
دستاویزات کی شکل اور سائز کے لئے نامزد معیارات کیا ہیں جن پر بیج ہول سیل لائسنس میں کسی مصنوع کو شامل کرنے کے لئے درخواست کے لئے جمع کرواتے وقت ان پر عمل پیرا ہونا ضروری ہے؟
جب بیج"&amp;" تھوک لائسنس میں کسی مصنوع کو شامل کرنے کے لئے درخواست کے لئے دستاویزات اپ لوڈ کرتے وقت مقررہ فارمیٹ اور سائز کی ضروریات کی تعمیل کرنا کیوں ضروری ہے؟
بیج تھوک لائسنس میں کسی مصنوع کو شامل کرنے کے لئے مناسب دستاویز کی شکل اور سائز کی پاسداری کی درخواست کی "&amp;"ہموار پروسیسنگ میں کس طرح مدد ملتی ہے؟
دستاویزات کی شکل اور سائز کے معیارات پر عمل پیرا ہونے کا کیا اثر بیج تھوک کے لائسنس میں کسی مصنوع کو شامل کرنے کے لئے مجموعی طور پر درخواست کے عمل پر پڑتا ہے؟
دستاویز کی شکل اور سائز کی ضروریات کو کس طرح سے بیج تھوک "&amp;"لائسنس میں کسی مصنوع کو شامل کرنے کے لئے درخواست کی کامیاب پروسیسنگ پر اثر انداز ہوتا ہے؟")</f>
        <v>بیج ہول سیل لائسنس میں مصنوعات کو شامل کرنے کے لئے دستاویزات کا فارمیٹ اور سائز اپ لوڈ کیا جائے
دستاویزات کی شکل اور سائز کے بارے میں کیا مخصوص رہنما خطوط ہیں جو کسی پروڈکٹ کو بیج تھوک لائسنس میں شامل کرنے کے لئے درخواست کے دوران اپ لوڈ کی جانی چاہ ؟؟
سیڈ تھوک لائسنس میں کسی مصنوع کو شامل کرنے کے لئے ان کو اپ لوڈ کرتے وقت دستاویزات کو کس طرح فارمیٹ کیا جانا چاہئے ، اور ان کو کس سائز کی وضاحتوں پر عمل کرنا چاہئے؟
سیڈ تھوک لائسنس میں کسی مصنوع کو شامل کرنے کے لئے درخواست کے دوران دستاویزات کی شکل اور سائز کے لئے کون سے تقاضے قائم کیے گئے ہیں؟
دستاویز کی شکل اور سائز کی تفصیلات بیج تھوک کے لائسنس میں کسی مصنوع کو شامل کرنے کے لئے درخواست کی کامیاب تکمیل کو کس طرح متاثر کرتی ہیں؟
سیڈ تھوک لائسنس میں کسی مصنوع کو شامل کرنے کے لئے درخواست کی درستگی اور مستقل مزاجی کو یقینی بنانے میں دستاویزات کا فارمیٹ اور سائز کیا کردار ادا کرتا ہے؟
دستاویزات کی شکل اور سائز کے لئے نامزد معیارات کیا ہیں جن پر بیج ہول سیل لائسنس میں کسی مصنوع کو شامل کرنے کے لئے درخواست کے لئے جمع کرواتے وقت ان پر عمل پیرا ہونا ضروری ہے؟
جب بیج تھوک لائسنس میں کسی مصنوع کو شامل کرنے کے لئے درخواست کے لئے دستاویزات اپ لوڈ کرتے وقت مقررہ فارمیٹ اور سائز کی ضروریات کی تعمیل کرنا کیوں ضروری ہے؟
بیج تھوک لائسنس میں کسی مصنوع کو شامل کرنے کے لئے مناسب دستاویز کی شکل اور سائز کی پاسداری کی درخواست کی ہموار پروسیسنگ میں کس طرح مدد ملتی ہے؟
دستاویزات کی شکل اور سائز کے معیارات پر عمل پیرا ہونے کا کیا اثر بیج تھوک کے لائسنس میں کسی مصنوع کو شامل کرنے کے لئے مجموعی طور پر درخواست کے عمل پر پڑتا ہے؟
دستاویز کی شکل اور سائز کی ضروریات کو کس طرح سے بیج تھوک لائسنس میں کسی مصنوع کو شامل کرنے کے لئے درخواست کی کامیاب پروسیسنگ پر اثر انداز ہوتا ہے؟</v>
      </c>
      <c r="F157" s="4" t="str">
        <f>IFERROR(__xludf.DUMMYFUNCTION("GOOGLETRANSLATE(B157, ""en"", ""ur"")
"),"جے پی جی فارمیٹ میں پی ڈی ایف اور تصویر ، 10KB-500KB")</f>
        <v>جے پی جی فارمیٹ میں پی ڈی ایف اور تصویر ، 10KB-500KB</v>
      </c>
    </row>
    <row r="158" ht="15.75" customHeight="1">
      <c r="A158" s="4" t="s">
        <v>195</v>
      </c>
      <c r="B158" s="6" t="s">
        <v>196</v>
      </c>
      <c r="C158" s="4" t="str">
        <f>IFERROR(__xludf.DUMMYFUNCTION("GOOGLETRANSLATE(A158, ""en"", ""hi"")
"),"बीज थोक लाइसेंस में उत्पाद के आवेदन शामिल करने के लिए आधिकारिक शुल्क / शुल्क
एक बीज थोक लाइसेंस में किसी उत्पाद को शामिल करने के लिए आवेदन जमा करने से जुड़े आधिकारिक शुल्क या शुल्क क्या हैं, और ये शुल्क कैसे निर्धारित किए जाते हैं?
एक बीज थोक लाइसेंस में "&amp;"उत्पाद को शामिल करने के लिए आवेदन के प्रसंस्करण के लिए आधिकारिक शुल्क या शुल्क में भुगतान करने के लिए आवेदकों को कितना आवश्यक है?
संबंधित अधिकारियों द्वारा निर्दिष्ट के रूप में, बीज थोक लाइसेंस में किसी उत्पाद को शामिल करने के लिए आवेदन करते समय व्यक्तियो"&amp;"ं या संस्थाओं पर क्या वित्तीय दायित्व लागू किए जाते हैं?
बीज थोक लाइसेंस में किसी उत्पाद को शामिल करने के लिए एक आवेदन जमा करने के लिए लागत संरचना क्या है, और शुल्क की गणना कैसे की जाती है?
एक बीज थोक लाइसेंस में किसी उत्पाद को शामिल करने के लिए आवेदन के "&amp;"लिए शुल्क अनुसूची कैसे शामिल किया जा रहा है, जिसमें शामिल उत्पाद की प्रकृति के आधार पर भिन्न होता है?
एक सीड थोक लाइसेंस में किसी उत्पाद को शामिल करने के लिए आवेदन करते समय स्थापित शुल्क संरचना का पालन किया जाना चाहिए, और ये शुल्क प्रक्रिया में कैसे योगदा"&amp;"न करते हैं?
सीड थोक लाइसेंस में किसी उत्पाद को शामिल करने के लिए आवेदन से जुड़े आधिकारिक शुल्क या शुल्क को समझना क्यों महत्वपूर्ण है, और ये शुल्क क्या भूमिका निभाते हैं?
एक सीड थोक लाइसेंस में उत्पाद के समावेश आवेदन के लिए सटीक राशि आवेदकों को भुगतान करने"&amp;" के लिए क्या आवश्यक है, और ये शुल्क लाइसेंसिंग प्रक्रिया में कैसे योगदान करते हैं?
आधिकारिक शुल्क या शुल्क एक बीज थोक लाइसेंस में किसी उत्पाद को शामिल करने के लिए आवेदन करने की समग्र प्रक्रिया को कैसे प्रभावित करते हैं, और उन्हें कैसे आवंटित किया जाता है?"&amp;"
किस तरह से आधिकारिक शुल्क या शुल्क एक बीज थोक लाइसेंस में उत्पाद को शामिल करने के लिए आवेदन के प्रभावी प्रसंस्करण और मूल्यांकन में योगदान करते हैं?")</f>
        <v>बीज थोक लाइसेंस में उत्पाद के आवेदन शामिल करने के लिए आधिकारिक शुल्क / शुल्क
एक बीज थोक लाइसेंस में किसी उत्पाद को शामिल करने के लिए आवेदन जमा करने से जुड़े आधिकारिक शुल्क या शुल्क क्या हैं, और ये शुल्क कैसे निर्धारित किए जाते हैं?
एक बीज थोक लाइसेंस में उत्पाद को शामिल करने के लिए आवेदन के प्रसंस्करण के लिए आधिकारिक शुल्क या शुल्क में भुगतान करने के लिए आवेदकों को कितना आवश्यक है?
संबंधित अधिकारियों द्वारा निर्दिष्ट के रूप में, बीज थोक लाइसेंस में किसी उत्पाद को शामिल करने के लिए आवेदन करते समय व्यक्तियों या संस्थाओं पर क्या वित्तीय दायित्व लागू किए जाते हैं?
बीज थोक लाइसेंस में किसी उत्पाद को शामिल करने के लिए एक आवेदन जमा करने के लिए लागत संरचना क्या है, और शुल्क की गणना कैसे की जाती है?
एक बीज थोक लाइसेंस में किसी उत्पाद को शामिल करने के लिए आवेदन के लिए शुल्क अनुसूची कैसे शामिल किया जा रहा है, जिसमें शामिल उत्पाद की प्रकृति के आधार पर भिन्न होता है?
एक सीड थोक लाइसेंस में किसी उत्पाद को शामिल करने के लिए आवेदन करते समय स्थापित शुल्क संरचना का पालन किया जाना चाहिए, और ये शुल्क प्रक्रिया में कैसे योगदान करते हैं?
सीड थोक लाइसेंस में किसी उत्पाद को शामिल करने के लिए आवेदन से जुड़े आधिकारिक शुल्क या शुल्क को समझना क्यों महत्वपूर्ण है, और ये शुल्क क्या भूमिका निभाते हैं?
एक सीड थोक लाइसेंस में उत्पाद के समावेश आवेदन के लिए सटीक राशि आवेदकों को भुगतान करने के लिए क्या आवश्यक है, और ये शुल्क लाइसेंसिंग प्रक्रिया में कैसे योगदान करते हैं?
आधिकारिक शुल्क या शुल्क एक बीज थोक लाइसेंस में किसी उत्पाद को शामिल करने के लिए आवेदन करने की समग्र प्रक्रिया को कैसे प्रभावित करते हैं, और उन्हें कैसे आवंटित किया जाता है?
किस तरह से आधिकारिक शुल्क या शुल्क एक बीज थोक लाइसेंस में उत्पाद को शामिल करने के लिए आवेदन के प्रभावी प्रसंस्करण और मूल्यांकन में योगदान करते हैं?</v>
      </c>
      <c r="D158" s="4" t="str">
        <f>IFERROR(__xludf.DUMMYFUNCTION("GOOGLETRANSLATE(B158, ""en"", ""hi"")
"),"100 रुपये प्रति उत्पाद")</f>
        <v>100 रुपये प्रति उत्पाद</v>
      </c>
      <c r="E158" s="4" t="str">
        <f>IFERROR(__xludf.DUMMYFUNCTION("GOOGLETRANSLATE(A158, ""en"", ""ur"")
"),"بیج ہول سیل لائسنس میں مصنوعات کو شامل کرنے کے لئے سرکاری چارجز / فیسیں
بیج ہول سیل لائسنس میں کسی مصنوع کو شامل کرنے کے لئے درخواست جمع کروانے کے ساتھ کیا سرکاری الزامات یا فیسیں وابستہ ہیں ، اور یہ معاوضے کس طرح طے کیے جاتے ہیں؟
بیج تھوک کے لائسنس میں ک"&amp;"سی مصنوع کو شامل کرنے کے لئے درخواست پر کارروائی کے لئے سرکاری چارجز یا فیسوں میں ادائیگی کرنے کے لئے کتنا درخواست دہندگان کی ضرورت ہوتی ہے؟
جب کسی بیج کے تھوک لائسنس میں کسی مصنوع کو شامل کرنے کے لئے درخواست دیتے ہو تو افراد یا اداروں پر کون سی مالی ذمہ "&amp;"داری عائد ہوتی ہے ، جیسا کہ متعلقہ حکام کے ذریعہ بیان کیا گیا ہے؟
بیج ہول سیل لائسنس میں کسی مصنوع کو شامل کرنے کے لئے درخواست جمع کروانے کے لئے لاگت کا ڈھانچہ کیا ہے ، اور چارجز کا حساب کیسے لیا جاتا ہے؟
بیج کے تھوک لائسنس میں کسی مصنوع کو شامل کرنے کے ل"&amp;"ئے درخواست کے لئے فیس کا شیڈول کس طرح شامل ہوتا ہے اس کی نوعیت کی بنیاد پر کس طرح مختلف ہوتا ہے؟
بیج ہول سیل لائسنس میں کسی مصنوع کو شامل کرنے کے لئے درخواست دیتے وقت اس کی پیروی کرنے والی فیس کا ڈھانچہ کیا ہے جس کی پیروی کی جانی چاہئے ، اور یہ فیس اس عمل"&amp;" میں کس طرح معاون ثابت ہوتی ہے؟
سیڈ تھوک لائسنس میں کسی مصنوع کو شامل کرنے کے لئے درخواست سے وابستہ سرکاری الزامات یا فیسوں کو سمجھنا کیوں ضروری ہے ، اور یہ الزامات کیا کردار ادا کرتے ہیں؟
سیڈ ہول سیل لائسنس میں کسی مصنوع کو شامل کرنے کے لئے درخواست دہندگ"&amp;"ان کی ادائیگی کے لئے کیا صحیح رقم کی ضرورت ہے ، اور یہ معاوضے لائسنسنگ کے عمل میں کس طرح معاون ہیں؟
سرکاری چارجز یا فیسوں سے بیج تھوک کے لائسنس میں کسی مصنوع کو شامل کرنے کے لئے درخواست دینے کے مجموعی عمل پر کیا اثر پڑتا ہے ، اور انہیں کیسے مختص کیا جاتا "&amp;"ہے؟
بیج تھوک کے لائسنس میں کسی مصنوع کو شامل کرنے کے لئے سرکاری الزامات یا فیس کس طرح سے کسی مصنوع کو شامل کرنے کے لئے درخواست کی موثر پروسیسنگ اور تشخیص میں معاون ہیں؟")</f>
        <v>بیج ہول سیل لائسنس میں مصنوعات کو شامل کرنے کے لئے سرکاری چارجز / فیسیں
بیج ہول سیل لائسنس میں کسی مصنوع کو شامل کرنے کے لئے درخواست جمع کروانے کے ساتھ کیا سرکاری الزامات یا فیسیں وابستہ ہیں ، اور یہ معاوضے کس طرح طے کیے جاتے ہیں؟
بیج تھوک کے لائسنس میں کسی مصنوع کو شامل کرنے کے لئے درخواست پر کارروائی کے لئے سرکاری چارجز یا فیسوں میں ادائیگی کرنے کے لئے کتنا درخواست دہندگان کی ضرورت ہوتی ہے؟
جب کسی بیج کے تھوک لائسنس میں کسی مصنوع کو شامل کرنے کے لئے درخواست دیتے ہو تو افراد یا اداروں پر کون سی مالی ذمہ داری عائد ہوتی ہے ، جیسا کہ متعلقہ حکام کے ذریعہ بیان کیا گیا ہے؟
بیج ہول سیل لائسنس میں کسی مصنوع کو شامل کرنے کے لئے درخواست جمع کروانے کے لئے لاگت کا ڈھانچہ کیا ہے ، اور چارجز کا حساب کیسے لیا جاتا ہے؟
بیج کے تھوک لائسنس میں کسی مصنوع کو شامل کرنے کے لئے درخواست کے لئے فیس کا شیڈول کس طرح شامل ہوتا ہے اس کی نوعیت کی بنیاد پر کس طرح مختلف ہوتا ہے؟
بیج ہول سیل لائسنس میں کسی مصنوع کو شامل کرنے کے لئے درخواست دیتے وقت اس کی پیروی کرنے والی فیس کا ڈھانچہ کیا ہے جس کی پیروی کی جانی چاہئے ، اور یہ فیس اس عمل میں کس طرح معاون ثابت ہوتی ہے؟
سیڈ تھوک لائسنس میں کسی مصنوع کو شامل کرنے کے لئے درخواست سے وابستہ سرکاری الزامات یا فیسوں کو سمجھنا کیوں ضروری ہے ، اور یہ الزامات کیا کردار ادا کرتے ہیں؟
سیڈ ہول سیل لائسنس میں کسی مصنوع کو شامل کرنے کے لئے درخواست دہندگان کی ادائیگی کے لئے کیا صحیح رقم کی ضرورت ہے ، اور یہ معاوضے لائسنسنگ کے عمل میں کس طرح معاون ہیں؟
سرکاری چارجز یا فیسوں سے بیج تھوک کے لائسنس میں کسی مصنوع کو شامل کرنے کے لئے درخواست دینے کے مجموعی عمل پر کیا اثر پڑتا ہے ، اور انہیں کیسے مختص کیا جاتا ہے؟
بیج تھوک کے لائسنس میں کسی مصنوع کو شامل کرنے کے لئے سرکاری الزامات یا فیس کس طرح سے کسی مصنوع کو شامل کرنے کے لئے درخواست کی موثر پروسیسنگ اور تشخیص میں معاون ہیں؟</v>
      </c>
      <c r="F158" s="4" t="str">
        <f>IFERROR(__xludf.DUMMYFUNCTION("GOOGLETRANSLATE(B158, ""en"", ""ur"")
"),"فی پروڈکٹ 100 روپے")</f>
        <v>فی پروڈکٹ 100 روپے</v>
      </c>
    </row>
    <row r="159" ht="15.75" customHeight="1">
      <c r="A159" s="4" t="s">
        <v>197</v>
      </c>
      <c r="B159" s="6" t="s">
        <v>17</v>
      </c>
      <c r="C159" s="4" t="str">
        <f>IFERROR(__xludf.DUMMYFUNCTION("GOOGLETRANSLATE(A159, ""en"", ""hi"")
"),"भुगतान प्रक्रिया / बीज थोक लाइसेंस में उत्पाद को शामिल करने के लिए आवेदन के लिए विकल्प
भुगतान करने के लिए विभिन्न तरीके क्या उपलब्ध हैं, और एक बीज थोक लाइसेंस में उत्पाद को शामिल करने के लिए आवेदन करते समय आवेदकों को प्रक्रिया को कैसे नेविगेट करना चाहिए?
"&amp;"आवेदक एक बीज थोक लाइसेंस के लिए समावेश आवेदन के लिए अपने भुगतान को सफलतापूर्वक कैसे पूरा कर सकते हैं, और भुगतान विधियों के संदर्भ में उनके पास क्या विकल्प हैं?
उन व्यक्तियों या संस्थाओं के लिए भुगतान तंत्र और प्रक्रियाओं के लिए क्या विकल्प मौजूद हैं जो बी"&amp;"ज थोक लाइसेंस में एक उत्पाद को शामिल करना चाहते हैं?
एक बीज थोक लाइसेंस के लिए एक समावेश आवेदन के लिए आवश्यक भुगतान करने के लिए परिभाषित चरण क्या हैं, और ये चरण समग्र प्रक्रिया को कैसे सुविधाजनक बनाते हैं?
आवेदक एक बीज थोक लाइसेंस के लिए समावेश आवेदन के ल"&amp;"िए भुगतान प्रक्रिया को कैसे नेविगेट करते हैं, और भुगतान करते समय क्या विचार को ध्यान में रखा जाना चाहिए?
विशिष्ट मार्ग आवेदक क्या हैं जो एक बीज थोक लाइसेंस के लिए समावेश आवेदन के लिए भुगतान की आवश्यकता को पूरा करने के लिए ले सकते हैं, और ये मार्ग आवेदन प्"&amp;"रक्रिया को कैसे सुविधाजनक बनाते हैं?
बीज थोक लाइसेंस के लिए समावेश आवेदन के लिए भुगतान प्रक्रियाओं और विकल्पों की व्यापक समझ होना महत्वपूर्ण क्यों है?
अलग -अलग तरीके हैं जिनके माध्यम से आवेदक एक बीज थोक लाइसेंस के लिए समावेश आवेदन के लिए भुगतान की आवश्यकत"&amp;"ा को पूरा कर सकते हैं, और ये विधियां समग्र प्रक्रिया को कैसे प्रभावित करती हैं?
भुगतान प्रक्रिया और विभिन्न प्रकार के विकल्प एक बीज थोक लाइसेंस में उत्पाद को शामिल करने के लिए एक आवेदन जमा करने की सुव्यवस्थित प्रक्रिया में कैसे योगदान करते हैं?
किस तरीके "&amp;"से भुगतान तंत्र और विकल्पों की सरणी अपेक्षाओं के प्रबंधन को प्रभावित करती है और बीज थोक लाइसेंस में किसी उत्पाद को शामिल करने के लिए आवेदन प्रक्रिया को सुचारू करती है?")</f>
        <v>भुगतान प्रक्रिया / बीज थोक लाइसेंस में उत्पाद को शामिल करने के लिए आवेदन के लिए विकल्प
भुगतान करने के लिए विभिन्न तरीके क्या उपलब्ध हैं, और एक बीज थोक लाइसेंस में उत्पाद को शामिल करने के लिए आवेदन करते समय आवेदकों को प्रक्रिया को कैसे नेविगेट करना चाहिए?
आवेदक एक बीज थोक लाइसेंस के लिए समावेश आवेदन के लिए अपने भुगतान को सफलतापूर्वक कैसे पूरा कर सकते हैं, और भुगतान विधियों के संदर्भ में उनके पास क्या विकल्प हैं?
उन व्यक्तियों या संस्थाओं के लिए भुगतान तंत्र और प्रक्रियाओं के लिए क्या विकल्प मौजूद हैं जो बीज थोक लाइसेंस में एक उत्पाद को शामिल करना चाहते हैं?
एक बीज थोक लाइसेंस के लिए एक समावेश आवेदन के लिए आवश्यक भुगतान करने के लिए परिभाषित चरण क्या हैं, और ये चरण समग्र प्रक्रिया को कैसे सुविधाजनक बनाते हैं?
आवेदक एक बीज थोक लाइसेंस के लिए समावेश आवेदन के लिए भुगतान प्रक्रिया को कैसे नेविगेट करते हैं, और भुगतान करते समय क्या विचार को ध्यान में रखा जाना चाहिए?
विशिष्ट मार्ग आवेदक क्या हैं जो एक बीज थोक लाइसेंस के लिए समावेश आवेदन के लिए भुगतान की आवश्यकता को पूरा करने के लिए ले सकते हैं, और ये मार्ग आवेदन प्रक्रिया को कैसे सुविधाजनक बनाते हैं?
बीज थोक लाइसेंस के लिए समावेश आवेदन के लिए भुगतान प्रक्रियाओं और विकल्पों की व्यापक समझ होना महत्वपूर्ण क्यों है?
अलग -अलग तरीके हैं जिनके माध्यम से आवेदक एक बीज थोक लाइसेंस के लिए समावेश आवेदन के लिए भुगतान की आवश्यकता को पूरा कर सकते हैं, और ये विधियां समग्र प्रक्रिया को कैसे प्रभावित करती हैं?
भुगतान प्रक्रिया और विभिन्न प्रकार के विकल्प एक बीज थोक लाइसेंस में उत्पाद को शामिल करने के लिए एक आवेदन जमा करने की सुव्यवस्थित प्रक्रिया में कैसे योगदान करते हैं?
किस तरीके से भुगतान तंत्र और विकल्पों की सरणी अपेक्षाओं के प्रबंधन को प्रभावित करती है और बीज थोक लाइसेंस में किसी उत्पाद को शामिल करने के लिए आवेदन प्रक्रिया को सुचारू करती है?</v>
      </c>
      <c r="D159" s="4" t="str">
        <f>IFERROR(__xludf.DUMMYFUNCTION("GOOGLETRANSLATE(B159, ""en"", ""hi"")
"),"ऑनलाइन NetBanking और BillDesk JKGRAS का उपयोग करके")</f>
        <v>ऑनलाइन NetBanking और BillDesk JKGRAS का उपयोग करके</v>
      </c>
      <c r="E159" s="4" t="str">
        <f>IFERROR(__xludf.DUMMYFUNCTION("GOOGLETRANSLATE(A159, ""en"", ""ur"")
"),"بیج ہول سیل لائسنس میں مصنوعات کو شامل کرنے کے لئے درخواست کے لئے ادائیگی کا طریقہ کار / اختیارات
ادائیگی کرنے کے ل the مختلف طریقے کون سے دستیاب ہیں ، اور جب کسی بیج کے تھوک لائسنس میں کسی مصنوع کو شامل کرنے کے لئے درخواست دیتے ہیں تو درخواست دہندگان کو "&amp;"کس طرح طریقہ کار پر تشریف لے جانا چاہئے؟
درخواست دہندگان بیج ہول سیل لائسنس میں شمولیت کی درخواست کے لئے اپنی ادائیگی کو کامیابی کے ساتھ کیسے مکمل کرسکتے ہیں ، اور ادائیگی کے طریقوں کے لحاظ سے ان کے پاس کیا متبادل ہیں؟
ادائیگی کے طریقہ کار اور ان افراد یا"&amp;" اداروں کے لئے کون سے اختیارات موجود ہیں جو بیج تھوک کے لائسنس میں کسی مصنوع کو شامل کرنے کی کوشش کرتے ہیں؟
بیج ہول سیل لائسنس میں شمولیت کی درخواست کے لئے ادائیگی کی ضرورت کے لئے کیا متعین اقدامات ہیں ، اور یہ اقدامات مجموعی عمل کو کس طرح آسان بناتے ہیں؟"&amp;"
درخواست دہندگان بیج ہول سیل لائسنس میں شمولیت کی درخواست کے لئے ادائیگی کے عمل کو کس طرح تشریف لے جاتے ہیں ، اور ادائیگی کرتے وقت کیا غور و فکر کو ذہن میں رکھنا چاہئے؟
سیڈ ہول سیل لائسنس میں شمولیت کی درخواست کے لئے ادائیگی کی ضرورت کو پورا کرنے کے لئے د"&amp;"رخواست دہندگان کے مخصوص راستے کیا کرسکتے ہیں ، اور یہ راستے درخواست کے عمل کو کس طرح آسان بناتے ہیں؟
بیج تھوک کے لائسنس میں شامل کرنے کی درخواست کے ل available ادائیگی کے طریقہ کار اور اختیارات کے بارے میں جامع تفہیم حاصل کرنا کیوں ضروری ہے؟
کون سے مختلف "&amp;"طریقے ہیں جن کے ذریعے درخواست دہندگان بیج تھوک کے لائسنس میں شامل کرنے کی درخواست کے لئے ادائیگی کی ضرورت کو پورا کرسکتے ہیں ، اور یہ طریقے مجموعی عمل کو کس طرح متاثر کرتے ہیں؟
ادائیگی کے طریقہ کار اور مختلف قسم کے اختیارات بیج تھوک لائسنس میں کسی مصنوع ک"&amp;"و شامل کرنے کے لئے درخواست جمع کروانے کے ہموار عمل میں کس طرح حصہ ڈالتے ہیں؟
ادائیگی کے طریقہ کار اور اختیارات کی صف کس طرح سے توقعات کے نظم و نسق کو متاثر کرتی ہے اور بیج تھوک کے لائسنس میں کسی مصنوع کو شامل کرنے کے لئے درخواست کے عمل کو ہموار کرتی ہے؟")</f>
        <v>بیج ہول سیل لائسنس میں مصنوعات کو شامل کرنے کے لئے درخواست کے لئے ادائیگی کا طریقہ کار / اختیارات
ادائیگی کرنے کے ل the مختلف طریقے کون سے دستیاب ہیں ، اور جب کسی بیج کے تھوک لائسنس میں کسی مصنوع کو شامل کرنے کے لئے درخواست دیتے ہیں تو درخواست دہندگان کو کس طرح طریقہ کار پر تشریف لے جانا چاہئے؟
درخواست دہندگان بیج ہول سیل لائسنس میں شمولیت کی درخواست کے لئے اپنی ادائیگی کو کامیابی کے ساتھ کیسے مکمل کرسکتے ہیں ، اور ادائیگی کے طریقوں کے لحاظ سے ان کے پاس کیا متبادل ہیں؟
ادائیگی کے طریقہ کار اور ان افراد یا اداروں کے لئے کون سے اختیارات موجود ہیں جو بیج تھوک کے لائسنس میں کسی مصنوع کو شامل کرنے کی کوشش کرتے ہیں؟
بیج ہول سیل لائسنس میں شمولیت کی درخواست کے لئے ادائیگی کی ضرورت کے لئے کیا متعین اقدامات ہیں ، اور یہ اقدامات مجموعی عمل کو کس طرح آسان بناتے ہیں؟
درخواست دہندگان بیج ہول سیل لائسنس میں شمولیت کی درخواست کے لئے ادائیگی کے عمل کو کس طرح تشریف لے جاتے ہیں ، اور ادائیگی کرتے وقت کیا غور و فکر کو ذہن میں رکھنا چاہئے؟
سیڈ ہول سیل لائسنس میں شمولیت کی درخواست کے لئے ادائیگی کی ضرورت کو پورا کرنے کے لئے درخواست دہندگان کے مخصوص راستے کیا کرسکتے ہیں ، اور یہ راستے درخواست کے عمل کو کس طرح آسان بناتے ہیں؟
بیج تھوک کے لائسنس میں شامل کرنے کی درخواست کے ل available ادائیگی کے طریقہ کار اور اختیارات کے بارے میں جامع تفہیم حاصل کرنا کیوں ضروری ہے؟
کون سے مختلف طریقے ہیں جن کے ذریعے درخواست دہندگان بیج تھوک کے لائسنس میں شامل کرنے کی درخواست کے لئے ادائیگی کی ضرورت کو پورا کرسکتے ہیں ، اور یہ طریقے مجموعی عمل کو کس طرح متاثر کرتے ہیں؟
ادائیگی کے طریقہ کار اور مختلف قسم کے اختیارات بیج تھوک لائسنس میں کسی مصنوع کو شامل کرنے کے لئے درخواست جمع کروانے کے ہموار عمل میں کس طرح حصہ ڈالتے ہیں؟
ادائیگی کے طریقہ کار اور اختیارات کی صف کس طرح سے توقعات کے نظم و نسق کو متاثر کرتی ہے اور بیج تھوک کے لائسنس میں کسی مصنوع کو شامل کرنے کے لئے درخواست کے عمل کو ہموار کرتی ہے؟</v>
      </c>
      <c r="F159" s="4" t="str">
        <f>IFERROR(__xludf.DUMMYFUNCTION("GOOGLETRANSLATE(B159, ""en"", ""ur"")
"),"آن لائن نیٹ بینکنگ اور بلڈیسک جے کےگراس کا استعمال کرتے ہوئے")</f>
        <v>آن لائن نیٹ بینکنگ اور بلڈیسک جے کےگراس کا استعمال کرتے ہوئے</v>
      </c>
    </row>
    <row r="160" ht="15.75" customHeight="1">
      <c r="A160" s="4" t="s">
        <v>198</v>
      </c>
      <c r="B160" s="6" t="s">
        <v>19</v>
      </c>
      <c r="C160" s="4" t="str">
        <f>IFERROR(__xludf.DUMMYFUNCTION("GOOGLETRANSLATE(A160, ""en"", ""hi"")
"),"बीज थोक लाइसेंस में उत्पाद को शामिल करने के लिए आवेदन के वितरण के लिए समयरेखा
एक बीज थोक लाइसेंस में एक उत्पाद को शामिल करने की मांग करने वाले अनुप्रयोगों के वितरण और प्रसंस्करण के लिए प्रत्याशित समय सीमा क्या है, और यह समयरेखा आवेदकों को कैसे प्रभावित कर"&amp;"ता है?
एक बीज थोक लाइसेंस में एक उत्पाद को शामिल करने के लिए अपने आवेदन को जमा करने के बाद आवेदकों के लिए एक प्रतिक्रिया प्राप्त करने के लिए कितनी लंबी प्रतीक्षा अवधि है?
आवेदकों के लिए एक बीज थोक लाइसेंस में एक उत्पाद को शामिल करने के लिए उनके आवेदन के ब"&amp;"ारे में वापस सुनने के लिए मानक प्रतीक्षा समय क्या है, और यह समयरेखा कैसे स्थापित किया जाता है?
एक बीज थोक लाइसेंस में उत्पाद को शामिल करने के लिए अपने आवेदन के बारे में प्रतिक्रिया प्राप्त करने से पहले आवेदक कितना समय इंतजार कर सकते हैं?
अनुमानित अवधि क्य"&amp;"ा है जिसके भीतर आवेदक एक बीज थोक लाइसेंस में एक उत्पाद को शामिल करने के लिए अपने आवेदन के पूरा होने और वितरण का अनुमान लगा सकते हैं?
किस समय सीमा में आवेदक आमतौर पर एक बीज थोक लाइसेंस में किसी उत्पाद को शामिल करने के लिए अपने आवेदन के प्रसंस्करण और वितरण "&amp;"की उम्मीद कर सकते हैं?
एक बीज थोक लाइसेंस में उत्पाद को शामिल करने के लिए अनुप्रयोगों के वितरण से जुड़ी समयरेखा की स्पष्ट समझ होना महत्वपूर्ण क्यों है?
आमतौर पर अधिकारियों को एक बीज थोक लाइसेंस में किसी उत्पाद को शामिल करने के लिए अनुप्रयोगों को संसाधित क"&amp;"रने और जवाब देने में कितना समय लगता है?
एप्लिकेशन डिलीवरी के लिए टाइमलाइन का सीड थोक लाइसेंस में किसी उत्पाद को शामिल करने के लिए आवेदन करने की समग्र प्रक्रिया पर क्या प्रभाव पड़ता है, और आवेदकों को समयसीमा कैसे संप्रेषित होती है?
आवेदन वितरण के लिए अपेक्"&amp;"षित समयरेखा किस तरह से अपेक्षाओं के प्रबंधन और एक बीज थोक लाइसेंस में एक उत्पाद को शामिल करने के लिए आवेदकों के समग्र अनुभव को प्रभावित करती है?")</f>
        <v>बीज थोक लाइसेंस में उत्पाद को शामिल करने के लिए आवेदन के वितरण के लिए समयरेखा
एक बीज थोक लाइसेंस में एक उत्पाद को शामिल करने की मांग करने वाले अनुप्रयोगों के वितरण और प्रसंस्करण के लिए प्रत्याशित समय सीमा क्या है, और यह समयरेखा आवेदकों को कैसे प्रभावित करता है?
एक बीज थोक लाइसेंस में एक उत्पाद को शामिल करने के लिए अपने आवेदन को जमा करने के बाद आवेदकों के लिए एक प्रतिक्रिया प्राप्त करने के लिए कितनी लंबी प्रतीक्षा अवधि है?
आवेदकों के लिए एक बीज थोक लाइसेंस में एक उत्पाद को शामिल करने के लिए उनके आवेदन के बारे में वापस सुनने के लिए मानक प्रतीक्षा समय क्या है, और यह समयरेखा कैसे स्थापित किया जाता है?
एक बीज थोक लाइसेंस में उत्पाद को शामिल करने के लिए अपने आवेदन के बारे में प्रतिक्रिया प्राप्त करने से पहले आवेदक कितना समय इंतजार कर सकते हैं?
अनुमानित अवधि क्या है जिसके भीतर आवेदक एक बीज थोक लाइसेंस में एक उत्पाद को शामिल करने के लिए अपने आवेदन के पूरा होने और वितरण का अनुमान लगा सकते हैं?
किस समय सीमा में आवेदक आमतौर पर एक बीज थोक लाइसेंस में किसी उत्पाद को शामिल करने के लिए अपने आवेदन के प्रसंस्करण और वितरण की उम्मीद कर सकते हैं?
एक बीज थोक लाइसेंस में उत्पाद को शामिल करने के लिए अनुप्रयोगों के वितरण से जुड़ी समयरेखा की स्पष्ट समझ होना महत्वपूर्ण क्यों है?
आमतौर पर अधिकारियों को एक बीज थोक लाइसेंस में किसी उत्पाद को शामिल करने के लिए अनुप्रयोगों को संसाधित करने और जवाब देने में कितना समय लगता है?
एप्लिकेशन डिलीवरी के लिए टाइमलाइन का सीड थोक लाइसेंस में किसी उत्पाद को शामिल करने के लिए आवेदन करने की समग्र प्रक्रिया पर क्या प्रभाव पड़ता है, और आवेदकों को समयसीमा कैसे संप्रेषित होती है?
आवेदन वितरण के लिए अपेक्षित समयरेखा किस तरह से अपेक्षाओं के प्रबंधन और एक बीज थोक लाइसेंस में एक उत्पाद को शामिल करने के लिए आवेदकों के समग्र अनुभव को प्रभावित करती है?</v>
      </c>
      <c r="D160" s="4" t="str">
        <f>IFERROR(__xludf.DUMMYFUNCTION("GOOGLETRANSLATE(B160, ""en"", ""hi"")
"),"15 दिन")</f>
        <v>15 दिन</v>
      </c>
      <c r="E160" s="4" t="str">
        <f>IFERROR(__xludf.DUMMYFUNCTION("GOOGLETRANSLATE(A160, ""en"", ""ur"")
"),"بیج ہول سیل لائسنس میں مصنوعات کو شامل کرنے کے لئے درخواست کی فراہمی کے لئے ٹائم لائن
سیڈ تھوک لائسنس میں کسی مصنوع کو شامل کرنے کے ل applications ایپلی کیشنز کی فراہمی اور پروسیسنگ کے لئے متوقع ٹائم فریم کیا ہے ، اور اس ٹائم لائن کو درخواست دہندگان پر کس"&amp;" طرح اثر پڑتا ہے؟
سیڈ تھوک لائسنس میں کسی مصنوع کو شامل کرنے کے لئے درخواست جمع کروانے کے بعد درخواست دہندگان کے لئے جواب وصول کرنے کے لئے عام انتظار کی مدت کتنی لمبی ہے؟
درخواست دہندگان کے لئے بیج ہول سیل لائسنس میں کسی مصنوع کو شامل کرنے کے لئے ان کی در"&amp;"خواست کے بارے میں واپس سننے کے لئے معیاری انتظار کا وقت کیا ہے ، اور یہ ٹائم لائن کیسے قائم ہے؟
بیج تھوک لائسنس میں کسی مصنوع کو شامل کرنے کے لئے ان کی درخواست کے بارے میں جواب ملنے سے پہلے درخواست دہندگان کتنا وقت انتظار کرنے کی توقع کرسکتے ہیں؟
تخمینہ ش"&amp;"دہ مدت کیا ہے جس میں درخواست دہندگان بیج تھوک کے لائسنس میں کسی مصنوع کو شامل کرنے کے لئے اپنی درخواست کی تکمیل اور فراہمی کا اندازہ کرسکتے ہیں؟
کس ٹائم فریم میں درخواست دہندگان عام طور پر بیج ہول سیل لائسنس میں کسی مصنوع کو شامل کرنے کے لئے ان کی درخواست"&amp;" کی پروسیسنگ اور فراہمی کی توقع کرسکتے ہیں؟
بیج تھوک کے لائسنس میں کسی مصنوع کو شامل کرنے کے لئے درخواستوں کی فراہمی سے وابستہ ٹائم لائن کے بارے میں واضح تفہیم کیوں ضروری ہے؟
عام طور پر حکام کو بیج ہول سیل لائسنس میں کسی مصنوع کو شامل کرنے کے لئے درخواستو"&amp;"ں پر کارروائی اور جواب دینے میں کتنا وقت لگتا ہے؟
درخواست کی فراہمی کے لئے ٹائم لائن کا بیج تھوک کے لائسنس میں کسی مصنوع کو شامل کرنے کے لئے درخواست دینے کے مجموعی عمل پر کیا اثر پڑتا ہے ، اور درخواست دہندگان کو ٹائم لائن کیسے بتائی جاتی ہے؟
درخواست کی فر"&amp;"اہمی کے لئے متوقع ٹائم لائن کس طرح سے توقعات کے انتظام اور بیج تھوک کے لائسنس میں کسی مصنوع کو شامل کرنے کے لئے درخواست دہندگان کے مجموعی تجربے کو متاثر کرتی ہے؟")</f>
        <v>بیج ہول سیل لائسنس میں مصنوعات کو شامل کرنے کے لئے درخواست کی فراہمی کے لئے ٹائم لائن
سیڈ تھوک لائسنس میں کسی مصنوع کو شامل کرنے کے ل applications ایپلی کیشنز کی فراہمی اور پروسیسنگ کے لئے متوقع ٹائم فریم کیا ہے ، اور اس ٹائم لائن کو درخواست دہندگان پر کس طرح اثر پڑتا ہے؟
سیڈ تھوک لائسنس میں کسی مصنوع کو شامل کرنے کے لئے درخواست جمع کروانے کے بعد درخواست دہندگان کے لئے جواب وصول کرنے کے لئے عام انتظار کی مدت کتنی لمبی ہے؟
درخواست دہندگان کے لئے بیج ہول سیل لائسنس میں کسی مصنوع کو شامل کرنے کے لئے ان کی درخواست کے بارے میں واپس سننے کے لئے معیاری انتظار کا وقت کیا ہے ، اور یہ ٹائم لائن کیسے قائم ہے؟
بیج تھوک لائسنس میں کسی مصنوع کو شامل کرنے کے لئے ان کی درخواست کے بارے میں جواب ملنے سے پہلے درخواست دہندگان کتنا وقت انتظار کرنے کی توقع کرسکتے ہیں؟
تخمینہ شدہ مدت کیا ہے جس میں درخواست دہندگان بیج تھوک کے لائسنس میں کسی مصنوع کو شامل کرنے کے لئے اپنی درخواست کی تکمیل اور فراہمی کا اندازہ کرسکتے ہیں؟
کس ٹائم فریم میں درخواست دہندگان عام طور پر بیج ہول سیل لائسنس میں کسی مصنوع کو شامل کرنے کے لئے ان کی درخواست کی پروسیسنگ اور فراہمی کی توقع کرسکتے ہیں؟
بیج تھوک کے لائسنس میں کسی مصنوع کو شامل کرنے کے لئے درخواستوں کی فراہمی سے وابستہ ٹائم لائن کے بارے میں واضح تفہیم کیوں ضروری ہے؟
عام طور پر حکام کو بیج ہول سیل لائسنس میں کسی مصنوع کو شامل کرنے کے لئے درخواستوں پر کارروائی اور جواب دینے میں کتنا وقت لگتا ہے؟
درخواست کی فراہمی کے لئے ٹائم لائن کا بیج تھوک کے لائسنس میں کسی مصنوع کو شامل کرنے کے لئے درخواست دینے کے مجموعی عمل پر کیا اثر پڑتا ہے ، اور درخواست دہندگان کو ٹائم لائن کیسے بتائی جاتی ہے؟
درخواست کی فراہمی کے لئے متوقع ٹائم لائن کس طرح سے توقعات کے انتظام اور بیج تھوک کے لائسنس میں کسی مصنوع کو شامل کرنے کے لئے درخواست دہندگان کے مجموعی تجربے کو متاثر کرتی ہے؟</v>
      </c>
      <c r="F160" s="4" t="str">
        <f>IFERROR(__xludf.DUMMYFUNCTION("GOOGLETRANSLATE(B160, ""en"", ""ur"")
"),"15 دن")</f>
        <v>15 دن</v>
      </c>
    </row>
    <row r="161" ht="15.75" customHeight="1">
      <c r="A161" s="4" t="s">
        <v>199</v>
      </c>
      <c r="B161" s="6" t="s">
        <v>21</v>
      </c>
      <c r="C161" s="4" t="str">
        <f>IFERROR(__xludf.DUMMYFUNCTION("GOOGLETRANSLATE(A161, ""en"", ""hi"")
"),"बीज थोक लाइसेंस में उत्पाद को शामिल करने के लिए आवेदन के वितरण के लिए जिम्मेदार अधिकारी
बीज थोक लाइसेंस में किसी उत्पाद को शामिल करने के लिए अनुप्रयोगों के वितरण और प्रसंस्करण की देखरेख के लिए कौन जिम्मेदार है?
सीड थोक लाइसेंस में उत्पाद को शामिल करने के "&amp;"लिए अनुप्रयोगों की कुशल वितरण और प्रसंस्करण सुनिश्चित करने के लिए कौन सा व्यक्ति या इकाई जवाबदेह है?
एक बीज थोक लाइसेंस में एक उत्पाद को शामिल करने के लिए अनुप्रयोगों की डिलीवरी और प्रसंस्करण की देखरेख के लिए अधिकारी की पहचान क्या है, और उनकी भूमिका क्या "&amp;"है?
एक बीज थोक लाइसेंस में एक उत्पाद को शामिल करने के लिए अनुप्रयोगों की डिलीवरी और प्रसंस्करण की देखरेख करने की भूमिका कौन रखता है, एक चिकनी और कुशल प्रक्रिया सुनिश्चित करता है?
सीड थोक लाइसेंस में किसी उत्पाद को शामिल करने के लिए अनुप्रयोगों की डिलीवरी "&amp;"और प्रसंस्करण की देखरेख करना किसकी जिम्मेदारी है, और वे सटीकता और पारदर्शिता कैसे सुनिश्चित करते हैं?
एक बीज थोक लाइसेंस में उत्पाद को शामिल करने के लिए अनुप्रयोगों के वितरण और प्रसंस्करण के प्रबंधन के लिए जिम्मेदार अधिकारी के बारे में पता होना क्यों महत्"&amp;"वपूर्ण है?
बीज थोक लाइसेंस में उत्पाद को शामिल करने के लिए अनुप्रयोगों के सफल वितरण और प्रसंस्करण को सुनिश्चित करने के लिए जवाबदेह व्यक्ति का नाम और स्थिति क्या है?
नामित आधिकारिक की भूमिका एक बीज थोक लाइसेंस में उत्पाद को शामिल करने के लिए अनुप्रयोगों की"&amp;" वितरण और प्रसंस्करण की दक्षता और सटीकता को कैसे प्रभावित करती है?
बीज थोक लाइसेंस में उत्पाद को शामिल करने के लिए प्रक्रिया की अखंडता को बनाए रखने के संदर्भ में आवेदन वितरण के लिए जिम्मेदार अधिकारी का क्या महत्व है?
किस तरह से आधिकारिक तौर पर नियुक्त व्य"&amp;"क्ति की भूमिका यह सुनिश्चित करने में योगदान करती है कि बीज थोक लाइसेंस में उत्पाद को शामिल करने के लिए आवेदन प्रभावी रूप से वितरित और संसाधित किए जाते हैं?")</f>
        <v>बीज थोक लाइसेंस में उत्पाद को शामिल करने के लिए आवेदन के वितरण के लिए जिम्मेदार अधिकारी
बीज थोक लाइसेंस में किसी उत्पाद को शामिल करने के लिए अनुप्रयोगों के वितरण और प्रसंस्करण की देखरेख के लिए कौन जिम्मेदार है?
सीड थोक लाइसेंस में उत्पाद को शामिल करने के लिए अनुप्रयोगों की कुशल वितरण और प्रसंस्करण सुनिश्चित करने के लिए कौन सा व्यक्ति या इकाई जवाबदेह है?
एक बीज थोक लाइसेंस में एक उत्पाद को शामिल करने के लिए अनुप्रयोगों की डिलीवरी और प्रसंस्करण की देखरेख के लिए अधिकारी की पहचान क्या है, और उनकी भूमिका क्या है?
एक बीज थोक लाइसेंस में एक उत्पाद को शामिल करने के लिए अनुप्रयोगों की डिलीवरी और प्रसंस्करण की देखरेख करने की भूमिका कौन रखता है, एक चिकनी और कुशल प्रक्रिया सुनिश्चित करता है?
सीड थोक लाइसेंस में किसी उत्पाद को शामिल करने के लिए अनुप्रयोगों की डिलीवरी और प्रसंस्करण की देखरेख करना किसकी जिम्मेदारी है, और वे सटीकता और पारदर्शिता कैसे सुनिश्चित करते हैं?
एक बीज थोक लाइसेंस में उत्पाद को शामिल करने के लिए अनुप्रयोगों के वितरण और प्रसंस्करण के प्रबंधन के लिए जिम्मेदार अधिकारी के बारे में पता होना क्यों महत्वपूर्ण है?
बीज थोक लाइसेंस में उत्पाद को शामिल करने के लिए अनुप्रयोगों के सफल वितरण और प्रसंस्करण को सुनिश्चित करने के लिए जवाबदेह व्यक्ति का नाम और स्थिति क्या है?
नामित आधिकारिक की भूमिका एक बीज थोक लाइसेंस में उत्पाद को शामिल करने के लिए अनुप्रयोगों की वितरण और प्रसंस्करण की दक्षता और सटीकता को कैसे प्रभावित करती है?
बीज थोक लाइसेंस में उत्पाद को शामिल करने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करती है कि बीज थोक लाइसेंस में उत्पाद को शामिल करने के लिए आवेदन प्रभावी रूप से वितरित और संसाधित किए जाते हैं?</v>
      </c>
      <c r="D161" s="4" t="str">
        <f>IFERROR(__xludf.DUMMYFUNCTION("GOOGLETRANSLATE(B161, ""en"", ""hi"")
"),"संबंधित जिले के मुख्य कृषि अधिकारी")</f>
        <v>संबंधित जिले के मुख्य कृषि अधिकारी</v>
      </c>
      <c r="E161" s="4" t="str">
        <f>IFERROR(__xludf.DUMMYFUNCTION("GOOGLETRANSLATE(A161, ""en"", ""ur"")
"),"بیج ہول سیل لائسنس میں مصنوعات کو شامل کرنے کے لئے درخواست کی فراہمی کے لئے ذمہ دار آفیشل ذمہ دار
بیج ہول سیل لائسنس میں کسی مصنوع کو شامل کرنے کے لئے ایپلی کیشنز کی فراہمی اور پروسیسنگ کی نگرانی کے لئے کون ذمہ دار ہے؟
بیج تھوک لائسنس میں کسی مصنوع کو شام"&amp;"ل کرنے کے لئے ایپلی کیشنز کی موثر ترسیل اور پروسیسنگ کو یقینی بنانے کے لئے کون سا فرد یا ادارہ جوابدہ ہے؟
بیج ہول سیل لائسنس میں کسی مصنوع کو شامل کرنے کے لئے درخواستوں کی فراہمی اور پروسیسنگ کی نگرانی کے لئے ذمہ دار عہدیدار کی کیا شناخت ہے ، اور ان کا کی"&amp;"ا کردار ہے؟
ہموار اور موثر عمل کو یقینی بناتے ہوئے ، بیج تھوک لائسنس میں کسی مصنوع کو شامل کرنے کے لئے ایپلی کیشنز کی فراہمی اور پروسیسنگ کی نگرانی اور پروسیسنگ کا کردار کون رکھتا ہے؟
بیج ہول سیل لائسنس میں کسی مصنوع کو شامل کرنے کے لئے ایپلی کیشنز کی فرا"&amp;"ہمی اور پروسیسنگ کی نگرانی کرنا کس کی ذمہ داری ہے ، اور وہ درستگی اور شفافیت کو کیسے یقینی بناتے ہیں؟
بیج تھوک کے لائسنس میں کسی مصنوع کو شامل کرنے کے لئے درخواستوں کی فراہمی اور پروسیسنگ کے انتظام کے ذمہ دار عہدیدار سے آگاہ ہونا کیوں ضروری ہے؟
بیج تھوک ک"&amp;"ے لائسنس میں کسی مصنوع کو شامل کرنے کے لئے درخواستوں کی کامیاب فراہمی اور پروسیسنگ کو یقینی بنانے کے لئے اس شخص کا نام اور پوزیشن کیا ہے؟
بیج تھوک کے لائسنس میں کسی مصنوع کو شامل کرنے کے لئے نامزد سرکاری سرکاری کا کردار کسی مصنوع کو شامل کرنے کے لئے ایپلی"&amp;" کیشنز کی فراہمی اور پروسیسنگ کی کارکردگی اور درستگی پر کیا اثر ڈالتا ہے؟
بیج ہول سیل لائسنس میں کسی مصنوع کو شامل کرنے کے لئے عمل کی سالمیت کو برقرار رکھنے کے معاملے میں درخواست کی فراہمی کے ذمہ دار عہدیدار کی کیا اہمیت ہے؟
کس طرح سے سرکاری طور پر مقرر ک"&amp;"ردہ فرد کا کردار اس بات کو یقینی بنانے میں معاون ثابت ہوتا ہے کہ بیج تھوک لائسنس میں کسی مصنوع کو شامل کرنے کے لئے درخواستیں مؤثر طریقے سے فراہم کی جاتی ہیں اور اس پر کارروائی کی جاتی ہے؟")</f>
        <v>بیج ہول سیل لائسنس میں مصنوعات کو شامل کرنے کے لئے درخواست کی فراہمی کے لئے ذمہ دار آفیشل ذمہ دار
بیج ہول سیل لائسنس میں کسی مصنوع کو شامل کرنے کے لئے ایپلی کیشنز کی فراہمی اور پروسیسنگ کی نگرانی کے لئے کون ذمہ دار ہے؟
بیج تھوک لائسنس میں کسی مصنوع کو شامل کرنے کے لئے ایپلی کیشنز کی موثر ترسیل اور پروسیسنگ کو یقینی بنانے کے لئے کون سا فرد یا ادارہ جوابدہ ہے؟
بیج ہول سیل لائسنس میں کسی مصنوع کو شامل کرنے کے لئے درخواستوں کی فراہمی اور پروسیسنگ کی نگرانی کے لئے ذمہ دار عہدیدار کی کیا شناخت ہے ، اور ان کا کیا کردار ہے؟
ہموار اور موثر عمل کو یقینی بناتے ہوئے ، بیج تھوک لائسنس میں کسی مصنوع کو شامل کرنے کے لئے ایپلی کیشنز کی فراہمی اور پروسیسنگ کی نگرانی اور پروسیسنگ کا کردار کون رکھتا ہے؟
بیج ہول سیل لائسنس میں کسی مصنوع کو شامل کرنے کے لئے ایپلی کیشنز کی فراہمی اور پروسیسنگ کی نگرانی کرنا کس کی ذمہ داری ہے ، اور وہ درستگی اور شفافیت کو کیسے یقینی بناتے ہیں؟
بیج تھوک کے لائسنس میں کسی مصنوع کو شامل کرنے کے لئے درخواستوں کی فراہمی اور پروسیسنگ کے انتظام کے ذمہ دار عہدیدار سے آگاہ ہونا کیوں ضروری ہے؟
بیج تھوک کے لائسنس میں کسی مصنوع کو شامل کرنے کے لئے درخواستوں کی کامیاب فراہمی اور پروسیسنگ کو یقینی بنانے کے لئے اس شخص کا نام اور پوزیشن کیا ہے؟
بیج تھوک کے لائسنس میں کسی مصنوع کو شامل کرنے کے لئے نامزد سرکاری سرکاری کا کردار کسی مصنوع کو شامل کرنے کے لئے ایپلی کیشنز کی فراہمی اور پروسیسنگ کی کارکردگی اور درستگی پر کیا اثر ڈالتا ہے؟
بیج ہول سیل لائسنس میں کسی مصنوع کو شامل کرنے کے لئے عمل کی سالمیت کو برقرار رکھنے کے معاملے میں درخواست کی فراہمی کے ذمہ دار عہدیدار کی کیا اہمیت ہے؟
کس طرح سے سرکاری طور پر مقرر کردہ فرد کا کردار اس بات کو یقینی بنانے میں معاون ثابت ہوتا ہے کہ بیج تھوک لائسنس میں کسی مصنوع کو شامل کرنے کے لئے درخواستیں مؤثر طریقے سے فراہم کی جاتی ہیں اور اس پر کارروائی کی جاتی ہے؟</v>
      </c>
      <c r="F161" s="4" t="str">
        <f>IFERROR(__xludf.DUMMYFUNCTION("GOOGLETRANSLATE(B161, ""en"", ""ur"")
"),"متعلقہ ضلع کے چیف زراعت آفیسر")</f>
        <v>متعلقہ ضلع کے چیف زراعت آفیسر</v>
      </c>
    </row>
    <row r="162" ht="15.75" customHeight="1">
      <c r="A162" s="4" t="s">
        <v>200</v>
      </c>
      <c r="B162" s="6" t="s">
        <v>23</v>
      </c>
      <c r="C162" s="4" t="str">
        <f>IFERROR(__xludf.DUMMYFUNCTION("GOOGLETRANSLATE(A162, ""en"", ""hi"")
"),"बीज थोक लाइसेंस में उत्पाद को शामिल करने के लिए पहला अपीलीय प्राधिकरण
सीड थोक लाइसेंस में उत्पाद को शामिल करने से संबंधित मामलों को संबोधित करने के लिए पहले अपीलीय प्राधिकारी के रूप में कौन कार्य करता है?
कौन सा व्यक्ति या इकाई एक बीज थोक लाइसेंस में उत्प"&amp;"ाद को शामिल करने के संदर्भ में अपील के मामलों से संबंधित प्रारंभिक अपीलीय प्राधिकारी की स्थिति रखता है?
बीज थोक लाइसेंस में उत्पाद को शामिल करने के भीतर अपील के मामलों को संबोधित करने के लिए जिम्मेदार प्राथमिक अपीलीय इकाई की पहचान क्या है?
एक बीज थोक लाइस"&amp;"ेंस में एक उत्पाद को शामिल करने के भीतर अपील से संबंधित चिंताओं के संबंध में पहले अपीलीय प्राधिकरण की भूमिका कौन रखता है?
बीज थोक लाइसेंस में उत्पाद को शामिल करने से संबंधित मुद्दों के लिए अपील के प्रारंभिक बिंदु के रूप में सेवा करना किसकी जिम्मेदारी है?
"&amp;"बीज थोक लाइसेंस में उत्पाद को शामिल करने के लिए अपील के मामलों में पहले अपीलीय प्राधिकारी की पहचान और भूमिका से परिचित होना क्यों महत्वपूर्ण है?
एक बीज थोक लाइसेंस में उत्पाद को शामिल करने के संदर्भ में अपील-संबंधी मामलों को संभालने के लिए पहले अपीलीय प्र"&amp;"ाधिकारी के रूप में नामित व्यक्ति का नाम और स्थिति क्या है?
प्रारंभिक अपीलीय प्राधिकरण की भूमिका एक बीज थोक लाइसेंस में एक उत्पाद को शामिल करने के संदर्भ में अपील-संबंधी चिंताओं के समाधान को कैसे प्रभावित करती है?
बीज थोक लाइसेंस में उत्पाद को शामिल करने क"&amp;"े संदर्भ में अपील मामलों को संबोधित करने की समग्र प्रक्रिया में पहले अपीलीय प्राधिकरण की स्थिति का क्या महत्व है?
किस तरीके से पहला अपीलीय प्राधिकरण एक बीज थोक लाइसेंस में किसी उत्पाद को शामिल करने के संदर्भ में अपील चिंताओं के प्रभावी संकल्प में योगदान द"&amp;"ेता है?")</f>
        <v>बीज थोक लाइसेंस में उत्पाद को शामिल करने के लिए पहला अपीलीय प्राधिकरण
सीड थोक लाइसेंस में उत्पाद को शामिल करने से संबंधित मामलों को संबोधित करने के लिए पहले अपीलीय प्राधिकारी के रूप में कौन कार्य करता है?
कौन सा व्यक्ति या इकाई एक बीज थोक लाइसेंस में उत्पाद को शामिल करने के संदर्भ में अपील के मामलों से संबंधित प्रारंभिक अपीलीय प्राधिकारी की स्थिति रखता है?
बीज थोक लाइसेंस में उत्पाद को शामिल करने के भीतर अपील के मामलों को संबोधित करने के लिए जिम्मेदार प्राथमिक अपीलीय इकाई की पहचान क्या है?
एक बीज थोक लाइसेंस में एक उत्पाद को शामिल करने के भीतर अपील से संबंधित चिंताओं के संबंध में पहले अपीलीय प्राधिकरण की भूमिका कौन रखता है?
बीज थोक लाइसेंस में उत्पाद को शामिल करने से संबंधित मुद्दों के लिए अपील के प्रारंभिक बिंदु के रूप में सेवा करना किसकी जिम्मेदारी है?
बीज थोक लाइसेंस में उत्पाद को शामिल करने के लिए अपील के मामलों में पहले अपीलीय प्राधिकारी की पहचान और भूमिका से परिचित होना क्यों महत्वपूर्ण है?
एक बीज थोक लाइसेंस में उत्पाद को शामिल करने के संदर्भ में अपील-संबंधी मामलों को संभालने के लिए पहले अपीलीय प्राधिकारी के रूप में नामित व्यक्ति का नाम और स्थिति क्या है?
प्रारंभिक अपीलीय प्राधिकरण की भूमिका एक बीज थोक लाइसेंस में एक उत्पाद को शामिल करने के संदर्भ में अपील-संबंधी चिंताओं के समाधान को कैसे प्रभावित करती है?
बीज थोक लाइसेंस में उत्पाद को शामिल करने के संदर्भ में अपील मामलों को संबोधित करने की समग्र प्रक्रिया में पहले अपीलीय प्राधिकरण की स्थिति का क्या महत्व है?
किस तरीके से पहला अपीलीय प्राधिकरण एक बीज थोक लाइसेंस में किसी उत्पाद को शामिल करने के संदर्भ में अपील चिंताओं के प्रभावी संकल्प में योगदान देता है?</v>
      </c>
      <c r="D162" s="4" t="str">
        <f>IFERROR(__xludf.DUMMYFUNCTION("GOOGLETRANSLATE(B162, ""en"", ""hi"")
"),"निदेशक कृषि जम्मू/कश्मीर")</f>
        <v>निदेशक कृषि जम्मू/कश्मीर</v>
      </c>
      <c r="E162" s="4" t="str">
        <f>IFERROR(__xludf.DUMMYFUNCTION("GOOGLETRANSLATE(A162, ""en"", ""ur"")
"),"بیج ہول سیل لائسنس میں مصنوعات کو شامل کرنے کے لئے پہلا اپیلٹ اتھارٹی
بیج تھوک کے لائسنس میں کسی مصنوع کو شامل کرنے سے متعلق معاملات کو حل کرنے کے لئے پہلے اپیلٹ اتھارٹی کے طور پر کون کام کرتا ہے؟
بیج ہول سیل لائسنس میں کسی مصنوع کو شامل کرنے کے تناظر میں"&amp;" اپیل کے معاملات سے متعلق ابتدائی اپیلٹ اتھارٹی کی پوزیشن کون سا فرد یا ادارہ ہے؟
بیج تھوک لائسنس میں کسی مصنوع کو شامل کرنے کے اندر اپیل کے معاملات کو حل کرنے کے لئے ذمہ دار بنیادی اپیلٹ ہستی کی کیا شناخت ہے؟
بیج ہول سیل لائسنس میں کسی مصنوع کو شامل کرنے"&amp;" میں اپیل سے متعلق خدشات کے سلسلے میں پہلے اپیلٹ اتھارٹی کا کردار کون رکھتا ہے؟
بیج ہول سیل لائسنس میں کسی مصنوع کو شامل کرنے سے متعلق امور کی اپیل کے ابتدائی نقطہ کے طور پر کام کرنا کس کی ذمہ داری ہے؟
بیج ہول سیل لائسنس میں کسی مصنوع کو شامل کرنے کے لئے "&amp;"اپیل کے معاملات میں پہلی اپیل اتھارٹی کی شناخت اور کردار سے واقف ہونا کیوں ضروری ہے؟
بیج ہول سیل لائسنس میں کسی مصنوع کو شامل کرنے کے تناظر میں اپیل سے متعلق معاملات کو سنبھالنے کے لئے پہلے اپیلٹ اتھارٹی کے طور پر نامزد فرد کا نام اور مقام کیا ہے؟
ابتدائی"&amp;" اپیلٹ اتھارٹی کا کردار بیج تھوک لائسنس میں کسی مصنوع کو شامل کرنے کے تناظر میں اپیل سے متعلق خدشات کے حل پر کیا اثر ڈالتا ہے؟
سیڈ تھوک لائسنس میں کسی مصنوع کو شامل کرنے کے تناظر میں اپیل کے معاملات کو حل کرنے کے مجموعی عمل میں پہلی اپیلٹ اتھارٹی کی پوزیش"&amp;"ن کی کیا اہمیت ہے؟
بیج تھوک کے لائسنس میں کسی مصنوع کو شامل کرنے کے تناظر میں اپیل کے خدشات کے موثر حل میں پہلا اپیلٹ اتھارٹی کس انداز میں حصہ ڈالتی ہے؟")</f>
        <v>بیج ہول سیل لائسنس میں مصنوعات کو شامل کرنے کے لئے پہلا اپیلٹ اتھارٹی
بیج تھوک کے لائسنس میں کسی مصنوع کو شامل کرنے سے متعلق معاملات کو حل کرنے کے لئے پہلے اپیلٹ اتھارٹی کے طور پر کون کام کرتا ہے؟
بیج ہول سیل لائسنس میں کسی مصنوع کو شامل کرنے کے تناظر میں اپیل کے معاملات سے متعلق ابتدائی اپیلٹ اتھارٹی کی پوزیشن کون سا فرد یا ادارہ ہے؟
بیج تھوک لائسنس میں کسی مصنوع کو شامل کرنے کے اندر اپیل کے معاملات کو حل کرنے کے لئے ذمہ دار بنیادی اپیلٹ ہستی کی کیا شناخت ہے؟
بیج ہول سیل لائسنس میں کسی مصنوع کو شامل کرنے میں اپیل سے متعلق خدشات کے سلسلے میں پہلے اپیلٹ اتھارٹی کا کردار کون رکھتا ہے؟
بیج ہول سیل لائسنس میں کسی مصنوع کو شامل کرنے سے متعلق امور کی اپیل کے ابتدائی نقطہ کے طور پر کام کرنا کس کی ذمہ داری ہے؟
بیج ہول سیل لائسنس میں کسی مصنوع کو شامل کرنے کے لئے اپیل کے معاملات میں پہلی اپیل اتھارٹی کی شناخت اور کردار سے واقف ہونا کیوں ضروری ہے؟
بیج ہول سیل لائسنس میں کسی مصنوع کو شامل کرنے کے تناظر میں اپیل سے متعلق معاملات کو سنبھالنے کے لئے پہلے اپیلٹ اتھارٹی کے طور پر نامزد فرد کا نام اور مقام کیا ہے؟
ابتدائی اپیلٹ اتھارٹی کا کردار بیج تھوک لائسنس میں کسی مصنوع کو شامل کرنے کے تناظر میں اپیل سے متعلق خدشات کے حل پر کیا اثر ڈالتا ہے؟
سیڈ تھوک لائسنس میں کسی مصنوع کو شامل کرنے کے تناظر میں اپیل کے معاملات کو حل کرنے کے مجموعی عمل میں پہلی اپیلٹ اتھارٹی کی پوزیشن کی کیا اہمیت ہے؟
بیج تھوک کے لائسنس میں کسی مصنوع کو شامل کرنے کے تناظر میں اپیل کے خدشات کے موثر حل میں پہلا اپیلٹ اتھارٹی کس انداز میں حصہ ڈالتی ہے؟</v>
      </c>
      <c r="F162" s="4" t="str">
        <f>IFERROR(__xludf.DUMMYFUNCTION("GOOGLETRANSLATE(B162, ""en"", ""ur"")
"),"ڈائریکٹر زراعت جموں/کشمیر")</f>
        <v>ڈائریکٹر زراعت جموں/کشمیر</v>
      </c>
    </row>
    <row r="163" ht="15.75" customHeight="1">
      <c r="A163" s="4" t="s">
        <v>201</v>
      </c>
      <c r="B163" s="6" t="s">
        <v>9</v>
      </c>
      <c r="C163" s="4" t="str">
        <f>IFERROR(__xludf.DUMMYFUNCTION("GOOGLETRANSLATE(A163, ""en"", ""hi"")
"),"बीज खुदरा लाइसेंस में उत्पाद शामिल करने के लिए आवेदन
बीज खुदरा लाइसेंस में किसी उत्पाद को शामिल करने के लिए एक आवेदन प्रस्तुत करने का उद्देश्य क्या है, और यह प्रक्रिया उत्पाद समावेशन के प्राधिकरण में कैसे योगदान करती है?
सीड रिटेल लाइसेंस में किसी उत्पाद "&amp;"को शामिल करने के लिए आवेदन अधिकृत उत्पादों और प्रसाद के दायरे का विस्तार करने में एक भूमिका कैसे निभाता है?
बीज खुदरा लाइसेंस में किसी उत्पाद को शामिल करने के लिए आवेदन करने का प्राथमिक उद्देश्य क्या है, और यह एप्लिकेशन लाइसेंस धारक के उत्पाद प्रसाद को कै"&amp;"से बढ़ाता है?
सीड रिटेल लाइसेंस में किसी उत्पाद को शामिल करने के लिए आवेदन करने के लिए कौन पात्र है, और यह आवेदन प्रक्रिया प्रारंभिक लाइसेंस आवेदन से कैसे भिन्न है?
सीड रिटेल लाइसेंस में किसी उत्पाद को शामिल करने के लिए एप्लिकेशन लाइसेंस धारक द्वारा पेश क"&amp;"िए गए उत्पादों के विविधीकरण में योगदान कैसे देता है?
एक बीज खुदरा लाइसेंस में एक उत्पाद को शामिल करने के लिए एक आवेदन जमा करने के लिए क्या आवश्यकताएं हैं, और इस प्रक्रिया को किसे शुरू करना चाहिए?
बीज खुदरा लाइसेंस में किसी उत्पाद को शामिल करने के लिए आवेद"&amp;"न प्रक्रिया का पालन करना क्यों महत्वपूर्ण है, और लाइसेंस धारक को यह समावेश क्या फायदे प्रदान करता है?
सीड रिटेल लाइसेंस में किसी उत्पाद को शामिल करने के लिए आवेदन ग्राहकों को उत्पादों की एक व्यापक सरणी प्रदान करने के समग्र लक्ष्य का समर्थन कैसे करता है?
ब"&amp;"ीज खुदरा लाइसेंस में किसी उत्पाद को शामिल करने के लिए आवेदन करने में शामिल कदम क्या हैं, और यह लाइसेंस धारक के प्रसाद में कैसे योगदान देता है?
बीज खुदरा लाइसेंस के दायरे में उत्पाद रेंज के विस्तार के संदर्भ में किसी उत्पाद को शामिल करने के लिए आवेदन का क्"&amp;"या महत्व है?")</f>
        <v>बीज खुदरा लाइसेंस में उत्पाद शामिल करने के लिए आवेदन
बीज खुदरा लाइसेंस में किसी उत्पाद को शामिल करने के लिए एक आवेदन प्रस्तुत करने का उद्देश्य क्या है, और यह प्रक्रिया उत्पाद समावेशन के प्राधिकरण में कैसे योगदान करती है?
सीड रिटेल लाइसेंस में किसी उत्पाद को शामिल करने के लिए आवेदन अधिकृत उत्पादों और प्रसाद के दायरे का विस्तार करने में एक भूमिका कैसे निभाता है?
बीज खुदरा लाइसेंस में किसी उत्पाद को शामिल करने के लिए आवेदन करने का प्राथमिक उद्देश्य क्या है, और यह एप्लिकेशन लाइसेंस धारक के उत्पाद प्रसाद को कैसे बढ़ाता है?
सीड रिटेल लाइसेंस में किसी उत्पाद को शामिल करने के लिए आवेदन करने के लिए कौन पात्र है, और यह आवेदन प्रक्रिया प्रारंभिक लाइसेंस आवेदन से कैसे भिन्न है?
सीड रिटेल लाइसेंस में किसी उत्पाद को शामिल करने के लिए एप्लिकेशन लाइसेंस धारक द्वारा पेश किए गए उत्पादों के विविधीकरण में योगदान कैसे देता है?
एक बीज खुदरा लाइसेंस में एक उत्पाद को शामिल करने के लिए एक आवेदन जमा करने के लिए क्या आवश्यकताएं हैं, और इस प्रक्रिया को किसे शुरू करना चाहिए?
बीज खुदरा लाइसेंस में किसी उत्पाद को शामिल करने के लिए आवेदन प्रक्रिया का पालन करना क्यों महत्वपूर्ण है, और लाइसेंस धारक को यह समावेश क्या फायदे प्रदान करता है?
सीड रिटेल लाइसेंस में किसी उत्पाद को शामिल करने के लिए आवेदन ग्राहकों को उत्पादों की एक व्यापक सरणी प्रदान करने के समग्र लक्ष्य का समर्थन कैसे करता है?
बीज खुदरा लाइसेंस में किसी उत्पाद को शामिल करने के लिए आवेदन करने में शामिल कदम क्या हैं, और यह लाइसेंस धारक के प्रसाद में कैसे योगदान देता है?
बीज खुदरा लाइसेंस के दायरे में उत्पाद रेंज के विस्तार के संदर्भ में किसी उत्पाद को शामिल करने के लिए आवेदन का क्या महत्व है?</v>
      </c>
      <c r="D163" s="4" t="str">
        <f>IFERROR(__xludf.DUMMYFUNCTION("GOOGLETRANSLATE(B163, ""en"", ""hi"")
"),"ऑनलाइन वेब पोर्टल पर, https://agriculture.jk.gov.in")</f>
        <v>ऑनलाइन वेब पोर्टल पर, https://agriculture.jk.gov.in</v>
      </c>
      <c r="E163" s="4" t="str">
        <f>IFERROR(__xludf.DUMMYFUNCTION("GOOGLETRANSLATE(A163, ""en"", ""ur"")
"),"بیج خوردہ لائسنس میں مصنوعات کو شامل کرنے کے لئے درخواست
بیج خوردہ لائسنس میں کسی مصنوع کو شامل کرنے کے لئے درخواست جمع کروانے کا مقصد کیا ہے ، اور یہ عمل مصنوعات کی شمولیت کی اجازت میں کس طرح معاون ہے؟
بیج خوردہ لائسنس میں کسی مصنوع کو شامل کرنے کے لئے د"&amp;"رخواست مجاز مصنوعات اور پیش کشوں کے دائرہ کار کو بڑھانے میں کس طرح کردار ادا کرتی ہے؟
بیج خوردہ لائسنس میں کسی مصنوع کو شامل کرنے کے لئے درخواست دینے کا بنیادی مقصد کیا ہے ، اور یہ ایپلی کیشن لائسنس ہولڈر کی مصنوعات کی پیش کش کو کس طرح بڑھاتی ہے؟
بیج خورد"&amp;"ہ لائسنس میں کسی مصنوع کو شامل کرنے کے لئے درخواست دینے کا اہل کون ہے ، اور یہ درخواست عمل ابتدائی لائسنس کی درخواست سے کیسے مختلف ہے؟
بیج خوردہ لائسنس میں کسی مصنوع کو شامل کرنے کے لئے درخواست لائسنس ہولڈر کے ذریعہ پیش کردہ مصنوعات کی تنوع میں کس طرح معا"&amp;"ون ہے؟
بیج کے خوردہ لائسنس میں کسی پروڈکٹ کو شامل کرنے کے لئے درخواست جمع کروانے کے لئے کیا تقاضے ہیں ، اور اس عمل کو کس کو شروع کرنا چاہئے؟
بیج خوردہ لائسنس میں کسی مصنوع کو شامل کرنے کے لئے درخواست کے عمل پر عمل کرنا کیوں ضروری ہے ، اور یہ شمولیت لائسنس"&amp;" ہولڈر کو کیا فوائد فراہم کرتی ہے؟
بیج کے خوردہ لائسنس میں کسی مصنوع کو شامل کرنے کے لئے درخواست صارفین کو مصنوعات کی وسیع تر صفوں کی فراہمی کے مجموعی ہدف کی تائید کیسے کرتی ہے؟
بیج کے خوردہ لائسنس میں کسی مصنوع کو شامل کرنے کے لئے درخواست دینے میں کیا اق"&amp;"دامات شامل ہیں ، اور اس سے لائسنس ہولڈر کی پیش کشوں میں کس طرح مدد ملتی ہے؟
بیج کے خوردہ لائسنس کے دائرہ کار میں مصنوع کی حد کو بڑھانے کے معاملے میں کسی پروڈکٹ کو شامل کرنے کے لئے درخواست کی کیا اہمیت ہے؟")</f>
        <v>بیج خوردہ لائسنس میں مصنوعات کو شامل کرنے کے لئے درخواست
بیج خوردہ لائسنس میں کسی مصنوع کو شامل کرنے کے لئے درخواست جمع کروانے کا مقصد کیا ہے ، اور یہ عمل مصنوعات کی شمولیت کی اجازت میں کس طرح معاون ہے؟
بیج خوردہ لائسنس میں کسی مصنوع کو شامل کرنے کے لئے درخواست مجاز مصنوعات اور پیش کشوں کے دائرہ کار کو بڑھانے میں کس طرح کردار ادا کرتی ہے؟
بیج خوردہ لائسنس میں کسی مصنوع کو شامل کرنے کے لئے درخواست دینے کا بنیادی مقصد کیا ہے ، اور یہ ایپلی کیشن لائسنس ہولڈر کی مصنوعات کی پیش کش کو کس طرح بڑھاتی ہے؟
بیج خوردہ لائسنس میں کسی مصنوع کو شامل کرنے کے لئے درخواست دینے کا اہل کون ہے ، اور یہ درخواست عمل ابتدائی لائسنس کی درخواست سے کیسے مختلف ہے؟
بیج خوردہ لائسنس میں کسی مصنوع کو شامل کرنے کے لئے درخواست لائسنس ہولڈر کے ذریعہ پیش کردہ مصنوعات کی تنوع میں کس طرح معاون ہے؟
بیج کے خوردہ لائسنس میں کسی پروڈکٹ کو شامل کرنے کے لئے درخواست جمع کروانے کے لئے کیا تقاضے ہیں ، اور اس عمل کو کس کو شروع کرنا چاہئے؟
بیج خوردہ لائسنس میں کسی مصنوع کو شامل کرنے کے لئے درخواست کے عمل پر عمل کرنا کیوں ضروری ہے ، اور یہ شمولیت لائسنس ہولڈر کو کیا فوائد فراہم کرتی ہے؟
بیج کے خوردہ لائسنس میں کسی مصنوع کو شامل کرنے کے لئے درخواست صارفین کو مصنوعات کی وسیع تر صفوں کی فراہمی کے مجموعی ہدف کی تائید کیسے کرتی ہے؟
بیج کے خوردہ لائسنس میں کسی مصنوع کو شامل کرنے کے لئے درخواست دینے میں کیا اقدامات شامل ہیں ، اور اس سے لائسنس ہولڈر کی پیش کشوں میں کس طرح مدد ملتی ہے؟
بیج کے خوردہ لائسنس کے دائرہ کار میں مصنوع کی حد کو بڑھانے کے معاملے میں کسی پروڈکٹ کو شامل کرنے کے لئے درخواست کی کیا اہمیت ہے؟</v>
      </c>
      <c r="F163" s="4" t="str">
        <f>IFERROR(__xludf.DUMMYFUNCTION("GOOGLETRANSLATE(B163, ""en"", ""ur"")
"),"آن لائن ویب پورٹل پر ، https://agriculture.jk.gov.in")</f>
        <v>آن لائن ویب پورٹل پر ، https://agriculture.jk.gov.in</v>
      </c>
    </row>
    <row r="164" ht="15.75" customHeight="1">
      <c r="A164" s="4" t="s">
        <v>202</v>
      </c>
      <c r="B164" s="5" t="s">
        <v>193</v>
      </c>
      <c r="C164" s="4" t="str">
        <f>IFERROR(__xludf.DUMMYFUNCTION("GOOGLETRANSLATE(A164, ""en"", ""hi"")
"),"बीज खुदरा लाइसेंस में उत्पाद को शामिल करने के लिए अपलोड किए जाने वाले दस्तावेज़
बीज खुदरा लाइसेंस में किसी उत्पाद को शामिल करने के लिए आवेदन करते समय विशिष्ट दस्तावेजों को अपलोड करना क्यों आवश्यक है, और ये दस्तावेज समावेश एप्लिकेशन को कैसे मान्य करते हैं?"&amp;"
एक बीज खुदरा लाइसेंस में एक उत्पाद को शामिल करने के लिए आवेदन करने की प्रक्रिया में अपलोड किए गए दस्तावेज क्या भूमिका निभाते हैं, और वे पारदर्शिता और सटीकता कैसे सुनिश्चित करते हैं?
समावेश एप्लिकेशन सपोर्ट के लिए अपलोड किए गए दस्तावेज कैसे एक नए उत्पाद क"&amp;"ो एक बीज खुदरा लाइसेंस के लिए जोड़ते हैं?
बीज खुदरा लाइसेंस में किसी उत्पाद को शामिल करने के लिए आवेदन करते समय अपलोड किए गए दस्तावेजों का क्या महत्व है, और वे आवेदन प्रक्रिया को कैसे सुविधाजनक बनाते हैं?
बीज खुदरा लाइसेंस में किसी उत्पाद को शामिल करने के"&amp;" लिए आवेदन जमा करते समय कुछ दस्तावेजों को संलग्न करना महत्वपूर्ण क्यों है, और ये दस्तावेज आवेदन के गहन मूल्यांकन में कैसे योगदान करते हैं?
अपलोड किए गए दस्तावेज एक बीज खुदरा लाइसेंस में उत्पाद को शामिल करने के लिए आवेदन की विश्वसनीयता और वैधता को कैसे बढ़"&amp;"ाते हैं?
बीज खुदरा लाइसेंस में उत्पाद को शामिल करने के लिए एक सफल आवेदन सुनिश्चित करने के लिए अपलोड किए गए दस्तावेजों में क्या विशिष्ट जानकारी शामिल की जानी चाहिए?
अपलोड किए गए दस्तावेजों को एक बीज खुदरा लाइसेंस में एक उत्पाद को शामिल करने के लिए आवेदन के"&amp;" महत्वपूर्ण घटक क्यों माना जाता है, और वे निर्णय लेने में सूचित करने में कैसे योगदान करते हैं?
अपलोड किए गए दस्तावेज पात्रता की पुष्टि करने में एक महत्वपूर्ण भूमिका कैसे निभाते हैं और एक बीज खुदरा लाइसेंस में एक नए उत्पाद को शामिल करने की आवश्यकता है?
किस"&amp;" तरीके से अपलोड किए गए दस्तावेज एक बीज खुदरा लाइसेंस में उत्पाद को शामिल करने के लिए आवेदन की समग्र सफलता और प्रभावकारिता में योगदान करते हैं?")</f>
        <v>बीज खुदरा लाइसेंस में उत्पाद को शामिल करने के लिए अपलोड किए जाने वाले दस्तावेज़
बीज खुदरा लाइसेंस में किसी उत्पाद को शामिल करने के लिए आवेदन करते समय विशिष्ट दस्तावेजों को अपलोड करना क्यों आवश्यक है, और ये दस्तावेज समावेश एप्लिकेशन को कैसे मान्य करते हैं?
एक बीज खुदरा लाइसेंस में एक उत्पाद को शामिल करने के लिए आवेदन करने की प्रक्रिया में अपलोड किए गए दस्तावेज क्या भूमिका निभाते हैं, और वे पारदर्शिता और सटीकता कैसे सुनिश्चित करते हैं?
समावेश एप्लिकेशन सपोर्ट के लिए अपलोड किए गए दस्तावेज कैसे एक नए उत्पाद को एक बीज खुदरा लाइसेंस के लिए जोड़ते हैं?
बीज खुदरा लाइसेंस में किसी उत्पाद को शामिल करने के लिए आवेदन करते समय अपलोड किए गए दस्तावेजों का क्या महत्व है, और वे आवेदन प्रक्रिया को कैसे सुविधाजनक बनाते हैं?
बीज खुदरा लाइसेंस में किसी उत्पाद को शामिल करने के लिए आवेदन जमा करते समय कुछ दस्तावेजों को संलग्न करना महत्वपूर्ण क्यों है, और ये दस्तावेज आवेदन के गहन मूल्यांकन में कैसे योगदान करते हैं?
अपलोड किए गए दस्तावेज एक बीज खुदरा लाइसेंस में उत्पाद को शामिल करने के लिए आवेदन की विश्वसनीयता और वैधता को कैसे बढ़ाते हैं?
बीज खुदरा लाइसेंस में उत्पाद को शामिल करने के लिए एक सफल आवेदन सुनिश्चित करने के लिए अपलोड किए गए दस्तावेजों में क्या विशिष्ट जानकारी शामिल की जानी चाहिए?
अपलोड किए गए दस्तावेजों को एक बीज खुदरा लाइसेंस में एक उत्पाद को शामिल करने के लिए आवेदन के महत्वपूर्ण घटक क्यों माना जाता है, और वे निर्णय लेने में सूचित करने में कैसे योगदान करते हैं?
अपलोड किए गए दस्तावेज पात्रता की पुष्टि करने में एक महत्वपूर्ण भूमिका कैसे निभाते हैं और एक बीज खुदरा लाइसेंस में एक नए उत्पाद को शामिल करने की आवश्यकता है?
किस तरीके से अपलोड किए गए दस्तावेज एक बीज खुदरा लाइसेंस में उत्पाद को शामिल करने के लिए आवेदन की समग्र सफलता और प्रभावकारिता में योगदान करते हैं?</v>
      </c>
      <c r="D164" s="4" t="str">
        <f>IFERROR(__xludf.DUMMYFUNCTION("GOOGLETRANSLATE(B164, ""en"", ""hi"")
"),"1. लाइसेंस / पंजीकरण की प्रतिलिपि नवीनीकृत
2. बीज की आपूर्ति का स्रोत")</f>
        <v>1. लाइसेंस / पंजीकरण की प्रतिलिपि नवीनीकृत
2. बीज की आपूर्ति का स्रोत</v>
      </c>
      <c r="E164" s="4" t="str">
        <f>IFERROR(__xludf.DUMMYFUNCTION("GOOGLETRANSLATE(A164, ""en"", ""ur"")
"),"بیج خوردہ لائسنس میں مصنوعات کو شامل کرنے کے لئے اپ لوڈ کرنے کے لئے دستاویز
بیج خوردہ لائسنس میں کسی مصنوع کو شامل کرنے کے لئے درخواست دیتے وقت مخصوص دستاویزات کو اپ لوڈ کرنا کیوں ضروری ہے ، اور یہ دستاویزات شمولیت کی درخواست کو کس طرح درست کرتے ہیں؟
بیج "&amp;"خوردہ لائسنس میں کسی مصنوع کو شامل کرنے کے لئے درخواست دینے کے عمل میں اپ لوڈ کردہ دستاویزات کیا کردار ادا کرتی ہیں ، اور وہ شفافیت اور درستگی کو کیسے یقینی بناتے ہیں؟
شمولیت کی درخواست کی حمایت کے ل the دستاویزات اپ لوڈ کی گئی دستاویزات اور بیج کے خوردہ "&amp;"لائسنس میں نئی ​​مصنوعات کے اضافے کو کس طرح ثابت کرتی ہیں؟
بیج خوردہ لائسنس میں کسی مصنوع کو شامل کرنے کے لئے درخواست دیتے وقت اپ لوڈ کردہ دستاویزات کیا اہمیت رکھتی ہیں ، اور وہ درخواست کے عمل کو کس طرح آسان بناتے ہیں؟
جب بیج کے خوردہ لائسنس میں کسی مصنوع"&amp;" کو شامل کرنے کے لئے درخواست جمع کرواتے ہو تو کچھ دستاویزات منسلک کرنا کیوں ضروری ہے ، اور یہ دستاویزات اس درخواست کی مکمل تشخیص میں کس طرح معاون ثابت ہوتی ہیں؟
اپ لوڈ کردہ دستاویزات بیج کے خوردہ لائسنس میں کسی مصنوع کو شامل کرنے کے لئے درخواست کی ساکھ او"&amp;"ر توثیق کو کس طرح بڑھاتی ہیں؟
بیج کے خوردہ لائسنس میں کسی مصنوع کو شامل کرنے کے لئے کامیاب درخواست کو یقینی بنانے کے لئے اپ لوڈ کردہ دستاویزات میں کون سی مخصوص معلومات شامل کی جانی چاہئے؟
سیڈ خوردہ لائسنس میں کسی مصنوع کو شامل کرنے کے لئے درخواست کے اہم ا"&amp;"جزاء کو کیوں اپ لوڈ کردہ دستاویزات پر غور کیا جاتا ہے ، اور وہ باخبر فیصلہ سازی میں کس طرح حصہ ڈالتے ہیں؟
اپ لوڈ کردہ دستاویزات بیج کے خوردہ لائسنس میں نئی ​​مصنوع کو شامل کرنے کی اہلیت اور ضرورت کو ثابت کرنے میں کس طرح اہم کردار ادا کرتی ہیں؟
کس طرح اپ ل"&amp;"وڈ کردہ دستاویزات بیج کے خوردہ لائسنس میں کسی مصنوع کو شامل کرنے کے لئے درخواست کی مجموعی کامیابی اور افادیت میں کس طرح حصہ ڈالتی ہیں؟")</f>
        <v>بیج خوردہ لائسنس میں مصنوعات کو شامل کرنے کے لئے اپ لوڈ کرنے کے لئے دستاویز
بیج خوردہ لائسنس میں کسی مصنوع کو شامل کرنے کے لئے درخواست دیتے وقت مخصوص دستاویزات کو اپ لوڈ کرنا کیوں ضروری ہے ، اور یہ دستاویزات شمولیت کی درخواست کو کس طرح درست کرتے ہیں؟
بیج خوردہ لائسنس میں کسی مصنوع کو شامل کرنے کے لئے درخواست دینے کے عمل میں اپ لوڈ کردہ دستاویزات کیا کردار ادا کرتی ہیں ، اور وہ شفافیت اور درستگی کو کیسے یقینی بناتے ہیں؟
شمولیت کی درخواست کی حمایت کے ل the دستاویزات اپ لوڈ کی گئی دستاویزات اور بیج کے خوردہ لائسنس میں نئی ​​مصنوعات کے اضافے کو کس طرح ثابت کرتی ہیں؟
بیج خوردہ لائسنس میں کسی مصنوع کو شامل کرنے کے لئے درخواست دیتے وقت اپ لوڈ کردہ دستاویزات کیا اہمیت رکھتی ہیں ، اور وہ درخواست کے عمل کو کس طرح آسان بناتے ہیں؟
جب بیج کے خوردہ لائسنس میں کسی مصنوع کو شامل کرنے کے لئے درخواست جمع کرواتے ہو تو کچھ دستاویزات منسلک کرنا کیوں ضروری ہے ، اور یہ دستاویزات اس درخواست کی مکمل تشخیص میں کس طرح معاون ثابت ہوتی ہیں؟
اپ لوڈ کردہ دستاویزات بیج کے خوردہ لائسنس میں کسی مصنوع کو شامل کرنے کے لئے درخواست کی ساکھ اور توثیق کو کس طرح بڑھاتی ہیں؟
بیج کے خوردہ لائسنس میں کسی مصنوع کو شامل کرنے کے لئے کامیاب درخواست کو یقینی بنانے کے لئے اپ لوڈ کردہ دستاویزات میں کون سی مخصوص معلومات شامل کی جانی چاہئے؟
سیڈ خوردہ لائسنس میں کسی مصنوع کو شامل کرنے کے لئے درخواست کے اہم اجزاء کو کیوں اپ لوڈ کردہ دستاویزات پر غور کیا جاتا ہے ، اور وہ باخبر فیصلہ سازی میں کس طرح حصہ ڈالتے ہیں؟
اپ لوڈ کردہ دستاویزات بیج کے خوردہ لائسنس میں نئی ​​مصنوع کو شامل کرنے کی اہلیت اور ضرورت کو ثابت کرنے میں کس طرح اہم کردار ادا کرتی ہیں؟
کس طرح اپ لوڈ کردہ دستاویزات بیج کے خوردہ لائسنس میں کسی مصنوع کو شامل کرنے کے لئے درخواست کی مجموعی کامیابی اور افادیت میں کس طرح حصہ ڈالتی ہیں؟</v>
      </c>
      <c r="F164" s="4" t="str">
        <f>IFERROR(__xludf.DUMMYFUNCTION("GOOGLETRANSLATE(B164, ""en"", ""ur"")
"),"1. لائسنس / رجسٹریشن کی کاپی تجدید
2. بیج کی فراہمی کا ذریعہ")</f>
        <v>1. لائسنس / رجسٹریشن کی کاپی تجدید
2. بیج کی فراہمی کا ذریعہ</v>
      </c>
    </row>
    <row r="165" ht="15.75" customHeight="1">
      <c r="A165" s="4" t="s">
        <v>203</v>
      </c>
      <c r="B165" s="6" t="s">
        <v>13</v>
      </c>
      <c r="C165" s="4" t="str">
        <f>IFERROR(__xludf.DUMMYFUNCTION("GOOGLETRANSLATE(A165, ""en"", ""hi"")
"),"बीज खुदरा लाइसेंस में उत्पाद को शामिल करने के लिए अपलोड किए जाने वाले दस्तावेजों का प्रारूप और आकार
दस्तावेजों के प्रारूप और आकार के बारे में विशिष्ट दिशानिर्देश क्या हैं जिन्हें एक बीज खुदरा लाइसेंस में उत्पाद को शामिल करने के लिए आवेदन के दौरान अपलोड कि"&amp;"या जाना चाहिए?
दस्तावेजों को कैसे स्वरूपित किया जाना चाहिए, और बीज खुदरा लाइसेंस में उत्पाद के समावेश आवेदन के लिए उन्हें अपलोड करते समय किस आकार के विनिर्देशों का पालन किया जाना चाहिए?
दस्तावेजों के प्रारूप और आकार के लिए क्या आवश्यकताएं स्थापित की गई है"&amp;"ं जिन्हें एक बीज खुदरा लाइसेंस में किसी उत्पाद को शामिल करने के लिए आवेदन के दौरान संलग्न करने की आवश्यकता है?
दस्तावेज़ प्रारूप और आकार की बारीकियों को एक बीज खुदरा लाइसेंस में किसी उत्पाद को शामिल करने के लिए आवेदन के सफल समापन पर कैसे प्रभाव पड़ता है?
"&amp;"एक बीज खुदरा लाइसेंस में उत्पाद को शामिल करने के लिए आवेदन की सटीकता और स्थिरता सुनिश्चित करने में दस्तावेजों का प्रारूप और आकार क्या भूमिका निभाता है?
दस्तावेज़ प्रारूप और आकार के लिए निर्दिष्ट मानक क्या हैं, जो एक बीज खुदरा लाइसेंस में उत्पाद को शामिल क"&amp;"रने के लिए आवेदन के लिए उन्हें प्रस्तुत करते समय उनका पालन किया जाना चाहिए?
बीज खुदरा लाइसेंस में उत्पाद को शामिल करने के लिए आवेदन के लिए दस्तावेज अपलोड करते समय निर्धारित प्रारूप और आकार की आवश्यकताओं का पालन करना क्यों आवश्यक है?
एक बीज खुदरा लाइसेंस म"&amp;"ें उत्पाद को शामिल करने के लिए आवेदन के निर्बाध प्रसंस्करण में उचित दस्तावेज़ प्रारूप और आकार का पालन कैसे होता है?
एक बीज खुदरा लाइसेंस में उत्पाद को शामिल करने के लिए समग्र आवेदन प्रक्रिया पर दस्तावेज़ प्रारूप और आकार मानकों का पालन करने का क्या प्रभाव "&amp;"पड़ता है?
किस तरह से दस्तावेज़ प्रारूप और आकार के लिए आवश्यकताएं एक बीज खुदरा लाइसेंस में किसी उत्पाद को शामिल करने के लिए आवेदन के सफल प्रसंस्करण को प्रभावित करती हैं?")</f>
        <v>बीज खुदरा लाइसेंस में उत्पाद को शामिल करने के लिए अपलोड किए जाने वाले दस्तावेजों का प्रारूप और आकार
दस्तावेजों के प्रारूप और आकार के बारे में विशिष्ट दिशानिर्देश क्या हैं जिन्हें एक बीज खुदरा लाइसेंस में उत्पाद को शामिल करने के लिए आवेदन के दौरान अपलोड किया जाना चाहिए?
दस्तावेजों को कैसे स्वरूपित किया जाना चाहिए, और बीज खुदरा लाइसेंस में उत्पाद के समावेश आवेदन के लिए उन्हें अपलोड करते समय किस आकार के विनिर्देशों का पालन किया जाना चाहिए?
दस्तावेजों के प्रारूप और आकार के लिए क्या आवश्यकताएं स्थापित की गई हैं जिन्हें एक बीज खुदरा लाइसेंस में किसी उत्पाद को शामिल करने के लिए आवेदन के दौरान संलग्न करने की आवश्यकता है?
दस्तावेज़ प्रारूप और आकार की बारीकियों को एक बीज खुदरा लाइसेंस में किसी उत्पाद को शामिल करने के लिए आवेदन के सफल समापन पर कैसे प्रभाव पड़ता है?
एक बीज खुदरा लाइसेंस में उत्पाद को शामिल करने के लिए आवेदन की सटीकता और स्थिरता सुनिश्चित करने में दस्तावेजों का प्रारूप और आकार क्या भूमिका निभाता है?
दस्तावेज़ प्रारूप और आकार के लिए निर्दिष्ट मानक क्या हैं, जो एक बीज खुदरा लाइसेंस में उत्पाद को शामिल करने के लिए आवेदन के लिए उन्हें प्रस्तुत करते समय उनका पालन किया जाना चाहिए?
बीज खुदरा लाइसेंस में उत्पाद को शामिल करने के लिए आवेदन के लिए दस्तावेज अपलोड करते समय निर्धारित प्रारूप और आकार की आवश्यकताओं का पालन करना क्यों आवश्यक है?
एक बीज खुदरा लाइसेंस में उत्पाद को शामिल करने के लिए आवेदन के निर्बाध प्रसंस्करण में उचित दस्तावेज़ प्रारूप और आकार का पालन कैसे होता है?
एक बीज खुदरा लाइसेंस में उत्पाद को शामिल करने के लिए समग्र आवेदन प्रक्रिया पर दस्तावेज़ प्रारूप और आकार मानकों का पालन करने का क्या प्रभाव पड़ता है?
किस तरह से दस्तावेज़ प्रारूप और आकार के लिए आवश्यकताएं एक बीज खुदरा लाइसेंस में किसी उत्पाद को शामिल करने के लिए आवेदन के सफल प्रसंस्करण को प्रभावित करती हैं?</v>
      </c>
      <c r="D165" s="4" t="str">
        <f>IFERROR(__xludf.DUMMYFUNCTION("GOOGLETRANSLATE(B165, ""en"", ""hi"")
"),"जेपीजी प्रारूप में पीडीएफ और फोटो, 10KB-500KB")</f>
        <v>जेपीजी प्रारूप में पीडीएफ और फोटो, 10KB-500KB</v>
      </c>
      <c r="E165" s="4" t="str">
        <f>IFERROR(__xludf.DUMMYFUNCTION("GOOGLETRANSLATE(A165, ""en"", ""ur"")
"),"بیج ریٹیل لائسنس میں مصنوعات کو شامل کرنے کے لئے اپ لوڈ کرنے کے لئے دستاویزات کی شکل اور سائز
دستاویزات کی شکل اور سائز کے بارے میں کیا مخصوص رہنما خطوط ہیں جو کسی مصنوع کو بیج کے خوردہ لائسنس میں شامل کرنے کے لئے درخواست کے دوران اپ لوڈ کی جانی چاہئے؟
بی"&amp;"ج کے خوردہ لائسنس میں کسی مصنوع کو شامل کرنے کے لئے ان کو اپ لوڈ کرتے وقت دستاویزات کو کس طرح فارمیٹ کیا جانا چاہئے ، اور ان کو کس سائز کی وضاحتوں پر عمل کرنا چاہئے؟
دستاویزات کی شکل اور سائز کے ل What کیا تقاضے قائم کیے گئے ہیں جن کو بیج کے خوردہ لائسنس "&amp;"میں کسی مصنوع کو شامل کرنے کے لئے درخواست کے دوران منسلک کرنے کی ضرورت ہے؟
دستاویز کی شکل اور سائز کی تفصیلات بیج کے خوردہ لائسنس میں کسی مصنوع کو شامل کرنے کے لئے درخواست کی کامیاب تکمیل کو کس طرح متاثر کرتی ہیں؟
بیج کے خوردہ لائسنس میں کسی مصنوع کو شامل"&amp;" کرنے کے لئے درخواست کی درستگی اور مستقل مزاجی کو یقینی بنانے میں دستاویزات کا فارمیٹ اور سائز کیا کردار ادا کرتا ہے؟
دستاویز کی شکل اور سائز کے لئے نامزد معیارات کیا ہیں جن پر بیج ریٹیل لائسنس میں کسی مصنوع کو شامل کرنے کے لئے درخواست کے لئے پیش کرتے وقت"&amp;" ان پر عمل پیرا ہونا ضروری ہے؟
جب کسی بیج کے خوردہ لائسنس میں کسی مصنوع کو شامل کرنے کے لئے درخواست کے لئے دستاویزات اپ لوڈ کرتے ہو تو مقررہ فارمیٹ اور سائز کی ضروریات کی تعمیل کرنا کیوں ضروری ہے؟
بیج کے خوردہ لائسنس میں کسی مصنوع کو شامل کرنے کے لئے مناس"&amp;"ب دستاویزات کی شکل اور سائز کی پاسداری کی درخواست کی ہموار پروسیسنگ میں کس طرح مدد ملتی ہے؟
دستاویزات کی شکل اور سائز کے معیارات پر عمل پیرا ہونے سے بیج کے خوردہ لائسنس میں کسی مصنوع کو شامل کرنے کے لئے درخواست کے مجموعی عمل پر کیا اثر پڑتا ہے؟
دستاویز کی"&amp;" شکل اور سائز کی ضروریات کس طرح سے بیج کے خوردہ لائسنس میں کسی مصنوع کو شامل کرنے کے لئے درخواست کی کامیاب پروسیسنگ کو متاثر کرتی ہیں؟")</f>
        <v>بیج ریٹیل لائسنس میں مصنوعات کو شامل کرنے کے لئے اپ لوڈ کرنے کے لئے دستاویزات کی شکل اور سائز
دستاویزات کی شکل اور سائز کے بارے میں کیا مخصوص رہنما خطوط ہیں جو کسی مصنوع کو بیج کے خوردہ لائسنس میں شامل کرنے کے لئے درخواست کے دوران اپ لوڈ کی جانی چاہئے؟
بیج کے خوردہ لائسنس میں کسی مصنوع کو شامل کرنے کے لئے ان کو اپ لوڈ کرتے وقت دستاویزات کو کس طرح فارمیٹ کیا جانا چاہئے ، اور ان کو کس سائز کی وضاحتوں پر عمل کرنا چاہئے؟
دستاویزات کی شکل اور سائز کے ل What کیا تقاضے قائم کیے گئے ہیں جن کو بیج کے خوردہ لائسنس میں کسی مصنوع کو شامل کرنے کے لئے درخواست کے دوران منسلک کرنے کی ضرورت ہے؟
دستاویز کی شکل اور سائز کی تفصیلات بیج کے خوردہ لائسنس میں کسی مصنوع کو شامل کرنے کے لئے درخواست کی کامیاب تکمیل کو کس طرح متاثر کرتی ہیں؟
بیج کے خوردہ لائسنس میں کسی مصنوع کو شامل کرنے کے لئے درخواست کی درستگی اور مستقل مزاجی کو یقینی بنانے میں دستاویزات کا فارمیٹ اور سائز کیا کردار ادا کرتا ہے؟
دستاویز کی شکل اور سائز کے لئے نامزد معیارات کیا ہیں جن پر بیج ریٹیل لائسنس میں کسی مصنوع کو شامل کرنے کے لئے درخواست کے لئے پیش کرتے وقت ان پر عمل پیرا ہونا ضروری ہے؟
جب کسی بیج کے خوردہ لائسنس میں کسی مصنوع کو شامل کرنے کے لئے درخواست کے لئے دستاویزات اپ لوڈ کرتے ہو تو مقررہ فارمیٹ اور سائز کی ضروریات کی تعمیل کرنا کیوں ضروری ہے؟
بیج کے خوردہ لائسنس میں کسی مصنوع کو شامل کرنے کے لئے مناسب دستاویزات کی شکل اور سائز کی پاسداری کی درخواست کی ہموار پروسیسنگ میں کس طرح مدد ملتی ہے؟
دستاویزات کی شکل اور سائز کے معیارات پر عمل پیرا ہونے سے بیج کے خوردہ لائسنس میں کسی مصنوع کو شامل کرنے کے لئے درخواست کے مجموعی عمل پر کیا اثر پڑتا ہے؟
دستاویز کی شکل اور سائز کی ضروریات کس طرح سے بیج کے خوردہ لائسنس میں کسی مصنوع کو شامل کرنے کے لئے درخواست کی کامیاب پروسیسنگ کو متاثر کرتی ہیں؟</v>
      </c>
      <c r="F165" s="4" t="str">
        <f>IFERROR(__xludf.DUMMYFUNCTION("GOOGLETRANSLATE(B165, ""en"", ""ur"")
"),"جے پی جی فارمیٹ میں پی ڈی ایف اور تصویر ، 10KB-500KB")</f>
        <v>جے پی جی فارمیٹ میں پی ڈی ایف اور تصویر ، 10KB-500KB</v>
      </c>
    </row>
    <row r="166" ht="15.75" customHeight="1">
      <c r="A166" s="4" t="s">
        <v>204</v>
      </c>
      <c r="B166" s="6" t="s">
        <v>196</v>
      </c>
      <c r="C166" s="4" t="str">
        <f>IFERROR(__xludf.DUMMYFUNCTION("GOOGLETRANSLATE(A166, ""en"", ""hi"")
"),"बीज खुदरा लाइसेंस में उत्पाद के आवेदन समावेश के लिए आधिकारिक शुल्क / शुल्क
एक बीज खुदरा लाइसेंस में किसी उत्पाद को शामिल करने के लिए आवेदन जमा करने से जुड़े आधिकारिक शुल्क या शुल्क क्या हैं, और ये शुल्क कैसे निर्धारित किए जाते हैं?
एक बीज खुदरा लाइसेंस मे"&amp;"ं किसी उत्पाद को शामिल करने के लिए आवेदन के प्रसंस्करण के लिए आधिकारिक शुल्क या शुल्क में भुगतान करने के लिए आवेदकों को कितना आवश्यक है?
संबंधित अधिकारियों द्वारा निर्दिष्ट के रूप में, बीज खुदरा लाइसेंस में किसी उत्पाद को शामिल करने के लिए आवेदन करते समय "&amp;"व्यक्तियों या संस्थाओं पर क्या वित्तीय दायित्व लागू किए जाते हैं?
बीज खुदरा लाइसेंस में उत्पाद को शामिल करने के लिए एक आवेदन जमा करने के लिए लागत संरचना क्या है, और शुल्क की गणना कैसे की जाती है?
एक बीज खुदरा लाइसेंस में उत्पाद को शामिल करने के लिए आवेदन "&amp;"के लिए शुल्क अनुसूची कैसे शामिल किया जा रहा है, जिसमें शामिल उत्पाद की प्रकृति के आधार पर भिन्न होता है?
एक सीड रिटेल लाइसेंस में किसी उत्पाद को शामिल करने के लिए आवेदन करते समय स्थापित शुल्क संरचना का पालन किया जाना चाहिए, और ये शुल्क प्रक्रिया में कैसे "&amp;"योगदान करते हैं?
सीड रिटेल लाइसेंस में उत्पाद को शामिल करने के लिए आवेदन से जुड़े आधिकारिक शुल्क या शुल्क को समझना क्यों महत्वपूर्ण है, और ये शुल्क क्या भूमिका निभाते हैं?
एक बीज खुदरा लाइसेंस में उत्पाद के समावेश आवेदन के लिए सटीक राशि आवेदकों को भुगतान "&amp;"करने के लिए क्या आवश्यक है, और ये शुल्क लाइसेंसिंग प्रक्रिया में कैसे योगदान करते हैं?
आधिकारिक शुल्क या शुल्क एक बीज खुदरा लाइसेंस में किसी उत्पाद को शामिल करने के लिए आवेदन करने की समग्र प्रक्रिया को कैसे प्रभावित करते हैं, और उन्हें कैसे आवंटित किया जा"&amp;"ता है?
किस तरह से आधिकारिक शुल्क या शुल्क एक बीज खुदरा लाइसेंस में उत्पाद को शामिल करने के लिए आवेदन के प्रभावी प्रसंस्करण और मूल्यांकन में योगदान करते हैं?")</f>
        <v>बीज खुदरा लाइसेंस में उत्पाद के आवेदन समावेश के लिए आधिकारिक शुल्क / शुल्क
एक बीज खुदरा लाइसेंस में किसी उत्पाद को शामिल करने के लिए आवेदन जमा करने से जुड़े आधिकारिक शुल्क या शुल्क क्या हैं, और ये शुल्क कैसे निर्धारित किए जाते हैं?
एक बीज खुदरा लाइसेंस में किसी उत्पाद को शामिल करने के लिए आवेदन के प्रसंस्करण के लिए आधिकारिक शुल्क या शुल्क में भुगतान करने के लिए आवेदकों को कितना आवश्यक है?
संबंधित अधिकारियों द्वारा निर्दिष्ट के रूप में, बीज खुदरा लाइसेंस में किसी उत्पाद को शामिल करने के लिए आवेदन करते समय व्यक्तियों या संस्थाओं पर क्या वित्तीय दायित्व लागू किए जाते हैं?
बीज खुदरा लाइसेंस में उत्पाद को शामिल करने के लिए एक आवेदन जमा करने के लिए लागत संरचना क्या है, और शुल्क की गणना कैसे की जाती है?
एक बीज खुदरा लाइसेंस में उत्पाद को शामिल करने के लिए आवेदन के लिए शुल्क अनुसूची कैसे शामिल किया जा रहा है, जिसमें शामिल उत्पाद की प्रकृति के आधार पर भिन्न होता है?
एक सीड रिटेल लाइसेंस में किसी उत्पाद को शामिल करने के लिए आवेदन करते समय स्थापित शुल्क संरचना का पालन किया जाना चाहिए, और ये शुल्क प्रक्रिया में कैसे योगदान करते हैं?
सीड रिटेल लाइसेंस में उत्पाद को शामिल करने के लिए आवेदन से जुड़े आधिकारिक शुल्क या शुल्क को समझना क्यों महत्वपूर्ण है, और ये शुल्क क्या भूमिका निभाते हैं?
एक बीज खुदरा लाइसेंस में उत्पाद के समावेश आवेदन के लिए सटीक राशि आवेदकों को भुगतान करने के लिए क्या आवश्यक है, और ये शुल्क लाइसेंसिंग प्रक्रिया में कैसे योगदान करते हैं?
आधिकारिक शुल्क या शुल्क एक बीज खुदरा लाइसेंस में किसी उत्पाद को शामिल करने के लिए आवेदन करने की समग्र प्रक्रिया को कैसे प्रभावित करते हैं, और उन्हें कैसे आवंटित किया जाता है?
किस तरह से आधिकारिक शुल्क या शुल्क एक बीज खुदरा लाइसेंस में उत्पाद को शामिल करने के लिए आवेदन के प्रभावी प्रसंस्करण और मूल्यांकन में योगदान करते हैं?</v>
      </c>
      <c r="D166" s="4" t="str">
        <f>IFERROR(__xludf.DUMMYFUNCTION("GOOGLETRANSLATE(B166, ""en"", ""hi"")
"),"100 रुपये प्रति उत्पाद")</f>
        <v>100 रुपये प्रति उत्पाद</v>
      </c>
      <c r="E166" s="4" t="str">
        <f>IFERROR(__xludf.DUMMYFUNCTION("GOOGLETRANSLATE(A166, ""en"", ""ur"")
"),"بیج خوردہ لائسنس میں مصنوعات کی درخواست کو شامل کرنے کے لئے سرکاری چارجز / فیس
بیج کے خوردہ لائسنس میں کسی مصنوع کو شامل کرنے کے لئے درخواست جمع کروانے کے ساتھ باضابطہ چارجز یا فیسیں کیا ہیں ، اور یہ معاوضے کس طرح طے کیے جاتے ہیں؟
بیج کے خوردہ لائسنس میں "&amp;"کسی مصنوع کو شامل کرنے کے لئے درخواست پر کارروائی کے لئے سرکاری چارجز یا فیسوں میں ادائیگی کرنے کے لئے کتنا درخواست دہندگان کی ضرورت ہوتی ہے؟
جب کسی بیج کے خوردہ لائسنس میں کسی مصنوع کو شامل کرنے کے لئے درخواست دیتے ہو تو افراد یا اداروں پر کون سی مالی ذم"&amp;"ہ داریاں عائد ہوتی ہیں ، جیسا کہ متعلقہ حکام کے ذریعہ بیان کیا گیا ہے؟
بیج کے خوردہ لائسنس میں کسی مصنوع کو شامل کرنے کے لئے درخواست جمع کروانے کے لئے لاگت کا ڈھانچہ کیا ہے ، اور چارجز کا حساب کیسے لیا جاتا ہے؟
بیج کے خوردہ لائسنس میں کسی مصنوع کو شامل کر"&amp;"نے کے لئے درخواست کے لئے فیس کا شیڈول کس طرح شامل ہوتا ہے اس کی نوعیت کی بنیاد پر کس طرح مختلف ہوتا ہے؟
بیج کے خوردہ لائسنس میں کسی مصنوع کو شامل کرنے کے لئے درخواست دیتے وقت فیس کا کون سا ڈھانچہ ہے جس پر عمل کرنا ضروری ہے ، اور یہ فیس اس عمل میں کس طرح م"&amp;"عاون ثابت ہوتی ہے؟
بیج کے خوردہ لائسنس میں کسی مصنوع کو شامل کرنے کے لئے درخواست سے وابستہ سرکاری الزامات یا فیسوں کو سمجھنا کیوں ضروری ہے ، اور یہ الزامات کیا کردار ادا کرتے ہیں؟
بیج خوردہ لائسنس میں کسی مصنوع کو شامل کرنے کے لئے درخواست دہندگان کی ادائی"&amp;"گی کے لئے کیا صحیح رقم کی ضرورت ہے ، اور یہ معاوضے لائسنسنگ کے عمل میں کس طرح حصہ ڈالتے ہیں؟
سرکاری چارجز یا فیسوں سے بیج خوردہ لائسنس میں کسی مصنوع کو شامل کرنے کے لئے درخواست دینے کے مجموعی عمل پر کیا اثر پڑتا ہے ، اور ان کو کس طرح مختص کیا جاتا ہے؟
بیج"&amp;" خوردہ لائسنس میں کسی مصنوع کو شامل کرنے کے لئے سرکاری الزامات یا فیس کس طرح سے کسی مصنوع کو شامل کرنے کے لئے درخواست کی موثر پروسیسنگ اور تشخیص میں معاون ہیں؟")</f>
        <v>بیج خوردہ لائسنس میں مصنوعات کی درخواست کو شامل کرنے کے لئے سرکاری چارجز / فیس
بیج کے خوردہ لائسنس میں کسی مصنوع کو شامل کرنے کے لئے درخواست جمع کروانے کے ساتھ باضابطہ چارجز یا فیسیں کیا ہیں ، اور یہ معاوضے کس طرح طے کیے جاتے ہیں؟
بیج کے خوردہ لائسنس میں کسی مصنوع کو شامل کرنے کے لئے درخواست پر کارروائی کے لئے سرکاری چارجز یا فیسوں میں ادائیگی کرنے کے لئے کتنا درخواست دہندگان کی ضرورت ہوتی ہے؟
جب کسی بیج کے خوردہ لائسنس میں کسی مصنوع کو شامل کرنے کے لئے درخواست دیتے ہو تو افراد یا اداروں پر کون سی مالی ذمہ داریاں عائد ہوتی ہیں ، جیسا کہ متعلقہ حکام کے ذریعہ بیان کیا گیا ہے؟
بیج کے خوردہ لائسنس میں کسی مصنوع کو شامل کرنے کے لئے درخواست جمع کروانے کے لئے لاگت کا ڈھانچہ کیا ہے ، اور چارجز کا حساب کیسے لیا جاتا ہے؟
بیج کے خوردہ لائسنس میں کسی مصنوع کو شامل کرنے کے لئے درخواست کے لئے فیس کا شیڈول کس طرح شامل ہوتا ہے اس کی نوعیت کی بنیاد پر کس طرح مختلف ہوتا ہے؟
بیج کے خوردہ لائسنس میں کسی مصنوع کو شامل کرنے کے لئے درخواست دیتے وقت فیس کا کون سا ڈھانچہ ہے جس پر عمل کرنا ضروری ہے ، اور یہ فیس اس عمل میں کس طرح معاون ثابت ہوتی ہے؟
بیج کے خوردہ لائسنس میں کسی مصنوع کو شامل کرنے کے لئے درخواست سے وابستہ سرکاری الزامات یا فیسوں کو سمجھنا کیوں ضروری ہے ، اور یہ الزامات کیا کردار ادا کرتے ہیں؟
بیج خوردہ لائسنس میں کسی مصنوع کو شامل کرنے کے لئے درخواست دہندگان کی ادائیگی کے لئے کیا صحیح رقم کی ضرورت ہے ، اور یہ معاوضے لائسنسنگ کے عمل میں کس طرح حصہ ڈالتے ہیں؟
سرکاری چارجز یا فیسوں سے بیج خوردہ لائسنس میں کسی مصنوع کو شامل کرنے کے لئے درخواست دینے کے مجموعی عمل پر کیا اثر پڑتا ہے ، اور ان کو کس طرح مختص کیا جاتا ہے؟
بیج خوردہ لائسنس میں کسی مصنوع کو شامل کرنے کے لئے سرکاری الزامات یا فیس کس طرح سے کسی مصنوع کو شامل کرنے کے لئے درخواست کی موثر پروسیسنگ اور تشخیص میں معاون ہیں؟</v>
      </c>
      <c r="F166" s="4" t="str">
        <f>IFERROR(__xludf.DUMMYFUNCTION("GOOGLETRANSLATE(B166, ""en"", ""ur"")
"),"فی پروڈکٹ 100 روپے")</f>
        <v>فی پروڈکٹ 100 روپے</v>
      </c>
    </row>
    <row r="167" ht="15.75" customHeight="1">
      <c r="A167" s="4" t="s">
        <v>205</v>
      </c>
      <c r="B167" s="6" t="s">
        <v>17</v>
      </c>
      <c r="C167" s="4" t="str">
        <f>IFERROR(__xludf.DUMMYFUNCTION("GOOGLETRANSLATE(A167, ""en"", ""hi"")
"),"बीज खुदरा लाइसेंस में उत्पाद को शामिल करने के लिए आवेदन के लिए भुगतान प्रक्रिया / विकल्प
भुगतान करने के लिए विभिन्न तरीके क्या उपलब्ध हैं, और एक बीज खुदरा लाइसेंस में उत्पाद को शामिल करने के लिए आवेदन करते समय आवेदकों को कैसे प्रक्रिया को नेविगेट करना चाह"&amp;"िए?
आवेदक एक बीज खुदरा लाइसेंस के लिए समावेश आवेदन के लिए अपने भुगतान को सफलतापूर्वक कैसे पूरा कर सकते हैं, और भुगतान विधियों के संदर्भ में उनके पास क्या विकल्प हैं?
उन व्यक्तियों या संस्थाओं के लिए भुगतान तंत्र और प्रक्रियाओं के लिए क्या विकल्प मौजूद हैं"&amp;" जो एक बीज खुदरा लाइसेंस में एक उत्पाद को शामिल करना चाहते हैं?
एक बीज खुदरा लाइसेंस के लिए एक समावेश आवेदन के लिए आवश्यक भुगतान करने के लिए परिभाषित चरण क्या हैं, और ये चरण समग्र प्रक्रिया को कैसे सुविधाजनक बनाते हैं?
आवेदक एक बीज खुदरा लाइसेंस के लिए सम"&amp;"ावेश आवेदन के लिए भुगतान प्रक्रिया को कैसे नेविगेट करते हैं, और भुगतान करते समय क्या विचार को ध्यान में रखा जाना चाहिए?
विशिष्ट मार्ग आवेदक क्या हैं जो एक बीज खुदरा लाइसेंस के लिए समावेश आवेदन के लिए भुगतान की आवश्यकता को पूरा करने के लिए ले सकते हैं, और "&amp;"ये मार्ग आवेदन प्रक्रिया को कैसे सुविधाजनक बनाते हैं?
एक बीज खुदरा लाइसेंस के लिए समावेश आवेदन के लिए भुगतान प्रक्रियाओं और विकल्पों की व्यापक समझ होना महत्वपूर्ण क्यों है?
अलग -अलग तरीके हैं जिनके माध्यम से आवेदक एक बीज खुदरा लाइसेंस के लिए समावेश आवेदन "&amp;"के लिए भुगतान की आवश्यकता को पूरा कर सकते हैं, और ये विधियां समग्र प्रक्रिया को कैसे प्रभावित करती हैं?
भुगतान प्रक्रिया और विभिन्न प्रकार के विकल्प एक बीज खुदरा लाइसेंस में उत्पाद को शामिल करने के लिए एक आवेदन जमा करने की सुव्यवस्थित प्रक्रिया में कैसे य"&amp;"ोगदान करते हैं?
किस तरीके से भुगतान तंत्र और विकल्पों की सरणी अपेक्षाओं के प्रबंधन को प्रभावित करती है और बीज खुदरा लाइसेंस में किसी उत्पाद को शामिल करने के लिए आवेदन प्रक्रिया को सुचारू करती है?")</f>
        <v>बीज खुदरा लाइसेंस में उत्पाद को शामिल करने के लिए आवेदन के लिए भुगतान प्रक्रिया / विकल्प
भुगतान करने के लिए विभिन्न तरीके क्या उपलब्ध हैं, और एक बीज खुदरा लाइसेंस में उत्पाद को शामिल करने के लिए आवेदन करते समय आवेदकों को कैसे प्रक्रिया को नेविगेट करना चाहिए?
आवेदक एक बीज खुदरा लाइसेंस के लिए समावेश आवेदन के लिए अपने भुगतान को सफलतापूर्वक कैसे पूरा कर सकते हैं, और भुगतान विधियों के संदर्भ में उनके पास क्या विकल्प हैं?
उन व्यक्तियों या संस्थाओं के लिए भुगतान तंत्र और प्रक्रियाओं के लिए क्या विकल्प मौजूद हैं जो एक बीज खुदरा लाइसेंस में एक उत्पाद को शामिल करना चाहते हैं?
एक बीज खुदरा लाइसेंस के लिए एक समावेश आवेदन के लिए आवश्यक भुगतान करने के लिए परिभाषित चरण क्या हैं, और ये चरण समग्र प्रक्रिया को कैसे सुविधाजनक बनाते हैं?
आवेदक एक बीज खुदरा लाइसेंस के लिए समावेश आवेदन के लिए भुगतान प्रक्रिया को कैसे नेविगेट करते हैं, और भुगतान करते समय क्या विचार को ध्यान में रखा जाना चाहिए?
विशिष्ट मार्ग आवेदक क्या हैं जो एक बीज खुदरा लाइसेंस के लिए समावेश आवेदन के लिए भुगतान की आवश्यकता को पूरा करने के लिए ले सकते हैं, और ये मार्ग आवेदन प्रक्रिया को कैसे सुविधाजनक बनाते हैं?
एक बीज खुदरा लाइसेंस के लिए समावेश आवेदन के लिए भुगतान प्रक्रियाओं और विकल्पों की व्यापक समझ होना महत्वपूर्ण क्यों है?
अलग -अलग तरीके हैं जिनके माध्यम से आवेदक एक बीज खुदरा लाइसेंस के लिए समावेश आवेदन के लिए भुगतान की आवश्यकता को पूरा कर सकते हैं, और ये विधियां समग्र प्रक्रिया को कैसे प्रभावित करती हैं?
भुगतान प्रक्रिया और विभिन्न प्रकार के विकल्प एक बीज खुदरा लाइसेंस में उत्पाद को शामिल करने के लिए एक आवेदन जमा करने की सुव्यवस्थित प्रक्रिया में कैसे योगदान करते हैं?
किस तरीके से भुगतान तंत्र और विकल्पों की सरणी अपेक्षाओं के प्रबंधन को प्रभावित करती है और बीज खुदरा लाइसेंस में किसी उत्पाद को शामिल करने के लिए आवेदन प्रक्रिया को सुचारू करती है?</v>
      </c>
      <c r="D167" s="4" t="str">
        <f>IFERROR(__xludf.DUMMYFUNCTION("GOOGLETRANSLATE(B167, ""en"", ""hi"")
"),"ऑनलाइन NetBanking और BillDesk JKGRAS का उपयोग करके")</f>
        <v>ऑनलाइन NetBanking और BillDesk JKGRAS का उपयोग करके</v>
      </c>
      <c r="E167" s="4" t="str">
        <f>IFERROR(__xludf.DUMMYFUNCTION("GOOGLETRANSLATE(A167, ""en"", ""ur"")
"),"بیج خوردہ لائسنس میں مصنوعات کو شامل کرنے کے لئے درخواست کے لئے ادائیگی کا طریقہ کار / اختیارات
ادائیگی کرنے کے لئے مختلف طریقے کیا دستیاب ہیں ، اور جب کسی بیج کے خوردہ لائسنس میں کسی مصنوع کو شامل کرنے کے لئے درخواست دیتے ہیں تو درخواست دہندگان کو کس طرح"&amp;" طریقہ کار پر تشریف لانا چاہئے؟
درخواست دہندگان بیج خوردہ لائسنس میں شمولیت کی درخواست کے لئے اپنی ادائیگی کو کس طرح کامیابی کے ساتھ مکمل کرسکتے ہیں ، اور ادائیگی کے طریقوں کے لحاظ سے ان کے کیا متبادل ہیں؟
ادائیگی کے طریقہ کار اور ان افراد یا اداروں کے لئ"&amp;"ے کون سے اختیارات موجود ہیں جو بیج کے خوردہ لائسنس میں کسی مصنوع کو شامل کرنے کی کوشش کرتے ہیں؟
بیج خوردہ لائسنس میں شامل کرنے کی درخواست کے لئے ادائیگی کی ضرورت کے لئے کیا متعین اقدامات ہیں ، اور یہ اقدامات مجموعی عمل کو کس طرح آسان بناتے ہیں؟
درخواست دہ"&amp;"ندگان بیج کے خوردہ لائسنس میں شمولیت کی درخواست کے لئے ادائیگی کے عمل کو کس طرح تشریف لے جاتے ہیں ، اور ادائیگی کرتے وقت کیا غور و فکر کو ذہن میں رکھنا چاہئے؟
بیج خوردہ لائسنس میں شمولیت کی درخواست کے لئے ادائیگی کی ضرورت کو پورا کرنے کے لئے درخواست دہندگ"&amp;"ان کے مخصوص راستے کیا کرسکتے ہیں ، اور یہ راستے درخواست کے عمل کو کس طرح آسان بناتے ہیں؟
بیج ریٹیل لائسنس میں شمولیت کی درخواست کے ل available ادائیگی کے طریقہ کار اور اختیارات کے بارے میں جامع تفہیم حاصل کرنا کیوں ضروری ہے؟
کون سے مختلف طریقے ہیں جن کے ذ"&amp;"ریعے درخواست دہندگان بیج خوردہ لائسنس میں شامل کرنے کی درخواست کے لئے ادائیگی کی ضرورت کو پورا کرسکتے ہیں ، اور یہ طریقے مجموعی عمل کو کس طرح متاثر کرتے ہیں؟
ادائیگی کے طریقہ کار اور مختلف قسم کے اختیارات بیج کے خوردہ لائسنس میں کسی مصنوع کو شامل کرنے کے "&amp;"لئے درخواست جمع کروانے کے ہموار عمل میں کس طرح معاون ہیں؟
ادائیگی کے طریقہ کار اور اختیارات کی صف کس طرح سے توقعات کے نظم و نسق کو متاثر کرتی ہے اور بیج کے خوردہ لائسنس میں کسی مصنوع کو شامل کرنے کے لئے درخواست کے عمل کو ہموار کرتی ہے؟")</f>
        <v>بیج خوردہ لائسنس میں مصنوعات کو شامل کرنے کے لئے درخواست کے لئے ادائیگی کا طریقہ کار / اختیارات
ادائیگی کرنے کے لئے مختلف طریقے کیا دستیاب ہیں ، اور جب کسی بیج کے خوردہ لائسنس میں کسی مصنوع کو شامل کرنے کے لئے درخواست دیتے ہیں تو درخواست دہندگان کو کس طرح طریقہ کار پر تشریف لانا چاہئے؟
درخواست دہندگان بیج خوردہ لائسنس میں شمولیت کی درخواست کے لئے اپنی ادائیگی کو کس طرح کامیابی کے ساتھ مکمل کرسکتے ہیں ، اور ادائیگی کے طریقوں کے لحاظ سے ان کے کیا متبادل ہیں؟
ادائیگی کے طریقہ کار اور ان افراد یا اداروں کے لئے کون سے اختیارات موجود ہیں جو بیج کے خوردہ لائسنس میں کسی مصنوع کو شامل کرنے کی کوشش کرتے ہیں؟
بیج خوردہ لائسنس میں شامل کرنے کی درخواست کے لئے ادائیگی کی ضرورت کے لئے کیا متعین اقدامات ہیں ، اور یہ اقدامات مجموعی عمل کو کس طرح آسان بناتے ہیں؟
درخواست دہندگان بیج کے خوردہ لائسنس میں شمولیت کی درخواست کے لئے ادائیگی کے عمل کو کس طرح تشریف لے جاتے ہیں ، اور ادائیگی کرتے وقت کیا غور و فکر کو ذہن میں رکھنا چاہئے؟
بیج خوردہ لائسنس میں شمولیت کی درخواست کے لئے ادائیگی کی ضرورت کو پورا کرنے کے لئے درخواست دہندگان کے مخصوص راستے کیا کرسکتے ہیں ، اور یہ راستے درخواست کے عمل کو کس طرح آسان بناتے ہیں؟
بیج ریٹیل لائسنس میں شمولیت کی درخواست کے ل available ادائیگی کے طریقہ کار اور اختیارات کے بارے میں جامع تفہیم حاصل کرنا کیوں ضروری ہے؟
کون سے مختلف طریقے ہیں جن کے ذریعے درخواست دہندگان بیج خوردہ لائسنس میں شامل کرنے کی درخواست کے لئے ادائیگی کی ضرورت کو پورا کرسکتے ہیں ، اور یہ طریقے مجموعی عمل کو کس طرح متاثر کرتے ہیں؟
ادائیگی کے طریقہ کار اور مختلف قسم کے اختیارات بیج کے خوردہ لائسنس میں کسی مصنوع کو شامل کرنے کے لئے درخواست جمع کروانے کے ہموار عمل میں کس طرح معاون ہیں؟
ادائیگی کے طریقہ کار اور اختیارات کی صف کس طرح سے توقعات کے نظم و نسق کو متاثر کرتی ہے اور بیج کے خوردہ لائسنس میں کسی مصنوع کو شامل کرنے کے لئے درخواست کے عمل کو ہموار کرتی ہے؟</v>
      </c>
      <c r="F167" s="4" t="str">
        <f>IFERROR(__xludf.DUMMYFUNCTION("GOOGLETRANSLATE(B167, ""en"", ""ur"")
"),"آن لائن نیٹ بینکنگ اور بلڈیسک جے کےگراس کا استعمال کرتے ہوئے")</f>
        <v>آن لائن نیٹ بینکنگ اور بلڈیسک جے کےگراس کا استعمال کرتے ہوئے</v>
      </c>
    </row>
    <row r="168" ht="15.75" customHeight="1">
      <c r="A168" s="4" t="s">
        <v>206</v>
      </c>
      <c r="B168" s="6" t="s">
        <v>19</v>
      </c>
      <c r="C168" s="4" t="str">
        <f>IFERROR(__xludf.DUMMYFUNCTION("GOOGLETRANSLATE(A168, ""en"", ""hi"")
"),"बीज खुदरा लाइसेंस में उत्पाद को शामिल करने के लिए आवेदन के वितरण के लिए समयरेखा
एक बीज खुदरा लाइसेंस में एक उत्पाद को शामिल करने की मांग करने वाले अनुप्रयोगों के वितरण और प्रसंस्करण के लिए प्रत्याशित समय सीमा क्या है, और यह समयरेखा आवेदकों को कैसे प्रभावि"&amp;"त करता है?
एक बीज खुदरा लाइसेंस में उत्पाद को शामिल करने के लिए अपना आवेदन जमा करने के बाद आवेदकों के लिए एक प्रतिक्रिया प्राप्त करने के लिए विशिष्ट प्रतीक्षा अवधि कब तक है?
आवेदकों के लिए एक बीज खुदरा लाइसेंस में एक उत्पाद को शामिल करने के लिए उनके आवेदन"&amp;" के बारे में वापस सुनने के लिए मानक प्रतीक्षा समय क्या है, और यह समयरेखा कैसे स्थापित की जाती है?
एक बीज खुदरा लाइसेंस में उत्पाद को शामिल करने के लिए अपने आवेदन के बारे में प्रतिक्रिया प्राप्त करने से पहले आवेदक कितना समय इंतजार कर सकते हैं?
अनुमानित अवध"&amp;"ि क्या है जिसके भीतर आवेदक एक बीज खुदरा लाइसेंस में उत्पाद को शामिल करने के लिए अपने आवेदन के पूरा होने और वितरण का अनुमान लगा सकते हैं?
किस समय सीमा में आवेदक आमतौर पर एक बीज खुदरा लाइसेंस में किसी उत्पाद को शामिल करने के लिए अपने आवेदन के प्रसंस्करण और "&amp;"वितरण की उम्मीद कर सकते हैं?
एक बीज खुदरा लाइसेंस में उत्पाद को शामिल करने के लिए अनुप्रयोगों के वितरण से जुड़ी समयरेखा की स्पष्ट समझ होना क्यों महत्वपूर्ण है?
आमतौर पर अधिकारियों को एक बीज खुदरा लाइसेंस में किसी उत्पाद को शामिल करने के लिए अनुप्रयोगों को"&amp;" संसाधित करने और जवाब देने में कितना समय लगता है?
एप्लिकेशन डिलीवरी के लिए टाइमलाइन का सीड रिटेल लाइसेंस में किसी उत्पाद को शामिल करने के लिए आवेदन करने की समग्र प्रक्रिया पर क्या प्रभाव पड़ता है, और आवेदकों को समयसीमा कैसे संप्रेषित होती है?
आवेदन वितरण "&amp;"के लिए अपेक्षित समयरेखा किस तरह से अपेक्षाओं के प्रबंधन और एक बीज खुदरा लाइसेंस में एक उत्पाद को शामिल करने के लिए आवेदकों के समग्र अनुभव को प्रभावित करती है?")</f>
        <v>बीज खुदरा लाइसेंस में उत्पाद को शामिल करने के लिए आवेदन के वितरण के लिए समयरेखा
एक बीज खुदरा लाइसेंस में एक उत्पाद को शामिल करने की मांग करने वाले अनुप्रयोगों के वितरण और प्रसंस्करण के लिए प्रत्याशित समय सीमा क्या है, और यह समयरेखा आवेदकों को कैसे प्रभावित करता है?
एक बीज खुदरा लाइसेंस में उत्पाद को शामिल करने के लिए अपना आवेदन जमा करने के बाद आवेदकों के लिए एक प्रतिक्रिया प्राप्त करने के लिए विशिष्ट प्रतीक्षा अवधि कब तक है?
आवेदकों के लिए एक बीज खुदरा लाइसेंस में एक उत्पाद को शामिल करने के लिए उनके आवेदन के बारे में वापस सुनने के लिए मानक प्रतीक्षा समय क्या है, और यह समयरेखा कैसे स्थापित की जाती है?
एक बीज खुदरा लाइसेंस में उत्पाद को शामिल करने के लिए अपने आवेदन के बारे में प्रतिक्रिया प्राप्त करने से पहले आवेदक कितना समय इंतजार कर सकते हैं?
अनुमानित अवधि क्या है जिसके भीतर आवेदक एक बीज खुदरा लाइसेंस में उत्पाद को शामिल करने के लिए अपने आवेदन के पूरा होने और वितरण का अनुमान लगा सकते हैं?
किस समय सीमा में आवेदक आमतौर पर एक बीज खुदरा लाइसेंस में किसी उत्पाद को शामिल करने के लिए अपने आवेदन के प्रसंस्करण और वितरण की उम्मीद कर सकते हैं?
एक बीज खुदरा लाइसेंस में उत्पाद को शामिल करने के लिए अनुप्रयोगों के वितरण से जुड़ी समयरेखा की स्पष्ट समझ होना क्यों महत्वपूर्ण है?
आमतौर पर अधिकारियों को एक बीज खुदरा लाइसेंस में किसी उत्पाद को शामिल करने के लिए अनुप्रयोगों को संसाधित करने और जवाब देने में कितना समय लगता है?
एप्लिकेशन डिलीवरी के लिए टाइमलाइन का सीड रिटेल लाइसेंस में किसी उत्पाद को शामिल करने के लिए आवेदन करने की समग्र प्रक्रिया पर क्या प्रभाव पड़ता है, और आवेदकों को समयसीमा कैसे संप्रेषित होती है?
आवेदन वितरण के लिए अपेक्षित समयरेखा किस तरह से अपेक्षाओं के प्रबंधन और एक बीज खुदरा लाइसेंस में एक उत्पाद को शामिल करने के लिए आवेदकों के समग्र अनुभव को प्रभावित करती है?</v>
      </c>
      <c r="D168" s="4" t="str">
        <f>IFERROR(__xludf.DUMMYFUNCTION("GOOGLETRANSLATE(B168, ""en"", ""hi"")
"),"15 दिन")</f>
        <v>15 दिन</v>
      </c>
      <c r="E168" s="4" t="str">
        <f>IFERROR(__xludf.DUMMYFUNCTION("GOOGLETRANSLATE(A168, ""en"", ""ur"")
"),"بیج خوردہ لائسنس میں مصنوعات کو شامل کرنے کے لئے درخواست کی فراہمی کے لئے ٹائم لائن
بیج کے خوردہ لائسنس میں کسی مصنوع کو شامل کرنے کے ل applications ایپلی کیشنز کی فراہمی اور پروسیسنگ کے لئے متوقع ٹائم فریم کیا ہے ، اور اس ٹائم لائن کو درخواست دہندگان پر "&amp;"کس طرح اثر پڑتا ہے؟
بیج کے خوردہ لائسنس میں کسی مصنوع کو شامل کرنے کے لئے درخواست جمع کروانے کے بعد درخواست دہندگان کے لئے جواب وصول کرنے کے لئے عام انتظار کی مدت کتنی لمبی ہے؟
درخواست دہندگان کے لئے بیج خوردہ لائسنس میں کسی مصنوع کو شامل کرنے کے لئے ان ک"&amp;"ی درخواست کے بارے میں واپس سننے کے لئے معیاری انتظار کا وقت کیا ہے ، اور یہ ٹائم لائن کیسے قائم ہے؟
بیج خوردہ لائسنس میں کسی مصنوع کو شامل کرنے کے لئے ان کی درخواست کے بارے میں جواب ملنے سے پہلے درخواست دہندگان کتنا وقت انتظار کرنے کی توقع کرسکتے ہیں؟
بیج"&amp;" ریٹیل لائسنس میں کسی مصنوع کو شامل کرنے کے لئے درخواست دہندگان اپنی درخواست کی تکمیل اور فراہمی کا اندازہ لگاسکتے ہیں؟
کس ٹائم فریم میں درخواست دہندگان عام طور پر بیج کے خوردہ لائسنس میں کسی مصنوع کو شامل کرنے کے لئے اپنی درخواست کی پروسیسنگ اور فراہمی ک"&amp;"ی توقع کرسکتے ہیں؟
بیج کے خوردہ لائسنس میں کسی مصنوع کو شامل کرنے کے لئے درخواستوں کی فراہمی سے وابستہ ٹائم لائن کے بارے میں واضح تفہیم کیوں ضروری ہے؟
عام طور پر حکام کو بیج کے خوردہ لائسنس میں کسی مصنوع کو شامل کرنے کے لئے درخواستوں پر کارروائی اور جواب "&amp;"دینے میں کتنا وقت لگتا ہے؟
درخواست کی فراہمی کے لئے ٹائم لائن کا بیج خوردہ لائسنس میں کسی مصنوع کو شامل کرنے کے لئے درخواست دینے کے مجموعی عمل پر کیا اثر پڑتا ہے ، اور درخواست دہندگان کو ٹائم لائن کیسے بتائی جاتی ہے؟
درخواست کی فراہمی کے لئے متوقع ٹائم لا"&amp;"ئن کس طرح سے توقعات کے انتظام اور بیج کے خوردہ لائسنس میں کسی مصنوع کو شامل کرنے کے لئے درخواست دہندگان کے مجموعی تجربے کو متاثر کرتی ہے؟")</f>
        <v>بیج خوردہ لائسنس میں مصنوعات کو شامل کرنے کے لئے درخواست کی فراہمی کے لئے ٹائم لائن
بیج کے خوردہ لائسنس میں کسی مصنوع کو شامل کرنے کے ل applications ایپلی کیشنز کی فراہمی اور پروسیسنگ کے لئے متوقع ٹائم فریم کیا ہے ، اور اس ٹائم لائن کو درخواست دہندگان پر کس طرح اثر پڑتا ہے؟
بیج کے خوردہ لائسنس میں کسی مصنوع کو شامل کرنے کے لئے درخواست جمع کروانے کے بعد درخواست دہندگان کے لئے جواب وصول کرنے کے لئے عام انتظار کی مدت کتنی لمبی ہے؟
درخواست دہندگان کے لئے بیج خوردہ لائسنس میں کسی مصنوع کو شامل کرنے کے لئے ان کی درخواست کے بارے میں واپس سننے کے لئے معیاری انتظار کا وقت کیا ہے ، اور یہ ٹائم لائن کیسے قائم ہے؟
بیج خوردہ لائسنس میں کسی مصنوع کو شامل کرنے کے لئے ان کی درخواست کے بارے میں جواب ملنے سے پہلے درخواست دہندگان کتنا وقت انتظار کرنے کی توقع کرسکتے ہیں؟
بیج ریٹیل لائسنس میں کسی مصنوع کو شامل کرنے کے لئے درخواست دہندگان اپنی درخواست کی تکمیل اور فراہمی کا اندازہ لگاسکتے ہیں؟
کس ٹائم فریم میں درخواست دہندگان عام طور پر بیج کے خوردہ لائسنس میں کسی مصنوع کو شامل کرنے کے لئے اپنی درخواست کی پروسیسنگ اور فراہمی کی توقع کرسکتے ہیں؟
بیج کے خوردہ لائسنس میں کسی مصنوع کو شامل کرنے کے لئے درخواستوں کی فراہمی سے وابستہ ٹائم لائن کے بارے میں واضح تفہیم کیوں ضروری ہے؟
عام طور پر حکام کو بیج کے خوردہ لائسنس میں کسی مصنوع کو شامل کرنے کے لئے درخواستوں پر کارروائی اور جواب دینے میں کتنا وقت لگتا ہے؟
درخواست کی فراہمی کے لئے ٹائم لائن کا بیج خوردہ لائسنس میں کسی مصنوع کو شامل کرنے کے لئے درخواست دینے کے مجموعی عمل پر کیا اثر پڑتا ہے ، اور درخواست دہندگان کو ٹائم لائن کیسے بتائی جاتی ہے؟
درخواست کی فراہمی کے لئے متوقع ٹائم لائن کس طرح سے توقعات کے انتظام اور بیج کے خوردہ لائسنس میں کسی مصنوع کو شامل کرنے کے لئے درخواست دہندگان کے مجموعی تجربے کو متاثر کرتی ہے؟</v>
      </c>
      <c r="F168" s="4" t="str">
        <f>IFERROR(__xludf.DUMMYFUNCTION("GOOGLETRANSLATE(B168, ""en"", ""ur"")
"),"15 دن")</f>
        <v>15 دن</v>
      </c>
    </row>
    <row r="169" ht="15.75" customHeight="1">
      <c r="A169" s="4" t="s">
        <v>207</v>
      </c>
      <c r="B169" s="6" t="s">
        <v>21</v>
      </c>
      <c r="C169" s="4" t="str">
        <f>IFERROR(__xludf.DUMMYFUNCTION("GOOGLETRANSLATE(A169, ""en"", ""hi"")
"),"बीज खुदरा लाइसेंस में उत्पाद को शामिल करने के लिए आवेदन के वितरण के लिए जिम्मेदार अधिकारी
बीज खुदरा लाइसेंस में उत्पाद को शामिल करने के लिए अनुप्रयोगों की डिलीवरी और प्रसंस्करण की देखरेख के लिए कौन जिम्मेदार है?
सीड रिटेल लाइसेंस में उत्पाद को शामिल करने "&amp;"के लिए कुशल वितरण और अनुप्रयोगों के प्रसंस्करण को सुनिश्चित करने के लिए कौन सा व्यक्ति या इकाई जवाबदेह है?
एक बीज खुदरा लाइसेंस में एक उत्पाद को शामिल करने के लिए अनुप्रयोगों की डिलीवरी और प्रसंस्करण की देखरेख के लिए अधिकारी की पहचान क्या है, और उनकी भूमि"&amp;"का क्या है?
एक बीज खुदरा लाइसेंस में एक उत्पाद को शामिल करने के लिए अनुप्रयोगों की डिलीवरी और प्रसंस्करण की देखरेख करने की भूमिका कौन रखता है, एक सुचारू और कुशल प्रक्रिया सुनिश्चित करता है?
बीज खुदरा लाइसेंस में किसी उत्पाद को शामिल करने के लिए अनुप्रयोगो"&amp;"ं की डिलीवरी और प्रसंस्करण की निगरानी करना किसकी जिम्मेदारी है, और वे सटीकता और पारदर्शिता कैसे सुनिश्चित करते हैं?
एक बीज खुदरा लाइसेंस में उत्पाद को शामिल करने के लिए अनुप्रयोगों के वितरण और प्रसंस्करण के प्रबंधन के लिए जिम्मेदार अधिकारी के बारे में पता"&amp;" होना क्यों महत्वपूर्ण है?
बीज खुदरा लाइसेंस में उत्पाद को शामिल करने के लिए अनुप्रयोगों के सफल वितरण और प्रसंस्करण को सुनिश्चित करने के लिए जवाबदेह व्यक्ति का नाम और स्थिति क्या है?
नामित आधिकारिक की भूमिका एक बीज खुदरा लाइसेंस में उत्पाद को शामिल करने क"&amp;"े लिए अनुप्रयोगों की वितरण और प्रसंस्करण की दक्षता और सटीकता को कैसे प्रभावित करती है?
बीज खुदरा लाइसेंस में उत्पाद को शामिल करने के लिए प्रक्रिया की अखंडता को बनाए रखने के संदर्भ में आवेदन वितरण के लिए जिम्मेदार अधिकारी का क्या महत्व है?
किस तरह से आधिका"&amp;"रिक तौर पर नियुक्त व्यक्ति की भूमिका यह सुनिश्चित करने में योगदान करती है कि बीज खुदरा लाइसेंस में किसी उत्पाद को शामिल करने के लिए आवेदन प्रभावी रूप से वितरित और संसाधित किए जाते हैं?")</f>
        <v>बीज खुदरा लाइसेंस में उत्पाद को शामिल करने के लिए आवेदन के वितरण के लिए जिम्मेदार अधिकारी
बीज खुदरा लाइसेंस में उत्पाद को शामिल करने के लिए अनुप्रयोगों की डिलीवरी और प्रसंस्करण की देखरेख के लिए कौन जिम्मेदार है?
सीड रिटेल लाइसेंस में उत्पाद को शामिल करने के लिए कुशल वितरण और अनुप्रयोगों के प्रसंस्करण को सुनिश्चित करने के लिए कौन सा व्यक्ति या इकाई जवाबदेह है?
एक बीज खुदरा लाइसेंस में एक उत्पाद को शामिल करने के लिए अनुप्रयोगों की डिलीवरी और प्रसंस्करण की देखरेख के लिए अधिकारी की पहचान क्या है, और उनकी भूमिका क्या है?
एक बीज खुदरा लाइसेंस में एक उत्पाद को शामिल करने के लिए अनुप्रयोगों की डिलीवरी और प्रसंस्करण की देखरेख करने की भूमिका कौन रखता है, एक सुचारू और कुशल प्रक्रिया सुनिश्चित करता है?
बीज खुदरा लाइसेंस में किसी उत्पाद को शामिल करने के लिए अनुप्रयोगों की डिलीवरी और प्रसंस्करण की निगरानी करना किसकी जिम्मेदारी है, और वे सटीकता और पारदर्शिता कैसे सुनिश्चित करते हैं?
एक बीज खुदरा लाइसेंस में उत्पाद को शामिल करने के लिए अनुप्रयोगों के वितरण और प्रसंस्करण के प्रबंधन के लिए जिम्मेदार अधिकारी के बारे में पता होना क्यों महत्वपूर्ण है?
बीज खुदरा लाइसेंस में उत्पाद को शामिल करने के लिए अनुप्रयोगों के सफल वितरण और प्रसंस्करण को सुनिश्चित करने के लिए जवाबदेह व्यक्ति का नाम और स्थिति क्या है?
नामित आधिकारिक की भूमिका एक बीज खुदरा लाइसेंस में उत्पाद को शामिल करने के लिए अनुप्रयोगों की वितरण और प्रसंस्करण की दक्षता और सटीकता को कैसे प्रभावित करती है?
बीज खुदरा लाइसेंस में उत्पाद को शामिल करने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करती है कि बीज खुदरा लाइसेंस में किसी उत्पाद को शामिल करने के लिए आवेदन प्रभावी रूप से वितरित और संसाधित किए जाते हैं?</v>
      </c>
      <c r="D169" s="4" t="str">
        <f>IFERROR(__xludf.DUMMYFUNCTION("GOOGLETRANSLATE(B169, ""en"", ""hi"")
"),"संबंधित जिले के मुख्य कृषि अधिकारी")</f>
        <v>संबंधित जिले के मुख्य कृषि अधिकारी</v>
      </c>
      <c r="E169" s="4" t="str">
        <f>IFERROR(__xludf.DUMMYFUNCTION("GOOGLETRANSLATE(A169, ""en"", ""ur"")
"),"بیج خوردہ لائسنس میں مصنوعات کو شامل کرنے کے لئے درخواست کی فراہمی کے لئے ذمہ دار آفیشل ذمہ دار
بیج کے خوردہ لائسنس میں کسی مصنوع کو شامل کرنے کے لئے ایپلی کیشنز کی فراہمی اور پروسیسنگ کی نگرانی کے لئے کون ذمہ دار ہے؟
بیج کے خوردہ لائسنس میں کسی مصنوع کو "&amp;"شامل کرنے کے لئے ایپلی کیشنز کی موثر ترسیل اور پروسیسنگ کو یقینی بنانے کے لئے کون سا فرد یا ادارہ جوابدہ ہے؟
بیج کے خوردہ لائسنس میں کسی مصنوع کو شامل کرنے کے لئے درخواستوں کی فراہمی اور پروسیسنگ کی نگرانی کے لئے ذمہ دار عہدیدار کی کیا شناخت ہے ، اور ان ک"&amp;"ا کیا کردار ہے؟
بیج خوردہ لائسنس میں کسی مصنوع کو شامل کرنے کے ل applications ایپلی کیشنز کی فراہمی اور پروسیسنگ کی نگرانی اور پروسیسنگ کا کردار کون رکھتا ہے ، ایک ہموار اور موثر عمل کو یقینی بناتا ہے؟
بیج خوردہ لائسنس میں کسی مصنوع کو شامل کرنے کے لئے ای"&amp;"پلی کیشنز کی فراہمی اور پروسیسنگ کی نگرانی کرنا کس کی ذمہ داری ہے ، اور وہ کس طرح درستگی اور شفافیت کو یقینی بناتے ہیں؟
بیج خوردہ لائسنس میں کسی مصنوع کو شامل کرنے کے لئے درخواستوں کی فراہمی اور پروسیسنگ کے انتظام کے ذمہ دار عہدیدار سے آگاہ ہونا کیوں ضرور"&amp;"ی ہے؟
بیج کے خوردہ لائسنس میں کسی مصنوع کو شامل کرنے کے لئے ایپلی کیشنز کی کامیاب فراہمی اور پروسیسنگ کو یقینی بنانے کے لئے اس شخص کا نام اور پوزیشن کیا ہے؟
کسی مصنوع کو بیج کے خوردہ لائسنس میں شامل کرنے کے لئے درخواستوں کی فراہمی اور پروسیسنگ کی کارکردگی"&amp;" اور درستگی پر کیا نامزد سرکاری سرکاری کردار کے کردار سے کس طرح اثر پڑتا ہے؟
بیج کے خوردہ لائسنس میں کسی مصنوع کو شامل کرنے کے لئے عمل کی سالمیت کو برقرار رکھنے کے سلسلے میں درخواست کی فراہمی کے ذمہ دار عہدیدار کی کیا اہمیت ہے؟
باضابطہ طور پر مقرر کردہ فر"&amp;"د کا کردار کس طرح سے اس بات کو یقینی بنانے میں معاون ثابت ہوتا ہے کہ بیج کے خوردہ لائسنس میں کسی مصنوع کو شامل کرنے کے لئے درخواستیں مؤثر طریقے سے فراہم کی جاتی ہیں اور اس پر کارروائی کی جاتی ہے؟")</f>
        <v>بیج خوردہ لائسنس میں مصنوعات کو شامل کرنے کے لئے درخواست کی فراہمی کے لئے ذمہ دار آفیشل ذمہ دار
بیج کے خوردہ لائسنس میں کسی مصنوع کو شامل کرنے کے لئے ایپلی کیشنز کی فراہمی اور پروسیسنگ کی نگرانی کے لئے کون ذمہ دار ہے؟
بیج کے خوردہ لائسنس میں کسی مصنوع کو شامل کرنے کے لئے ایپلی کیشنز کی موثر ترسیل اور پروسیسنگ کو یقینی بنانے کے لئے کون سا فرد یا ادارہ جوابدہ ہے؟
بیج کے خوردہ لائسنس میں کسی مصنوع کو شامل کرنے کے لئے درخواستوں کی فراہمی اور پروسیسنگ کی نگرانی کے لئے ذمہ دار عہدیدار کی کیا شناخت ہے ، اور ان کا کیا کردار ہے؟
بیج خوردہ لائسنس میں کسی مصنوع کو شامل کرنے کے ل applications ایپلی کیشنز کی فراہمی اور پروسیسنگ کی نگرانی اور پروسیسنگ کا کردار کون رکھتا ہے ، ایک ہموار اور موثر عمل کو یقینی بناتا ہے؟
بیج خوردہ لائسنس میں کسی مصنوع کو شامل کرنے کے لئے ایپلی کیشنز کی فراہمی اور پروسیسنگ کی نگرانی کرنا کس کی ذمہ داری ہے ، اور وہ کس طرح درستگی اور شفافیت کو یقینی بناتے ہیں؟
بیج خوردہ لائسنس میں کسی مصنوع کو شامل کرنے کے لئے درخواستوں کی فراہمی اور پروسیسنگ کے انتظام کے ذمہ دار عہدیدار سے آگاہ ہونا کیوں ضروری ہے؟
بیج کے خوردہ لائسنس میں کسی مصنوع کو شامل کرنے کے لئے ایپلی کیشنز کی کامیاب فراہمی اور پروسیسنگ کو یقینی بنانے کے لئے اس شخص کا نام اور پوزیشن کیا ہے؟
کسی مصنوع کو بیج کے خوردہ لائسنس میں شامل کرنے کے لئے درخواستوں کی فراہمی اور پروسیسنگ کی کارکردگی اور درستگی پر کیا نامزد سرکاری سرکاری کردار کے کردار سے کس طرح اثر پڑتا ہے؟
بیج کے خوردہ لائسنس میں کسی مصنوع کو شامل کرنے کے لئے عمل کی سالمیت کو برقرار رکھنے کے سلسلے میں درخواست کی فراہمی کے ذمہ دار عہدیدار کی کیا اہمیت ہے؟
باضابطہ طور پر مقرر کردہ فرد کا کردار کس طرح سے اس بات کو یقینی بنانے میں معاون ثابت ہوتا ہے کہ بیج کے خوردہ لائسنس میں کسی مصنوع کو شامل کرنے کے لئے درخواستیں مؤثر طریقے سے فراہم کی جاتی ہیں اور اس پر کارروائی کی جاتی ہے؟</v>
      </c>
      <c r="F169" s="4" t="str">
        <f>IFERROR(__xludf.DUMMYFUNCTION("GOOGLETRANSLATE(B169, ""en"", ""ur"")
"),"متعلقہ ضلع کے چیف زراعت آفیسر")</f>
        <v>متعلقہ ضلع کے چیف زراعت آفیسر</v>
      </c>
    </row>
    <row r="170" ht="15.75" customHeight="1">
      <c r="A170" s="4" t="s">
        <v>208</v>
      </c>
      <c r="B170" s="6" t="s">
        <v>23</v>
      </c>
      <c r="C170" s="4" t="str">
        <f>IFERROR(__xludf.DUMMYFUNCTION("GOOGLETRANSLATE(A170, ""en"", ""hi"")
"),"बीज खुदरा लाइसेंस में उत्पाद को शामिल करने के लिए पहला अपीलीय प्राधिकरण
एक बीज खुदरा लाइसेंस में उत्पाद को शामिल करने से संबंधित मामलों को संबोधित करने के लिए पहले अपीलीय प्राधिकारी के रूप में कौन कार्य करता है?
कौन सा व्यक्ति या इकाई एक बीज खुदरा लाइसेंस"&amp;" में उत्पाद को शामिल करने के संदर्भ में अपील के मामलों से संबंधित प्रारंभिक अपीलीय प्राधिकारी की स्थिति रखता है?
बीज खुदरा लाइसेंस में उत्पाद को शामिल करने के भीतर अपील के मामलों को संबोधित करने के लिए जिम्मेदार प्राथमिक अपीलीय इकाई की पहचान क्या है?
एक ब"&amp;"ीज खुदरा लाइसेंस में एक उत्पाद को शामिल करने के भीतर अपील से संबंधित चिंताओं के संबंध में पहले अपीलीय प्राधिकरण की भूमिका कौन रखता है?
बीज खुदरा लाइसेंस में उत्पाद को शामिल करने से संबंधित मुद्दों के लिए अपील के प्रारंभिक बिंदु के रूप में सेवा करना किसकी "&amp;"जिम्मेदारी है?
बीज खुदरा लाइसेंस में उत्पाद को शामिल करने के लिए अपील के मामलों में पहले अपीलीय प्राधिकारी की पहचान और भूमिका से परिचित होना क्यों महत्वपूर्ण है?
एक बीज खुदरा लाइसेंस में उत्पाद को शामिल करने के संदर्भ में अपील से संबंधित मामलों को संभालने"&amp;" के लिए पहले अपीलीय प्राधिकारी के रूप में नामित व्यक्ति का नाम और स्थिति क्या है?
प्रारंभिक अपीलीय प्राधिकरण की भूमिका एक बीज खुदरा लाइसेंस में उत्पाद को शामिल करने के संदर्भ में अपील-संबंधी चिंताओं के समाधान को कैसे प्रभावित करती है?
बीज खुदरा लाइसेंस मे"&amp;"ं उत्पाद को शामिल करने के संदर्भ में अपील मामलों को संबोधित करने की समग्र प्रक्रिया में पहले अपीलीय प्राधिकरण की स्थिति का क्या महत्व है?
किस तरीके से पहला अपीलीय प्राधिकरण एक बीज खुदरा लाइसेंस में उत्पाद को शामिल करने के संदर्भ में अपील चिंताओं के प्रभाव"&amp;"ी समाधान में योगदान देता है?")</f>
        <v>बीज खुदरा लाइसेंस में उत्पाद को शामिल करने के लिए पहला अपीलीय प्राधिकरण
एक बीज खुदरा लाइसेंस में उत्पाद को शामिल करने से संबंधित मामलों को संबोधित करने के लिए पहले अपीलीय प्राधिकारी के रूप में कौन कार्य करता है?
कौन सा व्यक्ति या इकाई एक बीज खुदरा लाइसेंस में उत्पाद को शामिल करने के संदर्भ में अपील के मामलों से संबंधित प्रारंभिक अपीलीय प्राधिकारी की स्थिति रखता है?
बीज खुदरा लाइसेंस में उत्पाद को शामिल करने के भीतर अपील के मामलों को संबोधित करने के लिए जिम्मेदार प्राथमिक अपीलीय इकाई की पहचान क्या है?
एक बीज खुदरा लाइसेंस में एक उत्पाद को शामिल करने के भीतर अपील से संबंधित चिंताओं के संबंध में पहले अपीलीय प्राधिकरण की भूमिका कौन रखता है?
बीज खुदरा लाइसेंस में उत्पाद को शामिल करने से संबंधित मुद्दों के लिए अपील के प्रारंभिक बिंदु के रूप में सेवा करना किसकी जिम्मेदारी है?
बीज खुदरा लाइसेंस में उत्पाद को शामिल करने के लिए अपील के मामलों में पहले अपीलीय प्राधिकारी की पहचान और भूमिका से परिचित होना क्यों महत्वपूर्ण है?
एक बीज खुदरा लाइसेंस में उत्पाद को शामिल करने के संदर्भ में अपील से संबंधित मामलों को संभालने के लिए पहले अपीलीय प्राधिकारी के रूप में नामित व्यक्ति का नाम और स्थिति क्या है?
प्रारंभिक अपीलीय प्राधिकरण की भूमिका एक बीज खुदरा लाइसेंस में उत्पाद को शामिल करने के संदर्भ में अपील-संबंधी चिंताओं के समाधान को कैसे प्रभावित करती है?
बीज खुदरा लाइसेंस में उत्पाद को शामिल करने के संदर्भ में अपील मामलों को संबोधित करने की समग्र प्रक्रिया में पहले अपीलीय प्राधिकरण की स्थिति का क्या महत्व है?
किस तरीके से पहला अपीलीय प्राधिकरण एक बीज खुदरा लाइसेंस में उत्पाद को शामिल करने के संदर्भ में अपील चिंताओं के प्रभावी समाधान में योगदान देता है?</v>
      </c>
      <c r="D170" s="4" t="str">
        <f>IFERROR(__xludf.DUMMYFUNCTION("GOOGLETRANSLATE(B170, ""en"", ""hi"")
"),"निदेशक कृषि जम्मू/कश्मीर")</f>
        <v>निदेशक कृषि जम्मू/कश्मीर</v>
      </c>
      <c r="E170" s="4" t="str">
        <f>IFERROR(__xludf.DUMMYFUNCTION("GOOGLETRANSLATE(A170, ""en"", ""ur"")
"),"بیج خوردہ لائسنس میں مصنوعات کو شامل کرنے کے لئے پہلا اپیلٹ اتھارٹی
بیج خوردہ لائسنس میں کسی مصنوع کو شامل کرنے سے متعلق معاملات کو حل کرنے کے لئے کون سا اپیلٹ اتھارٹی کے طور پر کام کرتا ہے؟
بیج خوردہ لائسنس میں کسی مصنوع کو شامل کرنے کے تناظر میں اپیل کے"&amp;" معاملات سے متعلق ابتدائی اپیلٹ اتھارٹی کا کون سا فرد یا ادارہ ہے؟
بیج کے خوردہ لائسنس میں کسی مصنوع کو شامل کرنے میں اپیل کے معاملات کو حل کرنے کے لئے ذمہ دار بنیادی اپیلٹ ہستی کی کیا شناخت ہے؟
بیج خوردہ لائسنس میں کسی مصنوع کو شامل کرنے میں اپیل سے متعل"&amp;"ق خدشات کے سلسلے میں پہلے اپیلٹ اتھارٹی کا کردار کون رکھتا ہے؟
بیج کے خوردہ لائسنس میں کسی مصنوع کو شامل کرنے سے متعلق امور کی اپیل کے ابتدائی نقطہ کے طور پر کام کرنا کس کی ذمہ داری ہے؟
بیج کے خوردہ لائسنس میں کسی مصنوع کو شامل کرنے کے لئے اپیل کے معاملات"&amp;" میں پہلی اپیلٹ اتھارٹی کی شناخت اور کردار سے واقف ہونا کیوں ضروری ہے؟
بیج کے خوردہ لائسنس میں کسی مصنوع کو شامل کرنے کے تناظر میں اپیل سے متعلق معاملات کو سنبھالنے کے لئے پہلے اپیلٹ اتھارٹی کے طور پر نامزد فرد کا نام اور مقام کیا ہے؟
ابتدائی اپیلٹ اتھارٹ"&amp;"ی کا کردار بیج کے خوردہ لائسنس میں کسی مصنوع کو شامل کرنے کے تناظر میں اپیل سے متعلق خدشات کے حل پر کیا اثر ڈالتا ہے؟
بیج کے خوردہ لائسنس میں کسی مصنوع کو شامل کرنے کے تناظر میں اپیل کے معاملات کو حل کرنے کے مجموعی عمل میں پہلی اپیلٹ اتھارٹی کی پوزیشن کی "&amp;"کیا اہمیت ہے؟
بیج خوردہ لائسنس میں کسی مصنوع کو شامل کرنے کے تناظر میں اپیل کے خدشات کے موثر حل میں پہلا اپیلٹ اتھارٹی کس انداز میں حصہ ڈالتی ہے؟")</f>
        <v>بیج خوردہ لائسنس میں مصنوعات کو شامل کرنے کے لئے پہلا اپیلٹ اتھارٹی
بیج خوردہ لائسنس میں کسی مصنوع کو شامل کرنے سے متعلق معاملات کو حل کرنے کے لئے کون سا اپیلٹ اتھارٹی کے طور پر کام کرتا ہے؟
بیج خوردہ لائسنس میں کسی مصنوع کو شامل کرنے کے تناظر میں اپیل کے معاملات سے متعلق ابتدائی اپیلٹ اتھارٹی کا کون سا فرد یا ادارہ ہے؟
بیج کے خوردہ لائسنس میں کسی مصنوع کو شامل کرنے میں اپیل کے معاملات کو حل کرنے کے لئے ذمہ دار بنیادی اپیلٹ ہستی کی کیا شناخت ہے؟
بیج خوردہ لائسنس میں کسی مصنوع کو شامل کرنے میں اپیل سے متعلق خدشات کے سلسلے میں پہلے اپیلٹ اتھارٹی کا کردار کون رکھتا ہے؟
بیج کے خوردہ لائسنس میں کسی مصنوع کو شامل کرنے سے متعلق امور کی اپیل کے ابتدائی نقطہ کے طور پر کام کرنا کس کی ذمہ داری ہے؟
بیج کے خوردہ لائسنس میں کسی مصنوع کو شامل کرنے کے لئے اپیل کے معاملات میں پہلی اپیلٹ اتھارٹی کی شناخت اور کردار سے واقف ہونا کیوں ضروری ہے؟
بیج کے خوردہ لائسنس میں کسی مصنوع کو شامل کرنے کے تناظر میں اپیل سے متعلق معاملات کو سنبھالنے کے لئے پہلے اپیلٹ اتھارٹی کے طور پر نامزد فرد کا نام اور مقام کیا ہے؟
ابتدائی اپیلٹ اتھارٹی کا کردار بیج کے خوردہ لائسنس میں کسی مصنوع کو شامل کرنے کے تناظر میں اپیل سے متعلق خدشات کے حل پر کیا اثر ڈالتا ہے؟
بیج کے خوردہ لائسنس میں کسی مصنوع کو شامل کرنے کے تناظر میں اپیل کے معاملات کو حل کرنے کے مجموعی عمل میں پہلی اپیلٹ اتھارٹی کی پوزیشن کی کیا اہمیت ہے؟
بیج خوردہ لائسنس میں کسی مصنوع کو شامل کرنے کے تناظر میں اپیل کے خدشات کے موثر حل میں پہلا اپیلٹ اتھارٹی کس انداز میں حصہ ڈالتی ہے؟</v>
      </c>
      <c r="F170" s="4" t="str">
        <f>IFERROR(__xludf.DUMMYFUNCTION("GOOGLETRANSLATE(B170, ""en"", ""ur"")
"),"ڈائریکٹر زراعت جموں/کشمیر")</f>
        <v>ڈائریکٹر زراعت جموں/کشمیر</v>
      </c>
    </row>
    <row r="171" ht="15.75" customHeight="1">
      <c r="A171" s="4" t="s">
        <v>209</v>
      </c>
      <c r="B171" s="6" t="s">
        <v>9</v>
      </c>
      <c r="C171" s="4" t="str">
        <f>IFERROR(__xludf.DUMMYFUNCTION("GOOGLETRANSLATE(A171, ""en"", ""hi"")
"),"बिक्री के लिए बिक्री या स्टॉक/प्रदर्शनी में उत्पाद को शामिल करने के लिए आवेदन या कीटनाशक वितरित करना
बेचने, स्टॉकिंग, प्रदर्शित करने, या कीटनाशकों को वितरित करने की श्रेणी में किसी उत्पाद को शामिल करने के लिए एक आवेदन प्रस्तुत करने का उद्देश्य क्या है, और"&amp;" यह प्रक्रिया उत्पाद प्राधिकरण को कैसे ले जाती है?
बिक्री, स्टॉकिंग, प्रदर्शित करने या वितरित करने की श्रेणी में किसी उत्पाद को शामिल करने के लिए आवेदन व्यवसायों के लिए अधिकृत उत्पादों के दायरे का विस्तार करने में योगदान कैसे देता है?
बेचने, स्टॉकिंग, प्र"&amp;"दर्शित करने, या कीटनाशकों को वितरित करने की श्रेणी में किसी उत्पाद को शामिल करने के लिए आवेदन करने का प्राथमिक उद्देश्य क्या है, और यह एप्लिकेशन व्यवसाय के प्रसाद को कैसे बढ़ाता है?
बिक्री, स्टॉकिंग, प्रदर्शित करने या कीटनाशकों की बिक्री की श्रेणी में किस"&amp;"ी उत्पाद को शामिल करने के लिए आवेदन करने के लिए कौन पात्र है, और यह एप्लिकेशन प्रारंभिक लाइसेंस एप्लिकेशन से कैसे अलग है?
कीटनाशकों को बेचने, स्टॉकिंग, प्रदर्शित करने, या वितरित करने की श्रेणी में किसी उत्पाद को शामिल करने के लिए आवेदन नियामक ढांचे के भीत"&amp;"र ग्राहकों के लिए उपलब्ध उत्पादों की विविधता को कैसे समृद्ध करता है?
बेचने, स्टॉकिंग, प्रदर्शित करने या कीटनाशकों को वितरित करने की श्रेणी में एक उत्पाद को शामिल करने के लिए एक आवेदन प्रस्तुत करने के लिए क्या आवश्यकताएं हैं, और इस प्रक्रिया को शुरू करने क"&amp;"े लिए किन संस्थाओं को कौन से संस्थाओं को शुरू करना चाहिए?
बेचने, स्टॉकिंग, प्रदर्शित करने या कीटनाशकों को वितरित करने की श्रेणी में किसी उत्पाद को शामिल करने के लिए आवेदन प्रक्रिया का पालन करना महत्वपूर्ण क्यों है, और यह समावेशन व्यवसायों को क्या फायदे प्"&amp;"रदान करता है?
बेचने, स्टॉकिंग, प्रदर्शन करने, या कीटनाशकों को वितरित करने की श्रेणी में किसी उत्पाद को शामिल करने के लिए आवेदन करने में शामिल कदम क्या हैं, और वे व्यवसायों के उत्पाद प्रसाद में कैसे योगदान करते हैं?
बिक्री, स्टॉकिंग, प्रदर्शित करने या कीटन"&amp;"ाशकों को वितरित करने के दायरे में उत्पाद रेंज के विस्तार के संदर्भ में किसी उत्पाद की पकड़ को शामिल करने के लिए आवेदन का क्या महत्व है?
बिक्री, स्टॉकिंग, प्रदर्शित करने या वितरित करने की श्रेणी में किसी उत्पाद को शामिल करने के लिए आवेदन समग्र व्यवसाय वृद्"&amp;"धि और विविधीकरण में योगदान कैसे करता है?")</f>
        <v>बिक्री के लिए बिक्री या स्टॉक/प्रदर्शनी में उत्पाद को शामिल करने के लिए आवेदन या कीटनाशक वितरित करना
बेचने, स्टॉकिंग, प्रदर्शित करने, या कीटनाशकों को वितरित करने की श्रेणी में किसी उत्पाद को शामिल करने के लिए एक आवेदन प्रस्तुत करने का उद्देश्य क्या है, और यह प्रक्रिया उत्पाद प्राधिकरण को कैसे ले जाती है?
बिक्री, स्टॉकिंग, प्रदर्शित करने या वितरित करने की श्रेणी में किसी उत्पाद को शामिल करने के लिए आवेदन व्यवसायों के लिए अधिकृत उत्पादों के दायरे का विस्तार करने में योगदान कैसे देता है?
बेचने, स्टॉकिंग, प्रदर्शित करने, या कीटनाशकों को वितरित करने की श्रेणी में किसी उत्पाद को शामिल करने के लिए आवेदन करने का प्राथमिक उद्देश्य क्या है, और यह एप्लिकेशन व्यवसाय के प्रसाद को कैसे बढ़ाता है?
बिक्री, स्टॉकिंग, प्रदर्शित करने या कीटनाशकों की बिक्री की श्रेणी में किसी उत्पाद को शामिल करने के लिए आवेदन करने के लिए कौन पात्र है, और यह एप्लिकेशन प्रारंभिक लाइसेंस एप्लिकेशन से कैसे अलग है?
कीटनाशकों को बेचने, स्टॉकिंग, प्रदर्शित करने, या वितरित करने की श्रेणी में किसी उत्पाद को शामिल करने के लिए आवेदन नियामक ढांचे के भीतर ग्राहकों के लिए उपलब्ध उत्पादों की विविधता को कैसे समृद्ध करता है?
बेचने, स्टॉकिंग, प्रदर्शित करने या कीटनाशकों को वितरित करने की श्रेणी में एक उत्पाद को शामिल करने के लिए एक आवेदन प्रस्तुत करने के लिए क्या आवश्यकताएं हैं, और इस प्रक्रिया को शुरू करने के लिए किन संस्थाओं को कौन से संस्थाओं को शुरू करना चाहिए?
बेचने, स्टॉकिंग, प्रदर्शित करने या कीटनाशकों को वितरित करने की श्रेणी में किसी उत्पाद को शामिल करने के लिए आवेदन प्रक्रिया का पालन करना महत्वपूर्ण क्यों है, और यह समावेशन व्यवसायों को क्या फायदे प्रदान करता है?
बेचने, स्टॉकिंग, प्रदर्शन करने, या कीटनाशकों को वितरित करने की श्रेणी में किसी उत्पाद को शामिल करने के लिए आवेदन करने में शामिल कदम क्या हैं, और वे व्यवसायों के उत्पाद प्रसाद में कैसे योगदान करते हैं?
बिक्री, स्टॉकिंग, प्रदर्शित करने या कीटनाशकों को वितरित करने के दायरे में उत्पाद रेंज के विस्तार के संदर्भ में किसी उत्पाद की पकड़ को शामिल करने के लिए आवेदन का क्या महत्व है?
बिक्री, स्टॉकिंग, प्रदर्शित करने या वितरित करने की श्रेणी में किसी उत्पाद को शामिल करने के लिए आवेदन समग्र व्यवसाय वृद्धि और विविधीकरण में योगदान कैसे करता है?</v>
      </c>
      <c r="D171" s="4" t="str">
        <f>IFERROR(__xludf.DUMMYFUNCTION("GOOGLETRANSLATE(B171, ""en"", ""hi"")
"),"ऑनलाइन वेब पोर्टल पर, https://agriculture.jk.gov.in")</f>
        <v>ऑनलाइन वेब पोर्टल पर, https://agriculture.jk.gov.in</v>
      </c>
      <c r="E171" s="4" t="str">
        <f>IFERROR(__xludf.DUMMYFUNCTION("GOOGLETRANSLATE(A171, ""en"", ""ur"")
"),"فروخت یا اسٹاک/نمائش میں فروخت یا کیڑے مار دوا تقسیم کرنے کے لئے مصنوعات کو شامل کرنے کے لئے درخواست
فروخت ، ذخیرہ کرنے ، نمائش ، یا کیڑے مار دوا تقسیم کرنے کے زمرے میں کسی مصنوع کو شامل کرنے کے لئے درخواست جمع کروانے کا کیا مقصد ہے ، اور یہ عمل کس طرح مص"&amp;"نوعات کی اجازت کا باعث بنتا ہے؟
کیڑے مار ادویات کی فروخت ، ذخیرہ کرنے ، نمائش ، یا تقسیم کرنے کے زمرے میں کسی مصنوع کو شامل کرنے کے لئے درخواست کاروبار کے لئے مجاز مصنوعات کے دائرہ کار کو بڑھانے میں کس طرح معاون ہے؟
فروخت ، ذخیرہ کرنے ، نمائش ، یا کیڑے ما"&amp;"ر دوا تقسیم کرنے کے زمرے میں کسی مصنوع کو شامل کرنے کے لئے درخواست دینے کا بنیادی مقصد کیا ہے ، اور یہ ایپلی کیشن کاروباری پیش کشوں کو کس طرح بڑھاتی ہے؟
کون کیڑے مار دواؤں کی فروخت ، ذخیرہ کرنے ، نمائش ، یا تقسیم کرنے کے زمرے میں کسی مصنوع کو شامل کرنے کے"&amp;" لئے درخواست دینے کا اہل کون ہے ، اور یہ ایپلی کیشن ابتدائی لائسنس کی درخواست سے کیسے مختلف ہے؟
کیڑے مار دواؤں کی فروخت ، ذخیرہ کرنے ، نمائش ، یا تقسیم کرنے کے زمرے میں کسی مصنوع کو شامل کرنے کے لئے درخواست کس طرح ریگولیٹری فریم ورک کے اندر موجود صارفین ک"&amp;"و دستیاب مصنوعات کی مختلف قسم کو تقویت بخشتی ہے؟
کیڑے مار ادویات کی فروخت ، ذخیرہ کرنے ، نمائش ، یا تقسیم کرنے کے زمرے میں کسی پروڈکٹ کو شامل کرنے کے لئے درخواست جمع کروانے کے لئے کیا تقاضے ہیں ، اور کون سے اداروں کو اس عمل کو شروع کرنا چاہئے؟
فروخت ، ذخی"&amp;"رہ کرنے ، نمائش ، نمائش ، یا کیڑے مار دوا تقسیم کرنے کے زمرے میں کسی مصنوع کو شامل کرنے کے لئے درخواست کے عمل پر عمل پیرا ہونا کیوں ضروری ہے ، اور کاروبار کو یہ شمولیت کیا فوائد کی پیش کش کرتی ہے؟
کیڑے مار ادویات کی فروخت ، ذخیرہ کرنے ، نمائش ، یا تقسیم ک"&amp;"رنے کے زمرے میں کسی مصنوع کو شامل کرنے کے لئے درخواست دینے میں کیا اقدامات شامل ہیں ، اور وہ کاروباری اداروں کی مصنوعات کی پیش کش میں کس طرح حصہ ڈالتے ہیں؟
کسی پروڈکٹ کو شامل کرنے کے لئے درخواست کو کیڑے مار ادویات کی فروخت ، ذخیرہ کرنے ، نمائش ، یا تقسیم "&amp;"کرنے کے دائرہ کار میں مصنوعات کی حد کو بڑھانے کے معاملے میں کیا اہمیت ہے؟
کیڑے مار ادویات کی فروخت ، ذخیرہ کرنے ، نمائش ، یا تقسیم کرنے کے زمرے میں کسی مصنوع کو شامل کرنے کے لئے درخواست کس طرح کاروبار میں مجموعی نمو اور تنوع میں معاون ہے؟")</f>
        <v>فروخت یا اسٹاک/نمائش میں فروخت یا کیڑے مار دوا تقسیم کرنے کے لئے مصنوعات کو شامل کرنے کے لئے درخواست
فروخت ، ذخیرہ کرنے ، نمائش ، یا کیڑے مار دوا تقسیم کرنے کے زمرے میں کسی مصنوع کو شامل کرنے کے لئے درخواست جمع کروانے کا کیا مقصد ہے ، اور یہ عمل کس طرح مصنوعات کی اجازت کا باعث بنتا ہے؟
کیڑے مار ادویات کی فروخت ، ذخیرہ کرنے ، نمائش ، یا تقسیم کرنے کے زمرے میں کسی مصنوع کو شامل کرنے کے لئے درخواست کاروبار کے لئے مجاز مصنوعات کے دائرہ کار کو بڑھانے میں کس طرح معاون ہے؟
فروخت ، ذخیرہ کرنے ، نمائش ، یا کیڑے مار دوا تقسیم کرنے کے زمرے میں کسی مصنوع کو شامل کرنے کے لئے درخواست دینے کا بنیادی مقصد کیا ہے ، اور یہ ایپلی کیشن کاروباری پیش کشوں کو کس طرح بڑھاتی ہے؟
کون کیڑے مار دواؤں کی فروخت ، ذخیرہ کرنے ، نمائش ، یا تقسیم کرنے کے زمرے میں کسی مصنوع کو شامل کرنے کے لئے درخواست دینے کا اہل کون ہے ، اور یہ ایپلی کیشن ابتدائی لائسنس کی درخواست سے کیسے مختلف ہے؟
کیڑے مار دواؤں کی فروخت ، ذخیرہ کرنے ، نمائش ، یا تقسیم کرنے کے زمرے میں کسی مصنوع کو شامل کرنے کے لئے درخواست کس طرح ریگولیٹری فریم ورک کے اندر موجود صارفین کو دستیاب مصنوعات کی مختلف قسم کو تقویت بخشتی ہے؟
کیڑے مار ادویات کی فروخت ، ذخیرہ کرنے ، نمائش ، یا تقسیم کرنے کے زمرے میں کسی پروڈکٹ کو شامل کرنے کے لئے درخواست جمع کروانے کے لئے کیا تقاضے ہیں ، اور کون سے اداروں کو اس عمل کو شروع کرنا چاہئے؟
فروخت ، ذخیرہ کرنے ، نمائش ، نمائش ، یا کیڑے مار دوا تقسیم کرنے کے زمرے میں کسی مصنوع کو شامل کرنے کے لئے درخواست کے عمل پر عمل پیرا ہونا کیوں ضروری ہے ، اور کاروبار کو یہ شمولیت کیا فوائد کی پیش کش کرتی ہے؟
کیڑے مار ادویات کی فروخت ، ذخیرہ کرنے ، نمائش ، یا تقسیم کرنے کے زمرے میں کسی مصنوع کو شامل کرنے کے لئے درخواست دینے میں کیا اقدامات شامل ہیں ، اور وہ کاروباری اداروں کی مصنوعات کی پیش کش میں کس طرح حصہ ڈالتے ہیں؟
کسی پروڈکٹ کو شامل کرنے کے لئے درخواست کو کیڑے مار ادویات کی فروخت ، ذخیرہ کرنے ، نمائش ، یا تقسیم کرنے کے دائرہ کار میں مصنوعات کی حد کو بڑھانے کے معاملے میں کیا اہمیت ہے؟
کیڑے مار ادویات کی فروخت ، ذخیرہ کرنے ، نمائش ، یا تقسیم کرنے کے زمرے میں کسی مصنوع کو شامل کرنے کے لئے درخواست کس طرح کاروبار میں مجموعی نمو اور تنوع میں معاون ہے؟</v>
      </c>
      <c r="F171" s="4" t="str">
        <f>IFERROR(__xludf.DUMMYFUNCTION("GOOGLETRANSLATE(B171, ""en"", ""ur"")
"),"آن لائن ویب پورٹل پر ، https://agriculture.jk.gov.in")</f>
        <v>آن لائن ویب پورٹل پر ، https://agriculture.jk.gov.in</v>
      </c>
    </row>
    <row r="172" ht="15.75" customHeight="1">
      <c r="A172" s="4" t="s">
        <v>210</v>
      </c>
      <c r="B172" s="5" t="s">
        <v>211</v>
      </c>
      <c r="C172" s="4" t="str">
        <f>IFERROR(__xludf.DUMMYFUNCTION("GOOGLETRANSLATE(A172, ""en"", ""hi"")
"),"बिक्री के लिए बिक्री या स्टॉक/प्रदर्शनी में उत्पाद को शामिल करने के लिए अपलोड किया जाने वाला दस्तावेज़ या कीटनाशक को वितरित करना
बेचने, स्टॉकिंग, प्रदर्शित करने, या कीटनाशकों को वितरित करने की श्रेणी में किसी उत्पाद को शामिल करने के लिए आवेदन करते समय विश"&amp;"िष्ट दस्तावेजों को अपलोड करना क्यों आवश्यक है, और ये दस्तावेज समावेश एप्लिकेशन को कैसे मान्य करते हैं?
अपलोड किए गए दस्तावेजों को बेचने, स्टॉकिंग, प्रदर्शित करने, या कीटनाशकों को वितरित करने की श्रेणी में किसी उत्पाद को शामिल करने के लिए आवेदन करने की प्र"&amp;"क्रिया में क्या भूमिका निभाती है, और वे सटीकता और पारदर्शिता कैसे सुनिश्चित करते हैं?
समावेश एप्लिकेशन सपोर्ट के लिए अपलोड किए गए दस्तावेज कैसे हैं और एक नए उत्पाद को बेचने, स्टॉकिंग, प्रदर्शित करने या कीटनाशकों को वितरित करने की श्रेणी में शामिल करते हैं"&amp;"?
अपलोड किए गए दस्तावेजों का क्या महत्व है जब किसी उत्पाद को बेचने, स्टॉकिंग, प्रदर्शित करने, या कीटनाशकों को वितरित करने की श्रेणी में शामिल करने के लिए आवेदन करते हैं, और वे आवेदन प्रक्रिया को कैसे सुविधाजनक बनाते हैं?
क्यों विशिष्ट दस्तावेजों को संलग्न"&amp;" करना महत्वपूर्ण है जब किसी उत्पाद को बेचने, स्टॉकिंग, प्रदर्शित करने या कीटनाशकों को वितरित करने की श्रेणी में एक उत्पाद को शामिल करने के लिए आवेदन जमा करना, और ये दस्तावेज आवेदन के व्यापक मूल्यांकन में कैसे योगदान करते हैं?
अपलोड किए गए दस्तावेज कैसे बि"&amp;"क्री, स्टॉकिंग, प्रदर्शित करने या कीटनाशकों को वितरित करने की श्रेणी में किसी उत्पाद को शामिल करने के लिए आवेदन की विश्वसनीयता और वैधता को बढ़ाते हैं?
अपलोड किए गए दस्तावेजों में कौन सी विशिष्ट जानकारी शामिल की जानी चाहिए ताकि बिक्री, स्टॉकिंग, प्रदर्शित "&amp;"करने या कीटनाशकों को वितरित करने की श्रेणी में किसी उत्पाद को शामिल करने के लिए एक सफल आवेदन सुनिश्चित किया जा सके?
अपलोड किए गए दस्तावेजों को बिक्री, स्टॉकिंग, प्रदर्शित करने, या कीटनाशकों को वितरित करने की श्रेणी में किसी उत्पाद को शामिल करने के लिए आवे"&amp;"दन के महत्वपूर्ण घटक क्यों माना जाता है, और वे निर्णय लेने में सूचित करने में कैसे योगदान करते हैं?
अपलोड किए गए दस्तावेज कैसे की कीटनाशकों को बेचने, स्टॉकिंग, प्रदर्शित करने या वितरित करने की श्रेणी में एक नए उत्पाद को शामिल करने की पात्रता और आवश्यकता क"&amp;"ी पुष्टि करने में एक महत्वपूर्ण भूमिका निभाते हैं?
अपलोड किए गए दस्तावेज किस तरीके से बिक्री, स्टॉकिंग, प्रदर्शित करने या कीटनाशकों को वितरित करने की श्रेणी में किसी उत्पाद को शामिल करने के लिए आवेदन की समग्र सफलता और प्रभावकारिता में योगदान करते हैं?")</f>
        <v>बिक्री के लिए बिक्री या स्टॉक/प्रदर्शनी में उत्पाद को शामिल करने के लिए अपलोड किया जाने वाला दस्तावेज़ या कीटनाशक को वितरित करना
बेचने, स्टॉकिंग, प्रदर्शित करने, या कीटनाशकों को वितरित करने की श्रेणी में किसी उत्पाद को शामिल करने के लिए आवेदन करते समय विशिष्ट दस्तावेजों को अपलोड करना क्यों आवश्यक है, और ये दस्तावेज समावेश एप्लिकेशन को कैसे मान्य करते हैं?
अपलोड किए गए दस्तावेजों को बेचने, स्टॉकिंग, प्रदर्शित करने, या कीटनाशकों को वितरित करने की श्रेणी में किसी उत्पाद को शामिल करने के लिए आवेदन करने की प्रक्रिया में क्या भूमिका निभाती है, और वे सटीकता और पारदर्शिता कैसे सुनिश्चित करते हैं?
समावेश एप्लिकेशन सपोर्ट के लिए अपलोड किए गए दस्तावेज कैसे हैं और एक नए उत्पाद को बेचने, स्टॉकिंग, प्रदर्शित करने या कीटनाशकों को वितरित करने की श्रेणी में शामिल करते हैं?
अपलोड किए गए दस्तावेजों का क्या महत्व है जब किसी उत्पाद को बेचने, स्टॉकिंग, प्रदर्शित करने, या कीटनाशकों को वितरित करने की श्रेणी में शामिल करने के लिए आवेदन करते हैं, और वे आवेदन प्रक्रिया को कैसे सुविधाजनक बनाते हैं?
क्यों विशिष्ट दस्तावेजों को संलग्न करना महत्वपूर्ण है जब किसी उत्पाद को बेचने, स्टॉकिंग, प्रदर्शित करने या कीटनाशकों को वितरित करने की श्रेणी में एक उत्पाद को शामिल करने के लिए आवेदन जमा करना, और ये दस्तावेज आवेदन के व्यापक मूल्यांकन में कैसे योगदान करते हैं?
अपलोड किए गए दस्तावेज कैसे बिक्री, स्टॉकिंग, प्रदर्शित करने या कीटनाशकों को वितरित करने की श्रेणी में किसी उत्पाद को शामिल करने के लिए आवेदन की विश्वसनीयता और वैधता को बढ़ाते हैं?
अपलोड किए गए दस्तावेजों में कौन सी विशिष्ट जानकारी शामिल की जानी चाहिए ताकि बिक्री, स्टॉकिंग, प्रदर्शित करने या कीटनाशकों को वितरित करने की श्रेणी में किसी उत्पाद को शामिल करने के लिए एक सफल आवेदन सुनिश्चित किया जा सके?
अपलोड किए गए दस्तावेजों को बिक्री, स्टॉकिंग, प्रदर्शित करने, या कीटनाशकों को वितरित करने की श्रेणी में किसी उत्पाद को शामिल करने के लिए आवेदन के महत्वपूर्ण घटक क्यों माना जाता है, और वे निर्णय लेने में सूचित करने में कैसे योगदान करते हैं?
अपलोड किए गए दस्तावेज कैसे की कीटनाशकों को बेचने, स्टॉकिंग, प्रदर्शित करने या वितरित करने की श्रेणी में एक नए उत्पाद को शामिल करने की पात्रता और आवश्यकता की पुष्टि करने में एक महत्वपूर्ण भूमिका निभाते हैं?
अपलोड किए गए दस्तावेज किस तरीके से बिक्री, स्टॉकिंग, प्रदर्शित करने या कीटनाशकों को वितरित करने की श्रेणी में किसी उत्पाद को शामिल करने के लिए आवेदन की समग्र सफलता और प्रभावकारिता में योगदान करते हैं?</v>
      </c>
      <c r="D172" s="4" t="str">
        <f>IFERROR(__xludf.DUMMYFUNCTION("GOOGLETRANSLATE(B172, ""en"", ""hi"")
"),"1. लाइसेंस / पंजीकरण की प्रतिलिपि नवीनीकृत
2. पीसी, 3 सीआईबी पंजीकरण")</f>
        <v>1. लाइसेंस / पंजीकरण की प्रतिलिपि नवीनीकृत
2. पीसी, 3 सीआईबी पंजीकरण</v>
      </c>
      <c r="E172" s="4" t="str">
        <f>IFERROR(__xludf.DUMMYFUNCTION("GOOGLETRANSLATE(A172, ""en"", ""ur"")
"),"فروخت یا اسٹاک/نمائش میں فروخت یا کیڑے مار دوا تقسیم کرنے کے لئے مصنوعات کو شامل کرنے کے لئے اپ لوڈ کیا جائے
جب کسی مصنوع کو فروخت ، ذخیرہ کرنے ، نمائش ، یا کیڑے مار دوا تقسیم کرنے کے زمرے میں شامل کرنے کے لئے درخواست دیتے ہو تو مخصوص دستاویزات کو اپ لوڈ "&amp;"کرنا کیوں ضروری ہے ، اور یہ دستاویزات شمولیت کی درخواست کو کس طرح درست کرتے ہیں؟
اپ لوڈ کردہ دستاویزات کیڑے مار ادویات کی فروخت ، ذخیرہ کرنے ، نمائش ، یا تقسیم کرنے کے زمرے میں کسی مصنوع کو شامل کرنے کے لئے درخواست دینے کے عمل میں کیا کردار ادا کرتے ہیں ،"&amp;" اور وہ درستگی اور شفافیت کو کیسے یقینی بناتے ہیں؟
انکولیشن ایپلی کیشن سپورٹ کے لئے اپ لوڈ کردہ دستاویزات اور کیڑے مار ادویات کی فروخت ، ذخیرہ کرنے ، نمائش ، یا تقسیم کرنے کے زمرے میں نئی ​​مصنوعات کے اضافے کو کس طرح ثابت کرتی ہیں؟
جب کسی مصنوع کو فروخت ،"&amp;" ذخیرہ کرنے ، نمائش کرنے ، یا کیڑے مار دوا تقسیم کرنے کے زمرے میں شامل کرنے کے لئے درخواست دیتے ہیں تو اپ لوڈ کردہ دستاویزات کیا اہمیت رکھتی ہیں ، اور وہ درخواست کے عمل کو کس طرح آسان بناتے ہیں؟
جب کسی مصنوع کو فروخت ، ذخیرہ کرنے ، نمائش کرنے ، یا کیڑے ما"&amp;"ر دوا تقسیم کرنے کے زمرے میں شامل کرنے کے لئے درخواست جمع کروانے کے لئے مخصوص دستاویزات کو جوڑنا کیوں ضروری ہے ، اور یہ دستاویزات درخواست کی جامع تشخیص میں کس طرح معاون ثابت ہوتی ہیں؟
اپ لوڈ کردہ دستاویزات کسی مصنوع کو فروخت ، ذخیرہ کرنے ، نمائش کرنے یا ت"&amp;"قسیم کرنے کے زمرے میں شامل کرنے کے لئے درخواست کی ساکھ اور توثیق کو کس طرح بڑھاتی ہیں؟
اپلوڈڈ دستاویزات میں کون سی مخصوص معلومات کو شامل کیا جانا چاہئے تاکہ کسی مصنوع کو فروخت ، ذخیرہ کرنے ، نمائش ، یا کیڑے مار دوا تقسیم کرنے کے زمرے میں شامل کرنے کے لئے "&amp;"کامیاب درخواست کو یقینی بنایا جاسکے؟
کیوں اپلوڈ شدہ دستاویزات کو کسی مصنوع کو فروخت ، ذخیرہ کرنے ، نمائش ، یا کیڑے مار دوا تقسیم کرنے کے زمرے میں شامل کرنے کے لئے درخواست کے اہم اجزاء پر غور کیا جاتا ہے ، اور وہ باخبر فیصلہ سازی میں کس طرح حصہ ڈالتے ہیں؟
"&amp;"اپ لوڈ کردہ دستاویزات کیڑے مار دواؤں کی فروخت ، ذخیرہ کرنے ، نمائش ، یا تقسیم کرنے کے زمرے میں ایک نئی مصنوع کو شامل کرنے کی اہلیت اور ضرورت کو ثابت کرنے میں کس طرح اہم کردار ادا کرتی ہے؟
کس طرح سے اپ لوڈ کردہ دستاویزات کسی مصنوع کو فروخت ، ذخیرہ کرنے ، ن"&amp;"مائش ، یا تقسیم کرنے کے زمرے میں شامل کرنے کے لئے درخواست کی مجموعی کامیابی اور افادیت میں کس طرح معاون ہیں؟")</f>
        <v>فروخت یا اسٹاک/نمائش میں فروخت یا کیڑے مار دوا تقسیم کرنے کے لئے مصنوعات کو شامل کرنے کے لئے اپ لوڈ کیا جائے
جب کسی مصنوع کو فروخت ، ذخیرہ کرنے ، نمائش ، یا کیڑے مار دوا تقسیم کرنے کے زمرے میں شامل کرنے کے لئے درخواست دیتے ہو تو مخصوص دستاویزات کو اپ لوڈ کرنا کیوں ضروری ہے ، اور یہ دستاویزات شمولیت کی درخواست کو کس طرح درست کرتے ہیں؟
اپ لوڈ کردہ دستاویزات کیڑے مار ادویات کی فروخت ، ذخیرہ کرنے ، نمائش ، یا تقسیم کرنے کے زمرے میں کسی مصنوع کو شامل کرنے کے لئے درخواست دینے کے عمل میں کیا کردار ادا کرتے ہیں ، اور وہ درستگی اور شفافیت کو کیسے یقینی بناتے ہیں؟
انکولیشن ایپلی کیشن سپورٹ کے لئے اپ لوڈ کردہ دستاویزات اور کیڑے مار ادویات کی فروخت ، ذخیرہ کرنے ، نمائش ، یا تقسیم کرنے کے زمرے میں نئی ​​مصنوعات کے اضافے کو کس طرح ثابت کرتی ہیں؟
جب کسی مصنوع کو فروخت ، ذخیرہ کرنے ، نمائش کرنے ، یا کیڑے مار دوا تقسیم کرنے کے زمرے میں شامل کرنے کے لئے درخواست دیتے ہیں تو اپ لوڈ کردہ دستاویزات کیا اہمیت رکھتی ہیں ، اور وہ درخواست کے عمل کو کس طرح آسان بناتے ہیں؟
جب کسی مصنوع کو فروخت ، ذخیرہ کرنے ، نمائش کرنے ، یا کیڑے مار دوا تقسیم کرنے کے زمرے میں شامل کرنے کے لئے درخواست جمع کروانے کے لئے مخصوص دستاویزات کو جوڑنا کیوں ضروری ہے ، اور یہ دستاویزات درخواست کی جامع تشخیص میں کس طرح معاون ثابت ہوتی ہیں؟
اپ لوڈ کردہ دستاویزات کسی مصنوع کو فروخت ، ذخیرہ کرنے ، نمائش کرنے یا تقسیم کرنے کے زمرے میں شامل کرنے کے لئے درخواست کی ساکھ اور توثیق کو کس طرح بڑھاتی ہیں؟
اپلوڈڈ دستاویزات میں کون سی مخصوص معلومات کو شامل کیا جانا چاہئے تاکہ کسی مصنوع کو فروخت ، ذخیرہ کرنے ، نمائش ، یا کیڑے مار دوا تقسیم کرنے کے زمرے میں شامل کرنے کے لئے کامیاب درخواست کو یقینی بنایا جاسکے؟
کیوں اپلوڈ شدہ دستاویزات کو کسی مصنوع کو فروخت ، ذخیرہ کرنے ، نمائش ، یا کیڑے مار دوا تقسیم کرنے کے زمرے میں شامل کرنے کے لئے درخواست کے اہم اجزاء پر غور کیا جاتا ہے ، اور وہ باخبر فیصلہ سازی میں کس طرح حصہ ڈالتے ہیں؟
اپ لوڈ کردہ دستاویزات کیڑے مار دواؤں کی فروخت ، ذخیرہ کرنے ، نمائش ، یا تقسیم کرنے کے زمرے میں ایک نئی مصنوع کو شامل کرنے کی اہلیت اور ضرورت کو ثابت کرنے میں کس طرح اہم کردار ادا کرتی ہے؟
کس طرح سے اپ لوڈ کردہ دستاویزات کسی مصنوع کو فروخت ، ذخیرہ کرنے ، نمائش ، یا تقسیم کرنے کے زمرے میں شامل کرنے کے لئے درخواست کی مجموعی کامیابی اور افادیت میں کس طرح معاون ہیں؟</v>
      </c>
      <c r="F172" s="4" t="str">
        <f>IFERROR(__xludf.DUMMYFUNCTION("GOOGLETRANSLATE(B172, ""en"", ""ur"")
"),"1. لائسنس / رجسٹریشن کی کاپی تجدید
2. پی سی ، 3 سی آئی بی رجسٹریشن")</f>
        <v>1. لائسنس / رجسٹریشن کی کاپی تجدید
2. پی سی ، 3 سی آئی بی رجسٹریشن</v>
      </c>
    </row>
    <row r="173" ht="15.75" customHeight="1">
      <c r="A173" s="4" t="s">
        <v>212</v>
      </c>
      <c r="B173" s="6" t="s">
        <v>13</v>
      </c>
      <c r="C173" s="4" t="str">
        <f>IFERROR(__xludf.DUMMYFUNCTION("GOOGLETRANSLATE(A173, ""en"", ""hi"")
"),"कीटनाशक की बिक्री के लिए बिक्री या स्टॉक/प्रदर्शनी में उत्पाद को शामिल करने के लिए अपलोड किए जाने वाले डॉक्स का प्रारूप और आकार अपलोड किया जाना चाहिए
दस्तावेजों के प्रारूप और आकार के लिए विशिष्ट दिशानिर्देश क्या हैं जिन्हें बिक्री, स्टॉकिंग, प्रदर्शित करन"&amp;"े या कीटनाशकों को वितरित करने की श्रेणी में किसी उत्पाद को शामिल करने के लिए आवेदन के दौरान अपलोड किया जाना चाहिए?
दस्तावेजों को कैसे स्वरूपित किया जाना चाहिए, और किस आकार के विनिर्देशों का पालन किया जाना चाहिए, जब उन्हें बिक्री, स्टॉकिंग, प्रदर्शित करने,"&amp;" या कीटनाशकों को वितरित करने की श्रेणी में किसी उत्पाद के समावेशी आवेदन के लिए अपलोड किया जाता है?
दस्तावेजों के प्रारूप और आकार के लिए क्या आवश्यकताएं स्थापित की गई हैं, जिन्हें बिक्री, स्टॉकिंग, प्रदर्शित करने या कीटनाशकों को वितरित करने की श्रेणी में क"&amp;"िसी उत्पाद को शामिल करने के लिए आवेदन के दौरान संलग्न करने की आवश्यकता है?
दस्तावेज़ प्रारूप और आकार की बारीकियों को कैसे बिक्री, स्टॉकिंग, प्रदर्शित करने या कीटनाशकों को वितरित करने की श्रेणी में किसी उत्पाद को शामिल करने के लिए आवेदन के सफल समापन को प्र"&amp;"भावित करता है?
दस्तावेजों का प्रारूप और आकार क्या भूमिका निभाता है, जो बिक्री, स्टॉकिंग, प्रदर्शित करने या कीटनाशकों को बेचने की श्रेणी में किसी उत्पाद को शामिल करने के लिए आवेदन की सटीकता और स्थिरता सुनिश्चित करता है?
दस्तावेज़ प्रारूप और आकार के लिए परि"&amp;"भाषित मानकों को क्या किया जाना चाहिए, जब उन्हें बिक्री, स्टॉकिंग, प्रदर्शन, या कीटनाशकों को वितरित करने की श्रेणी में किसी उत्पाद को शामिल करने के लिए आवेदन के लिए प्रस्तुत किया जाना चाहिए?
क्यों निर्धारित प्रारूप और आकार की आवश्यकताओं का पालन करना आवश्यक"&amp;" है, जब बिक्री, स्टॉकिंग, प्रदर्शन, या कीटनाशकों को वितरित करने की श्रेणी में किसी उत्पाद को शामिल करने के लिए आवेदन के लिए दस्तावेज अपलोड करते हैं?
उचित दस्तावेज़ प्रारूप और आकार का पालन कैसे, बिक्री, स्टॉकिंग, प्रदर्शित करने या कीटनाशकों को वितरित करने "&amp;"की श्रेणी में किसी उत्पाद को शामिल करने के लिए आवेदन के निर्बाध प्रसंस्करण में योगदान देता है?
दस्तावेज़ प्रारूप और आकार के मानकों का पालन करने का क्या प्रभाव पड़ता है, जो कि कीटनाशकों को बेचने, स्टॉकिंग, प्रदर्शित करने या वितरित करने की श्रेणी में किसी उ"&amp;"त्पाद को शामिल करने के लिए समग्र आवेदन प्रक्रिया पर है?
दस्तावेज़ प्रारूप और आकार के लिए आवश्यकताएं किस तरह से बिक्री, स्टॉकिंग, प्रदर्शित करने या कीटनाशकों को वितरित करने की श्रेणी में किसी उत्पाद को शामिल करने के लिए आवेदन के सफल प्रसंस्करण को प्रभावित "&amp;"करती हैं?")</f>
        <v>कीटनाशक की बिक्री के लिए बिक्री या स्टॉक/प्रदर्शनी में उत्पाद को शामिल करने के लिए अपलोड किए जाने वाले डॉक्स का प्रारूप और आकार अपलोड किया जाना चाहिए
दस्तावेजों के प्रारूप और आकार के लिए विशिष्ट दिशानिर्देश क्या हैं जिन्हें बिक्री, स्टॉकिंग, प्रदर्शित करने या कीटनाशकों को वितरित करने की श्रेणी में किसी उत्पाद को शामिल करने के लिए आवेदन के दौरान अपलोड किया जाना चाहिए?
दस्तावेजों को कैसे स्वरूपित किया जाना चाहिए, और किस आकार के विनिर्देशों का पालन किया जाना चाहिए, जब उन्हें बिक्री, स्टॉकिंग, प्रदर्शित करने, या कीटनाशकों को वितरित करने की श्रेणी में किसी उत्पाद के समावेशी आवेदन के लिए अपलोड किया जाता है?
दस्तावेजों के प्रारूप और आकार के लिए क्या आवश्यकताएं स्थापित की गई हैं, जिन्हें बिक्री, स्टॉकिंग, प्रदर्शित करने या कीटनाशकों को वितरित करने की श्रेणी में किसी उत्पाद को शामिल करने के लिए आवेदन के दौरान संलग्न करने की आवश्यकता है?
दस्तावेज़ प्रारूप और आकार की बारीकियों को कैसे बिक्री, स्टॉकिंग, प्रदर्शित करने या कीटनाशकों को वितरित करने की श्रेणी में किसी उत्पाद को शामिल करने के लिए आवेदन के सफल समापन को प्रभावित करता है?
दस्तावेजों का प्रारूप और आकार क्या भूमिका निभाता है, जो बिक्री, स्टॉकिंग, प्रदर्शित करने या कीटनाशकों को बेचने की श्रेणी में किसी उत्पाद को शामिल करने के लिए आवेदन की सटीकता और स्थिरता सुनिश्चित करता है?
दस्तावेज़ प्रारूप और आकार के लिए परिभाषित मानकों को क्या किया जाना चाहिए, जब उन्हें बिक्री, स्टॉकिंग, प्रदर्शन, या कीटनाशकों को वितरित करने की श्रेणी में किसी उत्पाद को शामिल करने के लिए आवेदन के लिए प्रस्तुत किया जाना चाहिए?
क्यों निर्धारित प्रारूप और आकार की आवश्यकताओं का पालन करना आवश्यक है, जब बिक्री, स्टॉकिंग, प्रदर्शन, या कीटनाशकों को वितरित करने की श्रेणी में किसी उत्पाद को शामिल करने के लिए आवेदन के लिए दस्तावेज अपलोड करते हैं?
उचित दस्तावेज़ प्रारूप और आकार का पालन कैसे, बिक्री, स्टॉकिंग, प्रदर्शित करने या कीटनाशकों को वितरित करने की श्रेणी में किसी उत्पाद को शामिल करने के लिए आवेदन के निर्बाध प्रसंस्करण में योगदान देता है?
दस्तावेज़ प्रारूप और आकार के मानकों का पालन करने का क्या प्रभाव पड़ता है, जो कि कीटनाशकों को बेचने, स्टॉकिंग, प्रदर्शित करने या वितरित करने की श्रेणी में किसी उत्पाद को शामिल करने के लिए समग्र आवेदन प्रक्रिया पर है?
दस्तावेज़ प्रारूप और आकार के लिए आवश्यकताएं किस तरह से बिक्री, स्टॉकिंग, प्रदर्शित करने या कीटनाशकों को वितरित करने की श्रेणी में किसी उत्पाद को शामिल करने के लिए आवेदन के सफल प्रसंस्करण को प्रभावित करती हैं?</v>
      </c>
      <c r="D173" s="4" t="str">
        <f>IFERROR(__xludf.DUMMYFUNCTION("GOOGLETRANSLATE(B173, ""en"", ""hi"")
"),"जेपीजी प्रारूप में पीडीएफ और फोटो, 10KB-500KB")</f>
        <v>जेपीजी प्रारूप में पीडीएफ और फोटो, 10KB-500KB</v>
      </c>
      <c r="E173" s="4" t="str">
        <f>IFERROR(__xludf.DUMMYFUNCTION("GOOGLETRANSLATE(A173, ""en"", ""ur"")
"),"کیڑے مار دوا کی فروخت کے لئے فروخت یا اسٹاک/نمائش میں مصنوعات کو شامل کرنے کے لئے اپ لوڈ کرنے کے لئے دستاویزات کی شکل اور سائز
دستاویزات کی شکل اور سائز کے لئے کیا مخصوص رہنما خطوط ہیں جو کسی مصنوع کو فروخت ، ذخیرہ کرنے ، نمائش ، یا تقسیم کرنے کے زمرے میں"&amp;" شامل کرنے کے لئے درخواست کے دوران اپ لوڈ کی جانی چاہئے؟
دستاویزات کو کس طرح فارمیٹ کیا جانا چاہئے ، اور جب ان کی فروخت ، ذخیرہ اندوزی ، نمائش ، یا کیڑے مار دوا تقسیم کرنے کے زمرے میں کسی مصنوع کو شامل کرنے کے لئے ان کو اپ لوڈ کرتے وقت ان کے سائز کی وضاحت"&amp;"وں پر عمل پیرا ہونا چاہئے۔
دستاویزات کی شکل اور سائز کے ل What کیا تقاضے قائم کیے گئے ہیں جن کو فروخت ، ذخیرہ کرنے ، نمائش ، یا تقسیم کرنے کے زمرے میں کسی مصنوع کو شامل کرنے کے لئے درخواست کے دوران منسلک ہونے کی ضرورت ہے؟
دستاویز کی شکل اور سائز کی تفصیلا"&amp;"ت کسی مصنوع کو فروخت ، ذخیرہ کرنے ، نمائش ، یا تقسیم کرنے کے زمرے میں شامل کرنے کے لئے درخواست کی کامیاب تکمیل کو کس طرح متاثر کرتی ہیں؟
دستاویزات کا فارمیٹ اور سائز کس کردار کو کسی مصنوع کی فروخت ، ذخیرہ ، نمائش ، نمائش ، یا تقسیم کرنے کے زمرے میں شامل ک"&amp;"رنے کے لئے درخواست کی درستگی اور مستقل مزاجی کو یقینی بنانے میں کیا کردار ادا کرتا ہے؟
دستاویزات کی شکل اور سائز کے لئے کیا طے شدہ معیارات ہیں جن کی پیروی کرنا ضروری ہے جب ان کو فروخت ، ذخیرہ کرنے ، نمائش ، یا کیڑے مار دوا تقسیم کرنے کے زمرے میں شامل کرنے"&amp;" کے لئے درخواست کے لئے جمع کرواتے ہو؟
جب کسی مصنوع کو فروخت ، ذخیرہ کرنے ، نمائش کرنے ، یا تقسیم کرنے کے زمرے میں کسی مصنوع کو شامل کرنے کے لئے دستاویزات اپ لوڈ کرتے وقت مقررہ فارمیٹ اور سائز کی ضروریات کی تعمیل کرنا کیوں ضروری ہے؟
مناسب دستاویز کی شکل او"&amp;"ر سائز کی پاسداری کسی مصنوع کو فروخت ، ذخیرہ کرنے ، نمائش ، یا تقسیم کرنے کے زمرے میں شامل کرنے کے لئے درخواست کی ہموار پروسیسنگ میں کس طرح معاون ہے؟
دستاویزات کی شکل اور سائز کے معیارات پر عمل پیرا ہونے کا کیا اثر پڑتا ہے جس کا استعمال کسی مصنوع کو فروخت"&amp;" ، ذخیرہ کرنے ، نمائش ، یا کیڑے مار دوا تقسیم کرنے کے زمرے میں شامل کرنے کے لئے مجموعی طور پر درخواست کے عمل پر پڑتا ہے؟
دستاویز کی شکل اور سائز کی ضروریات کس طرح سے کسی مصنوع کو فروخت ، ذخیرہ کرنے ، نمائش ، یا کیڑے مار دوا تقسیم کرنے کے زمرے میں شامل کرن"&amp;"ے کے لئے درخواست کی کامیاب پروسیسنگ کو متاثر کرتی ہیں؟")</f>
        <v>کیڑے مار دوا کی فروخت کے لئے فروخت یا اسٹاک/نمائش میں مصنوعات کو شامل کرنے کے لئے اپ لوڈ کرنے کے لئے دستاویزات کی شکل اور سائز
دستاویزات کی شکل اور سائز کے لئے کیا مخصوص رہنما خطوط ہیں جو کسی مصنوع کو فروخت ، ذخیرہ کرنے ، نمائش ، یا تقسیم کرنے کے زمرے میں شامل کرنے کے لئے درخواست کے دوران اپ لوڈ کی جانی چاہئے؟
دستاویزات کو کس طرح فارمیٹ کیا جانا چاہئے ، اور جب ان کی فروخت ، ذخیرہ اندوزی ، نمائش ، یا کیڑے مار دوا تقسیم کرنے کے زمرے میں کسی مصنوع کو شامل کرنے کے لئے ان کو اپ لوڈ کرتے وقت ان کے سائز کی وضاحتوں پر عمل پیرا ہونا چاہئے۔
دستاویزات کی شکل اور سائز کے ل What کیا تقاضے قائم کیے گئے ہیں جن کو فروخت ، ذخیرہ کرنے ، نمائش ، یا تقسیم کرنے کے زمرے میں کسی مصنوع کو شامل کرنے کے لئے درخواست کے دوران منسلک ہونے کی ضرورت ہے؟
دستاویز کی شکل اور سائز کی تفصیلات کسی مصنوع کو فروخت ، ذخیرہ کرنے ، نمائش ، یا تقسیم کرنے کے زمرے میں شامل کرنے کے لئے درخواست کی کامیاب تکمیل کو کس طرح متاثر کرتی ہیں؟
دستاویزات کا فارمیٹ اور سائز کس کردار کو کسی مصنوع کی فروخت ، ذخیرہ ، نمائش ، نمائش ، یا تقسیم کرنے کے زمرے میں شامل کرنے کے لئے درخواست کی درستگی اور مستقل مزاجی کو یقینی بنانے میں کیا کردار ادا کرتا ہے؟
دستاویزات کی شکل اور سائز کے لئے کیا طے شدہ معیارات ہیں جن کی پیروی کرنا ضروری ہے جب ان کو فروخت ، ذخیرہ کرنے ، نمائش ، یا کیڑے مار دوا تقسیم کرنے کے زمرے میں شامل کرنے کے لئے درخواست کے لئے جمع کرواتے ہو؟
جب کسی مصنوع کو فروخت ، ذخیرہ کرنے ، نمائش کرنے ، یا تقسیم کرنے کے زمرے میں کسی مصنوع کو شامل کرنے کے لئے دستاویزات اپ لوڈ کرتے وقت مقررہ فارمیٹ اور سائز کی ضروریات کی تعمیل کرنا کیوں ضروری ہے؟
مناسب دستاویز کی شکل اور سائز کی پاسداری کسی مصنوع کو فروخت ، ذخیرہ کرنے ، نمائش ، یا تقسیم کرنے کے زمرے میں شامل کرنے کے لئے درخواست کی ہموار پروسیسنگ میں کس طرح معاون ہے؟
دستاویزات کی شکل اور سائز کے معیارات پر عمل پیرا ہونے کا کیا اثر پڑتا ہے جس کا استعمال کسی مصنوع کو فروخت ، ذخیرہ کرنے ، نمائش ، یا کیڑے مار دوا تقسیم کرنے کے زمرے میں شامل کرنے کے لئے مجموعی طور پر درخواست کے عمل پر پڑتا ہے؟
دستاویز کی شکل اور سائز کی ضروریات کس طرح سے کسی مصنوع کو فروخت ، ذخیرہ کرنے ، نمائش ، یا کیڑے مار دوا تقسیم کرنے کے زمرے میں شامل کرنے کے لئے درخواست کی کامیاب پروسیسنگ کو متاثر کرتی ہیں؟</v>
      </c>
      <c r="F173" s="4" t="str">
        <f>IFERROR(__xludf.DUMMYFUNCTION("GOOGLETRANSLATE(B173, ""en"", ""ur"")
"),"جے پی جی فارمیٹ میں پی ڈی ایف اور تصویر ، 10KB-500KB")</f>
        <v>جے پی جی فارمیٹ میں پی ڈی ایف اور تصویر ، 10KB-500KB</v>
      </c>
    </row>
    <row r="174" ht="15.75" customHeight="1">
      <c r="A174" s="4" t="s">
        <v>213</v>
      </c>
      <c r="B174" s="6" t="s">
        <v>112</v>
      </c>
      <c r="C174" s="4" t="str">
        <f>IFERROR(__xludf.DUMMYFUNCTION("GOOGLETRANSLATE(A174, ""en"", ""hi"")
"),"बिक्री के लिए उत्पाद के आवेदन समावेश के लिए आधिकारिक शुल्क / शुल्क बिक्री के लिए स्टॉक / प्रदर्शन या कीटनाशक को वितरित करना
बेचने, स्टॉकिंग, प्रदर्शित करने या कीटनाशकों को वितरित करने की श्रेणी में किसी उत्पाद को शामिल करने के लिए आवेदन जमा करने के साथ आध"&amp;"िकारिक शुल्क या शुल्क क्या हैं, और इन शुल्कों को कैसे निर्धारित किया जाता है?
बिक्री, स्टॉकिंग, प्रदर्शित करने या कीटनाशकों को वितरित करने की श्रेणी में किसी उत्पाद को शामिल करने के लिए आवेदन के प्रसंस्करण के लिए आधिकारिक शुल्क या शुल्क में भुगतान करने के"&amp;" लिए आवेदकों को कितना आवश्यक है?
प्रासंगिक अधिकारियों द्वारा उल्लिखित के रूप में, कीटनाशकों को बेचने, स्टॉकिंग, प्रदर्शित करने, या कीटनाशकों की श्रेणी में किसी उत्पाद को शामिल करने के लिए आवेदन करते समय व्यक्तियों या संस्थाओं पर क्या वित्तीय दायित्व लगाया"&amp;" जाता है?
बेचने, स्टॉकिंग, प्रदर्शित करने, या कीटनाशकों को वितरित करने की श्रेणी में किसी उत्पाद को शामिल करने के लिए एक आवेदन जमा करने के लिए लागत संरचना क्या है, और शुल्क की गणना कैसे की जाती है?
किसी उत्पाद को शामिल करने के लिए आवेदन के लिए शुल्क शेड्य"&amp;"ूल, बिक्री, स्टॉकिंग, प्रदर्शित करने या वितरित करने की श्रेणी में कीटनाशकों को शामिल करने की श्रेणी में शामिल है?
स्थापित शुल्क संरचना क्या है जिसका पालन किया जाना चाहिए जब किसी उत्पाद को बेचने, स्टॉकिंग, प्रदर्शित करने, या कीटनाशकों को वितरित करने की श्र"&amp;"ेणी में शामिल करने के लिए आवेदन किया जाता है, और ये शुल्क प्रक्रिया में कैसे योगदान करते हैं?
बेचने, स्टॉकिंग, प्रदर्शित करने या कीटनाशकों को वितरित करने की श्रेणी में किसी उत्पाद को शामिल करने के लिए आवेदन से जुड़े आधिकारिक शुल्क या शुल्क को समझना क्यों "&amp;"महत्वपूर्ण है, और इन शुल्कों को क्या भूमिका निभाते हैं?
सटीक राशि आवेदकों को बिक्री, स्टॉकिंग, प्रदर्शन करने, या कीटनाशकों को वितरित करने की श्रेणी में किसी उत्पाद के समावेश आवेदन के लिए भुगतान करने के लिए क्या आवश्यक है, और ये शुल्क लाइसेंसिंग प्रक्रिया "&amp;"में कैसे योगदान करते हैं?
आधिकारिक शुल्क या शुल्क कैसे बेचने, स्टॉकिंग, प्रदर्शित करने या कीटनाशकों को वितरित करने की श्रेणी में किसी उत्पाद को शामिल करने के लिए आवेदन करने की समग्र प्रक्रिया को प्रभावित करते हैं, और उन्हें कैसे आवंटित किया जाता है?
किस त"&amp;"रह से आधिकारिक शुल्क या फीस की बिक्री, स्टॉकिंग, प्रदर्शन, या कीटनाशकों को वितरित करने की श्रेणी में किसी उत्पाद को शामिल करने के लिए आवेदन के प्रभावी प्रसंस्करण और मूल्यांकन में योगदान करते हैं?")</f>
        <v>बिक्री के लिए उत्पाद के आवेदन समावेश के लिए आधिकारिक शुल्क / शुल्क बिक्री के लिए स्टॉक / प्रदर्शन या कीटनाशक को वितरित करना
बेचने, स्टॉकिंग, प्रदर्शित करने या कीटनाशकों को वितरित करने की श्रेणी में किसी उत्पाद को शामिल करने के लिए आवेदन जमा करने के साथ आधिकारिक शुल्क या शुल्क क्या हैं, और इन शुल्कों को कैसे निर्धारित किया जाता है?
बिक्री, स्टॉकिंग, प्रदर्शित करने या कीटनाशकों को वितरित करने की श्रेणी में किसी उत्पाद को शामिल करने के लिए आवेदन के प्रसंस्करण के लिए आधिकारिक शुल्क या शुल्क में भुगतान करने के लिए आवेदकों को कितना आवश्यक है?
प्रासंगिक अधिकारियों द्वारा उल्लिखित के रूप में, कीटनाशकों को बेचने, स्टॉकिंग, प्रदर्शित करने, या कीटनाशकों की श्रेणी में किसी उत्पाद को शामिल करने के लिए आवेदन करते समय व्यक्तियों या संस्थाओं पर क्या वित्तीय दायित्व लगाया जाता है?
बेचने, स्टॉकिंग, प्रदर्शित करने, या कीटनाशकों को वितरित करने की श्रेणी में किसी उत्पाद को शामिल करने के लिए एक आवेदन जमा करने के लिए लागत संरचना क्या है, और शुल्क की गणना कैसे की जाती है?
किसी उत्पाद को शामिल करने के लिए आवेदन के लिए शुल्क शेड्यूल, बिक्री, स्टॉकिंग, प्रदर्शित करने या वितरित करने की श्रेणी में कीटनाशकों को शामिल करने की श्रेणी में शामिल है?
स्थापित शुल्क संरचना क्या है जिसका पालन किया जाना चाहिए जब किसी उत्पाद को बेचने, स्टॉकिंग, प्रदर्शित करने, या कीटनाशकों को वितरित करने की श्रेणी में शामिल करने के लिए आवेदन किया जाता है, और ये शुल्क प्रक्रिया में कैसे योगदान करते हैं?
बेचने, स्टॉकिंग, प्रदर्शित करने या कीटनाशकों को वितरित करने की श्रेणी में किसी उत्पाद को शामिल करने के लिए आवेदन से जुड़े आधिकारिक शुल्क या शुल्क को समझना क्यों महत्वपूर्ण है, और इन शुल्कों को क्या भूमिका निभाते हैं?
सटीक राशि आवेदकों को बिक्री, स्टॉकिंग, प्रदर्शन करने, या कीटनाशकों को वितरित करने की श्रेणी में किसी उत्पाद के समावेश आवेदन के लिए भुगतान करने के लिए क्या आवश्यक है, और ये शुल्क लाइसेंसिंग प्रक्रिया में कैसे योगदान करते हैं?
आधिकारिक शुल्क या शुल्क कैसे बेचने, स्टॉकिंग, प्रदर्शित करने या कीटनाशकों को वितरित करने की श्रेणी में किसी उत्पाद को शामिल करने के लिए आवेदन करने की समग्र प्रक्रिया को प्रभावित करते हैं, और उन्हें कैसे आवंटित किया जाता है?
किस तरह से आधिकारिक शुल्क या फीस की बिक्री, स्टॉकिंग, प्रदर्शन, या कीटनाशकों को वितरित करने की श्रेणी में किसी उत्पाद को शामिल करने के लिए आवेदन के प्रभावी प्रसंस्करण और मूल्यांकन में योगदान करते हैं?</v>
      </c>
      <c r="D174" s="4" t="str">
        <f>IFERROR(__xludf.DUMMYFUNCTION("GOOGLETRANSLATE(B174, ""en"", ""hi"")
"),"500/100 रुपये प्रति रासायनिक मैक्सिमुन से 7500/1500 मुनसीपल/ग्रामीण")</f>
        <v>500/100 रुपये प्रति रासायनिक मैक्सिमुन से 7500/1500 मुनसीपल/ग्रामीण</v>
      </c>
      <c r="E174" s="4" t="str">
        <f>IFERROR(__xludf.DUMMYFUNCTION("GOOGLETRANSLATE(A174, ""en"", ""ur"")
"),"فروخت یا اسٹاک / نمائش کے لئے مصنوعات کی درخواست کو شامل کرنے کے لئے سرکاری چارجز / فیسیں فروخت یا کیڑے مار دوا تقسیم کریں
فروخت ، ذخیرہ کرنے ، نمائش ، نمائش ، یا کیڑے مار دوا تقسیم کرنے کے زمرے میں کسی مصنوع کو شامل کرنے کے لئے درخواست جمع کروانے کے ساتھ"&amp;" کیا سرکاری الزامات یا فیسیں وابستہ ہیں ، اور یہ الزامات کس طرح طے کیے جاتے ہیں؟
درخواست دہندگان کو کیڑے مار ادویات کی فروخت ، ذخیرہ کرنے ، نمائش ، یا تقسیم کرنے کے زمرے میں کسی پروڈکٹ کو شامل کرنے کے لئے درخواست پر کارروائی کے لئے سرکاری چارجز یا فیسوں م"&amp;"یں کتنی ادائیگی کرنے کی ضرورت ہے؟
جب متعلقہ حکام کے ذریعہ بیان کردہ ، کیڑے مار دواؤں کی فروخت ، ذخیرہ کرنے ، نمائش ، یا تقسیم کرنے کے زمرے میں کسی مصنوع کو شامل کرنے کے لئے درخواست دیتے وقت افراد یا اداروں پر کون سی مالی ذمہ داری عائد کی جاتی ہے۔
فروخت ، "&amp;"ذخیرہ کرنے ، نمائش ، یا کیڑے مار دوا تقسیم کرنے کے زمرے میں کسی مصنوع کو شامل کرنے کے لئے درخواست جمع کروانے کے لئے لاگت کا ڈھانچہ کیا ہے ، اور اس کے معاوضے کا حساب کیسے لیا جاتا ہے؟
فروخت ، ذخیرہ کرنے ، نمائش ، یا تقسیم کرنے کے زمرے میں کسی مصنوع کو شامل"&amp;" کرنے کے لئے درخواست کے لئے فیس کا شیڈول کس طرح شامل ہے؟
فروخت ، ذخیرہ کرنے ، نمائش ، نمائش ، یا کیڑے مار دوا تقسیم کرنے کے زمرے میں کسی مصنوع کو شامل کرنے کے لئے درخواست دیتے وقت کس قائم فیس کا ڈھانچہ ہے جس کی پیروی کی جانی چاہئے ، اور یہ فیس اس عمل میں "&amp;"کس طرح معاون ثابت ہوتی ہے؟
فروخت ، ذخیرہ کرنے ، نمائش کرنے ، یا کیڑے مار دوا تقسیم کرنے کے زمرے میں کسی مصنوع کو شامل کرنے کے لئے درخواست سے وابستہ سرکاری الزامات یا فیسوں کو سمجھنا کیوں ضروری ہے ، اور یہ الزامات کیا کردار ادا کرتے ہیں؟
درخواست دہندگان کو"&amp;" کیڑے مار ادویات کی فروخت ، ذخیرہ کرنے ، نمائش ، یا تقسیم کرنے کے زمرے میں کسی مصنوع کو شامل کرنے کے لئے ادائیگی کے لئے صحیح رقم کی ضرورت ہے ، اور یہ الزامات لائسنسنگ کے عمل میں کس طرح معاون ثابت ہوتے ہیں؟
سرکاری چارجز یا فیسوں سے کیڑے مار ادویات کی فروخت"&amp;" ، ذخیرہ کرنے ، نمائش ، یا تقسیم کرنے کے زمرے میں کسی مصنوع کو شامل کرنے کے لئے درخواست دینے کے مجموعی عمل پر کیا اثر پڑتا ہے ، اور انہیں کیسے مختص کیا جاتا ہے؟
کس طرح سے سرکاری الزامات یا فیسیں کسی مصنوع کو فروخت ، ذخیرہ کرنے ، نمائش کرنے ، یا تقسیم کرنے"&amp;" کے زمرے میں شامل کرنے کے لئے درخواست کی موثر پروسیسنگ اور تشخیص میں کس طرح معاون ہیں؟")</f>
        <v>فروخت یا اسٹاک / نمائش کے لئے مصنوعات کی درخواست کو شامل کرنے کے لئے سرکاری چارجز / فیسیں فروخت یا کیڑے مار دوا تقسیم کریں
فروخت ، ذخیرہ کرنے ، نمائش ، نمائش ، یا کیڑے مار دوا تقسیم کرنے کے زمرے میں کسی مصنوع کو شامل کرنے کے لئے درخواست جمع کروانے کے ساتھ کیا سرکاری الزامات یا فیسیں وابستہ ہیں ، اور یہ الزامات کس طرح طے کیے جاتے ہیں؟
درخواست دہندگان کو کیڑے مار ادویات کی فروخت ، ذخیرہ کرنے ، نمائش ، یا تقسیم کرنے کے زمرے میں کسی پروڈکٹ کو شامل کرنے کے لئے درخواست پر کارروائی کے لئے سرکاری چارجز یا فیسوں میں کتنی ادائیگی کرنے کی ضرورت ہے؟
جب متعلقہ حکام کے ذریعہ بیان کردہ ، کیڑے مار دواؤں کی فروخت ، ذخیرہ کرنے ، نمائش ، یا تقسیم کرنے کے زمرے میں کسی مصنوع کو شامل کرنے کے لئے درخواست دیتے وقت افراد یا اداروں پر کون سی مالی ذمہ داری عائد کی جاتی ہے۔
فروخت ، ذخیرہ کرنے ، نمائش ، یا کیڑے مار دوا تقسیم کرنے کے زمرے میں کسی مصنوع کو شامل کرنے کے لئے درخواست جمع کروانے کے لئے لاگت کا ڈھانچہ کیا ہے ، اور اس کے معاوضے کا حساب کیسے لیا جاتا ہے؟
فروخت ، ذخیرہ کرنے ، نمائش ، یا تقسیم کرنے کے زمرے میں کسی مصنوع کو شامل کرنے کے لئے درخواست کے لئے فیس کا شیڈول کس طرح شامل ہے؟
فروخت ، ذخیرہ کرنے ، نمائش ، نمائش ، یا کیڑے مار دوا تقسیم کرنے کے زمرے میں کسی مصنوع کو شامل کرنے کے لئے درخواست دیتے وقت کس قائم فیس کا ڈھانچہ ہے جس کی پیروی کی جانی چاہئے ، اور یہ فیس اس عمل میں کس طرح معاون ثابت ہوتی ہے؟
فروخت ، ذخیرہ کرنے ، نمائش کرنے ، یا کیڑے مار دوا تقسیم کرنے کے زمرے میں کسی مصنوع کو شامل کرنے کے لئے درخواست سے وابستہ سرکاری الزامات یا فیسوں کو سمجھنا کیوں ضروری ہے ، اور یہ الزامات کیا کردار ادا کرتے ہیں؟
درخواست دہندگان کو کیڑے مار ادویات کی فروخت ، ذخیرہ کرنے ، نمائش ، یا تقسیم کرنے کے زمرے میں کسی مصنوع کو شامل کرنے کے لئے ادائیگی کے لئے صحیح رقم کی ضرورت ہے ، اور یہ الزامات لائسنسنگ کے عمل میں کس طرح معاون ثابت ہوتے ہیں؟
سرکاری چارجز یا فیسوں سے کیڑے مار ادویات کی فروخت ، ذخیرہ کرنے ، نمائش ، یا تقسیم کرنے کے زمرے میں کسی مصنوع کو شامل کرنے کے لئے درخواست دینے کے مجموعی عمل پر کیا اثر پڑتا ہے ، اور انہیں کیسے مختص کیا جاتا ہے؟
کس طرح سے سرکاری الزامات یا فیسیں کسی مصنوع کو فروخت ، ذخیرہ کرنے ، نمائش کرنے ، یا تقسیم کرنے کے زمرے میں شامل کرنے کے لئے درخواست کی موثر پروسیسنگ اور تشخیص میں کس طرح معاون ہیں؟</v>
      </c>
      <c r="F174" s="4" t="str">
        <f>IFERROR(__xludf.DUMMYFUNCTION("GOOGLETRANSLATE(B174, ""en"", ""ur"")
"),"500/100 روپے فی کیمیائی میکسمین سے 7500/1500 منسیپل/دیہی")</f>
        <v>500/100 روپے فی کیمیائی میکسمین سے 7500/1500 منسیپل/دیہی</v>
      </c>
    </row>
    <row r="175" ht="15.75" customHeight="1">
      <c r="A175" s="4" t="s">
        <v>214</v>
      </c>
      <c r="B175" s="6" t="s">
        <v>17</v>
      </c>
      <c r="C175" s="4" t="str">
        <f>IFERROR(__xludf.DUMMYFUNCTION("GOOGLETRANSLATE(A175, ""en"", ""hi"")
"),"कीटनाशक की बिक्री के लिए बेचने या स्टॉक / प्रदर्शन में उत्पाद को शामिल करने के लिए आवेदन के लिए भुगतान प्रक्रिया / विकल्प
भुगतान करने के लिए विभिन्न तरीके क्या उपलब्ध हैं, और आवेदकों को बिक्री, स्टॉक करने, प्रदर्शित करने, या कीटनाशकों को वितरित करने की श्"&amp;"रेणी में किसी उत्पाद को शामिल करने के लिए आवेदन करते समय भुगतान प्रक्रिया को कैसे नेविगेट करना चाहिए?
आवेदक को कीटनाशकों को बेचने, स्टॉक, प्रदर्शन या वितरित करने के लिए समावेशन आवेदन के लिए अपने भुगतान को सफलतापूर्वक कैसे पूरा कर सकते हैं, और भुगतान के तर"&amp;"ीकों के संदर्भ में उनके पास क्या विकल्प हैं?
उन व्यक्तियों या संस्थाओं के लिए भुगतान तंत्र और प्रक्रियाओं के लिए क्या विकल्प मौजूद हैं जो कीटनाशकों को बेचने, स्टॉकिंग, प्रदर्शित करने या वितरित करने की श्रेणी में एक उत्पाद को शामिल करना चाहते हैं?
कीटनाशको"&amp;"ं को बेचने, स्टॉक, प्रदर्शन करने या वितरित करने के लिए समावेश एप्लिकेशन के लिए आवश्यक भुगतान करने के लिए परिभाषित चरण क्या हैं, और ये चरण समग्र प्रक्रिया को कैसे सुविधाजनक बनाते हैं?
आवेदक समावेश आवेदन के लिए भुगतान प्रक्रिया को कैसे बेचते हैं, स्टॉक, प्र"&amp;"दर्शन, प्रदर्शन या वितरित करने के लिए कीटनाशकों को वितरित करते हैं, और भुगतान करते समय किन विचारों को ध्यान में रखा जाना चाहिए?
विशिष्ट मार्ग आवेदक क्या हैं जो समावेशन एप्लिकेशन को बेचने, स्टॉक, प्रदर्शन, या कीटनाशकों को वितरित करने के लिए भुगतान की आवश्य"&amp;"कता को पूरा करने के लिए ले सकते हैं, और ये मार्ग आवेदन प्रक्रिया को कैसे सुविधाजनक बनाते हैं?
क्यों भुगतान प्रक्रियाओं और विकल्पों को बेचने, स्टॉक, प्रदर्शन, या कीटनाशकों को वितरित करने के लिए समावेशन एप्लिकेशन के लिए उपलब्ध विकल्पों की व्यापक समझ होना मह"&amp;"त्वपूर्ण है?
अलग -अलग तरीके हैं जिनके माध्यम से आवेदक समावेशन एप्लिकेशन को बेचने, स्टॉक, प्रदर्शन, या कीटनाशकों को वितरित करने के लिए भुगतान की आवश्यकता को पूरा कर सकते हैं, और ये विधियां समग्र प्रक्रिया को कैसे प्रभावित करती हैं?
भुगतान प्रक्रिया और विभि"&amp;"न्न प्रकार के विकल्प कैसे बिक्री, स्टॉकिंग, प्रदर्शन, या कीटनाशकों को बेचने की श्रेणी में किसी उत्पाद को शामिल करने के लिए एक आवेदन जमा करने की सुव्यवस्थित प्रक्रिया में योगदान करते हैं?
किस तरीके से भुगतान तंत्र और विकल्पों की सरणी अपेक्षाओं के प्रबंधन औ"&amp;"र आवेदकों के समग्र अनुभव को प्रभावित करती है, जो बिक्री, स्टॉकिंग, प्रदर्शित करने या कीटनाशकों को बेचने की श्रेणी में किसी उत्पाद को शामिल करने की मांग कर रही है?")</f>
        <v>कीटनाशक की बिक्री के लिए बेचने या स्टॉक / प्रदर्शन में उत्पाद को शामिल करने के लिए आवेदन के लिए भुगतान प्रक्रिया / विकल्प
भुगतान करने के लिए विभिन्न तरीके क्या उपलब्ध हैं, और आवेदकों को बिक्री, स्टॉक करने, प्रदर्शित करने, या कीटनाशकों को वितरित करने की श्रेणी में किसी उत्पाद को शामिल करने के लिए आवेदन करते समय भुगतान प्रक्रिया को कैसे नेविगेट करना चाहिए?
आवेदक को कीटनाशकों को बेचने, स्टॉक, प्रदर्शन या वितरित करने के लिए समावेशन आवेदन के लिए अपने भुगतान को सफलतापूर्वक कैसे पूरा कर सकते हैं, और भुगतान के तरीकों के संदर्भ में उनके पास क्या विकल्प हैं?
उन व्यक्तियों या संस्थाओं के लिए भुगतान तंत्र और प्रक्रियाओं के लिए क्या विकल्प मौजूद हैं जो कीटनाशकों को बेचने, स्टॉकिंग, प्रदर्शित करने या वितरित करने की श्रेणी में एक उत्पाद को शामिल करना चाहते हैं?
कीटनाशकों को बेचने, स्टॉक, प्रदर्शन करने या वितरित करने के लिए समावेश एप्लिकेशन के लिए आवश्यक भुगतान करने के लिए परिभाषित चरण क्या हैं, और ये चरण समग्र प्रक्रिया को कैसे सुविधाजनक बनाते हैं?
आवेदक समावेश आवेदन के लिए भुगतान प्रक्रिया को कैसे बेचते हैं, स्टॉक, प्रदर्शन, प्रदर्शन या वितरित करने के लिए कीटनाशकों को वितरित करते हैं, और भुगतान करते समय किन विचारों को ध्यान में रखा जाना चाहिए?
विशिष्ट मार्ग आवेदक क्या हैं जो समावेशन एप्लिकेशन को बेचने, स्टॉक, प्रदर्शन, या कीटनाशकों को वितरित करने के लिए भुगतान की आवश्यकता को पूरा करने के लिए ले सकते हैं, और ये मार्ग आवेदन प्रक्रिया को कैसे सुविधाजनक बनाते हैं?
क्यों भुगतान प्रक्रियाओं और विकल्पों को बेचने, स्टॉक, प्रदर्शन, या कीटनाशकों को वितरित करने के लिए समावेशन एप्लिकेशन के लिए उपलब्ध विकल्पों की व्यापक समझ होना महत्वपूर्ण है?
अलग -अलग तरीके हैं जिनके माध्यम से आवेदक समावेशन एप्लिकेशन को बेचने, स्टॉक, प्रदर्शन, या कीटनाशकों को वितरित करने के लिए भुगतान की आवश्यकता को पूरा कर सकते हैं, और ये विधियां समग्र प्रक्रिया को कैसे प्रभावित करती हैं?
भुगतान प्रक्रिया और विभिन्न प्रकार के विकल्प कैसे बिक्री, स्टॉकिंग, प्रदर्शन, या कीटनाशकों को बेचने की श्रेणी में किसी उत्पाद को शामिल करने के लिए एक आवेदन जमा करने की सुव्यवस्थित प्रक्रिया में योगदान करते हैं?
किस तरीके से भुगतान तंत्र और विकल्पों की सरणी अपेक्षाओं के प्रबंधन और आवेदकों के समग्र अनुभव को प्रभावित करती है, जो बिक्री, स्टॉकिंग, प्रदर्शित करने या कीटनाशकों को बेचने की श्रेणी में किसी उत्पाद को शामिल करने की मांग कर रही है?</v>
      </c>
      <c r="D175" s="4" t="str">
        <f>IFERROR(__xludf.DUMMYFUNCTION("GOOGLETRANSLATE(B175, ""en"", ""hi"")
"),"ऑनलाइन NetBanking और BillDesk JKGRAS का उपयोग करके")</f>
        <v>ऑनलाइन NetBanking और BillDesk JKGRAS का उपयोग करके</v>
      </c>
      <c r="E175" s="4" t="str">
        <f>IFERROR(__xludf.DUMMYFUNCTION("GOOGLETRANSLATE(A175, ""en"", ""ur"")
"),"ادائیگی کا طریقہ کار / فروخت یا اسٹاک میں مصنوعات کو شامل کرنے کے لئے درخواست کے اختیارات یا کیڑے مار دوا کی فروخت کے لئے نمائش
ادائیگی کرنے کے لئے مختلف طریقے کیا دستیاب ہیں ، اور جب درخواست دہندگان کی فروخت ، ذخیرہ کرنے ، نمائش ، یا کیڑے مار دوا تقسیم ک"&amp;"رنے کے زمرے میں کسی مصنوع کو شامل کرنے کے لئے درخواست دیتے ہیں تو ادائیگی کے طریقہ کار کو کس طرح تشریف لے جانا چاہئے؟
درخواست دہندگان کیڑے مار ادویات کو فروخت ، اسٹاک ، نمائش ، یا تقسیم کرنے کے لئے شامل کرنے کی درخواست کے لئے اپنی ادائیگی کو کس طرح کامیاب"&amp;"ی کے ساتھ مکمل کرسکتے ہیں ، اور ادائیگی کے طریقوں کے لحاظ سے ان کے کیا متبادل ہیں؟
ان افراد یا اداروں کے لئے ادائیگی کے طریقہ کار اور عمل کے لئے کون سے اختیارات موجود ہیں جو کیڑے مار دواؤں کی فروخت ، ذخیرہ کرنے ، نمائش ، یا تقسیم کرنے کے زمرے میں کسی مصنو"&amp;"ع کو شامل کرنے کی کوشش کرتے ہیں؟
کیڑے مار ادویات کو فروخت ، اسٹاک ، نمائش ، یا تقسیم کرنے کے لئے شامل کرنے کی درخواست کے لئے درکار ادائیگی کرنے کے لئے کیا متعین اقدامات ہیں ، اور یہ اقدامات مجموعی عمل کو کس طرح آسان بناتے ہیں؟
درخواست دہندگان کیڑے مار دوا"&amp;"ؤں کو فروخت ، اسٹاک ، نمائش ، یا تقسیم کرنے کے لئے شامل کرنے کی درخواست کے لئے ادائیگی کے عمل کو کس طرح تشریف لے جاتے ہیں ، اور ادائیگی کرتے وقت کیا غور و فکر کو ذہن میں رکھنا چاہئے؟
درخواست دہندگان کی ادائیگی کی ضرورت کو پورا کرنے ، اسٹاک ، نمائش ، یا کی"&amp;"ڑے مار دوا تقسیم کرنے کے لئے ادائیگی کی ضرورت کو پورا کرنے کے لئے درخواست دہندگان کیا لے سکتے ہیں ، اور یہ راستے درخواست کے عمل کو کس طرح آسان بناتے ہیں؟
ادائیگی کے طریقہ کار اور کیڑے مار ادویات کو فروخت ، اسٹاک ، نمائش ، یا تقسیم کرنے کے لئے شامل کرنے کی"&amp;" درخواست کے ل available دستیاب ادائیگی کے طریقہ کار اور اختیارات کی جامع تفہیم کیوں ضروری ہے؟
کون سے مختلف طریقے ہیں جن کے ذریعے درخواست دہندگان کیڑے مار دواؤں کو فروخت ، اسٹاک ، نمائش ، یا تقسیم کرنے کے لئے ادائیگی کی ضرورت کو پورا کرسکتے ہیں ، اور یہ طر"&amp;"یقے مجموعی عمل کو کس طرح متاثر کرتے ہیں؟
ادائیگی کا طریقہ کار اور مختلف قسم کے اختیارات کسی مصنوع کو فروخت ، ذخیرہ کرنے ، نمائش ، یا تقسیم کرنے کے زمرے میں شامل کرنے کے لئے درخواست جمع کروانے کے ہموار عمل میں کس طرح معاون ہیں؟
ادائیگی کے طریقہ کار اور اخت"&amp;"یارات کی صف کس طرح سے توقعات کے نظم و نسق اور درخواست دہندگان کے مجموعی تجربے پر اثر انداز کرتی ہے جو کسی مصنوع کو فروخت ، ذخیرہ کرنے ، نمائش ، یا تقسیم کرنے کے زمرے میں شامل کرنے کے خواہاں ہیں؟")</f>
        <v>ادائیگی کا طریقہ کار / فروخت یا اسٹاک میں مصنوعات کو شامل کرنے کے لئے درخواست کے اختیارات یا کیڑے مار دوا کی فروخت کے لئے نمائش
ادائیگی کرنے کے لئے مختلف طریقے کیا دستیاب ہیں ، اور جب درخواست دہندگان کی فروخت ، ذخیرہ کرنے ، نمائش ، یا کیڑے مار دوا تقسیم کرنے کے زمرے میں کسی مصنوع کو شامل کرنے کے لئے درخواست دیتے ہیں تو ادائیگی کے طریقہ کار کو کس طرح تشریف لے جانا چاہئے؟
درخواست دہندگان کیڑے مار ادویات کو فروخت ، اسٹاک ، نمائش ، یا تقسیم کرنے کے لئے شامل کرنے کی درخواست کے لئے اپنی ادائیگی کو کس طرح کامیابی کے ساتھ مکمل کرسکتے ہیں ، اور ادائیگی کے طریقوں کے لحاظ سے ان کے کیا متبادل ہیں؟
ان افراد یا اداروں کے لئے ادائیگی کے طریقہ کار اور عمل کے لئے کون سے اختیارات موجود ہیں جو کیڑے مار دواؤں کی فروخت ، ذخیرہ کرنے ، نمائش ، یا تقسیم کرنے کے زمرے میں کسی مصنوع کو شامل کرنے کی کوشش کرتے ہیں؟
کیڑے مار ادویات کو فروخت ، اسٹاک ، نمائش ، یا تقسیم کرنے کے لئے شامل کرنے کی درخواست کے لئے درکار ادائیگی کرنے کے لئے کیا متعین اقدامات ہیں ، اور یہ اقدامات مجموعی عمل کو کس طرح آسان بناتے ہیں؟
درخواست دہندگان کیڑے مار دواؤں کو فروخت ، اسٹاک ، نمائش ، یا تقسیم کرنے کے لئے شامل کرنے کی درخواست کے لئے ادائیگی کے عمل کو کس طرح تشریف لے جاتے ہیں ، اور ادائیگی کرتے وقت کیا غور و فکر کو ذہن میں رکھنا چاہئے؟
درخواست دہندگان کی ادائیگی کی ضرورت کو پورا کرنے ، اسٹاک ، نمائش ، یا کیڑے مار دوا تقسیم کرنے کے لئے ادائیگی کی ضرورت کو پورا کرنے کے لئے درخواست دہندگان کیا لے سکتے ہیں ، اور یہ راستے درخواست کے عمل کو کس طرح آسان بناتے ہیں؟
ادائیگی کے طریقہ کار اور کیڑے مار ادویات کو فروخت ، اسٹاک ، نمائش ، یا تقسیم کرنے کے لئے شامل کرنے کی درخواست کے ل available دستیاب ادائیگی کے طریقہ کار اور اختیارات کی جامع تفہیم کیوں ضروری ہے؟
کون سے مختلف طریقے ہیں جن کے ذریعے درخواست دہندگان کیڑے مار دواؤں کو فروخت ، اسٹاک ، نمائش ، یا تقسیم کرنے کے لئے ادائیگی کی ضرورت کو پورا کرسکتے ہیں ، اور یہ طریقے مجموعی عمل کو کس طرح متاثر کرتے ہیں؟
ادائیگی کا طریقہ کار اور مختلف قسم کے اختیارات کسی مصنوع کو فروخت ، ذخیرہ کرنے ، نمائش ، یا تقسیم کرنے کے زمرے میں شامل کرنے کے لئے درخواست جمع کروانے کے ہموار عمل میں کس طرح معاون ہیں؟
ادائیگی کے طریقہ کار اور اختیارات کی صف کس طرح سے توقعات کے نظم و نسق اور درخواست دہندگان کے مجموعی تجربے پر اثر انداز کرتی ہے جو کسی مصنوع کو فروخت ، ذخیرہ کرنے ، نمائش ، یا تقسیم کرنے کے زمرے میں شامل کرنے کے خواہاں ہیں؟</v>
      </c>
      <c r="F175" s="4" t="str">
        <f>IFERROR(__xludf.DUMMYFUNCTION("GOOGLETRANSLATE(B175, ""en"", ""ur"")
"),"آن لائن نیٹ بینکنگ اور بلڈیسک جے کےگراس کا استعمال کرتے ہوئے")</f>
        <v>آن لائن نیٹ بینکنگ اور بلڈیسک جے کےگراس کا استعمال کرتے ہوئے</v>
      </c>
    </row>
    <row r="176" ht="15.75" customHeight="1">
      <c r="A176" s="4" t="s">
        <v>215</v>
      </c>
      <c r="B176" s="6" t="s">
        <v>115</v>
      </c>
      <c r="C176" s="4" t="str">
        <f>IFERROR(__xludf.DUMMYFUNCTION("GOOGLETRANSLATE(A176, ""en"", ""hi"")
"),"बिक्री के लिए बिक्री या स्टॉक/प्रदर्शनी में उत्पाद को शामिल करने के लिए समयरेखा या कीटनाशक को वितरित करने या वितरित करने के लिए
बिक्री, स्टॉकिंग, प्रदर्शन, या कीटनाशकों को वितरित करने की श्रेणी में किसी उत्पाद को शामिल करने की मांग करने वाले अनुप्रयोगों क"&amp;"े वितरण और प्रसंस्करण के लिए प्रत्याशित समय सीमा क्या है, और यह समयरेखा आवेदकों को कैसे प्रभावित करता है?
आवेदकों के लिए एक उत्पाद को शामिल करने के लिए एक प्रतिक्रिया प्राप्त करने के लिए आवेदकों के लिए विशिष्ट प्रतीक्षा अवधि कब तक है, जो कि कीटनाशकों की ब"&amp;"िक्री, स्टॉकिंग, प्रदर्शन या वितरित करने की श्रेणी में किसी उत्पाद को शामिल करने के लिए है?
आवेदकों के लिए मानक प्रतीक्षा समय क्या है कि बिक्री, स्टॉकिंग, प्रदर्शन करने या कीटनाशकों को वितरित करने की श्रेणी में किसी उत्पाद को शामिल करने के लिए उनके आवेदन "&amp;"के बारे में वापस सुनने के लिए, और यह समयरेखा कैसे स्थापित किया जाता है?
आवेदक कितना समय दे सकते हैं, इससे पहले कि वे बिक्री, स्टॉकिंग, प्रदर्शित करने या कीटनाशकों को बेचने की श्रेणी में किसी उत्पाद को शामिल करने के लिए अपने आवेदन के बारे में प्रतिक्रिया प"&amp;"्राप्त करें?
अनुमानित अवधि क्या है जिसके भीतर आवेदक बिक्री, स्टॉकिंग, प्रदर्शित करने या कीटनाशकों को बेचने की श्रेणी में किसी उत्पाद को शामिल करने के लिए अपने आवेदन के पूरा होने और वितरण का अनुमान लगा सकते हैं?
किस समय सीमा में आवेदक आम तौर पर बिक्री, स्ट"&amp;"ॉकिंग, प्रदर्शित करने या कीटनाशकों को बेचने की श्रेणी में किसी उत्पाद को शामिल करने के लिए अपने आवेदन के प्रसंस्करण और वितरण की उम्मीद कर सकते हैं?
क्यों यह महत्वपूर्ण है कि समयरेखा की स्पष्ट समझ, बिक्री, स्टॉकिंग, प्रदर्शित करने या कीटनाशकों को वितरित कर"&amp;"ने की श्रेणी में किसी उत्पाद को शामिल करने के लिए अनुप्रयोगों के वितरण से जुड़ी है?
आमतौर पर अधिकारियों को बिक्री, स्टॉकिंग, प्रदर्शित करने या कीटनाशकों को वितरित करने की श्रेणी में किसी उत्पाद को शामिल करने के लिए अनुप्रयोगों को संसाधित करने और प्रतिक्रि"&amp;"या देने में कितना समय लगता है?
एप्लिकेशन डिलीवरी के लिए टाइमलाइन का क्या प्रभाव पड़ता है, जो बिक्री, स्टॉकिंग, प्रदर्शित करने या कीटनाशकों को वितरित करने की श्रेणी में किसी उत्पाद को शामिल करने के लिए आवेदन करने की समग्र प्रक्रिया पर है, और आवेदकों को समय"&amp;"सीमा कैसे संप्रेषित किया जाता है?
आवेदन वितरण के लिए अपेक्षित समयरेखा किस तरह से अपेक्षाओं के प्रबंधन और बिक्री, स्टॉकिंग, प्रदर्शन करने या कीटनाशकों को वितरित करने की श्रेणी में किसी उत्पाद को शामिल करने के लिए आवेदकों के समग्र अनुभव को प्रभावित करती है?")</f>
        <v>बिक्री के लिए बिक्री या स्टॉक/प्रदर्शनी में उत्पाद को शामिल करने के लिए समयरेखा या कीटनाशक को वितरित करने या वितरित करने के लिए
बिक्री, स्टॉकिंग, प्रदर्शन, या कीटनाशकों को वितरित करने की श्रेणी में किसी उत्पाद को शामिल करने की मांग करने वाले अनुप्रयोगों के वितरण और प्रसंस्करण के लिए प्रत्याशित समय सीमा क्या है, और यह समयरेखा आवेदकों को कैसे प्रभावित करता है?
आवेदकों के लिए एक उत्पाद को शामिल करने के लिए एक प्रतिक्रिया प्राप्त करने के लिए आवेदकों के लिए विशिष्ट प्रतीक्षा अवधि कब तक है, जो कि कीटनाशकों की बिक्री, स्टॉकिंग, प्रदर्शन या वितरित करने की श्रेणी में किसी उत्पाद को शामिल करने के लिए है?
आवेदकों के लिए मानक प्रतीक्षा समय क्या है कि बिक्री, स्टॉकिंग, प्रदर्शन करने या कीटनाशकों को वितरित करने की श्रेणी में किसी उत्पाद को शामिल करने के लिए उनके आवेदन के बारे में वापस सुनने के लिए, और यह समयरेखा कैसे स्थापित किया जाता है?
आवेदक कितना समय दे सकते हैं, इससे पहले कि वे बिक्री, स्टॉकिंग, प्रदर्शित करने या कीटनाशकों को बेचने की श्रेणी में किसी उत्पाद को शामिल करने के लिए अपने आवेदन के बारे में प्रतिक्रिया प्राप्त करें?
अनुमानित अवधि क्या है जिसके भीतर आवेदक बिक्री, स्टॉकिंग, प्रदर्शित करने या कीटनाशकों को बेचने की श्रेणी में किसी उत्पाद को शामिल करने के लिए अपने आवेदन के पूरा होने और वितरण का अनुमान लगा सकते हैं?
किस समय सीमा में आवेदक आम तौर पर बिक्री, स्टॉकिंग, प्रदर्शित करने या कीटनाशकों को बेचने की श्रेणी में किसी उत्पाद को शामिल करने के लिए अपने आवेदन के प्रसंस्करण और वितरण की उम्मीद कर सकते हैं?
क्यों यह महत्वपूर्ण है कि समयरेखा की स्पष्ट समझ, बिक्री, स्टॉकिंग, प्रदर्शित करने या कीटनाशकों को वितरित करने की श्रेणी में किसी उत्पाद को शामिल करने के लिए अनुप्रयोगों के वितरण से जुड़ी है?
आमतौर पर अधिकारियों को बिक्री, स्टॉकिंग, प्रदर्शित करने या कीटनाशकों को वितरित करने की श्रेणी में किसी उत्पाद को शामिल करने के लिए अनुप्रयोगों को संसाधित करने और प्रतिक्रिया देने में कितना समय लगता है?
एप्लिकेशन डिलीवरी के लिए टाइमलाइन का क्या प्रभाव पड़ता है, जो बिक्री, स्टॉकिंग, प्रदर्शित करने या कीटनाशकों को वितरित करने की श्रेणी में किसी उत्पाद को शामिल करने के लिए आवेदन करने की समग्र प्रक्रिया पर है, और आवेदकों को समयसीमा कैसे संप्रेषित किया जाता है?
आवेदन वितरण के लिए अपेक्षित समयरेखा किस तरह से अपेक्षाओं के प्रबंधन और बिक्री, स्टॉकिंग, प्रदर्शन करने या कीटनाशकों को वितरित करने की श्रेणी में किसी उत्पाद को शामिल करने के लिए आवेदकों के समग्र अनुभव को प्रभावित करती है?</v>
      </c>
      <c r="D176" s="4" t="str">
        <f>IFERROR(__xludf.DUMMYFUNCTION("GOOGLETRANSLATE(B176, ""en"", ""hi"")
"),"तीस दिन")</f>
        <v>तीस दिन</v>
      </c>
      <c r="E176" s="4" t="str">
        <f>IFERROR(__xludf.DUMMYFUNCTION("GOOGLETRANSLATE(A176, ""en"", ""ur"")
"),"فروخت یا اسٹاک/نمائش میں فروخت یا کیڑے مار دوا تقسیم کرنے کے لئے مصنوعات کی فراہمی کے لئے ٹائم لائن
ایپلی کیشنز کی فراہمی اور پروسیسنگ کے لئے متوقع ٹائم فریم کیا ہے جو کسی مصنوع کو فروخت ، ذخیرہ کرنے ، نمائش ، یا کیڑے مار دوا تقسیم کرنے کے زمرے میں شامل ک"&amp;"رنے کے خواہاں ہے ، اور یہ ٹائم لائن درخواست دہندگان کو کس طرح متاثر کرتی ہے؟
فروخت ، ذخیرہ کرنے ، نمائش ، نمائش ، یا کیڑے مار دوا تقسیم کرنے کے زمرے میں کسی مصنوع کو شامل کرنے کے لئے درخواست جمع کروانے کے بعد درخواست دہندگان کے لئے جواب موصول ہونے کے لئے "&amp;"عام انتظار کی مدت کتنی لمبی ہے؟
درخواست دہندگان کے لئے معیاری انتظار کا وقت کیا ہے کہ وہ کسی مصنوع کو فروخت ، ذخیرہ کرنے ، نمائش ، یا کیڑے مار دوا تقسیم کرنے کے زمرے میں شامل کرنے کے لئے ان کی درخواست کے بارے میں دوبارہ سنیں ، اور یہ ٹائم لائن کیسے قائم ہ"&amp;"ے؟
درخواست دہندگان کی فروخت ، ذخیرہ اندوزی ، نمائش ، یا کیڑے مار دوا تقسیم کرنے کے زمرے میں کسی مصنوع کو شامل کرنے کے لئے ان کی درخواست کے بارے میں جواب ملنے سے پہلے کتنا وقت انتظار کرنے کی توقع کرسکتا ہے؟
متوقع مدت کیا ہے جس کے اندر درخواست دہندگان کسی م"&amp;"صنوع کو فروخت ، ذخیرہ کرنے ، نمائش ، یا کیڑے مار دوا تقسیم کرنے کے زمرے میں شامل کرنے کے لئے اپنی درخواست کی تکمیل اور فراہمی کا اندازہ لگا سکتے ہیں؟
کس ٹائم فریم میں درخواست دہندگان عام طور پر کسی مصنوع کو فروخت ، ذخیرہ کرنے ، نمائش ، یا کیڑے مار دوا تقس"&amp;"یم کرنے کے زمرے میں شامل کرنے کے لئے ان کی درخواست کی پروسیسنگ اور فراہمی کی توقع کرسکتے ہیں؟
فروخت ، ذخیرہ کرنے ، نمائش کرنے ، یا کیڑے مار دوا تقسیم کرنے کے زمرے میں کسی مصنوع کو شامل کرنے کے لئے درخواستوں کی فراہمی سے وابستہ ٹائم لائن کی واضح تفہیم کیوں"&amp;" ضروری ہے؟
عام طور پر حکام کو کسی مصنوع کو فروخت ، ذخیرہ کرنے ، نمائش کرنے ، یا کیڑے مار دوا تقسیم کرنے کے زمرے میں شامل کرنے کے لئے درخواستوں پر عملدرآمد اور جواب دینے میں کتنا وقت لگتا ہے؟
درخواست کی فراہمی کے لئے ٹائم لائن کا کیا اثر پڑتا ہے اس کا مجمو"&amp;"عی عمل پر کسی مصنوع کو فروخت ، ذخیرہ کرنے ، نمائش ، یا کیڑے مار دوا تقسیم کرنے کے زمرے میں شامل کرنے کے لئے درخواست دینے کے مجموعی عمل پر کیا اثر پڑتا ہے ، اور درخواست دہندگان کو ٹائم لائن کیسے بتائی جاتی ہے؟
درخواست کی ترسیل کے لئے متوقع ٹائم لائن کس طرح"&amp;" سے توقعات کے انتظام اور درخواست دہندگان کے مجموعی تجربے کو متاثر کرتی ہے جو کسی مصنوع کو فروخت ، ذخیرہ کرنے ، نمائش ، یا کیڑے مار دوا تقسیم کرنے کے زمرے میں شامل کرنے کے ل ؟؟")</f>
        <v>فروخت یا اسٹاک/نمائش میں فروخت یا کیڑے مار دوا تقسیم کرنے کے لئے مصنوعات کی فراہمی کے لئے ٹائم لائن
ایپلی کیشنز کی فراہمی اور پروسیسنگ کے لئے متوقع ٹائم فریم کیا ہے جو کسی مصنوع کو فروخت ، ذخیرہ کرنے ، نمائش ، یا کیڑے مار دوا تقسیم کرنے کے زمرے میں شامل کرنے کے خواہاں ہے ، اور یہ ٹائم لائن درخواست دہندگان کو کس طرح متاثر کرتی ہے؟
فروخت ، ذخیرہ کرنے ، نمائش ، نمائش ، یا کیڑے مار دوا تقسیم کرنے کے زمرے میں کسی مصنوع کو شامل کرنے کے لئے درخواست جمع کروانے کے بعد درخواست دہندگان کے لئے جواب موصول ہونے کے لئے عام انتظار کی مدت کتنی لمبی ہے؟
درخواست دہندگان کے لئے معیاری انتظار کا وقت کیا ہے کہ وہ کسی مصنوع کو فروخت ، ذخیرہ کرنے ، نمائش ، یا کیڑے مار دوا تقسیم کرنے کے زمرے میں شامل کرنے کے لئے ان کی درخواست کے بارے میں دوبارہ سنیں ، اور یہ ٹائم لائن کیسے قائم ہے؟
درخواست دہندگان کی فروخت ، ذخیرہ اندوزی ، نمائش ، یا کیڑے مار دوا تقسیم کرنے کے زمرے میں کسی مصنوع کو شامل کرنے کے لئے ان کی درخواست کے بارے میں جواب ملنے سے پہلے کتنا وقت انتظار کرنے کی توقع کرسکتا ہے؟
متوقع مدت کیا ہے جس کے اندر درخواست دہندگان کسی مصنوع کو فروخت ، ذخیرہ کرنے ، نمائش ، یا کیڑے مار دوا تقسیم کرنے کے زمرے میں شامل کرنے کے لئے اپنی درخواست کی تکمیل اور فراہمی کا اندازہ لگا سکتے ہیں؟
کس ٹائم فریم میں درخواست دہندگان عام طور پر کسی مصنوع کو فروخت ، ذخیرہ کرنے ، نمائش ، یا کیڑے مار دوا تقسیم کرنے کے زمرے میں شامل کرنے کے لئے ان کی درخواست کی پروسیسنگ اور فراہمی کی توقع کرسکتے ہیں؟
فروخت ، ذخیرہ کرنے ، نمائش کرنے ، یا کیڑے مار دوا تقسیم کرنے کے زمرے میں کسی مصنوع کو شامل کرنے کے لئے درخواستوں کی فراہمی سے وابستہ ٹائم لائن کی واضح تفہیم کیوں ضروری ہے؟
عام طور پر حکام کو کسی مصنوع کو فروخت ، ذخیرہ کرنے ، نمائش کرنے ، یا کیڑے مار دوا تقسیم کرنے کے زمرے میں شامل کرنے کے لئے درخواستوں پر عملدرآمد اور جواب دینے میں کتنا وقت لگتا ہے؟
درخواست کی فراہمی کے لئے ٹائم لائن کا کیا اثر پڑتا ہے اس کا مجموعی عمل پر کسی مصنوع کو فروخت ، ذخیرہ کرنے ، نمائش ، یا کیڑے مار دوا تقسیم کرنے کے زمرے میں شامل کرنے کے لئے درخواست دینے کے مجموعی عمل پر کیا اثر پڑتا ہے ، اور درخواست دہندگان کو ٹائم لائن کیسے بتائی جاتی ہے؟
درخواست کی ترسیل کے لئے متوقع ٹائم لائن کس طرح سے توقعات کے انتظام اور درخواست دہندگان کے مجموعی تجربے کو متاثر کرتی ہے جو کسی مصنوع کو فروخت ، ذخیرہ کرنے ، نمائش ، یا کیڑے مار دوا تقسیم کرنے کے زمرے میں شامل کرنے کے ل ؟؟</v>
      </c>
      <c r="F176" s="4" t="str">
        <f>IFERROR(__xludf.DUMMYFUNCTION("GOOGLETRANSLATE(B176, ""en"", ""ur"")
"),"30 دن")</f>
        <v>30 دن</v>
      </c>
    </row>
    <row r="177" ht="15.75" customHeight="1">
      <c r="A177" s="4" t="s">
        <v>216</v>
      </c>
      <c r="B177" s="6" t="s">
        <v>117</v>
      </c>
      <c r="C177" s="4" t="str">
        <f>IFERROR(__xludf.DUMMYFUNCTION("GOOGLETRANSLATE(A177, ""en"", ""hi"")
"),"बिक्री के लिए बिक्री या स्टॉक/प्रदर्शनी में उत्पाद को शामिल करने के लिए जिम्मेदार आधिकारिक
बिक्री, स्टॉकिंग, प्रदर्शित करने या कीटनाशकों को वितरित करने की श्रेणी में किसी उत्पाद को शामिल करने के लिए अनुप्रयोगों के वितरण और प्रसंस्करण की देखरेख के लिए कौन "&amp;"जिम्मेदार है?
कौन से व्यक्ति या इकाई बिक्री, स्टॉकिंग, प्रदर्शन, या कीटनाशकों को वितरित करने की श्रेणी में किसी उत्पाद को शामिल करने के लिए अनुप्रयोगों की कुशल वितरण और प्रसंस्करण सुनिश्चित करने के लिए जवाबदेही रखती है?
बेचने, स्टॉकिंग, प्रदर्शित करने, या"&amp;" कीटनाशकों को वितरित करने की श्रेणी में किसी उत्पाद को शामिल करने के लिए अनुप्रयोगों की डिलीवरी और प्रसंस्करण की देखरेख के लिए अधिकारी की पहचान क्या है, और कीटनाशकों को वितरित करने के लिए, और उनकी भूमिका क्या है?
कौन एक चिकनी और कुशल प्रक्रिया सुनिश्चित क"&amp;"रने, कीटनाशकों को बेचने, स्टॉकिंग, प्रदर्शित करने, या वितरित करने की श्रेणी में किसी उत्पाद को शामिल करने के लिए अनुप्रयोगों की डिलीवरी और प्रसंस्करण की देखरेख करने की भूमिका निभाता है, एक चिकनी और कुशल प्रक्रिया सुनिश्चित करता है?
किसकी ज़िम्मेदारी है कि"&amp;" बिक्री, स्टॉकिंग, प्रदर्शित करने या कीटनाशकों को वितरित करने की श्रेणी में किसी उत्पाद को शामिल करने के लिए अनुप्रयोगों की डिलीवरी और प्रसंस्करण की निगरानी करना और कीटनाशकों को वितरित करना, और वे सटीकता और पारदर्शिता कैसे सुनिश्चित करते हैं?
क्यों यह महत"&amp;"्वपूर्ण है कि आधिकारिक तौर पर अवगत कराने के लिए किसी उत्पाद को बेचने, स्टॉकिंग, प्रदर्शित करने या कीटनाशकों को वितरित करने की श्रेणी में किसी उत्पाद को शामिल करने के लिए अनुप्रयोगों की डिलीवरी और प्रसंस्करण के लिए जिम्मेदार होना चाहिए?
बिक्री, स्टॉकिंग, प"&amp;"्रदर्शित करने, या कीटनाशकों को वितरित करने की श्रेणी में किसी उत्पाद को शामिल करने के लिए अनुप्रयोगों के सफल वितरण और प्रसंस्करण को सुनिश्चित करने के लिए जवाबदेह व्यक्ति का नाम और स्थिति क्या है?
नामित आधिकारिक की भूमिका कीटनाशकों को बेचने, स्टॉकिंग, प्रद"&amp;"र्शित करने, या वितरित करने की श्रेणी में किसी उत्पाद को शामिल करने के लिए अनुप्रयोगों की डिलीवरी और प्रसंस्करण की दक्षता और सटीकता को कैसे प्रभावित करती है?
कीटनाशकों को बेचने, स्टॉकिंग, प्रदर्शित करने, या वितरित करने की श्रेणी में किसी उत्पाद को शामिल कर"&amp;"ने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देती है कि बिक्री, स्टॉकिंग, प्रदर्शित करने या वितरित करने की"&amp;" श्रेणी में किसी उत्पाद को शामिल करने के लिए आवेदन प्रभावी रूप से वितरित और संसाधित किए जाते हैं?")</f>
        <v>बिक्री के लिए बिक्री या स्टॉक/प्रदर्शनी में उत्पाद को शामिल करने के लिए जिम्मेदार आधिकारिक
बिक्री, स्टॉकिंग, प्रदर्शित करने या कीटनाशकों को वितरित करने की श्रेणी में किसी उत्पाद को शामिल करने के लिए अनुप्रयोगों के वितरण और प्रसंस्करण की देखरेख के लिए कौन जिम्मेदार है?
कौन से व्यक्ति या इकाई बिक्री, स्टॉकिंग, प्रदर्शन, या कीटनाशकों को वितरित करने की श्रेणी में किसी उत्पाद को शामिल करने के लिए अनुप्रयोगों की कुशल वितरण और प्रसंस्करण सुनिश्चित करने के लिए जवाबदेही रखती है?
बेचने, स्टॉकिंग, प्रदर्शित करने, या कीटनाशकों को वितरित करने की श्रेणी में किसी उत्पाद को शामिल करने के लिए अनुप्रयोगों की डिलीवरी और प्रसंस्करण की देखरेख के लिए अधिकारी की पहचान क्या है, और कीटनाशकों को वितरित करने के लिए, और उनकी भूमिका क्या है?
कौन एक चिकनी और कुशल प्रक्रिया सुनिश्चित करने, कीटनाशकों को बेचने, स्टॉकिंग, प्रदर्शित करने, या वितरित करने की श्रेणी में किसी उत्पाद को शामिल करने के लिए अनुप्रयोगों की डिलीवरी और प्रसंस्करण की देखरेख करने की भूमिका निभाता है, एक चिकनी और कुशल प्रक्रिया सुनिश्चित करता है?
किसकी ज़िम्मेदारी है कि बिक्री, स्टॉकिंग, प्रदर्शित करने या कीटनाशकों को वितरित करने की श्रेणी में किसी उत्पाद को शामिल करने के लिए अनुप्रयोगों की डिलीवरी और प्रसंस्करण की निगरानी करना और कीटनाशकों को वितरित करना, और वे सटीकता और पारदर्शिता कैसे सुनिश्चित करते हैं?
क्यों यह महत्वपूर्ण है कि आधिकारिक तौर पर अवगत कराने के लिए किसी उत्पाद को बेचने, स्टॉकिंग, प्रदर्शित करने या कीटनाशकों को वितरित करने की श्रेणी में किसी उत्पाद को शामिल करने के लिए अनुप्रयोगों की डिलीवरी और प्रसंस्करण के लिए जिम्मेदार होना चाहिए?
बिक्री, स्टॉकिंग, प्रदर्शित करने, या कीटनाशकों को वितरित करने की श्रेणी में किसी उत्पाद को शामिल करने के लिए अनुप्रयोगों के सफल वितरण और प्रसंस्करण को सुनिश्चित करने के लिए जवाबदेह व्यक्ति का नाम और स्थिति क्या है?
नामित आधिकारिक की भूमिका कीटनाशकों को बेचने, स्टॉकिंग, प्रदर्शित करने, या वितरित करने की श्रेणी में किसी उत्पाद को शामिल करने के लिए अनुप्रयोगों की डिलीवरी और प्रसंस्करण की दक्षता और सटीकता को कैसे प्रभावित करती है?
कीटनाशकों को बेचने, स्टॉकिंग, प्रदर्शित करने, या वितरित करने की श्रेणी में किसी उत्पाद को शामिल करने के लिए प्रक्रिया की अखंडता को बनाए रखने के संदर्भ में आवेदन वितरण के लिए जिम्मेदार अधिकारी का क्या महत्व है?
किस तरह से आधिकारिक तौर पर नियुक्त व्यक्ति की भूमिका यह सुनिश्चित करने में योगदान देती है कि बिक्री, स्टॉकिंग, प्रदर्शित करने या वितरित करने की श्रेणी में किसी उत्पाद को शामिल करने के लिए आवेदन प्रभावी रूप से वितरित और संसाधित किए जाते हैं?</v>
      </c>
      <c r="D177" s="4" t="str">
        <f>IFERROR(__xludf.DUMMYFUNCTION("GOOGLETRANSLATE(B177, ""en"", ""hi"")
"),"संयंत्र संरक्षण अधिकारी जम्मू/कश्मीर")</f>
        <v>संयंत्र संरक्षण अधिकारी जम्मू/कश्मीर</v>
      </c>
      <c r="E177" s="4" t="str">
        <f>IFERROR(__xludf.DUMMYFUNCTION("GOOGLETRANSLATE(A177, ""en"", ""ur"")
"),"فروخت یا اسٹاک/نمائش میں فروخت یا نمائش میں کیڑے مار دوا تقسیم کرنے کے لئے مصنوعات کی فراہمی کے لئے ذمہ دار آفیشل ذمہ دار
کیڑے مار ادویات کی فروخت ، ذخیرہ کرنے ، نمائش ، یا تقسیم کرنے کے زمرے میں کسی مصنوع کو شامل کرنے کے لئے ایپلی کیشنز کی فراہمی اور پرو"&amp;"سیسنگ کی نگرانی اور پروسیسنگ کا ذمہ دار کون ہے؟
کون سا فرد یا ادارہ کسی مصنوع کو فروخت ، ذخیرہ کرنے ، نمائش ، یا کیڑے مار دوا تقسیم کرنے کے زمرے میں شامل کرنے کے لئے ایپلی کیشنز کی موثر ترسیل اور پروسیسنگ کو یقینی بنانے کے لئے احتساب رکھتا ہے؟
فروخت ، ذخی"&amp;"رہ کرنے ، نمائش ، نمائش ، یا کیڑے مار دوا تقسیم کرنے کے زمرے میں کسی مصنوع کو شامل کرنے کے لئے درخواستوں کی فراہمی اور پروسیسنگ کی نگرانی اور پروسیسنگ کے ذمہ دار عہدیدار کی کیا شناخت ہے ، اور ان کا کیا کردار ہے؟
ہموار اور موثر عمل کو یقینی بنانے ، کیڑے ما"&amp;"ر دواؤں کی فروخت ، ذخیرہ کرنے ، نمائش ، یا تقسیم کرنے کے زمرے میں کسی مصنوع کو شامل کرنے کے لئے ایپلی کیشنز کی فراہمی اور پروسیسنگ کی نگرانی اور پروسیسنگ کا کردار کون رکھتا ہے؟
کس کی ذمہ داری ہے کہ کسی مصنوع کو فروخت ، ذخیرہ کرنے ، نمائش ، یا کیڑے مار دوا"&amp;" تقسیم کرنے کے زمرے میں شامل کرنے کے لئے ایپلی کیشنز کی فراہمی اور پروسیسنگ کی نگرانی کریں ، اور وہ درستگی اور شفافیت کو کیسے یقینی بنائیں گے؟
کیڑے مار ادویات کی فروخت ، ذخیرہ کرنے ، نمائش ، یا تقسیم کرنے کے زمرے میں کسی مصنوع کو شامل کرنے کے لئے درخواستو"&amp;"ں کی فراہمی اور پروسیسنگ کے انتظام کے لئے ذمہ دار عہدیدار سے آگاہ ہونا کیوں ضروری ہے؟
فروخت ، ذخیرہ کرنے ، نمائش ، نمائش ، یا تقسیم کے زمرے میں کسی مصنوع کو شامل کرنے کے لئے ایپلی کیشنز کی کامیاب فراہمی اور پروسیسنگ کو یقینی بنانے کے لئے اس شخص کا نام اور"&amp;" پوزیشن کیا ہے؟
نامزد سرکاری کا کردار کسی مصنوع کو فروخت ، ذخیرہ کرنے ، نمائش ، یا تقسیم کرنے کے زمرے میں شامل کرنے کے لئے ایپلی کیشنز کی فراہمی اور پروسیسنگ کی کارکردگی اور درستگی کو کس طرح متاثر کرتا ہے؟
فروخت ، ذخیرہ کرنے ، نمائش ، نمائش ، یا تقسیم کے "&amp;"زمرے میں کسی مصنوع کو شامل کرنے کے لئے عمل کی سالمیت کو برقرار رکھنے کے سلسلے میں درخواست کی فراہمی کے ذمہ دار عہدیدار کی کیا اہمیت ہے؟
باضابطہ طور پر مقرر کردہ فرد کا کردار کس طرح سے اس بات کو یقینی بنانے میں معاون ثابت ہوتا ہے کہ کیڑے مار ادویات کو فروخ"&amp;"ت ، ذخیرہ کرنے ، نمائش ، یا تقسیم کرنے کے زمرے میں کسی مصنوع کو شامل کرنے کے لئے درخواستوں کو مؤثر طریقے سے پہنچایا جاتا ہے اور اس پر کارروائی کی جاتی ہے؟")</f>
        <v>فروخت یا اسٹاک/نمائش میں فروخت یا نمائش میں کیڑے مار دوا تقسیم کرنے کے لئے مصنوعات کی فراہمی کے لئے ذمہ دار آفیشل ذمہ دار
کیڑے مار ادویات کی فروخت ، ذخیرہ کرنے ، نمائش ، یا تقسیم کرنے کے زمرے میں کسی مصنوع کو شامل کرنے کے لئے ایپلی کیشنز کی فراہمی اور پروسیسنگ کی نگرانی اور پروسیسنگ کا ذمہ دار کون ہے؟
کون سا فرد یا ادارہ کسی مصنوع کو فروخت ، ذخیرہ کرنے ، نمائش ، یا کیڑے مار دوا تقسیم کرنے کے زمرے میں شامل کرنے کے لئے ایپلی کیشنز کی موثر ترسیل اور پروسیسنگ کو یقینی بنانے کے لئے احتساب رکھتا ہے؟
فروخت ، ذخیرہ کرنے ، نمائش ، نمائش ، یا کیڑے مار دوا تقسیم کرنے کے زمرے میں کسی مصنوع کو شامل کرنے کے لئے درخواستوں کی فراہمی اور پروسیسنگ کی نگرانی اور پروسیسنگ کے ذمہ دار عہدیدار کی کیا شناخت ہے ، اور ان کا کیا کردار ہے؟
ہموار اور موثر عمل کو یقینی بنانے ، کیڑے مار دواؤں کی فروخت ، ذخیرہ کرنے ، نمائش ، یا تقسیم کرنے کے زمرے میں کسی مصنوع کو شامل کرنے کے لئے ایپلی کیشنز کی فراہمی اور پروسیسنگ کی نگرانی اور پروسیسنگ کا کردار کون رکھتا ہے؟
کس کی ذمہ داری ہے کہ کسی مصنوع کو فروخت ، ذخیرہ کرنے ، نمائش ، یا کیڑے مار دوا تقسیم کرنے کے زمرے میں شامل کرنے کے لئے ایپلی کیشنز کی فراہمی اور پروسیسنگ کی نگرانی کریں ، اور وہ درستگی اور شفافیت کو کیسے یقینی بنائیں گے؟
کیڑے مار ادویات کی فروخت ، ذخیرہ کرنے ، نمائش ، یا تقسیم کرنے کے زمرے میں کسی مصنوع کو شامل کرنے کے لئے درخواستوں کی فراہمی اور پروسیسنگ کے انتظام کے لئے ذمہ دار عہدیدار سے آگاہ ہونا کیوں ضروری ہے؟
فروخت ، ذخیرہ کرنے ، نمائش ، نمائش ، یا تقسیم کے زمرے میں کسی مصنوع کو شامل کرنے کے لئے ایپلی کیشنز کی کامیاب فراہمی اور پروسیسنگ کو یقینی بنانے کے لئے اس شخص کا نام اور پوزیشن کیا ہے؟
نامزد سرکاری کا کردار کسی مصنوع کو فروخت ، ذخیرہ کرنے ، نمائش ، یا تقسیم کرنے کے زمرے میں شامل کرنے کے لئے ایپلی کیشنز کی فراہمی اور پروسیسنگ کی کارکردگی اور درستگی کو کس طرح متاثر کرتا ہے؟
فروخت ، ذخیرہ کرنے ، نمائش ، نمائش ، یا تقسیم کے زمرے میں کسی مصنوع کو شامل کرنے کے لئے عمل کی سالمیت کو برقرار رکھنے کے سلسلے میں درخواست کی فراہمی کے ذمہ دار عہدیدار کی کیا اہمیت ہے؟
باضابطہ طور پر مقرر کردہ فرد کا کردار کس طرح سے اس بات کو یقینی بنانے میں معاون ثابت ہوتا ہے کہ کیڑے مار ادویات کو فروخت ، ذخیرہ کرنے ، نمائش ، یا تقسیم کرنے کے زمرے میں کسی مصنوع کو شامل کرنے کے لئے درخواستوں کو مؤثر طریقے سے پہنچایا جاتا ہے اور اس پر کارروائی کی جاتی ہے؟</v>
      </c>
      <c r="F177" s="4" t="str">
        <f>IFERROR(__xludf.DUMMYFUNCTION("GOOGLETRANSLATE(B177, ""en"", ""ur"")
"),"پلانٹ پروٹیکشن آفیسر جموں/کشمیر")</f>
        <v>پلانٹ پروٹیکشن آفیسر جموں/کشمیر</v>
      </c>
    </row>
    <row r="178" ht="15.75" customHeight="1">
      <c r="A178" s="4" t="s">
        <v>217</v>
      </c>
      <c r="B178" s="6" t="s">
        <v>23</v>
      </c>
      <c r="C178" s="4" t="str">
        <f>IFERROR(__xludf.DUMMYFUNCTION("GOOGLETRANSLATE(A178, ""en"", ""hi"")
"),"बिक्री के लिए बिक्री या स्टॉक/प्रदर्शनी में उत्पाद को शामिल करने के लिए पहला अपीलीय प्राधिकरण या कीटनाशक को वितरित करना
कौन बिक्री, स्टॉकिंग, प्रदर्शित करने या कीटनाशकों को वितरित करने की श्रेणी में किसी उत्पाद को शामिल करने से संबंधित मामलों को संबोधित क"&amp;"रने के लिए पहले अपीलीय प्राधिकरण के रूप में कार्य करता है?
कौन से व्यक्ति या इकाई प्रारंभिक अपीलीय प्राधिकरण की स्थिति को अपील के मामलों से संबंधित है, जो कि कीटनाशकों को बेचने, स्टॉकिंग, प्रदर्शित करने या वितरित करने की श्रेणी में किसी उत्पाद को शामिल कर"&amp;"ने के संदर्भ में है?
बिक्री, स्टॉकिंग, प्रदर्शित करने या कीटनाशकों को वितरित करने की श्रेणी में किसी उत्पाद को शामिल करने के भीतर अपील के मामलों को संबोधित करने के लिए जिम्मेदार प्राथमिक अपीलीय इकाई की पहचान क्या है?
बिक्री, स्टॉकिंग, प्रदर्शन, या कीटनाशक"&amp;"ों को वितरित करने की श्रेणी में किसी उत्पाद को शामिल करने के भीतर अपील-संबंधी चिंताओं के संबंध में पहले अपीलीय प्राधिकरण की भूमिका कौन रखता है?
किसकी ज़िम्मेदारी यह है कि बिक्री, स्टॉकिंग, प्रदर्शित करने या कीटनाशकों को वितरित करने की श्रेणी में किसी उत्प"&amp;"ाद को शामिल करने से संबंधित मुद्दों के लिए अपील के प्रारंभिक बिंदु के रूप में काम करें?
क्यों महत्वपूर्ण है कि कीटनाशकों को बेचने, स्टॉकिंग, प्रदर्शित करने, या वितरित करने की श्रेणी में किसी उत्पाद को शामिल करने के लिए अपील के मामलों में पहले अपीलीय प्राध"&amp;"िकारी की पहचान और भूमिका से परिचित होना महत्वपूर्ण है?
कीटनाशकों को बेचने, स्टॉकिंग, प्रदर्शित करने, या वितरित करने की श्रेणी में किसी उत्पाद को शामिल करने के संदर्भ में अपील-संबंधी मामलों को संभालने के लिए पहले अपीलीय प्राधिकारी के रूप में नामित व्यक्ति "&amp;"का नाम और स्थिति क्या है?
प्रारंभिक अपीलीय प्राधिकरण की भूमिका कीटनाशकों को बेचने, स्टॉकिंग, प्रदर्शित करने या वितरित करने की श्रेणी में किसी उत्पाद को शामिल करने के संदर्भ में अपील-संबंधी चिंताओं के समाधान को कैसे प्रभावित करती है?
कीटनाशकों को बेचने, स्"&amp;"टॉकिंग, प्रदर्शित करने, या वितरित करने की श्रेणी में किसी उत्पाद को शामिल करने के भीतर अपील को संबोधित करने की समग्र प्रक्रिया में पहले अपीलीय प्राधिकरण की स्थिति का क्या महत्व है?
किस तरीके से पहला अपीलीय प्राधिकरण बिक्री, स्टॉकिंग, प्रदर्शित करने, या की"&amp;"टनाशकों को बेचने की श्रेणी में किसी उत्पाद को शामिल करने के संदर्भ में अपील चिंताओं के प्रभावी समाधान में योगदान देता है?")</f>
        <v>बिक्री के लिए बिक्री या स्टॉक/प्रदर्शनी में उत्पाद को शामिल करने के लिए पहला अपीलीय प्राधिकरण या कीटनाशक को वितरित करना
कौन बिक्री, स्टॉकिंग, प्रदर्शित करने या कीटनाशकों को वितरित करने की श्रेणी में किसी उत्पाद को शामिल करने से संबंधित मामलों को संबोधित करने के लिए पहले अपीलीय प्राधिकरण के रूप में कार्य करता है?
कौन से व्यक्ति या इकाई प्रारंभिक अपीलीय प्राधिकरण की स्थिति को अपील के मामलों से संबंधित है, जो कि कीटनाशकों को बेचने, स्टॉकिंग, प्रदर्शित करने या वितरित करने की श्रेणी में किसी उत्पाद को शामिल करने के संदर्भ में है?
बिक्री, स्टॉकिंग, प्रदर्शित करने या कीटनाशकों को वितरित करने की श्रेणी में किसी उत्पाद को शामिल करने के भीतर अपील के मामलों को संबोधित करने के लिए जिम्मेदार प्राथमिक अपीलीय इकाई की पहचान क्या है?
बिक्री, स्टॉकिंग, प्रदर्शन, या कीटनाशकों को वितरित करने की श्रेणी में किसी उत्पाद को शामिल करने के भीतर अपील-संबंधी चिंताओं के संबंध में पहले अपीलीय प्राधिकरण की भूमिका कौन रखता है?
किसकी ज़िम्मेदारी यह है कि बिक्री, स्टॉकिंग, प्रदर्शित करने या कीटनाशकों को वितरित करने की श्रेणी में किसी उत्पाद को शामिल करने से संबंधित मुद्दों के लिए अपील के प्रारंभिक बिंदु के रूप में काम करें?
क्यों महत्वपूर्ण है कि कीटनाशकों को बेचने, स्टॉकिंग, प्रदर्शित करने, या वितरित करने की श्रेणी में किसी उत्पाद को शामिल करने के लिए अपील के मामलों में पहले अपीलीय प्राधिकारी की पहचान और भूमिका से परिचित होना महत्वपूर्ण है?
कीटनाशकों को बेचने, स्टॉकिंग, प्रदर्शित करने, या वितरित करने की श्रेणी में किसी उत्पाद को शामिल करने के संदर्भ में अपील-संबंधी मामलों को संभालने के लिए पहले अपीलीय प्राधिकारी के रूप में नामित व्यक्ति का नाम और स्थिति क्या है?
प्रारंभिक अपीलीय प्राधिकरण की भूमिका कीटनाशकों को बेचने, स्टॉकिंग, प्रदर्शित करने या वितरित करने की श्रेणी में किसी उत्पाद को शामिल करने के संदर्भ में अपील-संबंधी चिंताओं के समाधान को कैसे प्रभावित करती है?
कीटनाशकों को बेचने, स्टॉकिंग, प्रदर्शित करने, या वितरित करने की श्रेणी में किसी उत्पाद को शामिल करने के भीतर अपील को संबोधित करने की समग्र प्रक्रिया में पहले अपीलीय प्राधिकरण की स्थिति का क्या महत्व है?
किस तरीके से पहला अपीलीय प्राधिकरण बिक्री, स्टॉकिंग, प्रदर्शित करने, या कीटनाशकों को बेचने की श्रेणी में किसी उत्पाद को शामिल करने के संदर्भ में अपील चिंताओं के प्रभावी समाधान में योगदान देता है?</v>
      </c>
      <c r="D178" s="4" t="str">
        <f>IFERROR(__xludf.DUMMYFUNCTION("GOOGLETRANSLATE(B178, ""en"", ""hi"")
"),"निदेशक कृषि जम्मू/कश्मीर")</f>
        <v>निदेशक कृषि जम्मू/कश्मीर</v>
      </c>
      <c r="E178" s="4" t="str">
        <f>IFERROR(__xludf.DUMMYFUNCTION("GOOGLETRANSLATE(A178, ""en"", ""ur"")
"),"فروخت یا اسٹاک/نمائش میں فروخت یا کیڑے مار دوا تقسیم کرنے کے لئے مصنوعات کو شامل کرنے کے لئے پہلا اپیلٹ اتھارٹی
فروخت ، ذخیرہ کرنے ، نمائش کرنے ، یا کیڑے مار دوا تقسیم کرنے کے زمرے میں کسی مصنوع کو شامل کرنے سے متعلق معاملات کو حل کرنے کے لئے پہلے اپیلٹ ا"&amp;"تھارٹی کے طور پر کون کام کرتا ہے؟
کون سا فرد یا ہستی ابتدائی اپیلٹ اتھارٹی کی حیثیت رکھتا ہے جس میں اپیل کے معاملات سے متعلق کسی مصنوع کو فروخت ، ذخیرہ کرنے ، نمائش ، یا تقسیم کرنے کے زمرے میں شامل کرنے کے تناظر میں اپیل کے معاملات سے متعلق ہے؟
کیڑے مار ا"&amp;"دویات کی فروخت ، ذخیرہ کرنے ، نمائش ، یا تقسیم کرنے کے زمرے میں کسی مصنوع کو شامل کرنے کے اندر اپیل کے معاملات کو حل کرنے کے لئے ذمہ دار بنیادی اپیلٹ ہستی کی کیا شناخت ہے؟
فروخت ، ذخیرہ کرنے ، نمائش کرنے ، یا کیڑے مار دوا تقسیم کرنے کے زمرے میں کسی مصنوع "&amp;"کو شامل کرنے میں اپیل سے متعلق خدشات کے سلسلے میں پہلے اپیلٹ اتھارٹی کا کردار کون رکھتا ہے؟
کس کی ذمہ داری ہے کہ کیڑے مار دواؤں کی فروخت ، ذخیرہ کرنے ، نمائش ، یا تقسیم کرنے کے زمرے میں کسی مصنوع کو شامل کرنے سے متعلق امور کے لئے اپیل کے ابتدائی نقطہ کے ط"&amp;"ور پر کام کیا جائے؟
کیڑے مار دواؤں کی فروخت ، ذخیرہ کرنے ، نمائش ، یا تقسیم کرنے کے زمرے میں کسی مصنوع کو شامل کرنے کے لئے اپیل کے معاملات میں پہلی اپیلٹ اتھارٹی کی شناخت اور کردار سے واقف ہونا کیوں ضروری ہے؟
کسی بھی مصنوعات کو فروخت ، ذخیرہ کرنے ، نمائش "&amp;"، یا تقسیم کرنے کے زمرے میں شامل کرنے کے تناظر میں اپیل سے متعلق معاملات کو سنبھالنے کے لئے پہلے اپیلٹ اتھارٹی کے طور پر نامزد فرد کا نام اور مقام کیا ہے؟
ابتدائی اپیلٹ اتھارٹی کا کردار کسی مصنوع کو فروخت ، ذخیرہ کرنے ، نمائش کرنے یا تقسیم کرنے کے زمرے می"&amp;"ں شامل کرنے کے تناظر میں اپیل سے متعلق خدشات کے حل کو کس طرح متاثر کرتا ہے؟
فروخت ، ذخیرہ کرنے ، نمائش ، نمائش ، یا تقسیم کے زمرے میں کیڑے مار دواؤں کے زمرے میں کسی پروڈکٹ کو شامل کرنے کے لئے اپیلوں کو حل کرنے کے مجموعی عمل میں پہلی اپیلٹ اتھارٹی کی پوزیش"&amp;"ن کی کیا اہمیت ہے؟
پہلی اپیلٹ اتھارٹی کسی مصنوع کو فروخت ، ذخیرہ کرنے ، نمائش کرنے یا تقسیم کرنے کے زمرے میں شامل کرنے کے تناظر میں اپیل کے خدشات کے موثر حل میں کس انداز میں معاون ہے؟")</f>
        <v>فروخت یا اسٹاک/نمائش میں فروخت یا کیڑے مار دوا تقسیم کرنے کے لئے مصنوعات کو شامل کرنے کے لئے پہلا اپیلٹ اتھارٹی
فروخت ، ذخیرہ کرنے ، نمائش کرنے ، یا کیڑے مار دوا تقسیم کرنے کے زمرے میں کسی مصنوع کو شامل کرنے سے متعلق معاملات کو حل کرنے کے لئے پہلے اپیلٹ اتھارٹی کے طور پر کون کام کرتا ہے؟
کون سا فرد یا ہستی ابتدائی اپیلٹ اتھارٹی کی حیثیت رکھتا ہے جس میں اپیل کے معاملات سے متعلق کسی مصنوع کو فروخت ، ذخیرہ کرنے ، نمائش ، یا تقسیم کرنے کے زمرے میں شامل کرنے کے تناظر میں اپیل کے معاملات سے متعلق ہے؟
کیڑے مار ادویات کی فروخت ، ذخیرہ کرنے ، نمائش ، یا تقسیم کرنے کے زمرے میں کسی مصنوع کو شامل کرنے کے اندر اپیل کے معاملات کو حل کرنے کے لئے ذمہ دار بنیادی اپیلٹ ہستی کی کیا شناخت ہے؟
فروخت ، ذخیرہ کرنے ، نمائش کرنے ، یا کیڑے مار دوا تقسیم کرنے کے زمرے میں کسی مصنوع کو شامل کرنے میں اپیل سے متعلق خدشات کے سلسلے میں پہلے اپیلٹ اتھارٹی کا کردار کون رکھتا ہے؟
کس کی ذمہ داری ہے کہ کیڑے مار دواؤں کی فروخت ، ذخیرہ کرنے ، نمائش ، یا تقسیم کرنے کے زمرے میں کسی مصنوع کو شامل کرنے سے متعلق امور کے لئے اپیل کے ابتدائی نقطہ کے طور پر کام کیا جائے؟
کیڑے مار دواؤں کی فروخت ، ذخیرہ کرنے ، نمائش ، یا تقسیم کرنے کے زمرے میں کسی مصنوع کو شامل کرنے کے لئے اپیل کے معاملات میں پہلی اپیلٹ اتھارٹی کی شناخت اور کردار سے واقف ہونا کیوں ضروری ہے؟
کسی بھی مصنوعات کو فروخت ، ذخیرہ کرنے ، نمائش ، یا تقسیم کرنے کے زمرے میں شامل کرنے کے تناظر میں اپیل سے متعلق معاملات کو سنبھالنے کے لئے پہلے اپیلٹ اتھارٹی کے طور پر نامزد فرد کا نام اور مقام کیا ہے؟
ابتدائی اپیلٹ اتھارٹی کا کردار کسی مصنوع کو فروخت ، ذخیرہ کرنے ، نمائش کرنے یا تقسیم کرنے کے زمرے میں شامل کرنے کے تناظر میں اپیل سے متعلق خدشات کے حل کو کس طرح متاثر کرتا ہے؟
فروخت ، ذخیرہ کرنے ، نمائش ، نمائش ، یا تقسیم کے زمرے میں کیڑے مار دواؤں کے زمرے میں کسی پروڈکٹ کو شامل کرنے کے لئے اپیلوں کو حل کرنے کے مجموعی عمل میں پہلی اپیلٹ اتھارٹی کی پوزیشن کی کیا اہمیت ہے؟
پہلی اپیلٹ اتھارٹی کسی مصنوع کو فروخت ، ذخیرہ کرنے ، نمائش کرنے یا تقسیم کرنے کے زمرے میں شامل کرنے کے تناظر میں اپیل کے خدشات کے موثر حل میں کس انداز میں معاون ہے؟</v>
      </c>
      <c r="F178" s="4" t="str">
        <f>IFERROR(__xludf.DUMMYFUNCTION("GOOGLETRANSLATE(B178, ""en"", ""ur"")
"),"ڈائریکٹر زراعت جموں/کشمیر")</f>
        <v>ڈائریکٹر زراعت جموں/کشمیر</v>
      </c>
    </row>
    <row r="179" ht="15.75" customHeight="1">
      <c r="A179" s="4" t="s">
        <v>218</v>
      </c>
      <c r="B179" s="6" t="s">
        <v>9</v>
      </c>
      <c r="C179" s="4" t="str">
        <f>IFERROR(__xludf.DUMMYFUNCTION("GOOGLETRANSLATE(A179, ""en"", ""hi"")
"),"स्टॉक में लाइसेंस में शामिल करने के लिए आवेदन और वाणिज्यिक कीट नियंत्रण संचालन के लिए कीटनाशक का उपयोग करें
वाणिज्यिक कीट नियंत्रण संचालन के लिए कीटनाशक का उपयोग करने और उपयोग करने के लिए लाइसेंस में शामिल करने के लिए एक आवेदन जमा करने का उद्देश्य क्या है"&amp;", और यह एप्लिकेशन व्यावसायिक गतिविधियों में कैसे योगदान देता है?
वाणिज्यिक कीट नियंत्रण संचालन के लिए कीटनाशक को स्टॉक करने और उपयोग करने के लिए लाइसेंस में शामिल करने के लिए आवेदन इस क्षेत्र में व्यवसायों द्वारा दी जाने वाली सेवाओं और उत्पादों की सीमा को"&amp;" कैसे प्रभावित करता है?
वाणिज्यिक कीट नियंत्रण संचालन के लिए स्टॉक और कीटनाशक का उपयोग करने के लिए लाइसेंस में शामिल करने के लिए आवेदन करने के प्राथमिक उद्देश्य क्या हैं, और यह प्रक्रिया कीट प्रबंधन रणनीतियों को कैसे बढ़ाती है?
वाणिज्यिक कीट नियंत्रण संचा"&amp;"लन के लिए स्टॉक और कीटनाशक का उपयोग करने के लिए लाइसेंस में शामिल करने के लिए आवेदन करने के लिए कौन पात्र है, और यह प्रक्रिया प्रारंभिक लाइसेंस प्राप्त करने से कैसे भिन्न होती है?
वाणिज्यिक कीट नियंत्रण संचालन के लिए स्टॉक और कीटनाशक का उपयोग करने के लिए "&amp;"लाइसेंस में शामिल करने के लिए आवेदन कीट नियंत्रण व्यवसायों की प्रभावशीलता और दक्षता में सुधार करने में योगदान कैसे देता है?
वाणिज्यिक कीट नियंत्रण संचालन के लिए स्टॉक और कीटनाशक का उपयोग करने के लिए एक लाइसेंस में शामिल करने के लिए एक आवेदन जमा करने के लि"&amp;"ए विशिष्ट आवश्यकताएं क्या हैं, और इस प्रक्रिया को शुरू करने के लिए किन संस्थाओं को संस्थाओं को शुरू करना चाहिए?
वाणिज्यिक कीट नियंत्रण संचालन के लिए कीटनाशक का उपयोग करने और उपयोग करने के लिए लाइसेंस में शामिल करने के लिए आवेदन प्रक्रिया का पालन करना क्यो"&amp;"ं आवश्यक है, और यह समावेश व्यवसायों को क्या फायदे प्रदान करता है?
वाणिज्यिक कीट नियंत्रण संचालन के लिए स्टॉक और कीटनाशक का उपयोग करने के लिए लाइसेंस में शामिल करने के लिए आवेदन करने में क्या कदम शामिल हैं, और ये चरण व्यवसाय प्रथाओं के साथ कैसे एकीकृत करते"&amp;" हैं?
वाणिज्यिक कीट नियंत्रण संचालन के लिए स्टॉक और कीटनाशक का उपयोग करने के लिए लाइसेंस में शामिल करने के लिए आवेदन कैसे कीट प्रबंधन सेवाओं की समग्र विकास और दक्षता में योगदान देता है?
व्यवसायों के लिए कीट नियंत्रण प्रथाओं के मानक को बढ़ाने के मामले में "&amp;"वाणिज्यिक कीट नियंत्रण संचालन के लिए कीटनाशक के लिए स्टॉक और काटनाशक का उपयोग करने के लिए लाइसेंस में शामिल करने के लिए आवेदन का क्या महत्व है?")</f>
        <v>स्टॉक में लाइसेंस में शामिल करने के लिए आवेदन और वाणिज्यिक कीट नियंत्रण संचालन के लिए कीटनाशक का उपयोग करें
वाणिज्यिक कीट नियंत्रण संचालन के लिए कीटनाशक का उपयोग करने और उपयोग करने के लिए लाइसेंस में शामिल करने के लिए एक आवेदन जमा करने का उद्देश्य क्या है, और यह एप्लिकेशन व्यावसायिक गतिविधियों में कैसे योगदान देता है?
वाणिज्यिक कीट नियंत्रण संचालन के लिए कीटनाशक को स्टॉक करने और उपयोग करने के लिए लाइसेंस में शामिल करने के लिए आवेदन इस क्षेत्र में व्यवसायों द्वारा दी जाने वाली सेवाओं और उत्पादों की सीमा को कैसे प्रभावित करता है?
वाणिज्यिक कीट नियंत्रण संचालन के लिए स्टॉक और कीटनाशक का उपयोग करने के लिए लाइसेंस में शामिल करने के लिए आवेदन करने के प्राथमिक उद्देश्य क्या हैं, और यह प्रक्रिया कीट प्रबंधन रणनीतियों को कैसे बढ़ाती है?
वाणिज्यिक कीट नियंत्रण संचालन के लिए स्टॉक और कीटनाशक का उपयोग करने के लिए लाइसेंस में शामिल करने के लिए आवेदन करने के लिए कौन पात्र है, और यह प्रक्रिया प्रारंभिक लाइसेंस प्राप्त करने से कैसे भिन्न होती है?
वाणिज्यिक कीट नियंत्रण संचालन के लिए स्टॉक और कीटनाशक का उपयोग करने के लिए लाइसेंस में शामिल करने के लिए आवेदन कीट नियंत्रण व्यवसायों की प्रभावशीलता और दक्षता में सुधार करने में योगदान कैसे देता है?
वाणिज्यिक कीट नियंत्रण संचालन के लिए स्टॉक और कीटनाशक का उपयोग करने के लिए एक लाइसेंस में शामिल करने के लिए एक आवेदन जमा करने के लिए विशिष्ट आवश्यकताएं क्या हैं, और इस प्रक्रिया को शुरू करने के लिए किन संस्थाओं को संस्थाओं को शुरू करना चाहिए?
वाणिज्यिक कीट नियंत्रण संचालन के लिए कीटनाशक का उपयोग करने और उपयोग करने के लिए लाइसेंस में शामिल करने के लिए आवेदन प्रक्रिया का पालन करना क्यों आवश्यक है, और यह समावेश व्यवसायों को क्या फायदे प्रदान करता है?
वाणिज्यिक कीट नियंत्रण संचालन के लिए स्टॉक और कीटनाशक का उपयोग करने के लिए लाइसेंस में शामिल करने के लिए आवेदन करने में क्या कदम शामिल हैं, और ये चरण व्यवसाय प्रथाओं के साथ कैसे एकीकृत करते हैं?
वाणिज्यिक कीट नियंत्रण संचालन के लिए स्टॉक और कीटनाशक का उपयोग करने के लिए लाइसेंस में शामिल करने के लिए आवेदन कैसे कीट प्रबंधन सेवाओं की समग्र विकास और दक्षता में योगदान देता है?
व्यवसायों के लिए कीट नियंत्रण प्रथाओं के मानक को बढ़ाने के मामले में वाणिज्यिक कीट नियंत्रण संचालन के लिए कीटनाशक के लिए स्टॉक और काटनाशक का उपयोग करने के लिए लाइसेंस में शामिल करने के लिए आवेदन का क्या महत्व है?</v>
      </c>
      <c r="D179" s="4" t="str">
        <f>IFERROR(__xludf.DUMMYFUNCTION("GOOGLETRANSLATE(B179, ""en"", ""hi"")
"),"ऑनलाइन वेब पोर्टल पर, https://agriculture.jk.gov.in")</f>
        <v>ऑनलाइन वेब पोर्टल पर, https://agriculture.jk.gov.in</v>
      </c>
      <c r="E179" s="4" t="str">
        <f>IFERROR(__xludf.DUMMYFUNCTION("GOOGLETRANSLATE(A179, ""en"", ""ur"")
"),"تجارتی کیڑوں پر قابو پانے کے لئے کیڑے مار دوا کو اسٹاک اور استعمال کرنے کے لائسنس میں شامل کرنے کے لئے درخواست
تجارتی کیڑوں پر قابو پانے کے کاموں کے لئے کیڑے مار دوا کو اسٹاک اور استعمال کرنے کے لائسنس میں شامل کرنے کے لئے درخواست جمع کروانے کا مقصد کیا ہ"&amp;"ے ، اور یہ درخواست کاروباری سرگرمیوں میں کس طرح معاون ہے؟
تجارتی کیڑوں پر قابو پانے کے کاموں کے لئے کیڑے مار دوا کو اسٹاک اور استعمال کرنے کے لائسنس میں شامل کرنے کے لئے درخواست اس شعبے میں کاروباری اداروں کے ذریعہ پیش کردہ خدمات اور مصنوعات کی حد کو کس ط"&amp;"رح متاثر کرتی ہے؟
تجارتی کیڑوں پر قابو پانے کے کاموں کے لئے کیڑے مار دوا کو اسٹاک کرنے اور استعمال کرنے کے لائسنس میں شامل کرنے کے لئے درخواست دینے کے بنیادی مقاصد کیا ہیں ، اور یہ عمل کیڑوں کے انتظام کی حکمت عملی کو کس طرح بڑھاتا ہے؟
تجارتی کیڑوں پر قابو"&amp;" پانے کے کاموں کے لئے کیڑے مار دوا کو اسٹاک کرنے اور استعمال کرنے کے لائسنس میں شامل کرنے کے لئے درخواست دینے کے اہل کون ہے ، اور یہ عمل ابتدائی لائسنس کے حصول سے کیسے مختلف ہے؟
تجارتی کیڑوں پر قابو پانے کے کاموں کے لئے کیڑے مار دوا کو اسٹاک اور استعمال ک"&amp;"رنے کے لائسنس میں شامل کرنے کے لئے درخواست کیڑوں پر قابو پانے والے کاروبار کی تاثیر اور کارکردگی کو بہتر بنانے میں کس طرح معاون ہے؟
تجارتی کیڑوں پر قابو پانے کے کاموں کے لئے کیڑے مار دوا کو اسٹاک اور استعمال کرنے کے لائسنس میں شامل کرنے کے لئے درخواست جمع"&amp;" کروانے کے لئے کیا مخصوص تقاضے ہیں ، اور کون سے اداروں کو اس عمل کو شروع کرنا چاہئے؟
تجارتی کیڑوں پر قابو پانے کے کاموں کے لئے کیڑے مار دوا کو اسٹاک اور استعمال کرنے کے لائسنس میں شامل کرنے کے لئے درخواست کے عمل پر عمل کرنا کیوں ضروری ہے ، اور یہ شمولیت ک"&amp;"اروبار کو کیا فوائد پیش کرتی ہے؟
تجارتی کیڑوں پر قابو پانے کے کاموں کے لئے کیڑے مار دوا کو اسٹاک کرنے اور استعمال کرنے کے لائسنس میں شامل کرنے کے لئے درخواست دینے میں کیا اقدامات شامل ہیں ، اور یہ اقدامات کاروباری طریقوں کے ساتھ کس طرح ضم ہوجاتے ہیں؟
تجار"&amp;"تی کیڑوں پر قابو پانے کے کاموں کے لئے کیڑے مار دوا کو اسٹاک اور استعمال کرنے کے لائسنس میں شامل کرنے کے لئے درخواست کیڑوں کے انتظام کی خدمات کی مجموعی نمو اور کارکردگی میں کس طرح معاون ہے؟
تجارتی کیڑوں پر قابو پانے کے لئے کیڑے مار دوا کو اسٹاک کرنے اور اس"&amp;"تعمال کرنے کے لائسنس میں شامل کرنے کے لئے درخواست کیا اہمیت رکھتی ہے جس میں کاروباروں کے لئے کیڑوں پر قابو پانے کے طریقوں کے معیار کو بلند کرنے کے سلسلے میں کیا جاتا ہے؟")</f>
        <v>تجارتی کیڑوں پر قابو پانے کے لئے کیڑے مار دوا کو اسٹاک اور استعمال کرنے کے لائسنس میں شامل کرنے کے لئے درخواست
تجارتی کیڑوں پر قابو پانے کے کاموں کے لئے کیڑے مار دوا کو اسٹاک اور استعمال کرنے کے لائسنس میں شامل کرنے کے لئے درخواست جمع کروانے کا مقصد کیا ہے ، اور یہ درخواست کاروباری سرگرمیوں میں کس طرح معاون ہے؟
تجارتی کیڑوں پر قابو پانے کے کاموں کے لئے کیڑے مار دوا کو اسٹاک اور استعمال کرنے کے لائسنس میں شامل کرنے کے لئے درخواست اس شعبے میں کاروباری اداروں کے ذریعہ پیش کردہ خدمات اور مصنوعات کی حد کو کس طرح متاثر کرتی ہے؟
تجارتی کیڑوں پر قابو پانے کے کاموں کے لئے کیڑے مار دوا کو اسٹاک کرنے اور استعمال کرنے کے لائسنس میں شامل کرنے کے لئے درخواست دینے کے بنیادی مقاصد کیا ہیں ، اور یہ عمل کیڑوں کے انتظام کی حکمت عملی کو کس طرح بڑھاتا ہے؟
تجارتی کیڑوں پر قابو پانے کے کاموں کے لئے کیڑے مار دوا کو اسٹاک کرنے اور استعمال کرنے کے لائسنس میں شامل کرنے کے لئے درخواست دینے کے اہل کون ہے ، اور یہ عمل ابتدائی لائسنس کے حصول سے کیسے مختلف ہے؟
تجارتی کیڑوں پر قابو پانے کے کاموں کے لئے کیڑے مار دوا کو اسٹاک اور استعمال کرنے کے لائسنس میں شامل کرنے کے لئے درخواست کیڑوں پر قابو پانے والے کاروبار کی تاثیر اور کارکردگی کو بہتر بنانے میں کس طرح معاون ہے؟
تجارتی کیڑوں پر قابو پانے کے کاموں کے لئے کیڑے مار دوا کو اسٹاک اور استعمال کرنے کے لائسنس میں شامل کرنے کے لئے درخواست جمع کروانے کے لئے کیا مخصوص تقاضے ہیں ، اور کون سے اداروں کو اس عمل کو شروع کرنا چاہئے؟
تجارتی کیڑوں پر قابو پانے کے کاموں کے لئے کیڑے مار دوا کو اسٹاک اور استعمال کرنے کے لائسنس میں شامل کرنے کے لئے درخواست کے عمل پر عمل کرنا کیوں ضروری ہے ، اور یہ شمولیت کاروبار کو کیا فوائد پیش کرتی ہے؟
تجارتی کیڑوں پر قابو پانے کے کاموں کے لئے کیڑے مار دوا کو اسٹاک کرنے اور استعمال کرنے کے لائسنس میں شامل کرنے کے لئے درخواست دینے میں کیا اقدامات شامل ہیں ، اور یہ اقدامات کاروباری طریقوں کے ساتھ کس طرح ضم ہوجاتے ہیں؟
تجارتی کیڑوں پر قابو پانے کے کاموں کے لئے کیڑے مار دوا کو اسٹاک اور استعمال کرنے کے لائسنس میں شامل کرنے کے لئے درخواست کیڑوں کے انتظام کی خدمات کی مجموعی نمو اور کارکردگی میں کس طرح معاون ہے؟
تجارتی کیڑوں پر قابو پانے کے لئے کیڑے مار دوا کو اسٹاک کرنے اور استعمال کرنے کے لائسنس میں شامل کرنے کے لئے درخواست کیا اہمیت رکھتی ہے جس میں کاروباروں کے لئے کیڑوں پر قابو پانے کے طریقوں کے معیار کو بلند کرنے کے سلسلے میں کیا جاتا ہے؟</v>
      </c>
      <c r="F179" s="4" t="str">
        <f>IFERROR(__xludf.DUMMYFUNCTION("GOOGLETRANSLATE(B179, ""en"", ""ur"")
"),"آن لائن ویب پورٹل پر ، https://agriculture.jk.gov.in")</f>
        <v>آن لائن ویب پورٹل پر ، https://agriculture.jk.gov.in</v>
      </c>
    </row>
    <row r="180" ht="15.75" customHeight="1">
      <c r="A180" s="4" t="s">
        <v>219</v>
      </c>
      <c r="B180" s="5" t="s">
        <v>211</v>
      </c>
      <c r="C180" s="4" t="str">
        <f>IFERROR(__xludf.DUMMYFUNCTION("GOOGLETRANSLATE(A180, ""en"", ""hi"")
"),"स्टॉक और काटनाशक का उपयोग करने के लिए लाइसेंस में शामिल करने के लिए अपलोड किए जाने वाले दस्तावेज़
वाणिज्यिक कीट नियंत्रण संचालन के लिए स्टॉक और कीटनाशक का उपयोग करने के लिए लाइसेंस में शामिल करने के लिए आवेदन करते समय विशिष्ट दस्तावेजों को अपलोड करना क्यो"&amp;"ं आवश्यक है, और ये दस्तावेज समावेश एप्लिकेशन का समर्थन कैसे करते हैं?
अपलोड किए गए दस्तावेज़ वाणिज्यिक कीट नियंत्रण संचालन के लिए कीटनाशक को स्टॉक और उपयोग करने के लिए लाइसेंस में शामिल करने के लिए आवेदन को कैसे मान्य और बढ़ाते हैं?
अपलोड किए गए दस्तावेजो"&amp;"ं को स्टॉक में शामिल करने के लिए आवेदन की पुष्टि करने में अपलोड किए गए दस्तावेज क्या भूमिका निभाते हैं और वाणिज्यिक कीट नियंत्रण संचालन के लिए कीटनाशक का उपयोग करते हैं?
अपलोड किए गए दस्तावेज़ वाणिज्यिक कीट नियंत्रण संचालन के लिए स्टॉक और कीटनाशक का उपयोग"&amp;" करने के लिए लाइसेंस में शामिल करने के लिए आवेदन की सटीकता और पारदर्शिता का समर्थन कैसे करते हैं?
वाणिज्यिक कीट नियंत्रण संचालन के लिए स्टॉक और कीटनाशक का उपयोग करने के लिए लाइसेंस में शामिल करने के लिए एक आवेदन जमा करते समय विशिष्ट दस्तावेजों को संलग्न क"&amp;"रना क्यों महत्वपूर्ण है, और ये दस्तावेज आवेदन के व्यापक मूल्यांकन में कैसे योगदान करते हैं?
अपलोड किए गए दस्तावेज स्टॉक में लाइसेंस में शामिल करने के लिए आवेदन की विश्वसनीयता और वैधता को कैसे बढ़ाते हैं और वाणिज्यिक कीट नियंत्रण संचालन के लिए कीटनाशक का उ"&amp;"पयोग करते हैं?
अपलोड किए गए दस्तावेजों में क्या विशिष्ट जानकारी शामिल की जानी चाहिए ताकि स्टॉक में लाइसेंस में शामिल करने के लिए एक सफल आवेदन सुनिश्चित किया जा सके और वाणिज्यिक कीट नियंत्रण संचालन के लिए कीटनाशक का उपयोग किया जा सके?
अपलोड किए गए दस्तावेज"&amp;"ों को स्टॉक में शामिल करने के लिए आवेदन के महत्वपूर्ण घटकों को स्टॉक में शामिल करने और वाणिज्यिक कीट नियंत्रण संचालन के लिए कीटनाशक का उपयोग करने के लिए क्यों माना जाता है, और वे निर्णय लेने में सूचित करने में कैसे योगदान करते हैं?
अपलोड किए गए दस्तावेज स"&amp;"्टॉक और कीटनाशक का उपयोग करने के लिए लाइसेंस के दायरे में कीट नियंत्रण प्रथाओं को शामिल करने की पात्रता और आवश्यकता की पुष्टि करने में एक महत्वपूर्ण भूमिका कैसे निभाते हैं?
अपलोड किए गए दस्तावेज किस तरीके से स्टॉक में शामिल होने के लिए समग्र सफलता और आवेद"&amp;"न की प्रभावकारिता में योगदान करते हैं और वाणिज्यिक कीट नियंत्रण संचालन के लिए कीटनाशक का उपयोग करते हैं?")</f>
        <v>स्टॉक और काटनाशक का उपयोग करने के लिए लाइसेंस में शामिल करने के लिए अपलोड किए जाने वाले दस्तावेज़
वाणिज्यिक कीट नियंत्रण संचालन के लिए स्टॉक और कीटनाशक का उपयोग करने के लिए लाइसेंस में शामिल करने के लिए आवेदन करते समय विशिष्ट दस्तावेजों को अपलोड करना क्यों आवश्यक है, और ये दस्तावेज समावेश एप्लिकेशन का समर्थन कैसे करते हैं?
अपलोड किए गए दस्तावेज़ वाणिज्यिक कीट नियंत्रण संचालन के लिए कीटनाशक को स्टॉक और उपयोग करने के लिए लाइसेंस में शामिल करने के लिए आवेदन को कैसे मान्य और बढ़ाते हैं?
अपलोड किए गए दस्तावेजों को स्टॉक में शामिल करने के लिए आवेदन की पुष्टि करने में अपलोड किए गए दस्तावेज क्या भूमिका निभाते हैं और वाणिज्यिक कीट नियंत्रण संचालन के लिए कीटनाशक का उपयोग करते हैं?
अपलोड किए गए दस्तावेज़ वाणिज्यिक कीट नियंत्रण संचालन के लिए स्टॉक और कीटनाशक का उपयोग करने के लिए लाइसेंस में शामिल करने के लिए आवेदन की सटीकता और पारदर्शिता का समर्थन कैसे करते हैं?
वाणिज्यिक कीट नियंत्रण संचालन के लिए स्टॉक और कीटनाशक का उपयोग करने के लिए लाइसेंस में शामिल करने के लिए एक आवेदन जमा करते समय विशिष्ट दस्तावेजों को संलग्न करना क्यों महत्वपूर्ण है, और ये दस्तावेज आवेदन के व्यापक मूल्यांकन में कैसे योगदान करते हैं?
अपलोड किए गए दस्तावेज स्टॉक में लाइसेंस में शामिल करने के लिए आवेदन की विश्वसनीयता और वैधता को कैसे बढ़ाते हैं और वाणिज्यिक कीट नियंत्रण संचालन के लिए कीटनाशक का उपयोग करते हैं?
अपलोड किए गए दस्तावेजों में क्या विशिष्ट जानकारी शामिल की जानी चाहिए ताकि स्टॉक में लाइसेंस में शामिल करने के लिए एक सफल आवेदन सुनिश्चित किया जा सके और वाणिज्यिक कीट नियंत्रण संचालन के लिए कीटनाशक का उपयोग किया जा सके?
अपलोड किए गए दस्तावेजों को स्टॉक में शामिल करने के लिए आवेदन के महत्वपूर्ण घटकों को स्टॉक में शामिल करने और वाणिज्यिक कीट नियंत्रण संचालन के लिए कीटनाशक का उपयोग करने के लिए क्यों माना जाता है, और वे निर्णय लेने में सूचित करने में कैसे योगदान करते हैं?
अपलोड किए गए दस्तावेज स्टॉक और कीटनाशक का उपयोग करने के लिए लाइसेंस के दायरे में कीट नियंत्रण प्रथाओं को शामिल करने की पात्रता और आवश्यकता की पुष्टि करने में एक महत्वपूर्ण भूमिका कैसे निभाते हैं?
अपलोड किए गए दस्तावेज किस तरीके से स्टॉक में शामिल होने के लिए समग्र सफलता और आवेदन की प्रभावकारिता में योगदान करते हैं और वाणिज्यिक कीट नियंत्रण संचालन के लिए कीटनाशक का उपयोग करते हैं?</v>
      </c>
      <c r="D180" s="4" t="str">
        <f>IFERROR(__xludf.DUMMYFUNCTION("GOOGLETRANSLATE(B180, ""en"", ""hi"")
"),"1. लाइसेंस / पंजीकरण की प्रतिलिपि नवीनीकृत
2. पीसी, 3 सीआईबी पंजीकरण")</f>
        <v>1. लाइसेंस / पंजीकरण की प्रतिलिपि नवीनीकृत
2. पीसी, 3 सीआईबी पंजीकरण</v>
      </c>
      <c r="E180" s="4" t="str">
        <f>IFERROR(__xludf.DUMMYFUNCTION("GOOGLETRANSLATE(A180, ""en"", ""ur"")
"),"کیڑے مار دوا کو اسٹاک اور استعمال کرنے کے لائسنس میں شامل کرنے کے لئے دستاویز اپ لوڈ کی جائے
تجارتی کیڑوں پر قابو پانے کے کاموں کے لئے کیڑے مار دوا کو اسٹاک کرنے اور استعمال کرنے کے لئے کسی لائسنس میں شامل کرنے کے لئے درخواست دیتے وقت مخصوص دستاویزات کو ک"&amp;"یوں اپ لوڈ کرنا ضروری ہے ، اور یہ دستاویزات شمولیت کی درخواست کی حمایت کیسے کرسکتی ہیں؟
تجارتی کیڑوں پر قابو پانے کے کاموں کے لئے کیڑے مار دوا کو اسٹاک اور استعمال کرنے کے لائسنس میں شامل کرنے کے لئے اپلوڈ شدہ دستاویزات کس طرح کی توثیق اور ان میں اضافہ کر"&amp;"تی ہیں؟
تجارتی کیڑوں پر قابو پانے کے کاموں کے لئے کیڑے مار دوا کو اسٹاک کرنے اور استعمال کرنے کے لائسنس میں شامل کرنے کے لئے درخواست کو ثابت کرنے میں اپ لوڈ کردہ دستاویزات کیا کردار ادا کرتی ہیں؟
تجارتی کیڑوں پر قابو پانے کے کاموں کے لئے کیڑے مار دوا کو ا"&amp;"سٹاک اور استعمال کرنے کے لائسنس میں شامل کرنے کے لئے اپلوڈ شدہ دستاویزات درخواست کی درستگی اور شفافیت کی کس طرح حمایت کرتی ہیں؟
تجارتی کیڑوں پر قابو پانے کے کاموں کے لئے کیڑے مار دوا کو اسٹاک کرنے اور استعمال کرنے کے لائسنس میں شامل کرنے کے لئے درخواست جم"&amp;"ع کرواتے وقت مخصوص دستاویزات کو منسلک کرنا کیوں ضروری ہے ، اور یہ دستاویزات اس درخواست کی جامع تشخیص میں کس طرح معاون ہیں؟
اپ لوڈ کردہ دستاویزات تجارتی کیڑوں پر قابو پانے کے کاموں کے لئے کیڑے مار دوا کو اسٹاک کرنے اور استعمال کرنے کے لائسنس میں شامل کرنے "&amp;"کے لئے درخواست کی ساکھ اور توثیق کو کس طرح بڑھاتی ہیں؟
تجارتی کیڑوں پر قابو پانے کے کاموں کے لئے کیڑے مار دوا کو اسٹاک کرنے اور استعمال کرنے کے لائسنس میں شامل کرنے کے لئے کامیاب درخواست کو یقینی بنانے کے لئے اپ لوڈ کردہ دستاویزات میں کون سی مخصوص معلومات"&amp;" کو شامل کیا جانا چاہئے؟
تجارتی کیڑوں پر قابو پانے کے کاموں کے لئے کیڑے مار دوا کو اسٹاک اور استعمال کرنے کے لائسنس میں شامل کرنے کے لئے درخواست کے اہم اجزاء کو کیوں اپلوڈ شدہ دستاویزات پر غور کیا جاتا ہے ، اور وہ باخبر فیصلہ سازی میں کس طرح حصہ ڈالتے ہیں"&amp;"؟
اپ لوڈ کردہ دستاویزات کیڑے مار دوا کو اسٹاک اور استعمال کرنے کے لائسنس کے دائرہ کار میں کیڑوں پر قابو پانے کے طریقوں کو شامل کرنے کی اہلیت اور ضرورت کو ثابت کرنے میں کس طرح اہم کردار ادا کرتی ہیں؟
تجارتی کیڑوں پر قابو پانے کے کاموں کے لئے کیڑے مار دوا ک"&amp;"و اسٹاک کرنے اور استعمال کرنے کے لائسنس میں شمولیت کے ل the اپ لوڈ کردہ دستاویزات کس طرح سے درخواست کی مجموعی کامیابی اور افادیت میں معاون ہیں؟")</f>
        <v>کیڑے مار دوا کو اسٹاک اور استعمال کرنے کے لائسنس میں شامل کرنے کے لئے دستاویز اپ لوڈ کی جائے
تجارتی کیڑوں پر قابو پانے کے کاموں کے لئے کیڑے مار دوا کو اسٹاک کرنے اور استعمال کرنے کے لئے کسی لائسنس میں شامل کرنے کے لئے درخواست دیتے وقت مخصوص دستاویزات کو کیوں اپ لوڈ کرنا ضروری ہے ، اور یہ دستاویزات شمولیت کی درخواست کی حمایت کیسے کرسکتی ہیں؟
تجارتی کیڑوں پر قابو پانے کے کاموں کے لئے کیڑے مار دوا کو اسٹاک اور استعمال کرنے کے لائسنس میں شامل کرنے کے لئے اپلوڈ شدہ دستاویزات کس طرح کی توثیق اور ان میں اضافہ کرتی ہیں؟
تجارتی کیڑوں پر قابو پانے کے کاموں کے لئے کیڑے مار دوا کو اسٹاک کرنے اور استعمال کرنے کے لائسنس میں شامل کرنے کے لئے درخواست کو ثابت کرنے میں اپ لوڈ کردہ دستاویزات کیا کردار ادا کرتی ہیں؟
تجارتی کیڑوں پر قابو پانے کے کاموں کے لئے کیڑے مار دوا کو اسٹاک اور استعمال کرنے کے لائسنس میں شامل کرنے کے لئے اپلوڈ شدہ دستاویزات درخواست کی درستگی اور شفافیت کی کس طرح حمایت کرتی ہیں؟
تجارتی کیڑوں پر قابو پانے کے کاموں کے لئے کیڑے مار دوا کو اسٹاک کرنے اور استعمال کرنے کے لائسنس میں شامل کرنے کے لئے درخواست جمع کرواتے وقت مخصوص دستاویزات کو منسلک کرنا کیوں ضروری ہے ، اور یہ دستاویزات اس درخواست کی جامع تشخیص میں کس طرح معاون ہیں؟
اپ لوڈ کردہ دستاویزات تجارتی کیڑوں پر قابو پانے کے کاموں کے لئے کیڑے مار دوا کو اسٹاک کرنے اور استعمال کرنے کے لائسنس میں شامل کرنے کے لئے درخواست کی ساکھ اور توثیق کو کس طرح بڑھاتی ہیں؟
تجارتی کیڑوں پر قابو پانے کے کاموں کے لئے کیڑے مار دوا کو اسٹاک کرنے اور استعمال کرنے کے لائسنس میں شامل کرنے کے لئے کامیاب درخواست کو یقینی بنانے کے لئے اپ لوڈ کردہ دستاویزات میں کون سی مخصوص معلومات کو شامل کیا جانا چاہئے؟
تجارتی کیڑوں پر قابو پانے کے کاموں کے لئے کیڑے مار دوا کو اسٹاک اور استعمال کرنے کے لائسنس میں شامل کرنے کے لئے درخواست کے اہم اجزاء کو کیوں اپلوڈ شدہ دستاویزات پر غور کیا جاتا ہے ، اور وہ باخبر فیصلہ سازی میں کس طرح حصہ ڈالتے ہیں؟
اپ لوڈ کردہ دستاویزات کیڑے مار دوا کو اسٹاک اور استعمال کرنے کے لائسنس کے دائرہ کار میں کیڑوں پر قابو پانے کے طریقوں کو شامل کرنے کی اہلیت اور ضرورت کو ثابت کرنے میں کس طرح اہم کردار ادا کرتی ہیں؟
تجارتی کیڑوں پر قابو پانے کے کاموں کے لئے کیڑے مار دوا کو اسٹاک کرنے اور استعمال کرنے کے لائسنس میں شمولیت کے ل the اپ لوڈ کردہ دستاویزات کس طرح سے درخواست کی مجموعی کامیابی اور افادیت میں معاون ہیں؟</v>
      </c>
      <c r="F180" s="4" t="str">
        <f>IFERROR(__xludf.DUMMYFUNCTION("GOOGLETRANSLATE(B180, ""en"", ""ur"")
"),"1. لائسنس / رجسٹریشن کی کاپی تجدید
2. پی سی ، 3 سی آئی بی رجسٹریشن")</f>
        <v>1. لائسنس / رجسٹریشن کی کاپی تجدید
2. پی سی ، 3 سی آئی بی رجسٹریشن</v>
      </c>
    </row>
    <row r="181" ht="15.75" customHeight="1">
      <c r="A181" s="4" t="s">
        <v>220</v>
      </c>
      <c r="B181" s="6" t="s">
        <v>13</v>
      </c>
      <c r="C181" s="4" t="str">
        <f>IFERROR(__xludf.DUMMYFUNCTION("GOOGLETRANSLATE(A181, ""en"", ""hi"")
"),"स्टॉक में लाइसेंस और कीटनाशक का उपयोग करने के लिए अपलोड किए जाने वाले दस्तावेजों का प्रारूप और आकार अपलोड किया जाना चाहिए
दस्तावेजों के प्रारूप और आकार के लिए विशिष्ट दिशानिर्देश क्या हैं जिन्हें वाणिज्यिक कीट नियंत्रण संचालन के लिए स्टॉक और कीटनाशक का उप"&amp;"योग करने के लिए लाइसेंस में शामिल करने के लिए आवेदन के दौरान अपलोड किया जाना चाहिए?
दस्तावेजों को कैसे स्वरूपित किया जाना चाहिए, और वाणिज्यिक कीट नियंत्रण संचालन के लिए स्टॉक और कीटनाशक का उपयोग करने के लिए लाइसेंस में शामिल करने के लिए आवेदन के लिए उन्हे"&amp;"ं अपलोड करते समय किस आकार के विनिर्देशों का पालन किया जाना चाहिए?
दस्तावेजों के प्रारूप और आकार के लिए क्या आवश्यकताएं स्थापित की गई हैं, जिन्हें वाणिज्यिक कीट नियंत्रण संचालन के लिए स्टॉक और काटनाशक का उपयोग करने के लिए लाइसेंस में शामिल करने के लिए आवेद"&amp;"न के दौरान संलग्न करने की आवश्यकता है?
दस्तावेज़ प्रारूप और आकार की बारीकियों को स्टॉक में शामिल करने के लिए सफल एप्लिकेशन को कैसे प्रभावित करता है और वाणिज्यिक कीट नियंत्रण संचालन के लिए कीटनाशक का उपयोग करता है?
वाणिज्यिक कीट नियंत्रण संचालन के लिए स्टॉ"&amp;"क और कीटनाशक का उपयोग करने के लिए लाइसेंस में शामिल करने के लिए आवेदन की सटीकता और स्थिरता सुनिश्चित करने में दस्तावेजों का प्रारूप और आकार क्या भूमिका निभाता है?
दस्तावेज़ प्रारूप और आकार के लिए परिभाषित मानकों को क्या किया जाना चाहिए, जब उन्हें स्टॉक मे"&amp;"ं शामिल करने के लिए आवेदन के लिए आवेदन के लिए जमा किया जाना चाहिए और वाणिज्यिक कीट नियंत्रण संचालन के लिए कीटनाशक का उपयोग करना चाहिए?
वाणिज्यिक कीट नियंत्रण संचालन के लिए स्टॉक और कीटनाशक का उपयोग करने के लिए लाइसेंस में शामिल करने के लिए आवेदन के लिए दस"&amp;"्तावेजों को अपलोड करते समय निर्धारित प्रारूप और आकार की आवश्यकताओं का पालन करना क्यों आवश्यक है?
उचित दस्तावेज़ प्रारूप और आकार का पालन कैसे वाणिज्यिक कीट नियंत्रण संचालन के लिए स्टॉक और कीटनाशक का उपयोग करने के लिए लाइसेंस में शामिल करने के लिए आवेदन के "&amp;"निर्बाध प्रसंस्करण में योगदान देता है?
दस्तावेज़ प्रारूप और आकार के मानकों का क्या प्रभाव पड़ता है, जो वाणिज्यिक कीट नियंत्रण संचालन के लिए स्टॉक और काटनाशक का उपयोग करने के लिए लाइसेंस में शामिल करने के लिए समग्र आवेदन प्रक्रिया पर है?
किस तरह से दस्तावे"&amp;"ज़ प्रारूप और आकार के लिए आवश्यकताएं स्टॉक में लाइसेंस में शामिल करने के लिए आवेदन के सफल प्रसंस्करण को प्रभावित करती हैं और वाणिज्यिक कीट नियंत्रण संचालन के लिए कीटनाशक का उपयोग करती हैं?")</f>
        <v>स्टॉक में लाइसेंस और कीटनाशक का उपयोग करने के लिए अपलोड किए जाने वाले दस्तावेजों का प्रारूप और आकार अपलोड किया जाना चाहिए
दस्तावेजों के प्रारूप और आकार के लिए विशिष्ट दिशानिर्देश क्या हैं जिन्हें वाणिज्यिक कीट नियंत्रण संचालन के लिए स्टॉक और कीटनाशक का उपयोग करने के लिए लाइसेंस में शामिल करने के लिए आवेदन के दौरान अपलोड किया जाना चाहिए?
दस्तावेजों को कैसे स्वरूपित किया जाना चाहिए, और वाणिज्यिक कीट नियंत्रण संचालन के लिए स्टॉक और कीटनाशक का उपयोग करने के लिए लाइसेंस में शामिल करने के लिए आवेदन के लिए उन्हें अपलोड करते समय किस आकार के विनिर्देशों का पालन किया जाना चाहिए?
दस्तावेजों के प्रारूप और आकार के लिए क्या आवश्यकताएं स्थापित की गई हैं, जिन्हें वाणिज्यिक कीट नियंत्रण संचालन के लिए स्टॉक और काटनाशक का उपयोग करने के लिए लाइसेंस में शामिल करने के लिए आवेदन के दौरान संलग्न करने की आवश्यकता है?
दस्तावेज़ प्रारूप और आकार की बारीकियों को स्टॉक में शामिल करने के लिए सफल एप्लिकेशन को कैसे प्रभावित करता है और वाणिज्यिक कीट नियंत्रण संचालन के लिए कीटनाशक का उपयोग करता है?
वाणिज्यिक कीट नियंत्रण संचालन के लिए स्टॉक और कीटनाशक का उपयोग करने के लिए लाइसेंस में शामिल करने के लिए आवेदन की सटीकता और स्थिरता सुनिश्चित करने में दस्तावेजों का प्रारूप और आकार क्या भूमिका निभाता है?
दस्तावेज़ प्रारूप और आकार के लिए परिभाषित मानकों को क्या किया जाना चाहिए, जब उन्हें स्टॉक में शामिल करने के लिए आवेदन के लिए आवेदन के लिए जमा किया जाना चाहिए और वाणिज्यिक कीट नियंत्रण संचालन के लिए कीटनाशक का उपयोग करना चाहिए?
वाणिज्यिक कीट नियंत्रण संचालन के लिए स्टॉक और कीटनाशक का उपयोग करने के लिए लाइसेंस में शामिल करने के लिए आवेदन के लिए दस्तावेजों को अपलोड करते समय निर्धारित प्रारूप और आकार की आवश्यकताओं का पालन करना क्यों आवश्यक है?
उचित दस्तावेज़ प्रारूप और आकार का पालन कैसे वाणिज्यिक कीट नियंत्रण संचालन के लिए स्टॉक और कीटनाशक का उपयोग करने के लिए लाइसेंस में शामिल करने के लिए आवेदन के निर्बाध प्रसंस्करण में योगदान देता है?
दस्तावेज़ प्रारूप और आकार के मानकों का क्या प्रभाव पड़ता है, जो वाणिज्यिक कीट नियंत्रण संचालन के लिए स्टॉक और काटनाशक का उपयोग करने के लिए लाइसेंस में शामिल करने के लिए समग्र आवेदन प्रक्रिया पर है?
किस तरह से दस्तावेज़ प्रारूप और आकार के लिए आवश्यकताएं स्टॉक में लाइसेंस में शामिल करने के लिए आवेदन के सफल प्रसंस्करण को प्रभावित करती हैं और वाणिज्यिक कीट नियंत्रण संचालन के लिए कीटनाशक का उपयोग करती हैं?</v>
      </c>
      <c r="D181" s="4" t="str">
        <f>IFERROR(__xludf.DUMMYFUNCTION("GOOGLETRANSLATE(B181, ""en"", ""hi"")
"),"जेपीजी प्रारूप में पीडीएफ और फोटो, 10KB-500KB")</f>
        <v>जेपीजी प्रारूप में पीडीएफ और फोटो, 10KB-500KB</v>
      </c>
      <c r="E181" s="4" t="str">
        <f>IFERROR(__xludf.DUMMYFUNCTION("GOOGLETRANSLATE(A181, ""en"", ""ur"")
"),"کیڑے مار دوا کو اسٹاک اور استعمال کرنے کے لائسنس میں شامل کرنے کے لئے دستاویزات کی شکل اور سائز اپ لوڈ کیا جائے
دستاویزات کی شکل اور سائز کے لئے کیا مخصوص رہنما خطوط ہیں جو تجارتی کیڑوں پر قابو پانے کے کاموں کے لئے کیڑے مار دوا کو اسٹاک کرنے اور استعمال ک"&amp;"رنے کے لائسنس میں شامل کرنے کے لئے درخواست کے دوران اپ لوڈ کی جانی چاہئے؟
دستاویزات کو کس طرح فارمیٹ کیا جانا چاہئے ، اور تجارتی کیڑوں پر قابو پانے کے کاموں کے لئے کیڑے مار دوا کو اسٹاک کرنے اور استعمال کرنے کے لائسنس میں شامل کرنے کے لئے درخواست کے لئے ا"&amp;"ن کو اپ لوڈ کرتے وقت کس سائز کی وضاحتوں پر عمل پیرا ہونا چاہئے؟
تجارتی کیڑوں پر قابو پانے کے کاموں کے لئے کیڑے مار دوا کو اسٹاک اور استعمال کرنے کے لائسنس میں شامل کرنے کے لئے درخواست کے دوران ان دستاویزات کی شکل اور سائز کے لئے کون سے تقاضے قائم کیے گئے "&amp;"ہیں جن کو منسلک کرنے کی ضرورت ہے؟
تجارتی کیڑوں پر قابو پانے کے کاموں کے لئے کیڑے مار دوا کو اسٹاک کرنے اور استعمال کرنے کے لائسنس میں شامل کرنے کے لئے دستاویز کی شکل اور سائز کی تفصیلات کس طرح متاثر ہوتی ہیں؟
تجارتی کیڑوں پر قابو پانے کے کاموں کے لئے کیڑے"&amp;" مار دوا کو اسٹاک کرنے اور استعمال کرنے کے لائسنس میں شامل کرنے کے لئے درخواست کی درستگی اور مستقل مزاجی کو یقینی بنانے میں دستاویزات کا فارمیٹ اور سائز کیا کردار ادا کرتا ہے؟
دستاویزات کی شکل اور سائز کے لئے متعین معیارات کیا ہیں جن کی پیروی کرنا ضروری ہ"&amp;"ے جب تجارتی کیڑوں پر قابو پانے کے کاموں کے لئے کیڑے مار دوا کو اسٹاک کرنے اور استعمال کرنے کے لائسنس میں شامل کرنے کے لئے درخواست پیش کرتے وقت ان کی پیروی کی جانی چاہئے؟
تجارتی کیڑوں پر قابو پانے کے کاموں کے لئے کیڑے مار دوا کو اسٹاک کرنے اور استعمال کرنے"&amp;" کے لائسنس میں شامل کرنے کے لئے دستاویزات اپ لوڈ کرتے وقت مقررہ فارمیٹ اور سائز کی ضروریات کی تعمیل کیوں کرنا ضروری ہے؟
تجارتی کیڑوں پر قابو پانے کے کاموں کے لئے کیڑے مار دوا کو اسٹاک کرنے اور استعمال کرنے کے لائسنس میں شامل کرنے کے لئے مناسب دستاویز کی ش"&amp;"کل اور سائز پر عمل پیرا ہونے میں کس طرح مدد ملتی ہے؟
دستاویزات کی شکل اور سائز کے معیارات پر عمل پیرا ہونے کا کیا اثر پڑتا ہے اس کا تجارتی کیڑوں پر قابو پانے کے کاموں کے لئے کیڑے مار دوا کو اسٹاک کرنے اور استعمال کرنے کے لائسنس میں شامل کرنے کے لئے مجموعی"&amp;" طور پر درخواست کے عمل پر کیا اثر پڑتا ہے؟
دستاویز کی شکل اور سائز کی ضروریات کس طرح سے تجارتی کیڑوں پر قابو پانے کے کاموں کے لئے کیڑے مار دوا کو اسٹاک کرنے اور استعمال کرنے کے لائسنس میں شامل کرنے کے لئے درخواست کی کامیاب پروسیسنگ کو متاثر کرتی ہیں؟")</f>
        <v>کیڑے مار دوا کو اسٹاک اور استعمال کرنے کے لائسنس میں شامل کرنے کے لئے دستاویزات کی شکل اور سائز اپ لوڈ کیا جائے
دستاویزات کی شکل اور سائز کے لئے کیا مخصوص رہنما خطوط ہیں جو تجارتی کیڑوں پر قابو پانے کے کاموں کے لئے کیڑے مار دوا کو اسٹاک کرنے اور استعمال کرنے کے لائسنس میں شامل کرنے کے لئے درخواست کے دوران اپ لوڈ کی جانی چاہئے؟
دستاویزات کو کس طرح فارمیٹ کیا جانا چاہئے ، اور تجارتی کیڑوں پر قابو پانے کے کاموں کے لئے کیڑے مار دوا کو اسٹاک کرنے اور استعمال کرنے کے لائسنس میں شامل کرنے کے لئے درخواست کے لئے ان کو اپ لوڈ کرتے وقت کس سائز کی وضاحتوں پر عمل پیرا ہونا چاہئے؟
تجارتی کیڑوں پر قابو پانے کے کاموں کے لئے کیڑے مار دوا کو اسٹاک اور استعمال کرنے کے لائسنس میں شامل کرنے کے لئے درخواست کے دوران ان دستاویزات کی شکل اور سائز کے لئے کون سے تقاضے قائم کیے گئے ہیں جن کو منسلک کرنے کی ضرورت ہے؟
تجارتی کیڑوں پر قابو پانے کے کاموں کے لئے کیڑے مار دوا کو اسٹاک کرنے اور استعمال کرنے کے لائسنس میں شامل کرنے کے لئے دستاویز کی شکل اور سائز کی تفصیلات کس طرح متاثر ہوتی ہیں؟
تجارتی کیڑوں پر قابو پانے کے کاموں کے لئے کیڑے مار دوا کو اسٹاک کرنے اور استعمال کرنے کے لائسنس میں شامل کرنے کے لئے درخواست کی درستگی اور مستقل مزاجی کو یقینی بنانے میں دستاویزات کا فارمیٹ اور سائز کیا کردار ادا کرتا ہے؟
دستاویزات کی شکل اور سائز کے لئے متعین معیارات کیا ہیں جن کی پیروی کرنا ضروری ہے جب تجارتی کیڑوں پر قابو پانے کے کاموں کے لئے کیڑے مار دوا کو اسٹاک کرنے اور استعمال کرنے کے لائسنس میں شامل کرنے کے لئے درخواست پیش کرتے وقت ان کی پیروی کی جانی چاہئے؟
تجارتی کیڑوں پر قابو پانے کے کاموں کے لئے کیڑے مار دوا کو اسٹاک کرنے اور استعمال کرنے کے لائسنس میں شامل کرنے کے لئے دستاویزات اپ لوڈ کرتے وقت مقررہ فارمیٹ اور سائز کی ضروریات کی تعمیل کیوں کرنا ضروری ہے؟
تجارتی کیڑوں پر قابو پانے کے کاموں کے لئے کیڑے مار دوا کو اسٹاک کرنے اور استعمال کرنے کے لائسنس میں شامل کرنے کے لئے مناسب دستاویز کی شکل اور سائز پر عمل پیرا ہونے میں کس طرح مدد ملتی ہے؟
دستاویزات کی شکل اور سائز کے معیارات پر عمل پیرا ہونے کا کیا اثر پڑتا ہے اس کا تجارتی کیڑوں پر قابو پانے کے کاموں کے لئے کیڑے مار دوا کو اسٹاک کرنے اور استعمال کرنے کے لائسنس میں شامل کرنے کے لئے مجموعی طور پر درخواست کے عمل پر کیا اثر پڑتا ہے؟
دستاویز کی شکل اور سائز کی ضروریات کس طرح سے تجارتی کیڑوں پر قابو پانے کے کاموں کے لئے کیڑے مار دوا کو اسٹاک کرنے اور استعمال کرنے کے لائسنس میں شامل کرنے کے لئے درخواست کی کامیاب پروسیسنگ کو متاثر کرتی ہیں؟</v>
      </c>
      <c r="F181" s="4" t="str">
        <f>IFERROR(__xludf.DUMMYFUNCTION("GOOGLETRANSLATE(B181, ""en"", ""ur"")
"),"جے پی جی فارمیٹ میں پی ڈی ایف اور تصویر ، 10KB-500KB")</f>
        <v>جے پی جی فارمیٹ میں پی ڈی ایف اور تصویر ، 10KB-500KB</v>
      </c>
    </row>
    <row r="182" ht="15.75" customHeight="1">
      <c r="A182" s="4" t="s">
        <v>221</v>
      </c>
      <c r="B182" s="6" t="s">
        <v>112</v>
      </c>
      <c r="C182" s="4" t="str">
        <f>IFERROR(__xludf.DUMMYFUNCTION("GOOGLETRANSLATE(A182, ""en"", ""hi"")
"),"स्टॉक में लाइसेंस समावेश के लिए आधिकारिक शुल्क / शुल्क स्टॉक और कीटनाशक का उपयोग करने के लिए
वाणिज्यिक कीट नियंत्रण संचालन के लिए स्टॉक और कीटनाशक का उपयोग करने के लिए लाइसेंस में शामिल करने के लिए एक आवेदन जमा करने के साथ आधिकारिक शुल्क या शुल्क क्या हैं"&amp;", और ये शुल्क कैसे निर्धारित किए जाते हैं?
वाणिज्यिक कीट नियंत्रण संचालन के लिए स्टॉक और कीटनाशक का उपयोग करने के लिए लाइसेंस में शामिल करने के लिए एक आवेदन के प्रसंस्करण के लिए आधिकारिक शुल्क या शुल्क में भुगतान करने के लिए आवेदकों को कितना आवश्यक है?
प्"&amp;"रासंगिक अधिकारियों द्वारा उल्लिखित वाणिज्यिक कीट नियंत्रण संचालन के लिए स्टॉक और कीटनाशक का उपयोग करने के लिए लाइसेंस में शामिल करने के लिए आवेदन करते समय व्यक्तियों या संस्थाओं पर क्या वित्तीय दायित्व लागू होते हैं?
वाणिज्यिक कीट नियंत्रण संचालन के लिए स"&amp;"्टॉक और कीटनाशक का उपयोग करने के लिए लाइसेंस में शामिल करने के लिए एक आवेदन जमा करने के लिए लागत संरचना क्या है, और शुल्क की गणना कैसे की जाती है?
कीट नियंत्रण संचालन की प्रकृति के आधार पर वाणिज्यिक कीट नियंत्रण संचालन के लिए स्टॉक और कीटनाशक का उपयोग करन"&amp;"े के लिए लाइसेंस में शामिल करने के लिए आवेदन के लिए शुल्क अनुसूची कैसे है?
स्थापित शुल्क संरचना क्या है जिसका पालन किया जाना चाहिए जब एक लाइसेंस में शामिल करने के लिए आवेदन किया जाता है और वाणिज्यिक कीट नियंत्रण संचालन के लिए कीटनाशक का उपयोग किया जाता है"&amp;", और ये शुल्क प्रक्रिया में कैसे योगदान करते हैं?
स्टॉक में लाइसेंस में शामिल करने के लिए आवेदन से जुड़े आधिकारिक शुल्क या शुल्क को समझना और वाणिज्यिक कीट नियंत्रण संचालन के लिए कीटनाशक का उपयोग करने के लिए क्यों महत्वपूर्ण है, और ये शुल्क क्या भूमिका निभ"&amp;"ाते हैं?
सटीक राशि आवेदकों को स्टॉक में शामिल किए जाने के लिए भुगतान करने के लिए क्या आवश्यक है और वाणिज्यिक कीट नियंत्रण संचालन के लिए कीटनाशक का उपयोग करने के लिए कीटनाशक का उपयोग करना, और ये शुल्क लाइसेंसिंग प्रक्रिया में कैसे योगदान करते हैं?
आधिकारिक"&amp;" शुल्क या शुल्क कैसे स्टॉक में शामिल करने के लिए आवेदन करने के लिए आवेदन करने की समग्र प्रक्रिया को प्रभावित करते हैं और वाणिज्यिक कीट नियंत्रण संचालन के लिए कीटनाशक का उपयोग करते हैं, और उन्हें कैसे आवंटित किया जाता है?
किस तरह से आधिकारिक शुल्क या शुल्क"&amp;" प्रभावी प्रसंस्करण में योगदान करते हैं और वाणिज्यिक कीट नियंत्रण संचालन के लिए स्टॉक और कीटनाशक का उपयोग करने के लिए लाइसेंस में शामिल करने के लिए आवेदन के मूल्यांकन में योगदान करते हैं?")</f>
        <v>स्टॉक में लाइसेंस समावेश के लिए आधिकारिक शुल्क / शुल्क स्टॉक और कीटनाशक का उपयोग करने के लिए
वाणिज्यिक कीट नियंत्रण संचालन के लिए स्टॉक और कीटनाशक का उपयोग करने के लिए लाइसेंस में शामिल करने के लिए एक आवेदन जमा करने के साथ आधिकारिक शुल्क या शुल्क क्या हैं, और ये शुल्क कैसे निर्धारित किए जाते हैं?
वाणिज्यिक कीट नियंत्रण संचालन के लिए स्टॉक और कीटनाशक का उपयोग करने के लिए लाइसेंस में शामिल करने के लिए एक आवेदन के प्रसंस्करण के लिए आधिकारिक शुल्क या शुल्क में भुगतान करने के लिए आवेदकों को कितना आवश्यक है?
प्रासंगिक अधिकारियों द्वारा उल्लिखित वाणिज्यिक कीट नियंत्रण संचालन के लिए स्टॉक और कीटनाशक का उपयोग करने के लिए लाइसेंस में शामिल करने के लिए आवेदन करते समय व्यक्तियों या संस्थाओं पर क्या वित्तीय दायित्व लागू होते हैं?
वाणिज्यिक कीट नियंत्रण संचालन के लिए स्टॉक और कीटनाशक का उपयोग करने के लिए लाइसेंस में शामिल करने के लिए एक आवेदन जमा करने के लिए लागत संरचना क्या है, और शुल्क की गणना कैसे की जाती है?
कीट नियंत्रण संचालन की प्रकृति के आधार पर वाणिज्यिक कीट नियंत्रण संचालन के लिए स्टॉक और कीटनाशक का उपयोग करने के लिए लाइसेंस में शामिल करने के लिए आवेदन के लिए शुल्क अनुसूची कैसे है?
स्थापित शुल्क संरचना क्या है जिसका पालन किया जाना चाहिए जब एक लाइसेंस में शामिल करने के लिए आवेदन किया जाता है और वाणिज्यिक कीट नियंत्रण संचालन के लिए कीटनाशक का उपयोग किया जाता है, और ये शुल्क प्रक्रिया में कैसे योगदान करते हैं?
स्टॉक में लाइसेंस में शामिल करने के लिए आवेदन से जुड़े आधिकारिक शुल्क या शुल्क को समझना और वाणिज्यिक कीट नियंत्रण संचालन के लिए कीटनाशक का उपयोग करने के लिए क्यों महत्वपूर्ण है, और ये शुल्क क्या भूमिका निभाते हैं?
सटीक राशि आवेदकों को स्टॉक में शामिल किए जाने के लिए भुगतान करने के लिए क्या आवश्यक है और वाणिज्यिक कीट नियंत्रण संचालन के लिए कीटनाशक का उपयोग करने के लिए कीटनाशक का उपयोग करना, और ये शुल्क लाइसेंसिंग प्रक्रिया में कैसे योगदान करते हैं?
आधिकारिक शुल्क या शुल्क कैसे स्टॉक में शामिल करने के लिए आवेदन करने के लिए आवेदन करने की समग्र प्रक्रिया को प्रभावित करते हैं और वाणिज्यिक कीट नियंत्रण संचालन के लिए कीटनाशक का उपयोग करते हैं, और उन्हें कैसे आवंटित किया जाता है?
किस तरह से आधिकारिक शुल्क या शुल्क प्रभावी प्रसंस्करण में योगदान करते हैं और वाणिज्यिक कीट नियंत्रण संचालन के लिए स्टॉक और कीटनाशक का उपयोग करने के लिए लाइसेंस में शामिल करने के लिए आवेदन के मूल्यांकन में योगदान करते हैं?</v>
      </c>
      <c r="D182" s="4" t="str">
        <f>IFERROR(__xludf.DUMMYFUNCTION("GOOGLETRANSLATE(B182, ""en"", ""hi"")
"),"500/100 रुपये प्रति रासायनिक मैक्सिमुन से 7500/1500 मुनसीपल/ग्रामीण")</f>
        <v>500/100 रुपये प्रति रासायनिक मैक्सिमुन से 7500/1500 मुनसीपल/ग्रामीण</v>
      </c>
      <c r="E182" s="4" t="str">
        <f>IFERROR(__xludf.DUMMYFUNCTION("GOOGLETRANSLATE(A182, ""en"", ""ur"")
"),"کیڑے مار دوا کو اسٹاک اور استعمال کرنے کے لائسنس میں درخواست شامل کرنے کے لئے سرکاری چارجز / فیسیں
تجارتی کیڑوں پر قابو پانے کے کاموں کے لئے کیڑے مار دوا کو اسٹاک اور استعمال کرنے کے لائسنس میں شامل کرنے کے لئے درخواست جمع کروانے کے ساتھ کیا سرکاری چارجز "&amp;"یا فیسیں وابستہ ہیں ، اور یہ الزامات کیسے طے کیے جاتے ہیں؟
تجارتی کیڑوں پر قابو پانے کے کاموں کے لئے کیڑے مار دوا کو اسٹاک اور استعمال کرنے کے لائسنس میں شامل کرنے کے لئے درخواست پر کارروائی کے لئے سرکاری چارجز یا فیسوں میں ادائیگی کے لئے کتنا درخواست دہن"&amp;"دگان کی ضرورت ہوتی ہے؟
تجارتی کیڑوں پر قابو پانے کے کاموں کے لئے کیڑے مار دوا کو اسٹاک کرنے اور استعمال کرنے کے لئے کسی لائسنس میں شامل کرنے کے لئے افراد یا اداروں پر کون سی مالی ذمہ داری عائد کی جاتی ہے ، جیسا کہ متعلقہ حکام کے ذریعہ بیان کیا گیا ہے؟
تجا"&amp;"رتی کیڑوں پر قابو پانے کے کاموں کے لئے کیڑے مار دوا کو اسٹاک کرنے اور استعمال کرنے کے لائسنس میں شامل کرنے کے لئے درخواست جمع کروانے کے لئے لاگت کا ڈھانچہ کیا ہے ، اور چارجز کا حساب کیسے لیا جاتا ہے؟
تجارتی کیڑوں پر قابو پانے کے لئے کیڑے مار دوا کو اسٹاک "&amp;"کرنے اور استعمال کرنے کے لائسنس میں شامل کرنے کے لئے درخواست کے لئے فیس کا شیڈول کس طرح کیڑوں پر قابو پانے کی کارروائیوں کی نوعیت کی بنیاد پر مختلف ہوتا ہے؟
تجارتی کیڑوں پر قابو پانے کے کاموں کے لئے کیڑے مار دوا کو اسٹاک کرنے اور استعمال کرنے کے لئے کسی ل"&amp;"ائسنس میں شامل کرنے کے لئے درخواست دیتے وقت اس کی پیروی کرنے والی فیس کا ڈھانچہ کیا ہے ، اور یہ فیس اس عمل میں کس طرح معاون ثابت ہوتی ہے؟
تجارتی کیڑوں پر قابو پانے کے کاموں کے لئے کیڑے مار دوا کو اسٹاک کرنے اور استعمال کرنے کے لائسنس میں شامل کرنے کے لئے "&amp;"درخواست سے وابستہ سرکاری الزامات یا فیسوں کو سمجھنا کیوں ضروری ہے ، اور یہ الزامات کیا کردار ادا کرتے ہیں؟
تجارتی کیڑوں پر قابو پانے کے کاموں کے لئے کیڑے مار دوا کو اسٹاک کرنے اور استعمال کرنے کے لائسنس میں شمولیت کی درخواست کے لئے درخواست دہندگان کو کس ح"&amp;"د تک ادائیگی کرنے کی ضرورت ہے ، اور یہ الزامات لائسنسنگ کے عمل میں کس طرح معاون ہیں؟
تجارتی کیڑوں پر قابو پانے کے کاموں کے لئے کیڑے مار دوا کو اسٹاک کرنے اور استعمال کرنے کے لائسنس میں شامل کرنے کے لئے سرکاری چارجز یا فیسوں پر کس طرح اثر پڑتا ہے ، اور ان "&amp;"کو کس طرح مختص کیا جاتا ہے؟
تجارتی کیڑوں پر قابو پانے کے کاموں کے لئے کیڑے مار دوا کو اسٹاک کرنے اور استعمال کرنے کے لائسنس میں شمولیت کے ل the سرکاری الزامات یا فیس کس طرح سے درخواست کی موثر پروسیسنگ اور تشخیص میں معاون ہیں؟")</f>
        <v>کیڑے مار دوا کو اسٹاک اور استعمال کرنے کے لائسنس میں درخواست شامل کرنے کے لئے سرکاری چارجز / فیسیں
تجارتی کیڑوں پر قابو پانے کے کاموں کے لئے کیڑے مار دوا کو اسٹاک اور استعمال کرنے کے لائسنس میں شامل کرنے کے لئے درخواست جمع کروانے کے ساتھ کیا سرکاری چارجز یا فیسیں وابستہ ہیں ، اور یہ الزامات کیسے طے کیے جاتے ہیں؟
تجارتی کیڑوں پر قابو پانے کے کاموں کے لئے کیڑے مار دوا کو اسٹاک اور استعمال کرنے کے لائسنس میں شامل کرنے کے لئے درخواست پر کارروائی کے لئے سرکاری چارجز یا فیسوں میں ادائیگی کے لئے کتنا درخواست دہندگان کی ضرورت ہوتی ہے؟
تجارتی کیڑوں پر قابو پانے کے کاموں کے لئے کیڑے مار دوا کو اسٹاک کرنے اور استعمال کرنے کے لئے کسی لائسنس میں شامل کرنے کے لئے افراد یا اداروں پر کون سی مالی ذمہ داری عائد کی جاتی ہے ، جیسا کہ متعلقہ حکام کے ذریعہ بیان کیا گیا ہے؟
تجارتی کیڑوں پر قابو پانے کے کاموں کے لئے کیڑے مار دوا کو اسٹاک کرنے اور استعمال کرنے کے لائسنس میں شامل کرنے کے لئے درخواست جمع کروانے کے لئے لاگت کا ڈھانچہ کیا ہے ، اور چارجز کا حساب کیسے لیا جاتا ہے؟
تجارتی کیڑوں پر قابو پانے کے لئے کیڑے مار دوا کو اسٹاک کرنے اور استعمال کرنے کے لائسنس میں شامل کرنے کے لئے درخواست کے لئے فیس کا شیڈول کس طرح کیڑوں پر قابو پانے کی کارروائیوں کی نوعیت کی بنیاد پر مختلف ہوتا ہے؟
تجارتی کیڑوں پر قابو پانے کے کاموں کے لئے کیڑے مار دوا کو اسٹاک کرنے اور استعمال کرنے کے لئے کسی لائسنس میں شامل کرنے کے لئے درخواست دیتے وقت اس کی پیروی کرنے والی فیس کا ڈھانچہ کیا ہے ، اور یہ فیس اس عمل میں کس طرح معاون ثابت ہوتی ہے؟
تجارتی کیڑوں پر قابو پانے کے کاموں کے لئے کیڑے مار دوا کو اسٹاک کرنے اور استعمال کرنے کے لائسنس میں شامل کرنے کے لئے درخواست سے وابستہ سرکاری الزامات یا فیسوں کو سمجھنا کیوں ضروری ہے ، اور یہ الزامات کیا کردار ادا کرتے ہیں؟
تجارتی کیڑوں پر قابو پانے کے کاموں کے لئے کیڑے مار دوا کو اسٹاک کرنے اور استعمال کرنے کے لائسنس میں شمولیت کی درخواست کے لئے درخواست دہندگان کو کس حد تک ادائیگی کرنے کی ضرورت ہے ، اور یہ الزامات لائسنسنگ کے عمل میں کس طرح معاون ہیں؟
تجارتی کیڑوں پر قابو پانے کے کاموں کے لئے کیڑے مار دوا کو اسٹاک کرنے اور استعمال کرنے کے لائسنس میں شامل کرنے کے لئے سرکاری چارجز یا فیسوں پر کس طرح اثر پڑتا ہے ، اور ان کو کس طرح مختص کیا جاتا ہے؟
تجارتی کیڑوں پر قابو پانے کے کاموں کے لئے کیڑے مار دوا کو اسٹاک کرنے اور استعمال کرنے کے لائسنس میں شمولیت کے ل the سرکاری الزامات یا فیس کس طرح سے درخواست کی موثر پروسیسنگ اور تشخیص میں معاون ہیں؟</v>
      </c>
      <c r="F182" s="4" t="str">
        <f>IFERROR(__xludf.DUMMYFUNCTION("GOOGLETRANSLATE(B182, ""en"", ""ur"")
"),"500/100 روپے فی کیمیائی میکسمین سے 7500/1500 منسیپل/دیہی")</f>
        <v>500/100 روپے فی کیمیائی میکسمین سے 7500/1500 منسیپل/دیہی</v>
      </c>
    </row>
    <row r="183" ht="15.75" customHeight="1">
      <c r="A183" s="4" t="s">
        <v>222</v>
      </c>
      <c r="B183" s="6" t="s">
        <v>17</v>
      </c>
      <c r="C183" s="4" t="str">
        <f>IFERROR(__xludf.DUMMYFUNCTION("GOOGLETRANSLATE(A183, ""en"", ""hi"")
"),"भुगतान प्रक्रिया / स्टॉक में शामिल होने के लिए आवेदन के लिए विकल्प स्टॉक और कीटनाशक का उपयोग करने के लिए
भुगतान करने के लिए विभिन्न तरीके क्या उपलब्ध हैं, और वाणिज्यिक कीट नियंत्रण संचालन के लिए स्टॉक और कीटनाशक का उपयोग करने के लिए लाइसेंस में शामिल करने"&amp;" के लिए आवेदन करते समय आवेदकों को भुगतान प्रक्रिया को कैसे नेविगेट करना चाहिए?
आवेदक वाणिज्यिक कीट नियंत्रण संचालन के लिए कीटनाशक का उपयोग करने और उपयोग करने के लिए समावेशन आवेदन के लिए अपने भुगतान को सफलतापूर्वक कैसे पूरा कर सकते हैं, और भुगतान के तरीकों"&amp;" के संदर्भ में उनके पास क्या विकल्प हैं?
उन व्यक्तियों या संस्थाओं के लिए भुगतान तंत्र और प्रक्रियाओं के लिए क्या विकल्प मौजूद हैं जो वाणिज्यिक कीट नियंत्रण संचालन के लिए स्टॉक और कीटनाशक का उपयोग करने के लिए लाइसेंस में शामिल करने की तलाश करते हैं?
वाणिज"&amp;"्यिक कीट नियंत्रण संचालन के लिए कीटनाशक को स्टॉक करने और उपयोग करने के लिए एक समावेशन आवेदन के लिए आवश्यक भुगतान करने के लिए परिभाषित चरण क्या हैं, और ये चरण समग्र प्रक्रिया को कैसे सुविधाजनक बनाते हैं?
आवेदक वाणिज्यिक कीट नियंत्रण संचालन के लिए कीटनाशक क"&amp;"ा उपयोग करने और उपयोग करने के लिए समावेशन आवेदन के लिए भुगतान प्रक्रिया को कैसे नेविगेट करते हैं, और भुगतान करते समय क्या विचार को ध्यान में रखा जाना चाहिए?
विशिष्ट मार्ग आवेदक क्या हैं, जो वाणिज्यिक कीट नियंत्रण संचालन के लिए कीटनाशक को शामिल करने और उपय"&amp;"ोग करने के लिए समावेशन एप्लिकेशन के लिए भुगतान की आवश्यकता को पूरा करने के लिए ले सकते हैं, और ये मार्ग आवेदन प्रक्रिया को कैसे सुविधाजनक बनाते हैं?
वाणिज्यिक कीट नियंत्रण संचालन के लिए कीटनाशक को स्टॉक करने और उपयोग करने के लिए समावेशन एप्लिकेशन के लिए भ"&amp;"ुगतान प्रक्रियाओं और विकल्पों की व्यापक समझ के लिए महत्वपूर्ण समझ क्यों है?
अलग -अलग तरीके हैं जिनके माध्यम से आवेदक शामिल करने के लिए भुगतान की आवश्यकता को पूरा कर सकते हैं और वाणिज्यिक कीट नियंत्रण संचालन के लिए कीटनाशक का उपयोग करने और उपयोग करने के लि"&amp;"ए कीटनाशक का उपयोग कर सकते हैं, और ये विधियां समग्र प्रक्रिया को कैसे प्रभावित करती हैं?
भुगतान प्रक्रिया और विभिन्न प्रकार के विकल्प कैसे स्टॉक में शामिल करने के लिए एक आवेदन जमा करने की सुव्यवस्थित प्रक्रिया में योगदान करते हैं और वाणिज्यिक कीट नियंत्रण"&amp;" संचालन के लिए कीटनाशक का उपयोग करते हैं?
किस तरीके से भुगतान तंत्र और विकल्पों की सरणी अपेक्षाओं के प्रबंधन और वाणिज्यिक कीट नियंत्रण संचालन के लिए कीटनाशक का उपयोग करने के लिए लाइसेंस में शामिल किए जाने वाले आवेदकों के समग्र अनुभव को प्रभावित करती है?")</f>
        <v>भुगतान प्रक्रिया / स्टॉक में शामिल होने के लिए आवेदन के लिए विकल्प स्टॉक और कीटनाशक का उपयोग करने के लिए
भुगतान करने के लिए विभिन्न तरीके क्या उपलब्ध हैं, और वाणिज्यिक कीट नियंत्रण संचालन के लिए स्टॉक और कीटनाशक का उपयोग करने के लिए लाइसेंस में शामिल करने के लिए आवेदन करते समय आवेदकों को भुगतान प्रक्रिया को कैसे नेविगेट करना चाहिए?
आवेदक वाणिज्यिक कीट नियंत्रण संचालन के लिए कीटनाशक का उपयोग करने और उपयोग करने के लिए समावेशन आवेदन के लिए अपने भुगतान को सफलतापूर्वक कैसे पूरा कर सकते हैं, और भुगतान के तरीकों के संदर्भ में उनके पास क्या विकल्प हैं?
उन व्यक्तियों या संस्थाओं के लिए भुगतान तंत्र और प्रक्रियाओं के लिए क्या विकल्प मौजूद हैं जो वाणिज्यिक कीट नियंत्रण संचालन के लिए स्टॉक और कीटनाशक का उपयोग करने के लिए लाइसेंस में शामिल करने की तलाश करते हैं?
वाणिज्यिक कीट नियंत्रण संचालन के लिए कीटनाशक को स्टॉक करने और उपयोग करने के लिए एक समावेशन आवेदन के लिए आवश्यक भुगतान करने के लिए परिभाषित चरण क्या हैं, और ये चरण समग्र प्रक्रिया को कैसे सुविधाजनक बनाते हैं?
आवेदक वाणिज्यिक कीट नियंत्रण संचालन के लिए कीटनाशक का उपयोग करने और उपयोग करने के लिए समावेशन आवेदन के लिए भुगतान प्रक्रिया को कैसे नेविगेट करते हैं, और भुगतान करते समय क्या विचार को ध्यान में रखा जाना चाहिए?
विशिष्ट मार्ग आवेदक क्या हैं, जो वाणिज्यिक कीट नियंत्रण संचालन के लिए कीटनाशक को शामिल करने और उपयोग करने के लिए समावेशन एप्लिकेशन के लिए भुगतान की आवश्यकता को पूरा करने के लिए ले सकते हैं, और ये मार्ग आवेदन प्रक्रिया को कैसे सुविधाजनक बनाते हैं?
वाणिज्यिक कीट नियंत्रण संचालन के लिए कीटनाशक को स्टॉक करने और उपयोग करने के लिए समावेशन एप्लिकेशन के लिए भुगतान प्रक्रियाओं और विकल्पों की व्यापक समझ के लिए महत्वपूर्ण समझ क्यों है?
अलग -अलग तरीके हैं जिनके माध्यम से आवेदक शामिल करने के लिए भुगतान की आवश्यकता को पूरा कर सकते हैं और वाणिज्यिक कीट नियंत्रण संचालन के लिए कीटनाशक का उपयोग करने और उपयोग करने के लिए कीटनाशक का उपयोग कर सकते हैं, और ये विधियां समग्र प्रक्रिया को कैसे प्रभावित करती हैं?
भुगतान प्रक्रिया और विभिन्न प्रकार के विकल्प कैसे स्टॉक में शामिल करने के लिए एक आवेदन जमा करने की सुव्यवस्थित प्रक्रिया में योगदान करते हैं और वाणिज्यिक कीट नियंत्रण संचालन के लिए कीटनाशक का उपयोग करते हैं?
किस तरीके से भुगतान तंत्र और विकल्पों की सरणी अपेक्षाओं के प्रबंधन और वाणिज्यिक कीट नियंत्रण संचालन के लिए कीटनाशक का उपयोग करने के लिए लाइसेंस में शामिल किए जाने वाले आवेदकों के समग्र अनुभव को प्रभावित करती है?</v>
      </c>
      <c r="D183" s="4" t="str">
        <f>IFERROR(__xludf.DUMMYFUNCTION("GOOGLETRANSLATE(B183, ""en"", ""hi"")
"),"ऑनलाइन NetBanking और BillDesk JKGRAS का उपयोग करके")</f>
        <v>ऑनलाइन NetBanking और BillDesk JKGRAS का उपयोग करके</v>
      </c>
      <c r="E183" s="4" t="str">
        <f>IFERROR(__xludf.DUMMYFUNCTION("GOOGLETRANSLATE(A183, ""en"", ""ur"")
"),"ادائیگی کا طریقہ کار / کیڑے مار دوا کو اسٹاک اور استعمال کرنے کے لائسنس میں شامل کرنے کے لئے درخواست کے اختیارات
ادائیگی کرنے کے ل the مختلف طریقے کیا دستیاب ہیں ، اور جب تجارتی کیڑوں پر قابو پانے کے کاموں کے لئے کیڑے مار دوا کو اسٹاک کرنے اور استعمال کرن"&amp;"ے کے لائسنس میں شامل کرنے کے لئے درخواست دینے والے درخواست دہندگان کو ادائیگی کے طریقہ کار پر کیسے تشریف لے جانا چاہئے؟
تجارتی کیڑوں پر قابو پانے کے کاموں کے لئے کیڑے مار دوا کو اسٹاک کرنے اور استعمال کرنے کے لئے درخواست دہندگان کامیابی کے ساتھ اپنی ادائی"&amp;"گی کو کس طرح مکمل کرسکتے ہیں ، اور ادائیگی کے طریقوں کے لحاظ سے ان کے پاس کیا متبادل ہیں؟
تجارتی کیڑوں پر قابو پانے کے کاموں کے لئے کیڑے مار دوا کو اسٹاک اور استعمال کرنے کے لائسنس میں شامل کرنے والے افراد یا اداروں کے لئے ادائیگی کے طریقہ کار اور عمل کے "&amp;"لئے کون سے اختیارات موجود ہیں؟
تجارتی کیڑوں پر قابو پانے کے کاموں کے لئے کیڑے مار دوا کو اسٹاک کرنے اور استعمال کرنے کے لئے شامل کرنے کی درخواست کے لئے درکار ادائیگی کرنے کے لئے کیا متعین اقدامات ہیں ، اور یہ اقدامات مجموعی عمل کو کس طرح آسان بناتے ہیں؟
ت"&amp;"جارتی کیڑوں پر قابو پانے کے کاموں کے لئے درخواست دہندگان کو شامل کرنے اور کیڑے مار دوا کے استعمال کے ل payment ادائیگی کے عمل کو کس طرح تشریف لاتے ہیں ، اور ادائیگی کرتے وقت کیا غور و فکر کو ذہن میں رکھنا چاہئے؟
تجارتی کیڑوں پر قابو پانے کے کاموں کے لئے ک"&amp;"یڑے مار دوا کو اسٹاک کرنے اور استعمال کرنے کے ل payment ادائیگی کی ضرورت کو پورا کرنے کے لئے درخواست دہندگان کے مخصوص راستے کیا کرسکتے ہیں ، اور یہ راستے درخواست کے عمل کو کس طرح آسان بناتے ہیں؟
تجارتی کیڑوں پر قابو پانے کے کاموں کے لئے کیڑے مار دوا کو اس"&amp;"ٹاک کرنے اور استعمال کرنے کے لئے شامل کرنے کی درخواست کے ل available ادائیگی کے طریقہ کار اور اختیارات کے بارے میں ایک جامع تفہیم حاصل کرنا کیوں ضروری ہے؟
تجارتی کیڑوں پر قابو پانے کے کاموں کے لئے کیڑے مار دوا کو اسٹاک اور استعمال کرنے کے لئے درخواست دہند"&amp;"گان کی ادائیگی کی ضرورت کو پورا کرنے کے لئے کون سے مختلف طریقے ہیں جن کے ذریعے درخواست دہندگان ادائیگی کی ضرورت کو پورا کرسکتے ہیں ، اور یہ طریقے مجموعی عمل کو کس طرح متاثر کرتے ہیں؟
تجارتی کیڑوں پر قابو پانے کے کاموں کے لئے کیڑے مار دوا کو اسٹاک کرنے اور"&amp;" استعمال کرنے کے لائسنس میں شامل کرنے کے لئے درخواست جمع کروانے کے لئے ادائیگی کا طریقہ کار اور مختلف قسم کے اختیارات کس طرح معاون ہیں؟
ادائیگی کے طریقہ کار اور اختیارات کی صف کس طرح سے توقعات کے انتظام اور تجارتی کیڑوں پر قابو پانے کے کاموں کے لئے کیڑے م"&amp;"ار دوا کو اسٹاک اور استعمال کرنے کے لائسنس میں شامل کرنے والے درخواست دہندگان کے مجموعی تجربے کو متاثر کرتی ہے؟")</f>
        <v>ادائیگی کا طریقہ کار / کیڑے مار دوا کو اسٹاک اور استعمال کرنے کے لائسنس میں شامل کرنے کے لئے درخواست کے اختیارات
ادائیگی کرنے کے ل the مختلف طریقے کیا دستیاب ہیں ، اور جب تجارتی کیڑوں پر قابو پانے کے کاموں کے لئے کیڑے مار دوا کو اسٹاک کرنے اور استعمال کرنے کے لائسنس میں شامل کرنے کے لئے درخواست دینے والے درخواست دہندگان کو ادائیگی کے طریقہ کار پر کیسے تشریف لے جانا چاہئے؟
تجارتی کیڑوں پر قابو پانے کے کاموں کے لئے کیڑے مار دوا کو اسٹاک کرنے اور استعمال کرنے کے لئے درخواست دہندگان کامیابی کے ساتھ اپنی ادائیگی کو کس طرح مکمل کرسکتے ہیں ، اور ادائیگی کے طریقوں کے لحاظ سے ان کے پاس کیا متبادل ہیں؟
تجارتی کیڑوں پر قابو پانے کے کاموں کے لئے کیڑے مار دوا کو اسٹاک اور استعمال کرنے کے لائسنس میں شامل کرنے والے افراد یا اداروں کے لئے ادائیگی کے طریقہ کار اور عمل کے لئے کون سے اختیارات موجود ہیں؟
تجارتی کیڑوں پر قابو پانے کے کاموں کے لئے کیڑے مار دوا کو اسٹاک کرنے اور استعمال کرنے کے لئے شامل کرنے کی درخواست کے لئے درکار ادائیگی کرنے کے لئے کیا متعین اقدامات ہیں ، اور یہ اقدامات مجموعی عمل کو کس طرح آسان بناتے ہیں؟
تجارتی کیڑوں پر قابو پانے کے کاموں کے لئے درخواست دہندگان کو شامل کرنے اور کیڑے مار دوا کے استعمال کے ل payment ادائیگی کے عمل کو کس طرح تشریف لاتے ہیں ، اور ادائیگی کرتے وقت کیا غور و فکر کو ذہن میں رکھنا چاہئے؟
تجارتی کیڑوں پر قابو پانے کے کاموں کے لئے کیڑے مار دوا کو اسٹاک کرنے اور استعمال کرنے کے ل payment ادائیگی کی ضرورت کو پورا کرنے کے لئے درخواست دہندگان کے مخصوص راستے کیا کرسکتے ہیں ، اور یہ راستے درخواست کے عمل کو کس طرح آسان بناتے ہیں؟
تجارتی کیڑوں پر قابو پانے کے کاموں کے لئے کیڑے مار دوا کو اسٹاک کرنے اور استعمال کرنے کے لئے شامل کرنے کی درخواست کے ل available ادائیگی کے طریقہ کار اور اختیارات کے بارے میں ایک جامع تفہیم حاصل کرنا کیوں ضروری ہے؟
تجارتی کیڑوں پر قابو پانے کے کاموں کے لئے کیڑے مار دوا کو اسٹاک اور استعمال کرنے کے لئے درخواست دہندگان کی ادائیگی کی ضرورت کو پورا کرنے کے لئے کون سے مختلف طریقے ہیں جن کے ذریعے درخواست دہندگان ادائیگی کی ضرورت کو پورا کرسکتے ہیں ، اور یہ طریقے مجموعی عمل کو کس طرح متاثر کرتے ہیں؟
تجارتی کیڑوں پر قابو پانے کے کاموں کے لئے کیڑے مار دوا کو اسٹاک کرنے اور استعمال کرنے کے لائسنس میں شامل کرنے کے لئے درخواست جمع کروانے کے لئے ادائیگی کا طریقہ کار اور مختلف قسم کے اختیارات کس طرح معاون ہیں؟
ادائیگی کے طریقہ کار اور اختیارات کی صف کس طرح سے توقعات کے انتظام اور تجارتی کیڑوں پر قابو پانے کے کاموں کے لئے کیڑے مار دوا کو اسٹاک اور استعمال کرنے کے لائسنس میں شامل کرنے والے درخواست دہندگان کے مجموعی تجربے کو متاثر کرتی ہے؟</v>
      </c>
      <c r="F183" s="4" t="str">
        <f>IFERROR(__xludf.DUMMYFUNCTION("GOOGLETRANSLATE(B183, ""en"", ""ur"")
"),"آن لائن نیٹ بینکنگ اور بلڈیسک جے کےگراس کا استعمال کرتے ہوئے")</f>
        <v>آن لائن نیٹ بینکنگ اور بلڈیسک جے کےگراس کا استعمال کرتے ہوئے</v>
      </c>
    </row>
    <row r="184" ht="15.75" customHeight="1">
      <c r="A184" s="4" t="s">
        <v>223</v>
      </c>
      <c r="B184" s="6" t="s">
        <v>115</v>
      </c>
      <c r="C184" s="4" t="str">
        <f>IFERROR(__xludf.DUMMYFUNCTION("GOOGLETRANSLATE(A184, ""en"", ""hi"")
"),"स्टॉक में शामिल होने के लिए आवेदन के वितरण के लिए समयरेखा स्टॉक और कीटनाशक का उपयोग करने के लिए
वाणिज्यिक कीट नियंत्रण संचालन के लिए स्टॉक और कीटनाशक का उपयोग करने के लिए लाइसेंस में शामिल करने के लिए अनुप्रयोगों के वितरण और प्रसंस्करण के लिए प्रत्याशित स"&amp;"मय सीमा क्या है, और यह समयरेखा आवेदकों को कैसे प्रभावित करता है?
वाणिज्यिक कीट नियंत्रण संचालन के लिए स्टॉक और कीटनाशक का उपयोग करने के लिए लाइसेंस में शामिल करने के लिए अपने आवेदन को जमा करने के बाद आवेदकों के लिए एक प्रतिक्रिया प्राप्त करने के लिए आवेदक"&amp;"ों के लिए विशिष्ट प्रतीक्षा अवधि कब तक है?
आवेदकों के लिए मानक प्रतीक्षा समय क्या है कि वे स्टॉक में लाइसेंस में शामिल करने के लिए अपने आवेदन के बारे में सुनें और वाणिज्यिक कीट नियंत्रण संचालन के लिए कीटनाशक का उपयोग करें, और यह समयरेखा कैसे स्थापित की जा"&amp;"ती है?
वाणिज्यिक कीट नियंत्रण संचालन के लिए स्टॉक और कीटनाशक का उपयोग करने के लिए लाइसेंस में शामिल करने के लिए अपने आवेदन के बारे में प्रतिक्रिया प्राप्त करने से पहले आवेदक कितना समय इंतजार कर सकते हैं?
अनुमानित अवधि क्या है जिसके भीतर आवेदक स्टॉक में शा"&amp;"मिल होने के लिए अपने आवेदन के पूरा होने और वितरण का अनुमान लगा सकते हैं और वाणिज्यिक कीट नियंत्रण संचालन के लिए कीटनाशक का उपयोग करने के लिए कीटनाशक का उपयोग कर सकते हैं?
किस समय सीमा में आवेदक आमतौर पर स्टॉक में शामिल होने के लिए अपने आवेदन के प्रसंस्करण"&amp;" और वितरण की उम्मीद कर सकते हैं और वाणिज्यिक कीट नियंत्रण संचालन के लिए कीटनाशक का उपयोग करते हैं?
वाणिज्यिक कीट नियंत्रण संचालन के लिए स्टॉक और कीटनाशक का उपयोग करने के लिए लाइसेंस में शामिल करने के लिए आवेदनों के वितरण के साथ जुड़े समयरेखा की स्पष्ट समझ"&amp;" क्यों महत्वपूर्ण है?
आमतौर पर अधिकारियों को वाणिज्यिक कीट नियंत्रण संचालन के लिए स्टॉक और कीटनाशक का उपयोग करने के लिए लाइसेंस में शामिल करने के लिए आवेदनों को संसाधित करने और जवाब देने में कितना समय लगता है?
एप्लिकेशन डिलीवरी के लिए टाइमलाइन का क्या प्र"&amp;"भाव पड़ता है, जो स्टॉक में शामिल करने के लिए आवेदन करने के लिए आवेदन करने की समग्र प्रक्रिया पर है और वाणिज्यिक कीट नियंत्रण संचालन के लिए कीटनाशक का उपयोग करता है, और आवेदकों को समयसीमा कैसे संवाद किया जाता है?
आवेदन वितरण के लिए अपेक्षित समयरेखा किस तरह"&amp;" से अपेक्षाओं के प्रबंधन और स्टॉक में शामिल करने के लिए एक लाइसेंस में शामिल करने और वाणिज्यिक कीट नियंत्रण संचालन के लिए कीटनाशक का उपयोग करने के लिए आवेदकों के समग्र अनुभव को प्रभावित करती है?")</f>
        <v>स्टॉक में शामिल होने के लिए आवेदन के वितरण के लिए समयरेखा स्टॉक और कीटनाशक का उपयोग करने के लिए
वाणिज्यिक कीट नियंत्रण संचालन के लिए स्टॉक और कीटनाशक का उपयोग करने के लिए लाइसेंस में शामिल करने के लिए अनुप्रयोगों के वितरण और प्रसंस्करण के लिए प्रत्याशित समय सीमा क्या है, और यह समयरेखा आवेदकों को कैसे प्रभावित करता है?
वाणिज्यिक कीट नियंत्रण संचालन के लिए स्टॉक और कीटनाशक का उपयोग करने के लिए लाइसेंस में शामिल करने के लिए अपने आवेदन को जमा करने के बाद आवेदकों के लिए एक प्रतिक्रिया प्राप्त करने के लिए आवेदकों के लिए विशिष्ट प्रतीक्षा अवधि कब तक है?
आवेदकों के लिए मानक प्रतीक्षा समय क्या है कि वे स्टॉक में लाइसेंस में शामिल करने के लिए अपने आवेदन के बारे में सुनें और वाणिज्यिक कीट नियंत्रण संचालन के लिए कीटनाशक का उपयोग करें, और यह समयरेखा कैसे स्थापित की जाती है?
वाणिज्यिक कीट नियंत्रण संचालन के लिए स्टॉक और कीटनाशक का उपयोग करने के लिए लाइसेंस में शामिल करने के लिए अपने आवेदन के बारे में प्रतिक्रिया प्राप्त करने से पहले आवेदक कितना समय इंतजार कर सकते हैं?
अनुमानित अवधि क्या है जिसके भीतर आवेदक स्टॉक में शामिल होने के लिए अपने आवेदन के पूरा होने और वितरण का अनुमान लगा सकते हैं और वाणिज्यिक कीट नियंत्रण संचालन के लिए कीटनाशक का उपयोग करने के लिए कीटनाशक का उपयोग कर सकते हैं?
किस समय सीमा में आवेदक आमतौर पर स्टॉक में शामिल होने के लिए अपने आवेदन के प्रसंस्करण और वितरण की उम्मीद कर सकते हैं और वाणिज्यिक कीट नियंत्रण संचालन के लिए कीटनाशक का उपयोग करते हैं?
वाणिज्यिक कीट नियंत्रण संचालन के लिए स्टॉक और कीटनाशक का उपयोग करने के लिए लाइसेंस में शामिल करने के लिए आवेदनों के वितरण के साथ जुड़े समयरेखा की स्पष्ट समझ क्यों महत्वपूर्ण है?
आमतौर पर अधिकारियों को वाणिज्यिक कीट नियंत्रण संचालन के लिए स्टॉक और कीटनाशक का उपयोग करने के लिए लाइसेंस में शामिल करने के लिए आवेदनों को संसाधित करने और जवाब देने में कितना समय लगता है?
एप्लिकेशन डिलीवरी के लिए टाइमलाइन का क्या प्रभाव पड़ता है, जो स्टॉक में शामिल करने के लिए आवेदन करने के लिए आवेदन करने की समग्र प्रक्रिया पर है और वाणिज्यिक कीट नियंत्रण संचालन के लिए कीटनाशक का उपयोग करता है, और आवेदकों को समयसीमा कैसे संवाद किया जाता है?
आवेदन वितरण के लिए अपेक्षित समयरेखा किस तरह से अपेक्षाओं के प्रबंधन और स्टॉक में शामिल करने के लिए एक लाइसेंस में शामिल करने और वाणिज्यिक कीट नियंत्रण संचालन के लिए कीटनाशक का उपयोग करने के लिए आवेदकों के समग्र अनुभव को प्रभावित करती है?</v>
      </c>
      <c r="D184" s="4" t="str">
        <f>IFERROR(__xludf.DUMMYFUNCTION("GOOGLETRANSLATE(B184, ""en"", ""hi"")
"),"तीस दिन")</f>
        <v>तीस दिन</v>
      </c>
      <c r="E184" s="4" t="str">
        <f>IFERROR(__xludf.DUMMYFUNCTION("GOOGLETRANSLATE(A184, ""en"", ""ur"")
"),"کیڑے مار دوا کو اسٹاک اور استعمال کرنے کے لائسنس میں شامل کرنے کے لئے درخواست کی فراہمی کے لئے ٹائم لائن
تجارتی کیڑوں پر قابو پانے کے کاموں کے لئے کیڑے مار دوا کو اسٹاک اور استعمال کرنے کے لائسنس میں شامل کرنے کے لئے ایپلی کیشنز کی فراہمی اور پروسیسنگ کے "&amp;"لئے متوقع ٹائم فریم کیا ہے ، اور یہ ٹائم لائن درخواست دہندگان کو کس طرح متاثر کرتی ہے؟
تجارتی کیڑوں پر قابو پانے کے کاموں کے لئے کیڑے مار دوا کو اسٹاک کرنے اور استعمال کرنے کے لائسنس میں شامل کرنے کے لئے درخواست دینے کے بعد درخواست دہندگان کے لئے جوابی رس"&amp;"پانس کے لئے عام انتظار کی مدت کتنی لمبی ہے؟
تجارتی کیڑوں پر قابو پانے کے کاموں کے لئے کیڑے مار دوا کو اسٹاک کرنے اور استعمال کرنے کے لائسنس میں شامل کرنے کے لئے درخواست دہندگان کے لئے درخواست دہندگان کے بارے میں سننے کے لئے معیاری انتظار کا وقت کیا ہے ، ا"&amp;"ور یہ ٹائم لائن کیسے قائم ہے؟
تجارتی کیڑوں پر قابو پانے کے کاموں کے لئے کیڑے مار دوا کو اسٹاک کرنے اور استعمال کرنے کے لائسنس میں شامل کرنے کے لئے درخواست دینے سے پہلے درخواست دہندگان کتنا وقت انتظار کرنے کی توقع کرسکتے ہیں؟
تجارتی کیڑوں پر قابو پانے کے ک"&amp;"اموں کے لئے کیڑے مار دوا کو اسٹاک کرنے اور استعمال کرنے کے لائسنس میں شامل کرنے کے لئے درخواست دہندگان اپنی درخواست کی تکمیل اور فراہمی کا اندازہ لگاسکتے ہیں۔
کس ٹائم فریم میں درخواست دہندگان عام طور پر تجارتی کیڑوں پر قابو پانے کے کاموں کے لئے کیڑے مار د"&amp;"وا کو اسٹاک کرنے اور استعمال کرنے کے لائسنس میں شامل کرنے کے لئے ان کی درخواست کی پروسیسنگ اور فراہمی کی توقع کرسکتے ہیں؟
تجارتی کیڑوں پر قابو پانے کے کاموں کے لئے کیڑے مار دوا کو اسٹاک کرنے اور استعمال کرنے کے لائسنس میں شامل کرنے کے لئے درخواستوں کی فرا"&amp;"ہمی سے وابستہ ٹائم لائن کی واضح تفہیم کیوں ضروری ہے؟
تجارتی کیڑوں پر قابو پانے کے کاموں کے لئے کیڑے مار دوا کو اسٹاک کرنے اور استعمال کرنے کے لائسنس میں شامل کرنے کے لئے درخواستوں پر عملدرآمد اور جواب دینے میں عام طور پر حکام کو کتنا وقت لگتا ہے؟
تجارتی ک"&amp;"یڑوں پر قابو پانے کے کاموں کے لئے کیڑے مار دوا کو اسٹاک کرنے اور استعمال کرنے کے لائسنس میں شامل کرنے کے لئے درخواست کی فراہمی کے لئے ٹائم لائن کا کیا اثر پڑتا ہے ، اور درخواست دہندگان کو ٹائم لائن کیسے بتائی جاتی ہے؟
درخواست کی فراہمی کے لئے متوقع ٹائم ل"&amp;"ائن کس طرح سے توقعات کے انتظام اور تجارتی کیڑوں پر قابو پانے کے کاموں کے لئے کیڑے مار دوا کو اسٹاک کرنے اور استعمال کرنے کے لائسنس میں شامل کرنے والے درخواست دہندگان کے مجموعی تجربے کو متاثر کرتی ہے؟")</f>
        <v>کیڑے مار دوا کو اسٹاک اور استعمال کرنے کے لائسنس میں شامل کرنے کے لئے درخواست کی فراہمی کے لئے ٹائم لائن
تجارتی کیڑوں پر قابو پانے کے کاموں کے لئے کیڑے مار دوا کو اسٹاک اور استعمال کرنے کے لائسنس میں شامل کرنے کے لئے ایپلی کیشنز کی فراہمی اور پروسیسنگ کے لئے متوقع ٹائم فریم کیا ہے ، اور یہ ٹائم لائن درخواست دہندگان کو کس طرح متاثر کرتی ہے؟
تجارتی کیڑوں پر قابو پانے کے کاموں کے لئے کیڑے مار دوا کو اسٹاک کرنے اور استعمال کرنے کے لائسنس میں شامل کرنے کے لئے درخواست دینے کے بعد درخواست دہندگان کے لئے جوابی رسپانس کے لئے عام انتظار کی مدت کتنی لمبی ہے؟
تجارتی کیڑوں پر قابو پانے کے کاموں کے لئے کیڑے مار دوا کو اسٹاک کرنے اور استعمال کرنے کے لائسنس میں شامل کرنے کے لئے درخواست دہندگان کے لئے درخواست دہندگان کے بارے میں سننے کے لئے معیاری انتظار کا وقت کیا ہے ، اور یہ ٹائم لائن کیسے قائم ہے؟
تجارتی کیڑوں پر قابو پانے کے کاموں کے لئے کیڑے مار دوا کو اسٹاک کرنے اور استعمال کرنے کے لائسنس میں شامل کرنے کے لئے درخواست دینے سے پہلے درخواست دہندگان کتنا وقت انتظار کرنے کی توقع کرسکتے ہیں؟
تجارتی کیڑوں پر قابو پانے کے کاموں کے لئے کیڑے مار دوا کو اسٹاک کرنے اور استعمال کرنے کے لائسنس میں شامل کرنے کے لئے درخواست دہندگان اپنی درخواست کی تکمیل اور فراہمی کا اندازہ لگاسکتے ہیں۔
کس ٹائم فریم میں درخواست دہندگان عام طور پر تجارتی کیڑوں پر قابو پانے کے کاموں کے لئے کیڑے مار دوا کو اسٹاک کرنے اور استعمال کرنے کے لائسنس میں شامل کرنے کے لئے ان کی درخواست کی پروسیسنگ اور فراہمی کی توقع کرسکتے ہیں؟
تجارتی کیڑوں پر قابو پانے کے کاموں کے لئے کیڑے مار دوا کو اسٹاک کرنے اور استعمال کرنے کے لائسنس میں شامل کرنے کے لئے درخواستوں کی فراہمی سے وابستہ ٹائم لائن کی واضح تفہیم کیوں ضروری ہے؟
تجارتی کیڑوں پر قابو پانے کے کاموں کے لئے کیڑے مار دوا کو اسٹاک کرنے اور استعمال کرنے کے لائسنس میں شامل کرنے کے لئے درخواستوں پر عملدرآمد اور جواب دینے میں عام طور پر حکام کو کتنا وقت لگتا ہے؟
تجارتی کیڑوں پر قابو پانے کے کاموں کے لئے کیڑے مار دوا کو اسٹاک کرنے اور استعمال کرنے کے لائسنس میں شامل کرنے کے لئے درخواست کی فراہمی کے لئے ٹائم لائن کا کیا اثر پڑتا ہے ، اور درخواست دہندگان کو ٹائم لائن کیسے بتائی جاتی ہے؟
درخواست کی فراہمی کے لئے متوقع ٹائم لائن کس طرح سے توقعات کے انتظام اور تجارتی کیڑوں پر قابو پانے کے کاموں کے لئے کیڑے مار دوا کو اسٹاک کرنے اور استعمال کرنے کے لائسنس میں شامل کرنے والے درخواست دہندگان کے مجموعی تجربے کو متاثر کرتی ہے؟</v>
      </c>
      <c r="F184" s="4" t="str">
        <f>IFERROR(__xludf.DUMMYFUNCTION("GOOGLETRANSLATE(B184, ""en"", ""ur"")
"),"30 دن")</f>
        <v>30 دن</v>
      </c>
    </row>
    <row r="185" ht="15.75" customHeight="1">
      <c r="A185" s="4" t="s">
        <v>224</v>
      </c>
      <c r="B185" s="6" t="s">
        <v>117</v>
      </c>
      <c r="C185" s="4" t="str">
        <f>IFERROR(__xludf.DUMMYFUNCTION("GOOGLETRANSLATE(A185, ""en"", ""hi"")
"),"स्टॉक और कीटनाशक का उपयोग करने के लिए लाइसेंस में शामिल करने के लिए आवेदन के वितरण के लिए जिम्मेदार अधिकारी
वाणिज्यिक कीट नियंत्रण संचालन के लिए स्टॉक और कीटनाशक का उपयोग करने के लिए लाइसेंस में शामिल करने के लिए अनुप्रयोगों के वितरण और प्रसंस्करण की देखर"&amp;"ेख के लिए कौन जिम्मेदार है?
कौन से व्यक्ति या संस्था वाणिज्यिक कीट नियंत्रण संचालन के लिए स्टॉक और कीटनाशक का उपयोग करने के लिए लाइसेंस में शामिल करने के लिए अनुप्रयोगों के कुशल वितरण और प्रसंस्करण को सुनिश्चित करने के लिए जवाबदेही रखती है?
वाणिज्यिक कीट "&amp;"नियंत्रण संचालन के लिए स्टॉक और कीटनाशक का उपयोग करने के लिए लाइसेंस में शामिल करने के लिए आवेदनों की डिलीवरी और प्रसंस्करण की देखरेख के लिए अधिकारी की पहचान क्या है, और उनकी भूमिका क्या है?
एक चिकनी और कुशल प्रक्रिया सुनिश्चित करने के लिए, वाणिज्यिक कीट "&amp;"नियंत्रण संचालन के लिए कीटनाशक का उपयोग करने और उपयोग करने के लिए लाइसेंस में शामिल करने के लिए अनुप्रयोगों के वितरण और प्रसंस्करण की देखरेख करने की भूमिका कौन रखता है?
किसकी ज़िम्मेदारी है कि वह स्टॉक में शामिल होने के लिए अनुप्रयोगों की डिलीवरी और प्रसं"&amp;"स्करण की देखरेख करें और वाणिज्यिक कीट नियंत्रण संचालन के लिए कीटनाशक का उपयोग करें?
क्यों महत्वपूर्ण है कि आधिकारिक तौर पर वाणिज्यिक कीट नियंत्रण संचालन के लिए स्टॉक और कीटनाशक का उपयोग करने के लिए लाइसेंस में शामिल करने के लिए आवेदन के वितरण और प्रसंस्कर"&amp;"ण के प्रबंधन के लिए जिम्मेदार अधिकारी के बारे में पता होना महत्वपूर्ण है?
वाणिज्यिक कीट नियंत्रण संचालन के लिए स्टॉक और कीटनाशक का उपयोग करने के लिए लाइसेंस में शामिल करने के लिए अनुप्रयोगों के सफल वितरण और प्रसंस्करण को सुनिश्चित करने के लिए जवाबदेह व्यक"&amp;"्ति का नाम और स्थिति क्या है?
नामित आधिकारिक की भूमिका वाणिज्यिक कीट नियंत्रण संचालन के लिए स्टॉक और कीटनाशक का उपयोग करने के लिए लाइसेंस में शामिल करने के लिए अनुप्रयोगों के वितरण और प्रसंस्करण की दक्षता और सटीकता को कैसे प्रभावित करती है?
वाणिज्यिक कीट "&amp;"नियंत्रण संचालन के लिए स्टॉक और कीटनाशक का उपयोग करने के लिए लाइसेंस में शामिल करने के लिए प्रक्रिया की अखंडता को बनाए रखने के संदर्भ में आवेदन वितरण के लिए जिम्मेदार अधिकारी का क्या महत्व है?
किस तरीके से आधिकारिक तौर पर नियुक्त व्यक्ति की भूमिका यह सुनि"&amp;"श्चित करने में योगदान देती है कि स्टॉक में लाइसेंस में शामिल करने के लिए आवेदन और वाणिज्यिक कीट नियंत्रण संचालन के लिए कीटनाशक का उपयोग करने के लिए प्रभावी रूप से वितरित और संसाधित किए जाते हैं?")</f>
        <v>स्टॉक और कीटनाशक का उपयोग करने के लिए लाइसेंस में शामिल करने के लिए आवेदन के वितरण के लिए जिम्मेदार अधिकारी
वाणिज्यिक कीट नियंत्रण संचालन के लिए स्टॉक और कीटनाशक का उपयोग करने के लिए लाइसेंस में शामिल करने के लिए अनुप्रयोगों के वितरण और प्रसंस्करण की देखरेख के लिए कौन जिम्मेदार है?
कौन से व्यक्ति या संस्था वाणिज्यिक कीट नियंत्रण संचालन के लिए स्टॉक और कीटनाशक का उपयोग करने के लिए लाइसेंस में शामिल करने के लिए अनुप्रयोगों के कुशल वितरण और प्रसंस्करण को सुनिश्चित करने के लिए जवाबदेही रखती है?
वाणिज्यिक कीट नियंत्रण संचालन के लिए स्टॉक और कीटनाशक का उपयोग करने के लिए लाइसेंस में शामिल करने के लिए आवेदनों की डिलीवरी और प्रसंस्करण की देखरेख के लिए अधिकारी की पहचान क्या है, और उनकी भूमिका क्या है?
एक चिकनी और कुशल प्रक्रिया सुनिश्चित करने के लिए, वाणिज्यिक कीट नियंत्रण संचालन के लिए कीटनाशक का उपयोग करने और उपयोग करने के लिए लाइसेंस में शामिल करने के लिए अनुप्रयोगों के वितरण और प्रसंस्करण की देखरेख करने की भूमिका कौन रखता है?
किसकी ज़िम्मेदारी है कि वह स्टॉक में शामिल होने के लिए अनुप्रयोगों की डिलीवरी और प्रसंस्करण की देखरेख करें और वाणिज्यिक कीट नियंत्रण संचालन के लिए कीटनाशक का उपयोग करें?
क्यों महत्वपूर्ण है कि आधिकारिक तौर पर वाणिज्यिक कीट नियंत्रण संचालन के लिए स्टॉक और कीटनाशक का उपयोग करने के लिए लाइसेंस में शामिल करने के लिए आवेदन के वितरण और प्रसंस्करण के प्रबंधन के लिए जिम्मेदार अधिकारी के बारे में पता होना महत्वपूर्ण है?
वाणिज्यिक कीट नियंत्रण संचालन के लिए स्टॉक और कीटनाशक का उपयोग करने के लिए लाइसेंस में शामिल करने के लिए अनुप्रयोगों के सफल वितरण और प्रसंस्करण को सुनिश्चित करने के लिए जवाबदेह व्यक्ति का नाम और स्थिति क्या है?
नामित आधिकारिक की भूमिका वाणिज्यिक कीट नियंत्रण संचालन के लिए स्टॉक और कीटनाशक का उपयोग करने के लिए लाइसेंस में शामिल करने के लिए अनुप्रयोगों के वितरण और प्रसंस्करण की दक्षता और सटीकता को कैसे प्रभावित करती है?
वाणिज्यिक कीट नियंत्रण संचालन के लिए स्टॉक और कीटनाशक का उपयोग करने के लिए लाइसेंस में शामिल करने के लिए प्रक्रिया की अखंडता को बनाए रखने के संदर्भ में आवेदन वितरण के लिए जिम्मेदार अधिकारी का क्या महत्व है?
किस तरीके से आधिकारिक तौर पर नियुक्त व्यक्ति की भूमिका यह सुनिश्चित करने में योगदान देती है कि स्टॉक में लाइसेंस में शामिल करने के लिए आवेदन और वाणिज्यिक कीट नियंत्रण संचालन के लिए कीटनाशक का उपयोग करने के लिए प्रभावी रूप से वितरित और संसाधित किए जाते हैं?</v>
      </c>
      <c r="D185" s="4" t="str">
        <f>IFERROR(__xludf.DUMMYFUNCTION("GOOGLETRANSLATE(B185, ""en"", ""hi"")
"),"संयंत्र संरक्षण अधिकारी जम्मू/कश्मीर")</f>
        <v>संयंत्र संरक्षण अधिकारी जम्मू/कश्मीर</v>
      </c>
      <c r="E185" s="4" t="str">
        <f>IFERROR(__xludf.DUMMYFUNCTION("GOOGLETRANSLATE(A185, ""en"", ""ur"")
"),"کیڑے مار دوا کو اسٹاک اور استعمال کرنے کے لائسنس میں شامل کرنے کے لئے درخواست کی فراہمی کے لئے ذمہ دار آفیشل ذمہ دار
تجارتی کیڑوں پر قابو پانے کے کاموں کے لئے کیڑے مار دوا کو اسٹاک کرنے اور استعمال کرنے کے لائسنس میں شامل کرنے کے لئے ایپلی کیشنز کی فراہمی"&amp;" اور پروسیسنگ کی نگرانی اور پروسیسنگ کا ذمہ دار کون ہے؟
تجارتی کیڑوں پر قابو پانے کے کاموں کے لئے کیڑے مار دوا کو اسٹاک کرنے اور استعمال کرنے کے لائسنس میں شامل کرنے کے ل applications درخواستوں کی موثر فراہمی اور پروسیسنگ کو یقینی بنانے کے لئے کون سا فرد "&amp;"یا ادارہ احتساب رکھتا ہے؟
تجارتی کیڑوں پر قابو پانے کے کاموں کے لئے کیڑے مار دوا کو اسٹاک کرنے اور استعمال کرنے کے لائسنس میں شامل کرنے کے لئے درخواستوں کی فراہمی اور پروسیسنگ کی نگرانی کے لئے ذمہ دار عہدیدار کی کیا شناخت ہے ، اور ان کا کیا کردار ہے؟
ایک "&amp;"ہموار اور موثر عمل کو یقینی بناتے ہوئے ، تجارتی کیڑوں پر قابو پانے کے کاموں کے لئے کیڑے مار دوا کو اسٹاک کرنے اور استعمال کرنے کے لائسنس میں شامل کرنے کے لئے ایپلی کیشنز کی فراہمی اور پروسیسنگ کی نگرانی اور پروسیسنگ کا کردار کون رکھتا ہے ، ایک ہموار اور م"&amp;"وثر عمل کو یقینی بناتا ہے؟
تجارتی کیڑوں پر قابو پانے کے کاموں کے لئے کیڑے مار دوا کو اسٹاک اور استعمال کرنے کے لائسنس میں شامل کرنے کے لئے درخواستوں کی فراہمی اور پروسیسنگ کی نگرانی کرنا کس کی ذمہ داری ہے؟
تجارتی کیڑوں پر قابو پانے کے کاموں کے لئے کیڑے ما"&amp;"ر دوا کو اسٹاک کرنے اور استعمال کرنے کے لائسنس میں شمولیت کے ل applications درخواستوں کی فراہمی اور پروسیسنگ کے انتظام کے لئے ذمہ دار عہدیدار سے آگاہ ہونا کیوں ضروری ہے؟
تجارتی کیڑوں پر قابو پانے کے کاموں کے لئے کیڑے مار دوا کو اسٹاک کرنے اور استعمال کرنے"&amp;" کے لائسنس میں شامل کرنے کے لئے درخواستوں کی کامیاب فراہمی اور پروسیسنگ کو یقینی بنانے کے لئے اس شخص کا نام اور پوزیشن کیا ہے؟
نامزد سرکاری کا کردار تجارتی کیڑوں پر قابو پانے کے کاموں کے لئے کیڑے مار دوا کو اسٹاک کرنے اور استعمال کرنے کے لائسنس میں شامل ک"&amp;"رنے کے لئے ایپلی کیشنز کی فراہمی اور پروسیسنگ کی کارکردگی اور درستگی پر کس طرح اثر ڈالتا ہے؟
تجارتی کیڑوں پر قابو پانے کے کاموں کے لئے کیڑے مار دوا کو اسٹاک کرنے اور استعمال کرنے کے لائسنس میں شمولیت کے ل the عمل کی سالمیت کو برقرار رکھنے کے سلسلے میں درخ"&amp;"واست کی فراہمی کے ذمہ دار اہلکار کی کیا اہمیت ہے؟
تجارتی کیڑوں پر قابو پانے کے کاموں کے لئے کیڑے مار دوا کو اسٹاک کرنے اور استعمال کرنے کے لائسنس میں شامل کرنے کے لئے درخواستوں کو مؤثر طریقے سے پہنچایا اور اس پر کارروائی کی جائے گی؟")</f>
        <v>کیڑے مار دوا کو اسٹاک اور استعمال کرنے کے لائسنس میں شامل کرنے کے لئے درخواست کی فراہمی کے لئے ذمہ دار آفیشل ذمہ دار
تجارتی کیڑوں پر قابو پانے کے کاموں کے لئے کیڑے مار دوا کو اسٹاک کرنے اور استعمال کرنے کے لائسنس میں شامل کرنے کے لئے ایپلی کیشنز کی فراہمی اور پروسیسنگ کی نگرانی اور پروسیسنگ کا ذمہ دار کون ہے؟
تجارتی کیڑوں پر قابو پانے کے کاموں کے لئے کیڑے مار دوا کو اسٹاک کرنے اور استعمال کرنے کے لائسنس میں شامل کرنے کے ل applications درخواستوں کی موثر فراہمی اور پروسیسنگ کو یقینی بنانے کے لئے کون سا فرد یا ادارہ احتساب رکھتا ہے؟
تجارتی کیڑوں پر قابو پانے کے کاموں کے لئے کیڑے مار دوا کو اسٹاک کرنے اور استعمال کرنے کے لائسنس میں شامل کرنے کے لئے درخواستوں کی فراہمی اور پروسیسنگ کی نگرانی کے لئے ذمہ دار عہدیدار کی کیا شناخت ہے ، اور ان کا کیا کردار ہے؟
ایک ہموار اور موثر عمل کو یقینی بناتے ہوئے ، تجارتی کیڑوں پر قابو پانے کے کاموں کے لئے کیڑے مار دوا کو اسٹاک کرنے اور استعمال کرنے کے لائسنس میں شامل کرنے کے لئے ایپلی کیشنز کی فراہمی اور پروسیسنگ کی نگرانی اور پروسیسنگ کا کردار کون رکھتا ہے ، ایک ہموار اور موثر عمل کو یقینی بناتا ہے؟
تجارتی کیڑوں پر قابو پانے کے کاموں کے لئے کیڑے مار دوا کو اسٹاک اور استعمال کرنے کے لائسنس میں شامل کرنے کے لئے درخواستوں کی فراہمی اور پروسیسنگ کی نگرانی کرنا کس کی ذمہ داری ہے؟
تجارتی کیڑوں پر قابو پانے کے کاموں کے لئے کیڑے مار دوا کو اسٹاک کرنے اور استعمال کرنے کے لائسنس میں شمولیت کے ل applications درخواستوں کی فراہمی اور پروسیسنگ کے انتظام کے لئے ذمہ دار عہدیدار سے آگاہ ہونا کیوں ضروری ہے؟
تجارتی کیڑوں پر قابو پانے کے کاموں کے لئے کیڑے مار دوا کو اسٹاک کرنے اور استعمال کرنے کے لائسنس میں شامل کرنے کے لئے درخواستوں کی کامیاب فراہمی اور پروسیسنگ کو یقینی بنانے کے لئے اس شخص کا نام اور پوزیشن کیا ہے؟
نامزد سرکاری کا کردار تجارتی کیڑوں پر قابو پانے کے کاموں کے لئے کیڑے مار دوا کو اسٹاک کرنے اور استعمال کرنے کے لائسنس میں شامل کرنے کے لئے ایپلی کیشنز کی فراہمی اور پروسیسنگ کی کارکردگی اور درستگی پر کس طرح اثر ڈالتا ہے؟
تجارتی کیڑوں پر قابو پانے کے کاموں کے لئے کیڑے مار دوا کو اسٹاک کرنے اور استعمال کرنے کے لائسنس میں شمولیت کے ل the عمل کی سالمیت کو برقرار رکھنے کے سلسلے میں درخواست کی فراہمی کے ذمہ دار اہلکار کی کیا اہمیت ہے؟
تجارتی کیڑوں پر قابو پانے کے کاموں کے لئے کیڑے مار دوا کو اسٹاک کرنے اور استعمال کرنے کے لائسنس میں شامل کرنے کے لئے درخواستوں کو مؤثر طریقے سے پہنچایا اور اس پر کارروائی کی جائے گی؟</v>
      </c>
      <c r="F185" s="4" t="str">
        <f>IFERROR(__xludf.DUMMYFUNCTION("GOOGLETRANSLATE(B185, ""en"", ""ur"")
"),"پلانٹ پروٹیکشن آفیسر جموں/کشمیر")</f>
        <v>پلانٹ پروٹیکشن آفیسر جموں/کشمیر</v>
      </c>
    </row>
    <row r="186" ht="15.75" customHeight="1">
      <c r="A186" s="4" t="s">
        <v>225</v>
      </c>
      <c r="B186" s="6" t="s">
        <v>23</v>
      </c>
      <c r="C186" s="4" t="str">
        <f>IFERROR(__xludf.DUMMYFUNCTION("GOOGLETRANSLATE(A186, ""en"", ""hi"")
"),"स्टॉक और कीटनाशक का उपयोग करने के लिए लाइसेंस में शामिल करने के लिए पहला अपीलीय प्राधिकरण
स्टॉक और वाणिज्यिक कीट नियंत्रण संचालन के लिए कीटनाशक का उपयोग करने के लिए लाइसेंस में आवेदकों को शामिल करने से संबंधित मामलों को संबोधित करने के लिए पहले अपीलीय प्र"&amp;"ाधिकारी के रूप में कौन कार्य करता है?
कौन से व्यक्ति या इकाई प्रारंभिक अपीलीय प्राधिकरण की स्थिति को स्टॉक में शामिल करने के लिए अपील के मामलों से संबंधित प्रारंभिक अपीलीय प्राधिकरण की स्थिति रखता है और वाणिज्यिक कीट नियंत्रण संचालन के लिए कीटनाशक का उपयो"&amp;"ग करता है?
वाणिज्यिक कीट नियंत्रण संचालन के लिए स्टॉक और कीटनाशक का उपयोग करने के लिए लाइसेंस में शामिल किए जाने के भीतर अपील के मामलों को संबोधित करने के लिए जिम्मेदार प्राथमिक अपीलीय इकाई की पहचान क्या है?
वाणिज्यिक कीट नियंत्रण संचालन के लिए स्टॉक और क"&amp;"ीटनाशक का उपयोग करने के लिए लाइसेंस में शामिल किए जाने के भीतर अपील-संबंधी चिंताओं के संबंध में पहले अपीलीय प्राधिकरण की भूमिका कौन रखता है?
किसकी ज़िम्मेदारी है कि वह स्टॉक में शामिल किए जाने से संबंधित मुद्दों के लिए अपील के प्रारंभिक बिंदु के रूप में क"&amp;"ाम करे और वाणिज्यिक कीट नियंत्रण संचालन के लिए कीटनाशक का उपयोग करें?
वाणिज्यिक कीट नियंत्रण संचालन के लिए स्टॉक और कीटनाशक का उपयोग करने के लिए लाइसेंस में शामिल किए जाने के लिए अपील के मामलों में पहले अपीलीय प्राधिकारी की पहचान और भूमिका से परिचित होना "&amp;"क्यों महत्वपूर्ण है?
वाणिज्यिक कीट नियंत्रण संचालन के लिए स्टॉक और कीटनाशक का उपयोग करने के लिए लाइसेंस में शामिल किए जाने के संदर्भ में अपील-संबंधी मामलों को संभालने के लिए पहले अपीलीय प्राधिकारी के रूप में नामित व्यक्ति का नाम और स्थिति क्या है?
प्रारंभ"&amp;"िक अपीलीय प्राधिकरण की भूमिका स्टॉक में शामिल किए जाने के संदर्भ में अपील-संबंधी चिंताओं के समाधान को स्टॉक और वाणिज्यिक कीट नियंत्रण संचालन के लिए कीटनाशक का उपयोग करने के संदर्भ में कैसे प्रभावित करती है?
वाणिज्यिक कीट नियंत्रण संचालन के लिए स्टॉक और की"&amp;"टनाशक का उपयोग करने के लिए लाइसेंस में शामिल किए जाने के भीतर अपील को संबोधित करने की समग्र प्रक्रिया में पहले अपीलीय प्राधिकरण की स्थिति का क्या महत्व है?
किस तरीके से पहला अपीलीय प्राधिकरण स्टॉक में शामिल किए जाने के संदर्भ में अपील की चिंताओं के प्रभाव"&amp;"ी समाधान में योगदान देता है और वाणिज्यिक कीट नियंत्रण संचालन के लिए कीटनाशक का उपयोग करता है?")</f>
        <v>स्टॉक और कीटनाशक का उपयोग करने के लिए लाइसेंस में शामिल करने के लिए पहला अपीलीय प्राधिकरण
स्टॉक और वाणिज्यिक कीट नियंत्रण संचालन के लिए कीटनाशक का उपयोग करने के लिए लाइसेंस में आवेदकों को शामिल करने से संबंधित मामलों को संबोधित करने के लिए पहले अपीलीय प्राधिकारी के रूप में कौन कार्य करता है?
कौन से व्यक्ति या इकाई प्रारंभिक अपीलीय प्राधिकरण की स्थिति को स्टॉक में शामिल करने के लिए अपील के मामलों से संबंधित प्रारंभिक अपीलीय प्राधिकरण की स्थिति रखता है और वाणिज्यिक कीट नियंत्रण संचालन के लिए कीटनाशक का उपयोग करता है?
वाणिज्यिक कीट नियंत्रण संचालन के लिए स्टॉक और कीटनाशक का उपयोग करने के लिए लाइसेंस में शामिल किए जाने के भीतर अपील के मामलों को संबोधित करने के लिए जिम्मेदार प्राथमिक अपीलीय इकाई की पहचान क्या है?
वाणिज्यिक कीट नियंत्रण संचालन के लिए स्टॉक और कीटनाशक का उपयोग करने के लिए लाइसेंस में शामिल किए जाने के भीतर अपील-संबंधी चिंताओं के संबंध में पहले अपीलीय प्राधिकरण की भूमिका कौन रखता है?
किसकी ज़िम्मेदारी है कि वह स्टॉक में शामिल किए जाने से संबंधित मुद्दों के लिए अपील के प्रारंभिक बिंदु के रूप में काम करे और वाणिज्यिक कीट नियंत्रण संचालन के लिए कीटनाशक का उपयोग करें?
वाणिज्यिक कीट नियंत्रण संचालन के लिए स्टॉक और कीटनाशक का उपयोग करने के लिए लाइसेंस में शामिल किए जाने के लिए अपील के मामलों में पहले अपीलीय प्राधिकारी की पहचान और भूमिका से परिचित होना क्यों महत्वपूर्ण है?
वाणिज्यिक कीट नियंत्रण संचालन के लिए स्टॉक और कीटनाशक का उपयोग करने के लिए लाइसेंस में शामिल किए जाने के संदर्भ में अपील-संबंधी मामलों को संभालने के लिए पहले अपीलीय प्राधिकारी के रूप में नामित व्यक्ति का नाम और स्थिति क्या है?
प्रारंभिक अपीलीय प्राधिकरण की भूमिका स्टॉक में शामिल किए जाने के संदर्भ में अपील-संबंधी चिंताओं के समाधान को स्टॉक और वाणिज्यिक कीट नियंत्रण संचालन के लिए कीटनाशक का उपयोग करने के संदर्भ में कैसे प्रभावित करती है?
वाणिज्यिक कीट नियंत्रण संचालन के लिए स्टॉक और कीटनाशक का उपयोग करने के लिए लाइसेंस में शामिल किए जाने के भीतर अपील को संबोधित करने की समग्र प्रक्रिया में पहले अपीलीय प्राधिकरण की स्थिति का क्या महत्व है?
किस तरीके से पहला अपीलीय प्राधिकरण स्टॉक में शामिल किए जाने के संदर्भ में अपील की चिंताओं के प्रभावी समाधान में योगदान देता है और वाणिज्यिक कीट नियंत्रण संचालन के लिए कीटनाशक का उपयोग करता है?</v>
      </c>
      <c r="D186" s="4" t="str">
        <f>IFERROR(__xludf.DUMMYFUNCTION("GOOGLETRANSLATE(B186, ""en"", ""hi"")
"),"निदेशक कृषि जम्मू/कश्मीर")</f>
        <v>निदेशक कृषि जम्मू/कश्मीर</v>
      </c>
      <c r="E186" s="4" t="str">
        <f>IFERROR(__xludf.DUMMYFUNCTION("GOOGLETRANSLATE(A186, ""en"", ""ur"")
"),"کیڑے مار دوا کو اسٹاک اور استعمال کرنے کے لائسنس میں شامل کرنے کے لئے پہلے اپیلٹ اتھارٹی
تجارتی کیڑوں پر قابو پانے کے کاموں کے لئے کیڑے مار دوا کو اسٹاک کرنے اور استعمال کرنے کے لائسنس میں درخواست دہندگان کو شامل کرنے سے متعلق معاملات کو حل کرنے کے لئے پہ"&amp;"لے اپیلٹ اتھارٹی کے طور پر کون کام کرتا ہے؟
تجارتی کیڑوں پر قابو پانے کے کاموں کے لئے کیڑے مار دوا کو اسٹاک اور استعمال کرنے کے لائسنس میں شمولیت کے تناظر میں اپیل کے معاملات سے متعلق ابتدائی اپیلٹ اتھارٹی کی پوزیشن کون سا فرد یا ادارہ ہے؟
تجارتی کیڑوں پر"&amp;" قابو پانے کے کاموں کے لئے کیڑے مار دوا کو اسٹاک کرنے اور استعمال کرنے کے لائسنس میں شامل کرنے کے لئے اپیل کے معاملات کو حل کرنے کے لئے ذمہ دار بنیادی اپیلٹ ہستی کی کیا شناخت ہے؟
تجارتی کیڑوں پر قابو پانے کے کاموں کے لئے کیڑے مار دوا کو اسٹاک کرنے اور است"&amp;"عمال کرنے کے لائسنس میں شامل کرنے کے لئے اپیل سے متعلق خدشات کے سلسلے میں پہلے اپیلٹ اتھارٹی کا کردار کون رکھتا ہے؟
تجارتی کیڑوں پر قابو پانے کے کاموں کے لئے کیڑے مار دوا کو اسٹاک اور استعمال کرنے کے لائسنس میں شامل ہونے سے متعلق امور کے لئے اپیل کے ابتدا"&amp;"ئی نقطہ کے طور پر کام کرنا کس کی ذمہ داری ہے؟
تجارتی کیڑوں پر قابو پانے کے کاموں کے لئے کیڑے مار دوا کو اسٹاک کرنے اور استعمال کرنے کے لائسنس میں شمولیت کے لئے اپیل کے معاملات میں پہلی اپیلٹ اتھارٹی کی شناخت اور کردار سے واقف ہونا کیوں ضروری ہے؟
تجارتی کی"&amp;"ڑوں پر قابو پانے کے کاموں کے لئے کیڑے مار دوا کو اسٹاک کرنے اور استعمال کرنے کے لائسنس میں شمولیت کے تناظر میں اپیل سے متعلق معاملات کو سنبھالنے کے لئے پہلے اپیلٹ اتھارٹی کے طور پر نامزد فرد کا نام اور مقام کیا ہے؟
ابتدائی اپیلٹ اتھارٹی کا کردار تجارتی کی"&amp;"ڑوں پر قابو پانے کے کاموں کے لئے کیڑے مار دوا کو اسٹاک کرنے اور استعمال کرنے کے لائسنس میں شامل کرنے کے تناظر میں اپیل سے متعلق خدشات کے حل پر کیا اثر ڈالتا ہے؟
تجارتی کیڑوں پر قابو پانے کے کاموں کے لئے کیڑے مار دوا کو اسٹاک کرنے اور استعمال کرنے کے لائسن"&amp;"س میں شامل ہونے کے لئے اپیلوں کو حل کرنے کے مجموعی عمل میں پہلی اپیلٹ اتھارٹی کی پوزیشن کی کیا اہمیت ہے؟
تجارتی کیڑوں پر قابو پانے کے کاموں کے لئے کیڑے مار دوا کو اسٹاک کرنے اور استعمال کرنے کے لائسنس میں شمولیت کے تناظر میں اپیل کے خدشات کے موثر حل میں پ"&amp;"ہلی اپیلٹ اتھارٹی کس انداز میں معاون ہے؟")</f>
        <v>کیڑے مار دوا کو اسٹاک اور استعمال کرنے کے لائسنس میں شامل کرنے کے لئے پہلے اپیلٹ اتھارٹی
تجارتی کیڑوں پر قابو پانے کے کاموں کے لئے کیڑے مار دوا کو اسٹاک کرنے اور استعمال کرنے کے لائسنس میں درخواست دہندگان کو شامل کرنے سے متعلق معاملات کو حل کرنے کے لئے پہلے اپیلٹ اتھارٹی کے طور پر کون کام کرتا ہے؟
تجارتی کیڑوں پر قابو پانے کے کاموں کے لئے کیڑے مار دوا کو اسٹاک اور استعمال کرنے کے لائسنس میں شمولیت کے تناظر میں اپیل کے معاملات سے متعلق ابتدائی اپیلٹ اتھارٹی کی پوزیشن کون سا فرد یا ادارہ ہے؟
تجارتی کیڑوں پر قابو پانے کے کاموں کے لئے کیڑے مار دوا کو اسٹاک کرنے اور استعمال کرنے کے لائسنس میں شامل کرنے کے لئے اپیل کے معاملات کو حل کرنے کے لئے ذمہ دار بنیادی اپیلٹ ہستی کی کیا شناخت ہے؟
تجارتی کیڑوں پر قابو پانے کے کاموں کے لئے کیڑے مار دوا کو اسٹاک کرنے اور استعمال کرنے کے لائسنس میں شامل کرنے کے لئے اپیل سے متعلق خدشات کے سلسلے میں پہلے اپیلٹ اتھارٹی کا کردار کون رکھتا ہے؟
تجارتی کیڑوں پر قابو پانے کے کاموں کے لئے کیڑے مار دوا کو اسٹاک اور استعمال کرنے کے لائسنس میں شامل ہونے سے متعلق امور کے لئے اپیل کے ابتدائی نقطہ کے طور پر کام کرنا کس کی ذمہ داری ہے؟
تجارتی کیڑوں پر قابو پانے کے کاموں کے لئے کیڑے مار دوا کو اسٹاک کرنے اور استعمال کرنے کے لائسنس میں شمولیت کے لئے اپیل کے معاملات میں پہلی اپیلٹ اتھارٹی کی شناخت اور کردار سے واقف ہونا کیوں ضروری ہے؟
تجارتی کیڑوں پر قابو پانے کے کاموں کے لئے کیڑے مار دوا کو اسٹاک کرنے اور استعمال کرنے کے لائسنس میں شمولیت کے تناظر میں اپیل سے متعلق معاملات کو سنبھالنے کے لئے پہلے اپیلٹ اتھارٹی کے طور پر نامزد فرد کا نام اور مقام کیا ہے؟
ابتدائی اپیلٹ اتھارٹی کا کردار تجارتی کیڑوں پر قابو پانے کے کاموں کے لئے کیڑے مار دوا کو اسٹاک کرنے اور استعمال کرنے کے لائسنس میں شامل کرنے کے تناظر میں اپیل سے متعلق خدشات کے حل پر کیا اثر ڈالتا ہے؟
تجارتی کیڑوں پر قابو پانے کے کاموں کے لئے کیڑے مار دوا کو اسٹاک کرنے اور استعمال کرنے کے لائسنس میں شامل ہونے کے لئے اپیلوں کو حل کرنے کے مجموعی عمل میں پہلی اپیلٹ اتھارٹی کی پوزیشن کی کیا اہمیت ہے؟
تجارتی کیڑوں پر قابو پانے کے کاموں کے لئے کیڑے مار دوا کو اسٹاک کرنے اور استعمال کرنے کے لائسنس میں شمولیت کے تناظر میں اپیل کے خدشات کے موثر حل میں پہلی اپیلٹ اتھارٹی کس انداز میں معاون ہے؟</v>
      </c>
      <c r="F186" s="4" t="str">
        <f>IFERROR(__xludf.DUMMYFUNCTION("GOOGLETRANSLATE(B186, ""en"", ""ur"")
"),"ڈائریکٹر زراعت جموں/کشمیر")</f>
        <v>ڈائریکٹر زراعت جموں/کشمیر</v>
      </c>
    </row>
    <row r="187" ht="15.75" customHeight="1">
      <c r="A187" s="4" t="s">
        <v>226</v>
      </c>
      <c r="B187" s="6" t="s">
        <v>9</v>
      </c>
      <c r="C187" s="4" t="str">
        <f>IFERROR(__xludf.DUMMYFUNCTION("GOOGLETRANSLATE(A187, ""en"", ""hi"")
"),"कीटनाशक के निर्माण में उत्पाद को शामिल करने के लिए आवेदन
कीटनाशकों के निर्माण में किसी उत्पाद को शामिल करने के लिए एक आवेदन प्रस्तुत करने का उद्देश्य और महत्व क्या है, और यह समावेश निर्माण प्रक्रिया को कैसे प्रभावित करता है?
कीटनाशकों के निर्माण में किसी "&amp;"उत्पाद को शामिल करने के लिए आवेदन कीटनाशक उत्पादन के विविधीकरण और वृद्धि में योगदान कैसे देता है?
कीटनाशकों के निर्माण में एक उत्पाद को शामिल करने के लिए आवेदन करने के प्राथमिक उद्देश्य क्या हैं, और यह समावेश अभिनव कीटनाशक योगों के विकास का समर्थन कैसे कर"&amp;"ता है?
कीटनाशकों के निर्माण में किसी उत्पाद को शामिल करने के लिए आवेदन करने के लिए कौन पात्र है, और इस समावेशन के लिए उत्पाद को क्या मानदंड पूरा करना चाहिए?
कीटनाशकों के निर्माण में किसी उत्पाद को शामिल करने के लिए आवेदन प्रक्रिया अन्य प्रकार के अनुप्रयोग"&amp;"ों से कैसे भिन्न होती है, और आवेदकों को किन आवश्यकताओं के बारे में पता होना चाहिए?
क्यों व्यवसायों के लिए कीटनाशकों के निर्माण में अपने उत्पादों को शामिल करने के लिए आवेदन करना महत्वपूर्ण है, और यह एप्लिकेशन कीट नियंत्रण समाधानों में वृद्धि में योगदान कैस"&amp;"े देता है?
कीटनाशकों के निर्माण में किसी उत्पाद को शामिल करने के लिए आवेदन प्रक्रिया में कौन से विशिष्ट चरण शामिल हैं, और आवेदक इन चरणों को सफलतापूर्वक नेविगेट कैसे कर सकते हैं?
कीटनाशकों के निर्माण में किसी उत्पाद को शामिल करने के लिए आवेदन बाजार में कीट"&amp;"नाशक उत्पादों की गुणवत्ता, विविधता और उपलब्धता को कैसे प्रभावित करता है?
कीट नियंत्रण उद्योग के भीतर अनुसंधान, विकास और नवाचार को बढ़ावा देने में कीटनाशकों के निर्माण में किसी उत्पाद को शामिल करने के लिए आवेदन क्या भूमिका है?
किस तरह से कीटनाशकों के निर्म"&amp;"ाण में किसी उत्पाद को शामिल करने के लिए आवेदन कीटनाशक योगों और प्रभावशीलता के समग्र सुधार में योगदान देता है?")</f>
        <v>कीटनाशक के निर्माण में उत्पाद को शामिल करने के लिए आवेदन
कीटनाशकों के निर्माण में किसी उत्पाद को शामिल करने के लिए एक आवेदन प्रस्तुत करने का उद्देश्य और महत्व क्या है, और यह समावेश निर्माण प्रक्रिया को कैसे प्रभावित करता है?
कीटनाशकों के निर्माण में किसी उत्पाद को शामिल करने के लिए आवेदन कीटनाशक उत्पादन के विविधीकरण और वृद्धि में योगदान कैसे देता है?
कीटनाशकों के निर्माण में एक उत्पाद को शामिल करने के लिए आवेदन करने के प्राथमिक उद्देश्य क्या हैं, और यह समावेश अभिनव कीटनाशक योगों के विकास का समर्थन कैसे करता है?
कीटनाशकों के निर्माण में किसी उत्पाद को शामिल करने के लिए आवेदन करने के लिए कौन पात्र है, और इस समावेशन के लिए उत्पाद को क्या मानदंड पूरा करना चाहिए?
कीटनाशकों के निर्माण में किसी उत्पाद को शामिल करने के लिए आवेदन प्रक्रिया अन्य प्रकार के अनुप्रयोगों से कैसे भिन्न होती है, और आवेदकों को किन आवश्यकताओं के बारे में पता होना चाहिए?
क्यों व्यवसायों के लिए कीटनाशकों के निर्माण में अपने उत्पादों को शामिल करने के लिए आवेदन करना महत्वपूर्ण है, और यह एप्लिकेशन कीट नियंत्रण समाधानों में वृद्धि में योगदान कैसे देता है?
कीटनाशकों के निर्माण में किसी उत्पाद को शामिल करने के लिए आवेदन प्रक्रिया में कौन से विशिष्ट चरण शामिल हैं, और आवेदक इन चरणों को सफलतापूर्वक नेविगेट कैसे कर सकते हैं?
कीटनाशकों के निर्माण में किसी उत्पाद को शामिल करने के लिए आवेदन बाजार में कीटनाशक उत्पादों की गुणवत्ता, विविधता और उपलब्धता को कैसे प्रभावित करता है?
कीट नियंत्रण उद्योग के भीतर अनुसंधान, विकास और नवाचार को बढ़ावा देने में कीटनाशकों के निर्माण में किसी उत्पाद को शामिल करने के लिए आवेदन क्या भूमिका है?
किस तरह से कीटनाशकों के निर्माण में किसी उत्पाद को शामिल करने के लिए आवेदन कीटनाशक योगों और प्रभावशीलता के समग्र सुधार में योगदान देता है?</v>
      </c>
      <c r="D187" s="4" t="str">
        <f>IFERROR(__xludf.DUMMYFUNCTION("GOOGLETRANSLATE(B187, ""en"", ""hi"")
"),"ऑनलाइन वेब पोर्टल पर, https://agriculture.jk.gov.in")</f>
        <v>ऑनलाइन वेब पोर्टल पर, https://agriculture.jk.gov.in</v>
      </c>
      <c r="E187" s="4" t="str">
        <f>IFERROR(__xludf.DUMMYFUNCTION("GOOGLETRANSLATE(A187, ""en"", ""ur"")
"),"کیڑے مار دوا کی تیاری میں مصنوعات کو شامل کرنے کے لئے درخواست
کیڑے مار دواؤں کی تیاری میں کسی مصنوع کو شامل کرنے کے لئے درخواست جمع کروانے کا مقصد اور اہمیت کیا ہے ، اور اس شمولیت سے مینوفیکچرنگ کے عمل پر کیا اثر پڑتا ہے؟
کیڑے مار دواؤں کی تیاری میں کسی م"&amp;"صنوع کو شامل کرنے کے لئے درخواست کیڑے مار دوا کی پیداوار میں تنوع اور اضافہ میں کس طرح معاون ثابت ہوتا ہے؟
کیڑے مار ادویات کی تیاری میں کسی مصنوع کو شامل کرنے کے لئے درخواست دینے کے بنیادی مقاصد کیا ہیں ، اور یہ شمولیت جدید کیڑے مار دوا کی تشکیل کی ترقی ک"&amp;"ی کس طرح حمایت کرتی ہے؟
کیڑے مار ادویات کی تیاری میں کسی مصنوع کو شامل کرنے کے لئے درخواست دینے کے اہل کون ہے ، اور اس شمولیت کے ل the مصنوعات کو کس معیار پر پورا اترنے کے لئے پورا کرنا ہوگا؟
کیڑے مار دواؤں کی تیاری میں کسی مصنوع کو شامل کرنے کے لئے درخوا"&amp;"ست کا عمل دوسری قسم کے ایپلی کیشنز سے کس طرح مختلف ہوتا ہے ، اور درخواست دہندگان کو کن ضروریات سے آگاہ ہونا چاہئے؟
کاروباری اداروں کے لئے کیڑے مار دواؤں کی تیاری میں اپنی مصنوعات کو شامل کرنے کے لئے درخواست دینا کیوں ضروری ہے ، اور یہ ایپلی کیشن کیڑوں پر "&amp;"قابو پانے کے حل میں اضافے میں کس طرح معاون ہے؟
کیڑے مار دواؤں کی تیاری میں کسی مصنوع کو شامل کرنے کے لئے درخواست کے عمل میں کون سے مخصوص اقدامات شامل ہیں ، اور درخواست دہندگان ان اقدامات کو کامیابی کے ساتھ کیسے تشریف لے سکتے ہیں؟
کیڑے مار ادویات کی تیاری "&amp;"میں کسی مصنوع کو شامل کرنے کے لئے درخواست مارکیٹ میں کیڑے مار دوا کی مصنوعات کے معیار ، تنوع اور دستیابی کو کس طرح متاثر کرتی ہے؟
کیڑے مار دواؤں کی تیاری میں کسی مصنوع کو شامل کرنے کے لئے کیڑوں پر قابو پانے کی صنعت میں تحقیق ، ترقی اور جدت کو فروغ دینے می"&amp;"ں کسی پروڈکٹ کو شامل کرنے کے لئے کیا کردار ادا کرتا ہے؟
کیڑے مار دواؤں کی تیاری میں کسی مصنوع کو شامل کرنے کے لئے درخواست کس طرح سے کیڑے مار دوا کی تشکیل اور تاثیر کی مجموعی بہتری میں معاون ہے؟")</f>
        <v>کیڑے مار دوا کی تیاری میں مصنوعات کو شامل کرنے کے لئے درخواست
کیڑے مار دواؤں کی تیاری میں کسی مصنوع کو شامل کرنے کے لئے درخواست جمع کروانے کا مقصد اور اہمیت کیا ہے ، اور اس شمولیت سے مینوفیکچرنگ کے عمل پر کیا اثر پڑتا ہے؟
کیڑے مار دواؤں کی تیاری میں کسی مصنوع کو شامل کرنے کے لئے درخواست کیڑے مار دوا کی پیداوار میں تنوع اور اضافہ میں کس طرح معاون ثابت ہوتا ہے؟
کیڑے مار ادویات کی تیاری میں کسی مصنوع کو شامل کرنے کے لئے درخواست دینے کے بنیادی مقاصد کیا ہیں ، اور یہ شمولیت جدید کیڑے مار دوا کی تشکیل کی ترقی کی کس طرح حمایت کرتی ہے؟
کیڑے مار ادویات کی تیاری میں کسی مصنوع کو شامل کرنے کے لئے درخواست دینے کے اہل کون ہے ، اور اس شمولیت کے ل the مصنوعات کو کس معیار پر پورا اترنے کے لئے پورا کرنا ہوگا؟
کیڑے مار دواؤں کی تیاری میں کسی مصنوع کو شامل کرنے کے لئے درخواست کا عمل دوسری قسم کے ایپلی کیشنز سے کس طرح مختلف ہوتا ہے ، اور درخواست دہندگان کو کن ضروریات سے آگاہ ہونا چاہئے؟
کاروباری اداروں کے لئے کیڑے مار دواؤں کی تیاری میں اپنی مصنوعات کو شامل کرنے کے لئے درخواست دینا کیوں ضروری ہے ، اور یہ ایپلی کیشن کیڑوں پر قابو پانے کے حل میں اضافے میں کس طرح معاون ہے؟
کیڑے مار دواؤں کی تیاری میں کسی مصنوع کو شامل کرنے کے لئے درخواست کے عمل میں کون سے مخصوص اقدامات شامل ہیں ، اور درخواست دہندگان ان اقدامات کو کامیابی کے ساتھ کیسے تشریف لے سکتے ہیں؟
کیڑے مار ادویات کی تیاری میں کسی مصنوع کو شامل کرنے کے لئے درخواست مارکیٹ میں کیڑے مار دوا کی مصنوعات کے معیار ، تنوع اور دستیابی کو کس طرح متاثر کرتی ہے؟
کیڑے مار دواؤں کی تیاری میں کسی مصنوع کو شامل کرنے کے لئے کیڑوں پر قابو پانے کی صنعت میں تحقیق ، ترقی اور جدت کو فروغ دینے میں کسی پروڈکٹ کو شامل کرنے کے لئے کیا کردار ادا کرتا ہے؟
کیڑے مار دواؤں کی تیاری میں کسی مصنوع کو شامل کرنے کے لئے درخواست کس طرح سے کیڑے مار دوا کی تشکیل اور تاثیر کی مجموعی بہتری میں معاون ہے؟</v>
      </c>
      <c r="F187" s="4" t="str">
        <f>IFERROR(__xludf.DUMMYFUNCTION("GOOGLETRANSLATE(B187, ""en"", ""ur"")
"),"آن لائن ویب پورٹل پر ، https://agriculture.jk.gov.in")</f>
        <v>آن لائن ویب پورٹل پر ، https://agriculture.jk.gov.in</v>
      </c>
    </row>
    <row r="188" ht="15.75" customHeight="1">
      <c r="A188" s="4" t="s">
        <v>227</v>
      </c>
      <c r="B188" s="5" t="s">
        <v>211</v>
      </c>
      <c r="C188" s="4" t="str">
        <f>IFERROR(__xludf.DUMMYFUNCTION("GOOGLETRANSLATE(A188, ""en"", ""hi"")
"),"कीटनाशक के निर्माण में उत्पाद को शामिल करने के लिए अपलोड किया जाना है
कीटनाशकों के निर्माण में किसी उत्पाद को शामिल करने के लिए आवेदन करते समय विशिष्ट दस्तावेज प्रदान करना क्यों आवश्यक है, और ये दस्तावेज समावेश एप्लिकेशन का समर्थन कैसे करते हैं?
अपलोड किए"&amp;" गए दस्तावेज कीटनाशकों के निर्माण में किसी उत्पाद को शामिल करने के लिए आवेदन को कैसे प्रमाणित करते हैं और बढ़ाते हैं?
अपलोड किए गए दस्तावेज कीटनाशकों के निर्माण में किसी उत्पाद को शामिल करने के लिए आवेदन की सटीकता और विश्वसनीयता सुनिश्चित करने में क्या भू"&amp;"मिका निभाते हैं?
अपलोड किए गए दस्तावेज कीटनाशकों के निर्माण में किसी उत्पाद को शामिल करने के लिए आवेदन की पारदर्शिता और जवाबदेही में कैसे योगदान करते हैं?
कीटनाशकों के निर्माण में किसी उत्पाद को शामिल करने के लिए एक आवेदन जमा करते समय विशेष दस्तावेजों को "&amp;"संलग्न करना महत्वपूर्ण क्यों है, और ये दस्तावेज आवेदन के व्यापक मूल्यांकन में कैसे योगदान करते हैं?
अपलोड किए गए दस्तावेज कीटनाशकों के निर्माण में किसी उत्पाद को शामिल करने के लिए आवेदन की वैधता और विश्वसनीयता को कैसे मजबूत करते हैं?
कीटनाशकों के निर्माण "&amp;"में किसी उत्पाद को शामिल करने के लिए एक सफल आवेदन सुनिश्चित करने के लिए अपलोड किए गए दस्तावेजों में क्या विशिष्ट जानकारी शामिल की जानी चाहिए?
अपलोड किए गए दस्तावेजों को कीटनाशकों के निर्माण में किसी उत्पाद को शामिल करने के लिए आवेदन के आवश्यक घटक क्यों मा"&amp;"ना जाता है, और वे निर्णय लेने में सूचित करने में कैसे योगदान करते हैं?
अपलोड किए गए दस्तावेज कीटनाशकों के निर्माण में किसी उत्पाद को शामिल करने के लिए आवेदन की समीक्षा और मूल्यांकन प्रक्रिया का समर्थन कैसे करते हैं?
अपलोड किए गए दस्तावेज किस तरह से कीटनाश"&amp;"कों के निर्माण में किसी उत्पाद को शामिल करने के लिए आवेदन की समग्र सफलता और प्रभावकारिता में योगदान करते हैं?")</f>
        <v>कीटनाशक के निर्माण में उत्पाद को शामिल करने के लिए अपलोड किया जाना है
कीटनाशकों के निर्माण में किसी उत्पाद को शामिल करने के लिए आवेदन करते समय विशिष्ट दस्तावेज प्रदान करना क्यों आवश्यक है, और ये दस्तावेज समावेश एप्लिकेशन का समर्थन कैसे करते हैं?
अपलोड किए गए दस्तावेज कीटनाशकों के निर्माण में किसी उत्पाद को शामिल करने के लिए आवेदन को कैसे प्रमाणित करते हैं और बढ़ाते हैं?
अपलोड किए गए दस्तावेज कीटनाशकों के निर्माण में किसी उत्पाद को शामिल करने के लिए आवेदन की सटीकता और विश्वसनीयता सुनिश्चित करने में क्या भूमिका निभाते हैं?
अपलोड किए गए दस्तावेज कीटनाशकों के निर्माण में किसी उत्पाद को शामिल करने के लिए आवेदन की पारदर्शिता और जवाबदेही में कैसे योगदान करते हैं?
कीटनाशकों के निर्माण में किसी उत्पाद को शामिल करने के लिए एक आवेदन जमा करते समय विशेष दस्तावेजों को संलग्न करना महत्वपूर्ण क्यों है, और ये दस्तावेज आवेदन के व्यापक मूल्यांकन में कैसे योगदान करते हैं?
अपलोड किए गए दस्तावेज कीटनाशकों के निर्माण में किसी उत्पाद को शामिल करने के लिए आवेदन की वैधता और विश्वसनीयता को कैसे मजबूत करते हैं?
कीटनाशकों के निर्माण में किसी उत्पाद को शामिल करने के लिए एक सफल आवेदन सुनिश्चित करने के लिए अपलोड किए गए दस्तावेजों में क्या विशिष्ट जानकारी शामिल की जानी चाहिए?
अपलोड किए गए दस्तावेजों को कीटनाशकों के निर्माण में किसी उत्पाद को शामिल करने के लिए आवेदन के आवश्यक घटक क्यों माना जाता है, और वे निर्णय लेने में सूचित करने में कैसे योगदान करते हैं?
अपलोड किए गए दस्तावेज कीटनाशकों के निर्माण में किसी उत्पाद को शामिल करने के लिए आवेदन की समीक्षा और मूल्यांकन प्रक्रिया का समर्थन कैसे करते हैं?
अपलोड किए गए दस्तावेज किस तरह से कीटनाशकों के निर्माण में किसी उत्पाद को शामिल करने के लिए आवेदन की समग्र सफलता और प्रभावकारिता में योगदान करते हैं?</v>
      </c>
      <c r="D188" s="4" t="str">
        <f>IFERROR(__xludf.DUMMYFUNCTION("GOOGLETRANSLATE(B188, ""en"", ""hi"")
"),"1. लाइसेंस / पंजीकरण की प्रतिलिपि नवीनीकृत
2. पीसी, 3 सीआईबी पंजीकरण")</f>
        <v>1. लाइसेंस / पंजीकरण की प्रतिलिपि नवीनीकृत
2. पीसी, 3 सीआईबी पंजीकरण</v>
      </c>
      <c r="E188" s="4" t="str">
        <f>IFERROR(__xludf.DUMMYFUNCTION("GOOGLETRANSLATE(A188, ""en"", ""ur"")
"),"کیڑے مار دوا کی تیاری میں مصنوعات کو شامل کرنے کے لئے دستاویز اپ لوڈ کی جائے
کیڑے مار دواؤں کی تیاری میں کسی مصنوع کو شامل کرنے کے لئے درخواست دیتے وقت مخصوص دستاویزات فراہم کرنا کیوں ضروری ہے ، اور یہ دستاویزات شمولیت کی درخواست کی کس طرح حمایت کرتی ہیں؟"&amp;"
اپ لوڈ کردہ دستاویزات کیڑے مار دواؤں کی تیاری میں کسی مصنوع کو شامل کرنے کے لئے درخواست کو کس طرح ثابت کرتے ہیں اور ان میں اضافہ کرتے ہیں؟
کیڑے مار دواؤں کی تیاری میں کسی مصنوع کو شامل کرنے کے لئے درخواست کی درستگی اور ساکھ کو یقینی بنانے میں اپ لوڈ کردہ"&amp;" دستاویزات کیا کردار ادا کرتی ہیں؟
اپ لوڈ کردہ دستاویزات کیڑے مار دواؤں کی تیاری میں کسی مصنوع کو شامل کرنے کے لئے درخواست کی شفافیت اور احتساب میں کس طرح حصہ ڈالتی ہیں؟
کیڑے مار دواؤں کی تیاری میں کسی مصنوع کو شامل کرنے کے لئے درخواست جمع کرواتے وقت خاص "&amp;"دستاویزات کو جوڑنا کیوں ضروری ہے ، اور یہ دستاویزات اس درخواست کی جامع تشخیص میں کس طرح معاون ہیں؟
اپ لوڈ کردہ دستاویزات کیڑے مار دواؤں کی تیاری میں کسی مصنوع کو شامل کرنے کے لئے درخواست کی توثیق اور وشوسنییتا کو کیسے تقویت دیتی ہیں؟
کیڑے مار ادویات کی تی"&amp;"اری میں کسی مصنوع کو شامل کرنے کے لئے کامیاب درخواست کو یقینی بنانے کے لئے اپ لوڈ کردہ دستاویزات میں کون سی مخصوص معلومات شامل کی جانی چاہئے؟
کیڑے مار دواؤں کی تیاری میں کسی مصنوع کو شامل کرنے کے لئے اپلوڈ شدہ دستاویزات کو درخواست کے لازمی اجزاء کیوں سمجھ"&amp;"ا جاتا ہے ، اور وہ باخبر فیصلہ سازی میں کس طرح حصہ ڈالتے ہیں؟
اپ لوڈ کردہ دستاویزات کیڑے مار دواؤں کی تیاری میں کسی مصنوع کو شامل کرنے کے لئے درخواست کے جائزے اور تشخیص کے عمل کی کس طرح حمایت کرتے ہیں؟
کس طرح سے اپ لوڈ کردہ دستاویزات کیڑے مار دواؤں کی تیا"&amp;"ری میں کسی مصنوع کو شامل کرنے کے لئے درخواست کی مجموعی کامیابی اور افادیت میں کس انداز میں معاون ہیں؟")</f>
        <v>کیڑے مار دوا کی تیاری میں مصنوعات کو شامل کرنے کے لئے دستاویز اپ لوڈ کی جائے
کیڑے مار دواؤں کی تیاری میں کسی مصنوع کو شامل کرنے کے لئے درخواست دیتے وقت مخصوص دستاویزات فراہم کرنا کیوں ضروری ہے ، اور یہ دستاویزات شمولیت کی درخواست کی کس طرح حمایت کرتی ہیں؟
اپ لوڈ کردہ دستاویزات کیڑے مار دواؤں کی تیاری میں کسی مصنوع کو شامل کرنے کے لئے درخواست کو کس طرح ثابت کرتے ہیں اور ان میں اضافہ کرتے ہیں؟
کیڑے مار دواؤں کی تیاری میں کسی مصنوع کو شامل کرنے کے لئے درخواست کی درستگی اور ساکھ کو یقینی بنانے میں اپ لوڈ کردہ دستاویزات کیا کردار ادا کرتی ہیں؟
اپ لوڈ کردہ دستاویزات کیڑے مار دواؤں کی تیاری میں کسی مصنوع کو شامل کرنے کے لئے درخواست کی شفافیت اور احتساب میں کس طرح حصہ ڈالتی ہیں؟
کیڑے مار دواؤں کی تیاری میں کسی مصنوع کو شامل کرنے کے لئے درخواست جمع کرواتے وقت خاص دستاویزات کو جوڑنا کیوں ضروری ہے ، اور یہ دستاویزات اس درخواست کی جامع تشخیص میں کس طرح معاون ہیں؟
اپ لوڈ کردہ دستاویزات کیڑے مار دواؤں کی تیاری میں کسی مصنوع کو شامل کرنے کے لئے درخواست کی توثیق اور وشوسنییتا کو کیسے تقویت دیتی ہیں؟
کیڑے مار ادویات کی تیاری میں کسی مصنوع کو شامل کرنے کے لئے کامیاب درخواست کو یقینی بنانے کے لئے اپ لوڈ کردہ دستاویزات میں کون سی مخصوص معلومات شامل کی جانی چاہئے؟
کیڑے مار دواؤں کی تیاری میں کسی مصنوع کو شامل کرنے کے لئے اپلوڈ شدہ دستاویزات کو درخواست کے لازمی اجزاء کیوں سمجھا جاتا ہے ، اور وہ باخبر فیصلہ سازی میں کس طرح حصہ ڈالتے ہیں؟
اپ لوڈ کردہ دستاویزات کیڑے مار دواؤں کی تیاری میں کسی مصنوع کو شامل کرنے کے لئے درخواست کے جائزے اور تشخیص کے عمل کی کس طرح حمایت کرتے ہیں؟
کس طرح سے اپ لوڈ کردہ دستاویزات کیڑے مار دواؤں کی تیاری میں کسی مصنوع کو شامل کرنے کے لئے درخواست کی مجموعی کامیابی اور افادیت میں کس انداز میں معاون ہیں؟</v>
      </c>
      <c r="F188" s="4" t="str">
        <f>IFERROR(__xludf.DUMMYFUNCTION("GOOGLETRANSLATE(B188, ""en"", ""ur"")
"),"1. لائسنس / رجسٹریشن کی کاپی تجدید
2. پی سی ، 3 سی آئی بی رجسٹریشن")</f>
        <v>1. لائسنس / رجسٹریشن کی کاپی تجدید
2. پی سی ، 3 سی آئی بی رجسٹریشن</v>
      </c>
    </row>
    <row r="189" ht="15.75" customHeight="1">
      <c r="A189" s="4" t="s">
        <v>228</v>
      </c>
      <c r="B189" s="6" t="s">
        <v>13</v>
      </c>
      <c r="C189" s="4" t="str">
        <f>IFERROR(__xludf.DUMMYFUNCTION("GOOGLETRANSLATE(A189, ""en"", ""hi"")
"),"कीटनाशक के निर्माण में उत्पाद को शामिल करने के लिए अपलोड किए जाने वाले दस्तावेजों का प्रारूप और आकार
दस्तावेजों के प्रारूप और आकार के लिए विशिष्ट आवश्यकताएं क्या हैं जिन्हें कीटनाशकों के निर्माण में किसी उत्पाद को शामिल करने के लिए आवेदन के दौरान अपलोड कि"&amp;"या जाना चाहिए?
दस्तावेजों को कैसे स्वरूपित किया जाना चाहिए, और कीटनाशकों के निर्माण में किसी उत्पाद को शामिल करने के लिए आवेदन के लिए उन्हें अपलोड करते समय किस आकार के विनिर्देशों का पालन किया जाना चाहिए?
दस्तावेजों के प्रारूप और आकार के लिए क्या दिशानिर्"&amp;"देश स्थापित किए गए हैं जिन्हें कीटनाशकों के निर्माण में एक उत्पाद को शामिल करने के लिए आवेदन के दौरान संलग्न करने की आवश्यकता है?
प्रारूप और आकार की आवश्यकताएं कीटनाशकों के निर्माण में किसी उत्पाद को शामिल करने के लिए सफल अनुप्रयोग को कैसे प्रभावित करती ह"&amp;"ैं?
कीटनाशकों के निर्माण में किसी उत्पाद को शामिल करने के लिए आवेदन के लिए दस्तावेजों को अपलोड करते समय निर्धारित प्रारूप और आकार की आवश्यकताओं का पालन करना क्यों आवश्यक है?
दस्तावेज़ प्रारूप और आकार के लिए परिभाषित मानकों को क्या किया जाना चाहिए, जब उन्ह"&amp;"ें कीटनाशकों के निर्माण में किसी उत्पाद को शामिल करने के लिए आवेदन के लिए प्रस्तुत किया जाना चाहिए?
कीटनाशकों के निर्माण में किसी उत्पाद को शामिल करने के लिए आवेदन के साथ प्रस्तुत दस्तावेजों की सटीकता, स्थिरता और एकरूपता में प्रारूप और आकार की आवश्यकताएं "&amp;"कैसे योगदान करती हैं?
कीटनाशकों के निर्माण में किसी उत्पाद को शामिल करने के लिए आवेदन करने की समग्र प्रक्रिया पर दस्तावेज़ प्रारूप और आकार मानकों का पालन करने का क्या प्रभाव पड़ता है?
दस्तावेज़ प्रारूप और आकार के लिए आवश्यकताएं कीटनाशकों के निर्माण में कि"&amp;"सी उत्पाद को शामिल करने के लिए सुव्यवस्थित प्रसंस्करण और अनुप्रयोगों के मूल्यांकन को कैसे प्रभावित करती हैं?
किस तरह से दस्तावेज़ प्रारूप और आकार की बारीकियां कीटनाशकों के निर्माण में एक उत्पाद को शामिल करने के लिए आवेदन की अखंडता और व्यावसायिकता को बनाए "&amp;"रखने में योगदान करती हैं?")</f>
        <v>कीटनाशक के निर्माण में उत्पाद को शामिल करने के लिए अपलोड किए जाने वाले दस्तावेजों का प्रारूप और आकार
दस्तावेजों के प्रारूप और आकार के लिए विशिष्ट आवश्यकताएं क्या हैं जिन्हें कीटनाशकों के निर्माण में किसी उत्पाद को शामिल करने के लिए आवेदन के दौरान अपलोड किया जाना चाहिए?
दस्तावेजों को कैसे स्वरूपित किया जाना चाहिए, और कीटनाशकों के निर्माण में किसी उत्पाद को शामिल करने के लिए आवेदन के लिए उन्हें अपलोड करते समय किस आकार के विनिर्देशों का पालन किया जाना चाहिए?
दस्तावेजों के प्रारूप और आकार के लिए क्या दिशानिर्देश स्थापित किए गए हैं जिन्हें कीटनाशकों के निर्माण में एक उत्पाद को शामिल करने के लिए आवेदन के दौरान संलग्न करने की आवश्यकता है?
प्रारूप और आकार की आवश्यकताएं कीटनाशकों के निर्माण में किसी उत्पाद को शामिल करने के लिए सफल अनुप्रयोग को कैसे प्रभावित करती हैं?
कीटनाशकों के निर्माण में किसी उत्पाद को शामिल करने के लिए आवेदन के लिए दस्तावेजों को अपलोड करते समय निर्धारित प्रारूप और आकार की आवश्यकताओं का पालन करना क्यों आवश्यक है?
दस्तावेज़ प्रारूप और आकार के लिए परिभाषित मानकों को क्या किया जाना चाहिए, जब उन्हें कीटनाशकों के निर्माण में किसी उत्पाद को शामिल करने के लिए आवेदन के लिए प्रस्तुत किया जाना चाहिए?
कीटनाशकों के निर्माण में किसी उत्पाद को शामिल करने के लिए आवेदन के साथ प्रस्तुत दस्तावेजों की सटीकता, स्थिरता और एकरूपता में प्रारूप और आकार की आवश्यकताएं कैसे योगदान करती हैं?
कीटनाशकों के निर्माण में किसी उत्पाद को शामिल करने के लिए आवेदन करने की समग्र प्रक्रिया पर दस्तावेज़ प्रारूप और आकार मानकों का पालन करने का क्या प्रभाव पड़ता है?
दस्तावेज़ प्रारूप और आकार के लिए आवश्यकताएं कीटनाशकों के निर्माण में किसी उत्पाद को शामिल करने के लिए सुव्यवस्थित प्रसंस्करण और अनुप्रयोगों के मूल्यांकन को कैसे प्रभावित करती हैं?
किस तरह से दस्तावेज़ प्रारूप और आकार की बारीकियां कीटनाशकों के निर्माण में एक उत्पाद को शामिल करने के लिए आवेदन की अखंडता और व्यावसायिकता को बनाए रखने में योगदान करती हैं?</v>
      </c>
      <c r="D189" s="4" t="str">
        <f>IFERROR(__xludf.DUMMYFUNCTION("GOOGLETRANSLATE(B189, ""en"", ""hi"")
"),"जेपीजी प्रारूप में पीडीएफ और फोटो, 10KB-500KB")</f>
        <v>जेपीजी प्रारूप में पीडीएफ और फोटो, 10KB-500KB</v>
      </c>
      <c r="E189" s="4" t="str">
        <f>IFERROR(__xludf.DUMMYFUNCTION("GOOGLETRANSLATE(A189, ""en"", ""ur"")
"),"کیڑے مار دوا کی تیاری میں مصنوعات کو شامل کرنے کے لئے دستاویزات کا فارمیٹ اور سائز اپ لوڈ کیا جائے
دستاویزات کی شکل اور سائز کے لئے کیا مخصوص تقاضے ہیں جو کیڑے مار دواؤں کی تیاری میں کسی مصنوع کو شامل کرنے کے لئے درخواست کے دوران اپ لوڈ کی جانی چاہئے؟
دست"&amp;"اویزات کو کس طرح فارمیٹ کیا جانا چاہئے ، اور کیڑے مار دواؤں کی تیاری میں کسی مصنوع کو شامل کرنے کے لئے درخواست کے لئے ان کو اپ لوڈ کرتے وقت کس سائز کی وضاحتوں پر عمل پیرا ہونا چاہئے؟
دستاویزات کی شکل اور سائز کے لئے کون سی رہنما خطوط قائم کی گئیں ہیں جن ک"&amp;"و کیڑے مار دواؤں کی تیاری میں کسی مصنوع کو شامل کرنے کے لئے درخواست کے دوران منسلک ہونے کی ضرورت ہے؟
کیڑے مار دواؤں کی تیاری میں کسی مصنوع کو شامل کرنے کے لئے فارمیٹ اور سائز کی ضروریات کس طرح کامیاب درخواست پر اثر انداز ہوتی ہیں؟
جب کیڑے مار دواؤں کی تیا"&amp;"ری میں کسی مصنوع کو شامل کرنے کے لئے درخواست کے لئے دستاویزات اپ لوڈ کرتے وقت مقررہ فارمیٹ اور سائز کی ضروریات کی تعمیل کرنا کیوں ضروری ہے؟
دستاویزات کی شکل اور سائز کے لئے کیا طے شدہ معیارات ہیں جن کی پیروی کرنا ضروری ہے جب ان کو کیڑے مار دواؤں کی تیاری "&amp;"میں کسی مصنوع کو شامل کرنے کے لئے درخواست کے لئے جمع کرواتے ہو؟
فارمیٹ اور سائز کی ضروریات کیڑے مار دواؤں کی تیاری میں کسی مصنوع کو شامل کرنے کے لئے درخواست کے ساتھ جمع کروائی گئی دستاویزات کی درستگی ، مستقل مزاجی اور یکسانیت میں کس طرح معاون ہیں؟
دستاویز"&amp;"ی شکل اور سائز کے معیارات پر عمل پیرا ہونے سے کیڑے مار دواؤں کی تیاری میں کسی مصنوع کو شامل کرنے کے لئے درخواست دینے کے مجموعی عمل پر کیا اثر پڑتا ہے؟
دستاویزات کی شکل اور سائز کی ضروریات کیڑے مار دواؤں کی تیاری میں کسی مصنوع کو شامل کرنے کے لئے ایپلی کیش"&amp;"نز کی ہموار پروسیسنگ اور تشخیص کو کس طرح متاثر کرتی ہیں؟
دستاویزی شکل اور سائز کی تفصیلات کس طرح سے کیڑے مار دواؤں کی تیاری میں کسی مصنوع کو شامل کرنے کے لئے درخواست کی سالمیت اور پیشہ ورانہ مہارت کو برقرار رکھنے میں معاون ہیں؟")</f>
        <v>کیڑے مار دوا کی تیاری میں مصنوعات کو شامل کرنے کے لئے دستاویزات کا فارمیٹ اور سائز اپ لوڈ کیا جائے
دستاویزات کی شکل اور سائز کے لئے کیا مخصوص تقاضے ہیں جو کیڑے مار دواؤں کی تیاری میں کسی مصنوع کو شامل کرنے کے لئے درخواست کے دوران اپ لوڈ کی جانی چاہئے؟
دستاویزات کو کس طرح فارمیٹ کیا جانا چاہئے ، اور کیڑے مار دواؤں کی تیاری میں کسی مصنوع کو شامل کرنے کے لئے درخواست کے لئے ان کو اپ لوڈ کرتے وقت کس سائز کی وضاحتوں پر عمل پیرا ہونا چاہئے؟
دستاویزات کی شکل اور سائز کے لئے کون سی رہنما خطوط قائم کی گئیں ہیں جن کو کیڑے مار دواؤں کی تیاری میں کسی مصنوع کو شامل کرنے کے لئے درخواست کے دوران منسلک ہونے کی ضرورت ہے؟
کیڑے مار دواؤں کی تیاری میں کسی مصنوع کو شامل کرنے کے لئے فارمیٹ اور سائز کی ضروریات کس طرح کامیاب درخواست پر اثر انداز ہوتی ہیں؟
جب کیڑے مار دواؤں کی تیاری میں کسی مصنوع کو شامل کرنے کے لئے درخواست کے لئے دستاویزات اپ لوڈ کرتے وقت مقررہ فارمیٹ اور سائز کی ضروریات کی تعمیل کرنا کیوں ضروری ہے؟
دستاویزات کی شکل اور سائز کے لئے کیا طے شدہ معیارات ہیں جن کی پیروی کرنا ضروری ہے جب ان کو کیڑے مار دواؤں کی تیاری میں کسی مصنوع کو شامل کرنے کے لئے درخواست کے لئے جمع کرواتے ہو؟
فارمیٹ اور سائز کی ضروریات کیڑے مار دواؤں کی تیاری میں کسی مصنوع کو شامل کرنے کے لئے درخواست کے ساتھ جمع کروائی گئی دستاویزات کی درستگی ، مستقل مزاجی اور یکسانیت میں کس طرح معاون ہیں؟
دستاویزی شکل اور سائز کے معیارات پر عمل پیرا ہونے سے کیڑے مار دواؤں کی تیاری میں کسی مصنوع کو شامل کرنے کے لئے درخواست دینے کے مجموعی عمل پر کیا اثر پڑتا ہے؟
دستاویزات کی شکل اور سائز کی ضروریات کیڑے مار دواؤں کی تیاری میں کسی مصنوع کو شامل کرنے کے لئے ایپلی کیشنز کی ہموار پروسیسنگ اور تشخیص کو کس طرح متاثر کرتی ہیں؟
دستاویزی شکل اور سائز کی تفصیلات کس طرح سے کیڑے مار دواؤں کی تیاری میں کسی مصنوع کو شامل کرنے کے لئے درخواست کی سالمیت اور پیشہ ورانہ مہارت کو برقرار رکھنے میں معاون ہیں؟</v>
      </c>
      <c r="F189" s="4" t="str">
        <f>IFERROR(__xludf.DUMMYFUNCTION("GOOGLETRANSLATE(B189, ""en"", ""ur"")
"),"جے پی جی فارمیٹ میں پی ڈی ایف اور تصویر ، 10KB-500KB")</f>
        <v>جے پی جی فارمیٹ میں پی ڈی ایف اور تصویر ، 10KB-500KB</v>
      </c>
    </row>
    <row r="190" ht="15.75" customHeight="1">
      <c r="A190" s="4" t="s">
        <v>229</v>
      </c>
      <c r="B190" s="6" t="s">
        <v>141</v>
      </c>
      <c r="C190" s="4" t="str">
        <f>IFERROR(__xludf.DUMMYFUNCTION("GOOGLETRANSLATE(A190, ""en"", ""hi"")
"),"कीटनाशक के निर्माण में उत्पाद के आवेदन समावेश के लिए आधिकारिक शुल्क / शुल्क
कीटनाशकों के निर्माण में किसी उत्पाद को शामिल करने के लिए आवेदन जमा करने के साथ आधिकारिक शुल्क या शुल्क क्या हैं, और ये शुल्क कैसे निर्धारित किए जाते हैं?
कीटनाशकों के निर्माण में"&amp;" किसी उत्पाद को शामिल करने के लिए आवेदन के प्रसंस्करण के लिए आधिकारिक शुल्क या शुल्क में भुगतान करने के लिए आवेदकों को कितना आवश्यक है?
प्रासंगिक अधिकारियों द्वारा उल्लिखित कीटनाशकों के निर्माण में किसी उत्पाद को शामिल करने के लिए आवेदन करते समय व्यक्तियो"&amp;"ं या संस्थाओं पर क्या वित्तीय दायित्व लगाया जाता है?
कीटनाशकों के निर्माण में किसी उत्पाद को शामिल करने के लिए एक आवेदन जमा करने के लिए लागत संरचना क्या है, और शुल्क की गणना कैसे की जाती है?
कीटनाशकों के निर्माण में किसी उत्पाद को शामिल करने के लिए आवेदन "&amp;"के लिए शुल्क अनुसूची उत्पाद की प्रकृति और विनिर्माण प्रक्रिया के आधार पर भिन्न होता है?
कीटनाशकों के निर्माण में किसी उत्पाद को शामिल करने के लिए आवेदन करते समय स्थापित शुल्क संरचना का पालन किया जाना चाहिए, और ये शुल्क प्रक्रिया में कैसे योगदान करते हैं?
"&amp;"कीटनाशकों के निर्माण में किसी उत्पाद को शामिल करने के लिए आवेदन से जुड़े आधिकारिक शुल्क या शुल्क को समझना क्यों महत्वपूर्ण है, और ये शुल्क क्या भूमिका निभाते हैं?
सटीक राशि आवेदकों को कीटनाशकों के निर्माण में समावेश आवेदन के लिए भुगतान करने के लिए क्या आव"&amp;"श्यक है, और ये शुल्क आवेदन प्रक्रिया में कैसे योगदान करते हैं?
आधिकारिक शुल्क या शुल्क कीटनाशकों के निर्माण में किसी उत्पाद को शामिल करने के लिए आवेदन करने की समग्र प्रक्रिया को कैसे प्रभावित करते हैं, और ये शुल्क कैसे एकत्र किए जाते हैं?
किस तरह से आधिका"&amp;"रिक शुल्क या शुल्क कीटनाशकों के निर्माण में किसी उत्पाद को शामिल करने के लिए आवेदन के प्रभावी प्रसंस्करण और मूल्यांकन में योगदान करते हैं?")</f>
        <v>कीटनाशक के निर्माण में उत्पाद के आवेदन समावेश के लिए आधिकारिक शुल्क / शुल्क
कीटनाशकों के निर्माण में किसी उत्पाद को शामिल करने के लिए आवेदन जमा करने के साथ आधिकारिक शुल्क या शुल्क क्या हैं, और ये शुल्क कैसे निर्धारित किए जाते हैं?
कीटनाशकों के निर्माण में किसी उत्पाद को शामिल करने के लिए आवेदन के प्रसंस्करण के लिए आधिकारिक शुल्क या शुल्क में भुगतान करने के लिए आवेदकों को कितना आवश्यक है?
प्रासंगिक अधिकारियों द्वारा उल्लिखित कीटनाशकों के निर्माण में किसी उत्पाद को शामिल करने के लिए आवेदन करते समय व्यक्तियों या संस्थाओं पर क्या वित्तीय दायित्व लगाया जाता है?
कीटनाशकों के निर्माण में किसी उत्पाद को शामिल करने के लिए एक आवेदन जमा करने के लिए लागत संरचना क्या है, और शुल्क की गणना कैसे की जाती है?
कीटनाशकों के निर्माण में किसी उत्पाद को शामिल करने के लिए आवेदन के लिए शुल्क अनुसूची उत्पाद की प्रकृति और विनिर्माण प्रक्रिया के आधार पर भिन्न होता है?
कीटनाशकों के निर्माण में किसी उत्पाद को शामिल करने के लिए आवेदन करते समय स्थापित शुल्क संरचना का पालन किया जाना चाहिए, और ये शुल्क प्रक्रिया में कैसे योगदान करते हैं?
कीटनाशकों के निर्माण में किसी उत्पाद को शामिल करने के लिए आवेदन से जुड़े आधिकारिक शुल्क या शुल्क को समझना क्यों महत्वपूर्ण है, और ये शुल्क क्या भूमिका निभाते हैं?
सटीक राशि आवेदकों को कीटनाशकों के निर्माण में समावेश आवेदन के लिए भुगतान करने के लिए क्या आवश्यक है, और ये शुल्क आवेदन प्रक्रिया में कैसे योगदान करते हैं?
आधिकारिक शुल्क या शुल्क कीटनाशकों के निर्माण में किसी उत्पाद को शामिल करने के लिए आवेदन करने की समग्र प्रक्रिया को कैसे प्रभावित करते हैं, और ये शुल्क कैसे एकत्र किए जाते हैं?
किस तरह से आधिकारिक शुल्क या शुल्क कीटनाशकों के निर्माण में किसी उत्पाद को शामिल करने के लिए आवेदन के प्रभावी प्रसंस्करण और मूल्यांकन में योगदान करते हैं?</v>
      </c>
      <c r="D190" s="4" t="str">
        <f>IFERROR(__xludf.DUMMYFUNCTION("GOOGLETRANSLATE(B190, ""en"", ""hi"")
"),"2000 रुपये प्रति रासायनिक मैक्सिमुन से 20000 रुपये")</f>
        <v>2000 रुपये प्रति रासायनिक मैक्सिमुन से 20000 रुपये</v>
      </c>
      <c r="E190" s="4" t="str">
        <f>IFERROR(__xludf.DUMMYFUNCTION("GOOGLETRANSLATE(A190, ""en"", ""ur"")
"),"کیڑے مار دوا کی تیاری میں مصنوعات کو شامل کرنے کے لئے سرکاری الزامات / فیسیں
کیڑے مار ادویات کی تیاری میں کسی مصنوع کو شامل کرنے کے لئے درخواست جمع کروانے کے ساتھ باضابطہ چارجز یا فیسیں کیا ہیں ، اور یہ الزامات کیسے طے کیے جاتے ہیں؟
کیڑے مار ادویات کی تیا"&amp;"ری میں کسی مصنوع کو شامل کرنے کے لئے درخواست پر کارروائی کے لئے سرکاری چارجز یا فیسوں میں ادائیگی کرنے کے لئے کتنا درخواست دہندگان کی ضرورت ہوتی ہے؟
متعلقہ حکام کے ذریعہ بیان کردہ کیڑے مار دواؤں کی تیاری میں کسی مصنوع کو شامل کرنے کے لئے درخواست دیتے وقت "&amp;"افراد یا اداروں پر کون سی مالی ذمہ داری عائد کی جاتی ہے؟
کیڑے مار دواؤں کی تیاری میں کسی مصنوع کو شامل کرنے کے لئے درخواست جمع کروانے کے لئے لاگت کا ڈھانچہ کیا ہے ، اور ان چارجز کا حساب کیسے لیا جاتا ہے؟
کیڑے مار ادویات کی تیاری میں کسی مصنوع کو شامل کرنے"&amp;" کے لئے درخواست کے لئے فیس کا شیڈول مصنوعات کی نوعیت اور مینوفیکچرنگ کے عمل کی بنیاد پر کیسے مختلف ہوتا ہے؟
کیڑے مار ادویات کی تیاری میں کسی مصنوع کو شامل کرنے کے لئے درخواست دیتے وقت فیس کا کون سا ڈھانچہ ہے جس پر عمل کرنا ضروری ہے ، اور یہ فیس اس عمل میں"&amp;" کس طرح معاون ثابت ہوتی ہے؟
کیڑے مار ادویات کی تیاری میں کسی مصنوع کو شامل کرنے کے لئے درخواست سے وابستہ سرکاری الزامات یا فیسوں کو سمجھنا کیوں ضروری ہے ، اور یہ الزامات کیا کردار ادا کرتے ہیں؟
درخواست دہندگان کو کیڑے مار دواؤں کی تیاری میں شامل کرنے کی د"&amp;"رخواست کے لئے ادائیگی کے لئے صحیح رقم کی ضرورت ہے ، اور یہ معاوضے درخواست کے عمل میں کس طرح معاون ثابت ہوتے ہیں؟
سرکاری چارجز یا فیسوں سے کیڑے مار دواؤں کی تیاری میں کسی مصنوع کو شامل کرنے کے لئے درخواست دینے کے مجموعی عمل پر کیا اثر پڑتا ہے ، اور یہ فیسی"&amp;"ں کیسے جمع کی جاتی ہیں؟
کیڑے مار دواؤں کی تیاری میں کسی مصنوع کو شامل کرنے کے لئے سرکاری الزامات یا فیس کس طرح سے کسی مصنوع کو شامل کرنے کے لئے موثر پروسیسنگ اور تشخیص میں معاون ہیں؟")</f>
        <v>کیڑے مار دوا کی تیاری میں مصنوعات کو شامل کرنے کے لئے سرکاری الزامات / فیسیں
کیڑے مار ادویات کی تیاری میں کسی مصنوع کو شامل کرنے کے لئے درخواست جمع کروانے کے ساتھ باضابطہ چارجز یا فیسیں کیا ہیں ، اور یہ الزامات کیسے طے کیے جاتے ہیں؟
کیڑے مار ادویات کی تیاری میں کسی مصنوع کو شامل کرنے کے لئے درخواست پر کارروائی کے لئے سرکاری چارجز یا فیسوں میں ادائیگی کرنے کے لئے کتنا درخواست دہندگان کی ضرورت ہوتی ہے؟
متعلقہ حکام کے ذریعہ بیان کردہ کیڑے مار دواؤں کی تیاری میں کسی مصنوع کو شامل کرنے کے لئے درخواست دیتے وقت افراد یا اداروں پر کون سی مالی ذمہ داری عائد کی جاتی ہے؟
کیڑے مار دواؤں کی تیاری میں کسی مصنوع کو شامل کرنے کے لئے درخواست جمع کروانے کے لئے لاگت کا ڈھانچہ کیا ہے ، اور ان چارجز کا حساب کیسے لیا جاتا ہے؟
کیڑے مار ادویات کی تیاری میں کسی مصنوع کو شامل کرنے کے لئے درخواست کے لئے فیس کا شیڈول مصنوعات کی نوعیت اور مینوفیکچرنگ کے عمل کی بنیاد پر کیسے مختلف ہوتا ہے؟
کیڑے مار ادویات کی تیاری میں کسی مصنوع کو شامل کرنے کے لئے درخواست دیتے وقت فیس کا کون سا ڈھانچہ ہے جس پر عمل کرنا ضروری ہے ، اور یہ فیس اس عمل میں کس طرح معاون ثابت ہوتی ہے؟
کیڑے مار ادویات کی تیاری میں کسی مصنوع کو شامل کرنے کے لئے درخواست سے وابستہ سرکاری الزامات یا فیسوں کو سمجھنا کیوں ضروری ہے ، اور یہ الزامات کیا کردار ادا کرتے ہیں؟
درخواست دہندگان کو کیڑے مار دواؤں کی تیاری میں شامل کرنے کی درخواست کے لئے ادائیگی کے لئے صحیح رقم کی ضرورت ہے ، اور یہ معاوضے درخواست کے عمل میں کس طرح معاون ثابت ہوتے ہیں؟
سرکاری چارجز یا فیسوں سے کیڑے مار دواؤں کی تیاری میں کسی مصنوع کو شامل کرنے کے لئے درخواست دینے کے مجموعی عمل پر کیا اثر پڑتا ہے ، اور یہ فیسیں کیسے جمع کی جاتی ہیں؟
کیڑے مار دواؤں کی تیاری میں کسی مصنوع کو شامل کرنے کے لئے سرکاری الزامات یا فیس کس طرح سے کسی مصنوع کو شامل کرنے کے لئے موثر پروسیسنگ اور تشخیص میں معاون ہیں؟</v>
      </c>
      <c r="F190" s="4" t="str">
        <f>IFERROR(__xludf.DUMMYFUNCTION("GOOGLETRANSLATE(B190, ""en"", ""ur"")
"),"2000 روپے فی کیمیکل میکسمین سے 20000 روپے")</f>
        <v>2000 روپے فی کیمیکل میکسمین سے 20000 روپے</v>
      </c>
    </row>
    <row r="191" ht="15.75" customHeight="1">
      <c r="A191" s="4" t="s">
        <v>230</v>
      </c>
      <c r="B191" s="6" t="s">
        <v>17</v>
      </c>
      <c r="C191" s="4" t="str">
        <f>IFERROR(__xludf.DUMMYFUNCTION("GOOGLETRANSLATE(A191, ""en"", ""hi"")
"),"कीटनाशक के निर्माण में उत्पाद को शामिल करने के लिए आवेदन के लिए भुगतान प्रक्रिया / विकल्प
भुगतान करने के लिए उपलब्ध विकल्प क्या हैं, और कीटनाशकों के निर्माण में किसी उत्पाद को शामिल करने के लिए आवेदन जमा करते समय आवेदकों को भुगतान प्रक्रिया को कैसे नेविगे"&amp;"ट करना चाहिए?
आवेदक कीटनाशकों के निर्माण में समावेश आवेदन के लिए अपने भुगतान को सफलतापूर्वक कैसे पूरा कर सकते हैं, और भुगतान विधियों के संदर्भ में उनके पास क्या विकल्प हैं?
कीटनाशकों के निर्माण में किसी उत्पाद को शामिल करने के लिए एक आवेदन प्रस्तुत करने क"&amp;"े लिए व्यक्तियों या संस्थाओं के लिए कौन से भुगतान तंत्र और प्रक्रियाएं उपलब्ध हैं?
कीटनाशकों के निर्माण में एक उत्पाद को शामिल करने के लिए एक आवेदन के लिए आवश्यक भुगतान करने में क्या परिभाषित चरण शामिल हैं, और ये चरण समग्र प्रक्रिया को कैसे सुविधाजनक बनात"&amp;"े हैं?
आवेदकों को कीटनाशकों के निर्माण में समावेश आवेदन के लिए भुगतान प्रक्रिया को कैसे नेविगेट करना चाहिए, और भुगतान चरण के दौरान क्या ध्यान में रखा जाना चाहिए?
कीटनाशकों के निर्माण में किसी उत्पाद को शामिल करने के लिए आवेदन के लिए भुगतान की आवश्यकता को "&amp;"पूरा करने के लिए आवेदक किन विशिष्ट रास्ते ले सकते हैं, और ये मार्ग आवेदन प्रक्रिया को कैसे सुविधाजनक बनाते हैं?
कीटनाशकों के निर्माण में किसी उत्पाद को शामिल करने के लिए आवेदन के लिए भुगतान प्रक्रियाओं और विकल्पों की व्यापक समझ होना महत्वपूर्ण क्यों है?
अ"&amp;"लग -अलग तरीके हैं जिनके माध्यम से आवेदक कीटनाशकों के निर्माण में किसी उत्पाद को शामिल करने के लिए आवेदन के लिए भुगतान की आवश्यकता को पूरा कर सकते हैं, और ये विधियां समग्र प्रक्रिया को कैसे प्रभावित करती हैं?
भुगतान प्रक्रिया और विभिन्न प्रकार के विकल्प की"&amp;"टनाशकों के निर्माण में किसी उत्पाद को शामिल करने के लिए एक आवेदन जमा करने की सुव्यवस्थित प्रक्रिया में कैसे योगदान करते हैं?
किस तरीके से भुगतान तंत्र और विकल्पों की सरणी अपेक्षाओं के प्रबंधन और कीटनाशकों के निर्माण में एक उत्पाद को शामिल करने के लिए आवेद"&amp;"कों के समग्र अनुभव को प्रभावित करती है?")</f>
        <v>कीटनाशक के निर्माण में उत्पाद को शामिल करने के लिए आवेदन के लिए भुगतान प्रक्रिया / विकल्प
भुगतान करने के लिए उपलब्ध विकल्प क्या हैं, और कीटनाशकों के निर्माण में किसी उत्पाद को शामिल करने के लिए आवेदन जमा करते समय आवेदकों को भुगतान प्रक्रिया को कैसे नेविगेट करना चाहिए?
आवेदक कीटनाशकों के निर्माण में समावेश आवेदन के लिए अपने भुगतान को सफलतापूर्वक कैसे पूरा कर सकते हैं, और भुगतान विधियों के संदर्भ में उनके पास क्या विकल्प हैं?
कीटनाशकों के निर्माण में किसी उत्पाद को शामिल करने के लिए एक आवेदन प्रस्तुत करने के लिए व्यक्तियों या संस्थाओं के लिए कौन से भुगतान तंत्र और प्रक्रियाएं उपलब्ध हैं?
कीटनाशकों के निर्माण में एक उत्पाद को शामिल करने के लिए एक आवेदन के लिए आवश्यक भुगतान करने में क्या परिभाषित चरण शामिल हैं, और ये चरण समग्र प्रक्रिया को कैसे सुविधाजनक बनाते हैं?
आवेदकों को कीटनाशकों के निर्माण में समावेश आवेदन के लिए भुगतान प्रक्रिया को कैसे नेविगेट करना चाहिए, और भुगतान चरण के दौरान क्या ध्यान में रखा जाना चाहिए?
कीटनाशकों के निर्माण में किसी उत्पाद को शामिल करने के लिए आवेदन के लिए भुगतान की आवश्यकता को पूरा करने के लिए आवेदक किन विशिष्ट रास्ते ले सकते हैं, और ये मार्ग आवेदन प्रक्रिया को कैसे सुविधाजनक बनाते हैं?
कीटनाशकों के निर्माण में किसी उत्पाद को शामिल करने के लिए आवेदन के लिए भुगतान प्रक्रियाओं और विकल्पों की व्यापक समझ होना महत्वपूर्ण क्यों है?
अलग -अलग तरीके हैं जिनके माध्यम से आवेदक कीटनाशकों के निर्माण में किसी उत्पाद को शामिल करने के लिए आवेदन के लिए भुगतान की आवश्यकता को पूरा कर सकते हैं, और ये विधियां समग्र प्रक्रिया को कैसे प्रभावित करती हैं?
भुगतान प्रक्रिया और विभिन्न प्रकार के विकल्प कीटनाशकों के निर्माण में किसी उत्पाद को शामिल करने के लिए एक आवेदन जमा करने की सुव्यवस्थित प्रक्रिया में कैसे योगदान करते हैं?
किस तरीके से भुगतान तंत्र और विकल्पों की सरणी अपेक्षाओं के प्रबंधन और कीटनाशकों के निर्माण में एक उत्पाद को शामिल करने के लिए आवेदकों के समग्र अनुभव को प्रभावित करती है?</v>
      </c>
      <c r="D191" s="4" t="str">
        <f>IFERROR(__xludf.DUMMYFUNCTION("GOOGLETRANSLATE(B191, ""en"", ""hi"")
"),"ऑनलाइन NetBanking और BillDesk JKGRAS का उपयोग करके")</f>
        <v>ऑनलाइन NetBanking और BillDesk JKGRAS का उपयोग करके</v>
      </c>
      <c r="E191" s="4" t="str">
        <f>IFERROR(__xludf.DUMMYFUNCTION("GOOGLETRANSLATE(A191, ""en"", ""ur"")
"),"کیڑے مار دوا کی تیاری میں مصنوعات کو شامل کرنے کے لئے درخواست کے لئے ادائیگی کا طریقہ کار / اختیارات
ادائیگی کرنے کے لئے دستیاب کیا اختیارات ہیں ، اور جب کسی کیڑے مار دواؤں کی تیاری میں کسی مصنوع کو شامل کرنے کے لئے درخواست جمع کرواتے ہو تو درخواست دہندگا"&amp;"ن کو ادائیگی کے طریقہ کار کو کس طرح نیویگیٹ کرنا چاہئے؟
درخواست دہندگان کیڑے مار ادویات کی تیاری میں شمولیت کی درخواست کے لئے اپنی ادائیگی کو کس طرح کامیابی کے ساتھ مکمل کرسکتے ہیں ، اور ادائیگی کے طریقوں کے لحاظ سے ان کے پاس کیا متبادل ہیں؟
کیڑے مار دواؤ"&amp;"ں کی تیاری میں کسی مصنوع کو شامل کرنے کے لئے درخواست جمع کروانے کے خواہاں افراد یا اداروں کے لئے کون سے ادائیگی کے طریقہ کار اور عمل دستیاب ہیں؟
کیڑے مار ادویات کی تیاری میں کسی مصنوع کو شامل کرنے کے لئے درخواست کے لئے درکار ادائیگی کرنے میں کیا متعین اقد"&amp;"امات شامل ہیں ، اور یہ اقدامات مجموعی عمل کو کس طرح آسان بناتے ہیں؟
درخواست دہندگان کو کیڑے مار دواؤں کی تیاری میں شامل کرنے کی درخواست کے لئے ادائیگی کے عمل کو کس طرح تشریف لے جانا چاہئے ، اور ادائیگی کے مرحلے کے دوران کون سے غور و فکر کو ذہن میں رکھنا چ"&amp;"اہئے؟
درخواست دہندگان کیڑے مار دواؤں کی تیاری میں کسی مصنوع کو شامل کرنے کے لئے درخواست کے لئے ادائیگی کی ضرورت کو پورا کرنے کے لئے کون سے مخصوص راستے لے سکتے ہیں ، اور یہ راستے درخواست کے عمل کو کس طرح سہولت فراہم کرتے ہیں؟
کیڑے مار ادویات کی تیاری میں ک"&amp;"سی مصنوع کو شامل کرنے کے لئے درخواست کے لئے دستیاب ادائیگی کے طریقہ کار اور اختیارات کے بارے میں جامع تفہیم حاصل کرنا کیوں ضروری ہے؟
کیا مختلف طریقے ہیں جن کے ذریعے درخواست دہندگان کیڑے مار دواؤں کی تیاری میں کسی مصنوع کو شامل کرنے کے لئے درخواست کے لئے ا"&amp;"دائیگی کی ضرورت کو پورا کرسکتے ہیں ، اور یہ طریقے مجموعی عمل پر کس طرح اثر ڈالتے ہیں؟
ادائیگی کا طریقہ کار اور مختلف قسم کے اختیارات کیڑے مار دواؤں کی تیاری میں کسی مصنوع کو شامل کرنے کے لئے درخواست جمع کروانے کے ہموار عمل میں کس طرح حصہ ڈالتے ہیں؟
ادائیگ"&amp;"ی کے طریقہ کار اور اختیارات کی صف کس طرح سے توقعات کے نظم و نسق اور کیڑے مار دواؤں کی تیاری میں کسی مصنوع کو شامل کرنے کے لئے درخواست دہندگان کے مجموعی تجربے کو کس طرح متاثر کرتی ہے؟")</f>
        <v>کیڑے مار دوا کی تیاری میں مصنوعات کو شامل کرنے کے لئے درخواست کے لئے ادائیگی کا طریقہ کار / اختیارات
ادائیگی کرنے کے لئے دستیاب کیا اختیارات ہیں ، اور جب کسی کیڑے مار دواؤں کی تیاری میں کسی مصنوع کو شامل کرنے کے لئے درخواست جمع کرواتے ہو تو درخواست دہندگان کو ادائیگی کے طریقہ کار کو کس طرح نیویگیٹ کرنا چاہئے؟
درخواست دہندگان کیڑے مار ادویات کی تیاری میں شمولیت کی درخواست کے لئے اپنی ادائیگی کو کس طرح کامیابی کے ساتھ مکمل کرسکتے ہیں ، اور ادائیگی کے طریقوں کے لحاظ سے ان کے پاس کیا متبادل ہیں؟
کیڑے مار دواؤں کی تیاری میں کسی مصنوع کو شامل کرنے کے لئے درخواست جمع کروانے کے خواہاں افراد یا اداروں کے لئے کون سے ادائیگی کے طریقہ کار اور عمل دستیاب ہیں؟
کیڑے مار ادویات کی تیاری میں کسی مصنوع کو شامل کرنے کے لئے درخواست کے لئے درکار ادائیگی کرنے میں کیا متعین اقدامات شامل ہیں ، اور یہ اقدامات مجموعی عمل کو کس طرح آسان بناتے ہیں؟
درخواست دہندگان کو کیڑے مار دواؤں کی تیاری میں شامل کرنے کی درخواست کے لئے ادائیگی کے عمل کو کس طرح تشریف لے جانا چاہئے ، اور ادائیگی کے مرحلے کے دوران کون سے غور و فکر کو ذہن میں رکھنا چاہئے؟
درخواست دہندگان کیڑے مار دواؤں کی تیاری میں کسی مصنوع کو شامل کرنے کے لئے درخواست کے لئے ادائیگی کی ضرورت کو پورا کرنے کے لئے کون سے مخصوص راستے لے سکتے ہیں ، اور یہ راستے درخواست کے عمل کو کس طرح سہولت فراہم کرتے ہیں؟
کیڑے مار ادویات کی تیاری میں کسی مصنوع کو شامل کرنے کے لئے درخواست کے لئے دستیاب ادائیگی کے طریقہ کار اور اختیارات کے بارے میں جامع تفہیم حاصل کرنا کیوں ضروری ہے؟
کیا مختلف طریقے ہیں جن کے ذریعے درخواست دہندگان کیڑے مار دواؤں کی تیاری میں کسی مصنوع کو شامل کرنے کے لئے درخواست کے لئے ادائیگی کی ضرورت کو پورا کرسکتے ہیں ، اور یہ طریقے مجموعی عمل پر کس طرح اثر ڈالتے ہیں؟
ادائیگی کا طریقہ کار اور مختلف قسم کے اختیارات کیڑے مار دواؤں کی تیاری میں کسی مصنوع کو شامل کرنے کے لئے درخواست جمع کروانے کے ہموار عمل میں کس طرح حصہ ڈالتے ہیں؟
ادائیگی کے طریقہ کار اور اختیارات کی صف کس طرح سے توقعات کے نظم و نسق اور کیڑے مار دواؤں کی تیاری میں کسی مصنوع کو شامل کرنے کے لئے درخواست دہندگان کے مجموعی تجربے کو کس طرح متاثر کرتی ہے؟</v>
      </c>
      <c r="F191" s="4" t="str">
        <f>IFERROR(__xludf.DUMMYFUNCTION("GOOGLETRANSLATE(B191, ""en"", ""ur"")
"),"آن لائن نیٹ بینکنگ اور بلڈیسک جے کےگراس کا استعمال کرتے ہوئے")</f>
        <v>آن لائن نیٹ بینکنگ اور بلڈیسک جے کےگراس کا استعمال کرتے ہوئے</v>
      </c>
    </row>
    <row r="192" ht="15.75" customHeight="1">
      <c r="A192" s="4" t="s">
        <v>231</v>
      </c>
      <c r="B192" s="6" t="s">
        <v>115</v>
      </c>
      <c r="C192" s="4" t="str">
        <f>IFERROR(__xludf.DUMMYFUNCTION("GOOGLETRANSLATE(A192, ""en"", ""hi"")
"),"कीटनाशक के निर्माण में उत्पाद को शामिल करने के लिए आवेदन के वितरण के लिए समयरेखा
कीटनाशकों के निर्माण में एक उत्पाद को शामिल करने के लिए अनुप्रयोगों के वितरण और प्रसंस्करण के लिए प्रत्याशित समय सीमा क्या है, और यह समयरेखा आवेदकों को कैसे प्रभावित करता है?"&amp;"
कीटनाशकों के निर्माण में किसी उत्पाद को शामिल करने के लिए अपने आवेदन को जमा करने के बाद आवेदकों के लिए एक प्रतिक्रिया प्राप्त करने के लिए कितनी लंबी प्रतीक्षा अवधि है?
आवेदकों के लिए कीटनाशकों के निर्माण में एक उत्पाद को शामिल करने के लिए उनके आवेदन के ब"&amp;"ारे में वापस सुनने के लिए मानक प्रतीक्षा समय क्या है, और यह समयरेखा कैसे स्थापित की जाती है?
कीटनाशकों के निर्माण में किसी उत्पाद को शामिल करने के लिए अपने आवेदन के बारे में प्रतिक्रिया प्राप्त करने से पहले आवेदक कितना समय इंतजार कर सकते हैं?
अनुमानित अवध"&amp;"ि क्या है जिसके भीतर आवेदक कीटनाशकों के निर्माण में एक उत्पाद को शामिल करने के लिए अपने आवेदन के पूरा होने और वितरण का अनुमान लगा सकते हैं?
किस समय सीमा में आवेदक आमतौर पर कीटनाशकों के निर्माण में किसी उत्पाद को शामिल करने के लिए अपने आवेदन के प्रसंस्करण "&amp;"और वितरण की उम्मीद कर सकते हैं?
कीटनाशकों के निर्माण में किसी उत्पाद को शामिल करने के लिए अनुप्रयोगों के वितरण से जुड़े समयरेखा के बारे में पता होना क्यों महत्वपूर्ण है?
आमतौर पर अधिकारियों को कीटनाशकों के निर्माण में किसी उत्पाद को शामिल करने के लिए अनुप"&amp;"्रयोगों को संसाधित करने और प्रतिक्रिया देने में कितना समय लगता है?
एप्लिकेशन डिलीवरी के लिए टाइमलाइन का क्या प्रभाव पड़ता है, जो कीटनाशकों के निर्माण में किसी उत्पाद को शामिल करने के लिए आवेदन करने की समग्र प्रक्रिया पर होता है, और आवेदकों को समयसीमा कैसे"&amp;" संप्रेषित होती है?
आवेदन वितरण के लिए अपेक्षित समयरेखा किस तरह से अपेक्षाओं के प्रबंधन और कीटनाशकों के निर्माण में एक उत्पाद को शामिल करने की मांग करने वाले आवेदकों के समग्र अनुभव को प्रभावित करती है?")</f>
        <v>कीटनाशक के निर्माण में उत्पाद को शामिल करने के लिए आवेदन के वितरण के लिए समयरेखा
कीटनाशकों के निर्माण में एक उत्पाद को शामिल करने के लिए अनुप्रयोगों के वितरण और प्रसंस्करण के लिए प्रत्याशित समय सीमा क्या है, और यह समयरेखा आवेदकों को कैसे प्रभावित करता है?
कीटनाशकों के निर्माण में किसी उत्पाद को शामिल करने के लिए अपने आवेदन को जमा करने के बाद आवेदकों के लिए एक प्रतिक्रिया प्राप्त करने के लिए कितनी लंबी प्रतीक्षा अवधि है?
आवेदकों के लिए कीटनाशकों के निर्माण में एक उत्पाद को शामिल करने के लिए उनके आवेदन के बारे में वापस सुनने के लिए मानक प्रतीक्षा समय क्या है, और यह समयरेखा कैसे स्थापित की जाती है?
कीटनाशकों के निर्माण में किसी उत्पाद को शामिल करने के लिए अपने आवेदन के बारे में प्रतिक्रिया प्राप्त करने से पहले आवेदक कितना समय इंतजार कर सकते हैं?
अनुमानित अवधि क्या है जिसके भीतर आवेदक कीटनाशकों के निर्माण में एक उत्पाद को शामिल करने के लिए अपने आवेदन के पूरा होने और वितरण का अनुमान लगा सकते हैं?
किस समय सीमा में आवेदक आमतौर पर कीटनाशकों के निर्माण में किसी उत्पाद को शामिल करने के लिए अपने आवेदन के प्रसंस्करण और वितरण की उम्मीद कर सकते हैं?
कीटनाशकों के निर्माण में किसी उत्पाद को शामिल करने के लिए अनुप्रयोगों के वितरण से जुड़े समयरेखा के बारे में पता होना क्यों महत्वपूर्ण है?
आमतौर पर अधिकारियों को कीटनाशकों के निर्माण में किसी उत्पाद को शामिल करने के लिए अनुप्रयोगों को संसाधित करने और प्रतिक्रिया देने में कितना समय लगता है?
एप्लिकेशन डिलीवरी के लिए टाइमलाइन का क्या प्रभाव पड़ता है, जो कीटनाशकों के निर्माण में किसी उत्पाद को शामिल करने के लिए आवेदन करने की समग्र प्रक्रिया पर होता है, और आवेदकों को समयसीमा कैसे संप्रेषित होती है?
आवेदन वितरण के लिए अपेक्षित समयरेखा किस तरह से अपेक्षाओं के प्रबंधन और कीटनाशकों के निर्माण में एक उत्पाद को शामिल करने की मांग करने वाले आवेदकों के समग्र अनुभव को प्रभावित करती है?</v>
      </c>
      <c r="D192" s="4" t="str">
        <f>IFERROR(__xludf.DUMMYFUNCTION("GOOGLETRANSLATE(B192, ""en"", ""hi"")
"),"तीस दिन")</f>
        <v>तीस दिन</v>
      </c>
      <c r="E192" s="4" t="str">
        <f>IFERROR(__xludf.DUMMYFUNCTION("GOOGLETRANSLATE(A192, ""en"", ""ur"")
"),"کیڑے مار دوا کی تیاری میں مصنوعات کو شامل کرنے کے لئے درخواست کی فراہمی کے لئے ٹائم لائن
کیڑے مار دواؤں کی تیاری میں کسی مصنوع کو شامل کرنے کے لئے ایپلی کیشنز کی فراہمی اور پروسیسنگ کے لئے متوقع ٹائم فریم کیا ہے ، اور یہ ٹائم لائن ایپلی کیشنز کو کس طرح مت"&amp;"اثر کرتا ہے؟
کیڑے مار دواؤں کی تیاری میں کسی مصنوع کو شامل کرنے کے لئے درخواست جمع کروانے کے بعد درخواست دہندگان کے لئے جواب وصول کرنے کے لئے عام انتظار کی مدت کتنی لمبی ہے؟
درخواست دہندگان کے لئے کیڑے مار دواؤں کی تیاری میں کسی مصنوع کو شامل کرنے کے لئے "&amp;"ان کی درخواست کے بارے میں واپس سننے کے لئے معیاری انتظار کا وقت کیا ہے ، اور یہ ٹائم لائن کیسے قائم ہے؟
کیڑے مار دواؤں کی تیاری میں کسی مصنوع کو شامل کرنے کے لئے ان کی درخواست کے بارے میں جواب ملنے سے پہلے درخواست دہندگان کتنا وقت انتظار کرنے کی توقع کرسک"&amp;"تے ہیں؟
کیا متوقع مدت ہے جس میں درخواست دہندگان کیڑے مار دواؤں کی تیاری میں کسی مصنوع کو شامل کرنے کے لئے اپنی درخواست کی تکمیل اور فراہمی کا اندازہ کرسکتے ہیں؟
کس ٹائم فریم میں درخواست دہندگان عام طور پر کیڑے مار دواؤں کی تیاری میں کسی مصنوع کو شامل کرنے"&amp;" کے لئے ان کی درخواست کی پروسیسنگ اور فراہمی کی توقع کرسکتے ہیں؟
کیڑے مار ادویات کی تیاری میں کسی مصنوع کو شامل کرنے کے لئے ایپلی کیشن کی فراہمی سے وابستہ ٹائم لائن سے آگاہ ہونا کیوں ضروری ہے؟
عام طور پر حکام کو کیڑے مار دواؤں کی تیاری میں کسی مصنوع کو شا"&amp;"مل کرنے کے ل applications درخواستوں پر کارروائی اور جواب دینے میں کتنا وقت لگتا ہے؟
ایپلی کیشن کی فراہمی کے لئے ٹائم لائن کا کیا اثر پڑتا ہے اس کا کیڑے مار دواؤں کی تیاری میں کسی مصنوع کو شامل کرنے کے لئے درخواست دینے کے مجموعی عمل پر کیا اثر پڑتا ہے ، او"&amp;"ر درخواست دہندگان کو ٹائم لائن کیسے بتائی جاتی ہے؟
درخواست کی فراہمی کے لئے متوقع ٹائم لائن کس طرح سے توقعات کے انتظام اور کیڑے مار دواؤں کی تیاری میں کسی مصنوع کو شامل کرنے کے لئے درخواست دہندگان کے مجموعی تجربے کو متاثر کرتی ہے؟")</f>
        <v>کیڑے مار دوا کی تیاری میں مصنوعات کو شامل کرنے کے لئے درخواست کی فراہمی کے لئے ٹائم لائن
کیڑے مار دواؤں کی تیاری میں کسی مصنوع کو شامل کرنے کے لئے ایپلی کیشنز کی فراہمی اور پروسیسنگ کے لئے متوقع ٹائم فریم کیا ہے ، اور یہ ٹائم لائن ایپلی کیشنز کو کس طرح متاثر کرتا ہے؟
کیڑے مار دواؤں کی تیاری میں کسی مصنوع کو شامل کرنے کے لئے درخواست جمع کروانے کے بعد درخواست دہندگان کے لئے جواب وصول کرنے کے لئے عام انتظار کی مدت کتنی لمبی ہے؟
درخواست دہندگان کے لئے کیڑے مار دواؤں کی تیاری میں کسی مصنوع کو شامل کرنے کے لئے ان کی درخواست کے بارے میں واپس سننے کے لئے معیاری انتظار کا وقت کیا ہے ، اور یہ ٹائم لائن کیسے قائم ہے؟
کیڑے مار دواؤں کی تیاری میں کسی مصنوع کو شامل کرنے کے لئے ان کی درخواست کے بارے میں جواب ملنے سے پہلے درخواست دہندگان کتنا وقت انتظار کرنے کی توقع کرسکتے ہیں؟
کیا متوقع مدت ہے جس میں درخواست دہندگان کیڑے مار دواؤں کی تیاری میں کسی مصنوع کو شامل کرنے کے لئے اپنی درخواست کی تکمیل اور فراہمی کا اندازہ کرسکتے ہیں؟
کس ٹائم فریم میں درخواست دہندگان عام طور پر کیڑے مار دواؤں کی تیاری میں کسی مصنوع کو شامل کرنے کے لئے ان کی درخواست کی پروسیسنگ اور فراہمی کی توقع کرسکتے ہیں؟
کیڑے مار ادویات کی تیاری میں کسی مصنوع کو شامل کرنے کے لئے ایپلی کیشن کی فراہمی سے وابستہ ٹائم لائن سے آگاہ ہونا کیوں ضروری ہے؟
عام طور پر حکام کو کیڑے مار دواؤں کی تیاری میں کسی مصنوع کو شامل کرنے کے ل applications درخواستوں پر کارروائی اور جواب دینے میں کتنا وقت لگتا ہے؟
ایپلی کیشن کی فراہمی کے لئے ٹائم لائن کا کیا اثر پڑتا ہے اس کا کیڑے مار دواؤں کی تیاری میں کسی مصنوع کو شامل کرنے کے لئے درخواست دینے کے مجموعی عمل پر کیا اثر پڑتا ہے ، اور درخواست دہندگان کو ٹائم لائن کیسے بتائی جاتی ہے؟
درخواست کی فراہمی کے لئے متوقع ٹائم لائن کس طرح سے توقعات کے انتظام اور کیڑے مار دواؤں کی تیاری میں کسی مصنوع کو شامل کرنے کے لئے درخواست دہندگان کے مجموعی تجربے کو متاثر کرتی ہے؟</v>
      </c>
      <c r="F192" s="4" t="str">
        <f>IFERROR(__xludf.DUMMYFUNCTION("GOOGLETRANSLATE(B192, ""en"", ""ur"")
"),"30 دن")</f>
        <v>30 دن</v>
      </c>
    </row>
    <row r="193" ht="15.75" customHeight="1">
      <c r="A193" s="4" t="s">
        <v>232</v>
      </c>
      <c r="B193" s="6" t="s">
        <v>117</v>
      </c>
      <c r="C193" s="4" t="str">
        <f>IFERROR(__xludf.DUMMYFUNCTION("GOOGLETRANSLATE(A193, ""en"", ""hi"")
"),"कीटनाशक के निर्माण में उत्पाद को शामिल करने के लिए आवेदन के वितरण के लिए जिम्मेदार अधिकारी
कीटनाशकों के निर्माण में किसी उत्पाद को शामिल करने के लिए अनुप्रयोगों के वितरण और प्रसंस्करण की देखरेख के लिए कौन जिम्मेदार है?
कीटनाशकों के निर्माण में किसी उत्पाद"&amp;" को शामिल करने के लिए अनुप्रयोगों के कुशल वितरण और प्रसंस्करण को सुनिश्चित करने के लिए कौन सा व्यक्ति या इकाई जवाबदेही रखती है?
कीटनाशकों के निर्माण में एक उत्पाद को शामिल करने के लिए अनुप्रयोगों के वितरण और प्रसंस्करण की देखरेख के लिए जिम्मेदार अधिकारी क"&amp;"ी पहचान क्या है, और उनकी भूमिका क्या है?
कीटनाशकों के निर्माण में एक उत्पाद को शामिल करने के लिए अनुप्रयोगों के वितरण और प्रसंस्करण की देखरेख करने की भूमिका कौन है, एक चिकनी और कुशल प्रक्रिया सुनिश्चित करता है?
कीटनाशकों के निर्माण में किसी उत्पाद को शामि"&amp;"ल करने के लिए अनुप्रयोगों के वितरण और प्रसंस्करण की निगरानी करना किसकी जिम्मेदारी है?
कीटनाशकों के निर्माण में एक उत्पाद को शामिल करने के लिए अनुप्रयोगों के वितरण और प्रसंस्करण के प्रबंधन के लिए जिम्मेदार अधिकारी से परिचित होना क्यों महत्वपूर्ण है?
कीटनाश"&amp;"कों के निर्माण में एक उत्पाद को शामिल करने के लिए अनुप्रयोगों के सफल वितरण और प्रसंस्करण को सुनिश्चित करने के लिए जवाबदेह व्यक्ति का नाम और स्थिति क्या है?
नामित आधिकारिक की भूमिका कीटनाशकों के निर्माण में एक उत्पाद को शामिल करने के लिए अनुप्रयोगों के वित"&amp;"रण और प्रसंस्करण की दक्षता और सटीकता को कैसे प्रभावित करती है?
कीटनाशकों के निर्माण में किसी उत्पाद को शामिल करने के लिए प्रक्रिया की अखंडता को बनाए रखने के संदर्भ में आवेदन वितरण के लिए जिम्मेदार अधिकारी का क्या महत्व है?
किस तरीके से आधिकारिक तौर पर निय"&amp;"ुक्त व्यक्ति की भूमिका यह सुनिश्चित करने में योगदान देती है कि कीटनाशकों के निर्माण में किसी उत्पाद को शामिल करने के लिए आवेदन प्रभावी रूप से वितरित और संसाधित किए जाते हैं?")</f>
        <v>कीटनाशक के निर्माण में उत्पाद को शामिल करने के लिए आवेदन के वितरण के लिए जिम्मेदार अधिकारी
कीटनाशकों के निर्माण में किसी उत्पाद को शामिल करने के लिए अनुप्रयोगों के वितरण और प्रसंस्करण की देखरेख के लिए कौन जिम्मेदार है?
कीटनाशकों के निर्माण में किसी उत्पाद को शामिल करने के लिए अनुप्रयोगों के कुशल वितरण और प्रसंस्करण को सुनिश्चित करने के लिए कौन सा व्यक्ति या इकाई जवाबदेही रखती है?
कीटनाशकों के निर्माण में एक उत्पाद को शामिल करने के लिए अनुप्रयोगों के वितरण और प्रसंस्करण की देखरेख के लिए जिम्मेदार अधिकारी की पहचान क्या है, और उनकी भूमिका क्या है?
कीटनाशकों के निर्माण में एक उत्पाद को शामिल करने के लिए अनुप्रयोगों के वितरण और प्रसंस्करण की देखरेख करने की भूमिका कौन है, एक चिकनी और कुशल प्रक्रिया सुनिश्चित करता है?
कीटनाशकों के निर्माण में किसी उत्पाद को शामिल करने के लिए अनुप्रयोगों के वितरण और प्रसंस्करण की निगरानी करना किसकी जिम्मेदारी है?
कीटनाशकों के निर्माण में एक उत्पाद को शामिल करने के लिए अनुप्रयोगों के वितरण और प्रसंस्करण के प्रबंधन के लिए जिम्मेदार अधिकारी से परिचित होना क्यों महत्वपूर्ण है?
कीटनाशकों के निर्माण में एक उत्पाद को शामिल करने के लिए अनुप्रयोगों के सफल वितरण और प्रसंस्करण को सुनिश्चित करने के लिए जवाबदेह व्यक्ति का नाम और स्थिति क्या है?
नामित आधिकारिक की भूमिका कीटनाशकों के निर्माण में एक उत्पाद को शामिल करने के लिए अनुप्रयोगों के वितरण और प्रसंस्करण की दक्षता और सटीकता को कैसे प्रभावित करती है?
कीटनाशकों के निर्माण में किसी उत्पाद को शामिल करने के लिए प्रक्रिया की अखंडता को बनाए रखने के संदर्भ में आवेदन वितरण के लिए जिम्मेदार अधिकारी का क्या महत्व है?
किस तरीके से आधिकारिक तौर पर नियुक्त व्यक्ति की भूमिका यह सुनिश्चित करने में योगदान देती है कि कीटनाशकों के निर्माण में किसी उत्पाद को शामिल करने के लिए आवेदन प्रभावी रूप से वितरित और संसाधित किए जाते हैं?</v>
      </c>
      <c r="D193" s="4" t="str">
        <f>IFERROR(__xludf.DUMMYFUNCTION("GOOGLETRANSLATE(B193, ""en"", ""hi"")
"),"संयंत्र संरक्षण अधिकारी जम्मू/कश्मीर")</f>
        <v>संयंत्र संरक्षण अधिकारी जम्मू/कश्मीर</v>
      </c>
      <c r="E193" s="4" t="str">
        <f>IFERROR(__xludf.DUMMYFUNCTION("GOOGLETRANSLATE(A193, ""en"", ""ur"")
"),"کیڑے مار دوا کی تیاری میں مصنوعات کو شامل کرنے کے لئے درخواست کی فراہمی کے لئے ذمہ دار آفیشل ذمہ دار
کیڑے مار ادویات کی تیاری میں کسی مصنوع کو شامل کرنے کے لئے ایپلی کیشنز کی فراہمی اور پروسیسنگ کی نگرانی کے لئے کون ذمہ دار ہے؟
کیڑے مار ادویات کی تیاری می"&amp;"ں کسی مصنوع کو شامل کرنے کے لئے ایپلی کیشنز کی موثر ترسیل اور پروسیسنگ کو یقینی بنانے کے لئے کون سا فرد یا ادارہ احتساب رکھتا ہے؟
کیڑے مار ادویات کی تیاری میں کسی مصنوع کو شامل کرنے کے لئے درخواستوں کی فراہمی اور پروسیسنگ کی نگرانی کے لئے ذمہ دار عہدیدار "&amp;"کی کیا شناخت ہے ، اور ان کا کیا کردار ہے؟
ایک ہموار اور موثر عمل کو یقینی بناتے ہوئے ، کیڑے مار دوا کی تیاری میں کسی مصنوع کو شامل کرنے کے لئے ایپلی کیشنز کی فراہمی اور پروسیسنگ کی نگرانی اور پروسیسنگ کا کردار کون رکھتا ہے؟
کیڑے مار دواؤں کی تیاری میں کسی"&amp;" مصنوع کو شامل کرنے کے لئے ایپلی کیشنز کی فراہمی اور پروسیسنگ کی نگرانی کرنا کس کی ذمہ داری ہے؟
کیڑے مار دواؤں کی تیاری میں کسی مصنوع کو شامل کرنے کے لئے درخواستوں کی فراہمی اور پروسیسنگ کے انتظام کے ذمہ دار عہدیدار سے واقف ہونا کیوں ضروری ہے؟
کیڑے مار دو"&amp;"اؤں کی تیاری میں کسی مصنوع کو شامل کرنے کے لئے درخواستوں کی کامیاب فراہمی اور پروسیسنگ کو یقینی بنانے کے لئے اس شخص کا نام اور پوزیشن کیا ہے؟
نامزد سرکاری کا کردار کیڑے مار دواؤں کی تیاری میں کسی مصنوع کو شامل کرنے کے لئے ایپلی کیشنز کی فراہمی اور پروسیسن"&amp;"گ کی کارکردگی اور درستگی پر کس طرح اثر پڑتا ہے؟
کیڑے مار دواؤں کی تیاری میں کسی مصنوع کو شامل کرنے کے لئے عمل کی سالمیت کو برقرار رکھنے کے سلسلے میں درخواست کی فراہمی کے ذمہ دار عہدیدار کی کیا اہمیت ہے؟
باضابطہ طور پر مقرر کردہ فرد کے کردار کو کس طرح سے ی"&amp;"ہ یقینی بنانے میں مدد ملتی ہے کہ کیڑے مار دواؤں کی تیاری میں کسی مصنوع کو شامل کرنے کے لئے درخواستیں مؤثر طریقے سے فراہم کی جاتی ہیں اور اس پر کارروائی کی جاتی ہے؟")</f>
        <v>کیڑے مار دوا کی تیاری میں مصنوعات کو شامل کرنے کے لئے درخواست کی فراہمی کے لئے ذمہ دار آفیشل ذمہ دار
کیڑے مار ادویات کی تیاری میں کسی مصنوع کو شامل کرنے کے لئے ایپلی کیشنز کی فراہمی اور پروسیسنگ کی نگرانی کے لئے کون ذمہ دار ہے؟
کیڑے مار ادویات کی تیاری میں کسی مصنوع کو شامل کرنے کے لئے ایپلی کیشنز کی موثر ترسیل اور پروسیسنگ کو یقینی بنانے کے لئے کون سا فرد یا ادارہ احتساب رکھتا ہے؟
کیڑے مار ادویات کی تیاری میں کسی مصنوع کو شامل کرنے کے لئے درخواستوں کی فراہمی اور پروسیسنگ کی نگرانی کے لئے ذمہ دار عہدیدار کی کیا شناخت ہے ، اور ان کا کیا کردار ہے؟
ایک ہموار اور موثر عمل کو یقینی بناتے ہوئے ، کیڑے مار دوا کی تیاری میں کسی مصنوع کو شامل کرنے کے لئے ایپلی کیشنز کی فراہمی اور پروسیسنگ کی نگرانی اور پروسیسنگ کا کردار کون رکھتا ہے؟
کیڑے مار دواؤں کی تیاری میں کسی مصنوع کو شامل کرنے کے لئے ایپلی کیشنز کی فراہمی اور پروسیسنگ کی نگرانی کرنا کس کی ذمہ داری ہے؟
کیڑے مار دواؤں کی تیاری میں کسی مصنوع کو شامل کرنے کے لئے درخواستوں کی فراہمی اور پروسیسنگ کے انتظام کے ذمہ دار عہدیدار سے واقف ہونا کیوں ضروری ہے؟
کیڑے مار دواؤں کی تیاری میں کسی مصنوع کو شامل کرنے کے لئے درخواستوں کی کامیاب فراہمی اور پروسیسنگ کو یقینی بنانے کے لئے اس شخص کا نام اور پوزیشن کیا ہے؟
نامزد سرکاری کا کردار کیڑے مار دواؤں کی تیاری میں کسی مصنوع کو شامل کرنے کے لئے ایپلی کیشنز کی فراہمی اور پروسیسنگ کی کارکردگی اور درستگی پر کس طرح اثر پڑتا ہے؟
کیڑے مار دواؤں کی تیاری میں کسی مصنوع کو شامل کرنے کے لئے عمل کی سالمیت کو برقرار رکھنے کے سلسلے میں درخواست کی فراہمی کے ذمہ دار عہدیدار کی کیا اہمیت ہے؟
باضابطہ طور پر مقرر کردہ فرد کے کردار کو کس طرح سے یہ یقینی بنانے میں مدد ملتی ہے کہ کیڑے مار دواؤں کی تیاری میں کسی مصنوع کو شامل کرنے کے لئے درخواستیں مؤثر طریقے سے فراہم کی جاتی ہیں اور اس پر کارروائی کی جاتی ہے؟</v>
      </c>
      <c r="F193" s="4" t="str">
        <f>IFERROR(__xludf.DUMMYFUNCTION("GOOGLETRANSLATE(B193, ""en"", ""ur"")
"),"پلانٹ پروٹیکشن آفیسر جموں/کشمیر")</f>
        <v>پلانٹ پروٹیکشن آفیسر جموں/کشمیر</v>
      </c>
    </row>
    <row r="194" ht="15.75" customHeight="1">
      <c r="A194" s="4" t="s">
        <v>233</v>
      </c>
      <c r="B194" s="6" t="s">
        <v>23</v>
      </c>
      <c r="C194" s="4" t="str">
        <f>IFERROR(__xludf.DUMMYFUNCTION("GOOGLETRANSLATE(A194, ""en"", ""hi"")
"),"कीटनाशक के निर्माण में उत्पाद को शामिल करने के लिए पहला अपीलीय प्राधिकरण
कीटनाशकों के निर्माण में उत्पादों को शामिल करने से संबंधित मामलों को संबोधित करने के लिए पहले अपीलीय प्राधिकरण के रूप में कौन कार्य करता है?
कौन से व्यक्ति या इकाई कीटनाशकों के निर्म"&amp;"ाण में शामिल किए जाने के संदर्भ में अपील के मामलों से संबंधित प्रारंभिक अपीलीय प्राधिकारी की स्थिति रखती है?
कीटनाशकों के निर्माण में समावेश के भीतर अपील के मामलों को संबोधित करने के लिए जिम्मेदार प्राथमिक अपीलीय इकाई की पहचान क्या है?
कीटनाशकों के निर्मा"&amp;"ण में शामिल किए जाने के भीतर अपील से संबंधित चिंताओं के संबंध में पहले अपीलीय प्राधिकरण की भूमिका कौन रखता है?
कीटनाशकों के निर्माण में शामिल किए जाने से संबंधित मुद्दों के लिए अपील के प्रारंभिक बिंदु के रूप में सेवा करना किसकी जिम्मेदारी है?
कीटनाशकों के"&amp;" निर्माण में शामिल करने के लिए अपील के मामलों में पहले अपीलीय प्राधिकारी की पहचान और भूमिका के बारे में जागरूक होना क्यों महत्वपूर्ण है?
कीटनाशकों के निर्माण में शामिल किए जाने के संदर्भ में अपील से संबंधित मामलों को संभालने के लिए पहले अपीलीय प्राधिकारी "&amp;"के रूप में नामित व्यक्ति का नाम और स्थिति क्या है?
प्रारंभिक अपीलीय प्राधिकरण की भूमिका कीटनाशकों के निर्माण में शामिल किए जाने के संदर्भ में अपील-संबंधी चिंताओं के समाधान को कैसे प्रभावित करती है?
कीटनाशकों के निर्माण में समावेश के भीतर अपील को संबोधित क"&amp;"रने की समग्र प्रक्रिया में पहले अपीलीय प्राधिकरण की स्थिति का क्या महत्व है?
किस तरह से पहला अपीलीय प्राधिकरण कीटनाशकों के निर्माण में शामिल किए जाने के संदर्भ में अपील चिंताओं के प्रभावी समाधान में योगदान देता है?")</f>
        <v>कीटनाशक के निर्माण में उत्पाद को शामिल करने के लिए पहला अपीलीय प्राधिकरण
कीटनाशकों के निर्माण में उत्पादों को शामिल करने से संबंधित मामलों को संबोधित करने के लिए पहले अपीलीय प्राधिकरण के रूप में कौन कार्य करता है?
कौन से व्यक्ति या इकाई कीटनाशकों के निर्माण में शामिल किए जाने के संदर्भ में अपील के मामलों से संबंधित प्रारंभिक अपीलीय प्राधिकारी की स्थिति रखती है?
कीटनाशकों के निर्माण में समावेश के भीतर अपील के मामलों को संबोधित करने के लिए जिम्मेदार प्राथमिक अपीलीय इकाई की पहचान क्या है?
कीटनाशकों के निर्माण में शामिल किए जाने के भीतर अपील से संबंधित चिंताओं के संबंध में पहले अपीलीय प्राधिकरण की भूमिका कौन रखता है?
कीटनाशकों के निर्माण में शामिल किए जाने से संबंधित मुद्दों के लिए अपील के प्रारंभिक बिंदु के रूप में सेवा करना किसकी जिम्मेदारी है?
कीटनाशकों के निर्माण में शामिल करने के लिए अपील के मामलों में पहले अपीलीय प्राधिकारी की पहचान और भूमिका के बारे में जागरूक होना क्यों महत्वपूर्ण है?
कीटनाशकों के निर्माण में शामिल किए जाने के संदर्भ में अपील से संबंधित मामलों को संभालने के लिए पहले अपीलीय प्राधिकारी के रूप में नामित व्यक्ति का नाम और स्थिति क्या है?
प्रारंभिक अपीलीय प्राधिकरण की भूमिका कीटनाशकों के निर्माण में शामिल किए जाने के संदर्भ में अपील-संबंधी चिंताओं के समाधान को कैसे प्रभावित करती है?
कीटनाशकों के निर्माण में समावेश के भीतर अपील को संबोधित करने की समग्र प्रक्रिया में पहले अपीलीय प्राधिकरण की स्थिति का क्या महत्व है?
किस तरह से पहला अपीलीय प्राधिकरण कीटनाशकों के निर्माण में शामिल किए जाने के संदर्भ में अपील चिंताओं के प्रभावी समाधान में योगदान देता है?</v>
      </c>
      <c r="D194" s="4" t="str">
        <f>IFERROR(__xludf.DUMMYFUNCTION("GOOGLETRANSLATE(B194, ""en"", ""hi"")
"),"निदेशक कृषि जम्मू/कश्मीर")</f>
        <v>निदेशक कृषि जम्मू/कश्मीर</v>
      </c>
      <c r="E194" s="4" t="str">
        <f>IFERROR(__xludf.DUMMYFUNCTION("GOOGLETRANSLATE(A194, ""en"", ""ur"")
"),"کیڑے مار دوا کی تیاری میں مصنوعات کو شامل کرنے کے لئے پہلا اپیلٹ اتھارٹی
کیڑے مار دواؤں کی تیاری میں مصنوعات کو شامل کرنے سے متعلق معاملات کو حل کرنے کے لئے کون سا اپیلٹ اتھارٹی کے طور پر کام کرتا ہے؟
کیڑے مار دواؤں کی تیاری میں شمولیت کے تناظر میں اپیل ک"&amp;"ے معاملات سے متعلق ابتدائی اپیلٹ اتھارٹی کا کون سا فرد یا ادارہ ہے؟
کیڑے مار دواؤں کی تیاری میں شامل ہونے کے اندر اپیل کے معاملات کو حل کرنے کے لئے ذمہ دار بنیادی اپیلٹ ہستی کی کیا شناخت ہے؟
کیڑے مار دواؤں کی تیاری میں شامل ہونے میں اپیل سے متعلق خدشات کے"&amp;" سلسلے میں پہلے اپیلٹ اتھارٹی کا کردار کون ہے؟
کیڑے مار دواؤں کی تیاری میں شامل ہونے سے متعلق امور کی اپیل کے ابتدائی نقطہ کے طور پر کام کرنا کس کی ذمہ داری ہے؟
کیڑے مار دواؤں کی تیاری میں شامل کرنے کے لئے اپیل کے معاملات میں پہلے اپیل اتھارٹی کی شناخت او"&amp;"ر کردار سے آگاہ ہونا کیوں ضروری ہے؟
کیڑے مار دواؤں کی تیاری میں شمولیت کے تناظر میں اپیل سے متعلق معاملات کو سنبھالنے کے لئے پہلے اپیلٹ اتھارٹی کے طور پر نامزد کردہ فرد کا نام اور مقام کیا ہے؟
ابتدائی اپیلٹ اتھارٹی کے کردار سے کیڑے مار دواؤں کی تیاری میں "&amp;"شمولیت کے تناظر میں اپیل سے متعلق خدشات کے حل پر کیا اثر پڑتا ہے؟
کیڑے مار دواؤں کی تیاری میں شامل ہونے کے اندر اپیلوں سے نمٹنے کے مجموعی عمل میں پہلی اپیلٹ اتھارٹی کی پوزیشن کی کیا اہمیت ہے؟
کیڑے مار دواؤں کی تیاری میں شمولیت کے تناظر میں اپیل کے خدشات ک"&amp;"ے موثر حل میں پہلا اپیلٹ اتھارٹی کس انداز میں معاون ہے؟")</f>
        <v>کیڑے مار دوا کی تیاری میں مصنوعات کو شامل کرنے کے لئے پہلا اپیلٹ اتھارٹی
کیڑے مار دواؤں کی تیاری میں مصنوعات کو شامل کرنے سے متعلق معاملات کو حل کرنے کے لئے کون سا اپیلٹ اتھارٹی کے طور پر کام کرتا ہے؟
کیڑے مار دواؤں کی تیاری میں شمولیت کے تناظر میں اپیل کے معاملات سے متعلق ابتدائی اپیلٹ اتھارٹی کا کون سا فرد یا ادارہ ہے؟
کیڑے مار دواؤں کی تیاری میں شامل ہونے کے اندر اپیل کے معاملات کو حل کرنے کے لئے ذمہ دار بنیادی اپیلٹ ہستی کی کیا شناخت ہے؟
کیڑے مار دواؤں کی تیاری میں شامل ہونے میں اپیل سے متعلق خدشات کے سلسلے میں پہلے اپیلٹ اتھارٹی کا کردار کون ہے؟
کیڑے مار دواؤں کی تیاری میں شامل ہونے سے متعلق امور کی اپیل کے ابتدائی نقطہ کے طور پر کام کرنا کس کی ذمہ داری ہے؟
کیڑے مار دواؤں کی تیاری میں شامل کرنے کے لئے اپیل کے معاملات میں پہلے اپیل اتھارٹی کی شناخت اور کردار سے آگاہ ہونا کیوں ضروری ہے؟
کیڑے مار دواؤں کی تیاری میں شمولیت کے تناظر میں اپیل سے متعلق معاملات کو سنبھالنے کے لئے پہلے اپیلٹ اتھارٹی کے طور پر نامزد کردہ فرد کا نام اور مقام کیا ہے؟
ابتدائی اپیلٹ اتھارٹی کے کردار سے کیڑے مار دواؤں کی تیاری میں شمولیت کے تناظر میں اپیل سے متعلق خدشات کے حل پر کیا اثر پڑتا ہے؟
کیڑے مار دواؤں کی تیاری میں شامل ہونے کے اندر اپیلوں سے نمٹنے کے مجموعی عمل میں پہلی اپیلٹ اتھارٹی کی پوزیشن کی کیا اہمیت ہے؟
کیڑے مار دواؤں کی تیاری میں شمولیت کے تناظر میں اپیل کے خدشات کے موثر حل میں پہلا اپیلٹ اتھارٹی کس انداز میں معاون ہے؟</v>
      </c>
      <c r="F194" s="4" t="str">
        <f>IFERROR(__xludf.DUMMYFUNCTION("GOOGLETRANSLATE(B194, ""en"", ""ur"")
"),"ڈائریکٹر زراعت جموں/کشمیر")</f>
        <v>ڈائریکٹر زراعت جموں/کشمیر</v>
      </c>
    </row>
    <row r="195" ht="15.75" customHeight="1">
      <c r="A195" s="4" t="s">
        <v>234</v>
      </c>
      <c r="B195" s="6" t="s">
        <v>9</v>
      </c>
      <c r="C195" s="4" t="str">
        <f>IFERROR(__xludf.DUMMYFUNCTION("GOOGLETRANSLATE(A195, ""en"", ""hi"")
"),"माइक्रोन्यूट्रिएंट/बायोफर्टिलाइज़र के निर्माण में उत्पाद को शामिल करने के लिए आवेदन
माइक्रोन्यूट्रिएंट्स और बायोफर्टिलाइज़र के निर्माण में किसी उत्पाद को शामिल करने के लिए एक आवेदन प्रस्तुत करने का मुख्य उद्देश्य और महत्व क्या है, और यह समावेश कृषि प्रथाओ"&amp;"ं में कैसे योगदान देता है?
माइक्रोन्यूट्रिएंट्स और बायोफर्टिलाइज़र के निर्माण में किसी उत्पाद को शामिल करने के लिए आवेदन कैसे उपलब्ध कृषि समाधानों की सीमा को बढ़ाता है और स्थायी कृषि प्रथाओं का समर्थन करता है?
प्राथमिक उद्देश्य क्या हैं जो आवेदकों को माइक"&amp;"्रोन्यूट्रिएंट्स और बायोफर्टिलाइज़र के निर्माण में अपने उत्पादों को शामिल करने के लिए आवेदन करके प्राप्त करना है?
माइक्रोन्यूट्रिएंट्स और बायोफर्टिलाइज़र के निर्माण में किसी उत्पाद को शामिल करने के लिए कौन आवेदन करने के लिए पात्र है, और इस समावेशन के लिए "&amp;"उत्पाद को क्या मानदंड पूरा करना चाहिए?
माइक्रोन्यूट्रिएंट्स और बायोफर्टिलाइज़र के निर्माण में किसी उत्पाद को शामिल करने के लिए आवेदन प्रक्रिया अन्य अनुप्रयोग प्रक्रियाओं से भिन्न होती है, और आवेदकों को किन विशिष्ट आवश्यकताओं के बारे में पता होना चाहिए?
कं"&amp;"पनियों के लिए माइक्रोन्यूट्रिएंट्स और बायोफर्टिलाइज़र के निर्माण में अपने उत्पादों को शामिल करना क्यों महत्वपूर्ण है, और यह एप्लिकेशन टिकाऊ कृषि में कैसे योगदान देता है?
माइक्रोन्यूट्रिएंट्स और बायोफर्टिलाइज़र के निर्माण में एक उत्पाद को शामिल करने के लिए"&amp;" आवेदन प्रक्रिया में शामिल प्रमुख चरण क्या हैं, और आवेदक इन चरणों को प्रभावी ढंग से कैसे नेविगेट कर सकते हैं?
माइक्रोन्यूट्रिएंट्स और बायोफर्टिलाइज़र के निर्माण में किसी उत्पाद को शामिल करने के लिए आवेदन बाजार में कृषि उत्पादों की विविधता, गुणवत्ता और उपल"&amp;"ब्धता को कैसे प्रभावित करता है?
माइक्रोन्यूट्रिएंट्स और बायोफर्टिलाइज़र के निर्माण में किसी उत्पाद को शामिल करने के लिए आवेदन की क्या भूमिका है, जो कृषि क्षेत्र के भीतर अनुसंधान, नवाचार और विकास में खेलती है?
किस तरह से माइक्रोन्यूट्रिएंट्स और बायोफर्टिला"&amp;"इज़र के निर्माण में किसी उत्पाद को शामिल करने के लिए आवेदन कृषि प्रथाओं और फसल की पैदावार के समग्र सुधार में योगदान देता है?")</f>
        <v>माइक्रोन्यूट्रिएंट/बायोफर्टिलाइज़र के निर्माण में उत्पाद को शामिल करने के लिए आवेदन
माइक्रोन्यूट्रिएंट्स और बायोफर्टिलाइज़र के निर्माण में किसी उत्पाद को शामिल करने के लिए एक आवेदन प्रस्तुत करने का मुख्य उद्देश्य और महत्व क्या है, और यह समावेश कृषि प्रथाओं में कैसे योगदान देता है?
माइक्रोन्यूट्रिएंट्स और बायोफर्टिलाइज़र के निर्माण में किसी उत्पाद को शामिल करने के लिए आवेदन कैसे उपलब्ध कृषि समाधानों की सीमा को बढ़ाता है और स्थायी कृषि प्रथाओं का समर्थन करता है?
प्राथमिक उद्देश्य क्या हैं जो आवेदकों को माइक्रोन्यूट्रिएंट्स और बायोफर्टिलाइज़र के निर्माण में अपने उत्पादों को शामिल करने के लिए आवेदन करके प्राप्त करना है?
माइक्रोन्यूट्रिएंट्स और बायोफर्टिलाइज़र के निर्माण में किसी उत्पाद को शामिल करने के लिए कौन आवेदन करने के लिए पात्र है, और इस समावेशन के लिए उत्पाद को क्या मानदंड पूरा करना चाहिए?
माइक्रोन्यूट्रिएंट्स और बायोफर्टिलाइज़र के निर्माण में किसी उत्पाद को शामिल करने के लिए आवेदन प्रक्रिया अन्य अनुप्रयोग प्रक्रियाओं से भिन्न होती है, और आवेदकों को किन विशिष्ट आवश्यकताओं के बारे में पता होना चाहिए?
कंपनियों के लिए माइक्रोन्यूट्रिएंट्स और बायोफर्टिलाइज़र के निर्माण में अपने उत्पादों को शामिल करना क्यों महत्वपूर्ण है, और यह एप्लिकेशन टिकाऊ कृषि में कैसे योगदान देता है?
माइक्रोन्यूट्रिएंट्स और बायोफर्टिलाइज़र के निर्माण में एक उत्पाद को शामिल करने के लिए आवेदन प्रक्रिया में शामिल प्रमुख चरण क्या हैं, और आवेदक इन चरणों को प्रभावी ढंग से कैसे नेविगेट कर सकते हैं?
माइक्रोन्यूट्रिएंट्स और बायोफर्टिलाइज़र के निर्माण में किसी उत्पाद को शामिल करने के लिए आवेदन बाजार में कृषि उत्पादों की विविधता, गुणवत्ता और उपलब्धता को कैसे प्रभावित करता है?
माइक्रोन्यूट्रिएंट्स और बायोफर्टिलाइज़र के निर्माण में किसी उत्पाद को शामिल करने के लिए आवेदन की क्या भूमिका है, जो कृषि क्षेत्र के भीतर अनुसंधान, नवाचार और विकास में खेलती है?
किस तरह से माइक्रोन्यूट्रिएंट्स और बायोफर्टिलाइज़र के निर्माण में किसी उत्पाद को शामिल करने के लिए आवेदन कृषि प्रथाओं और फसल की पैदावार के समग्र सुधार में योगदान देता है?</v>
      </c>
      <c r="D195" s="4" t="str">
        <f>IFERROR(__xludf.DUMMYFUNCTION("GOOGLETRANSLATE(B195, ""en"", ""hi"")
"),"ऑनलाइन वेब पोर्टल पर, https://agriculture.jk.gov.in")</f>
        <v>ऑनलाइन वेब पोर्टल पर, https://agriculture.jk.gov.in</v>
      </c>
      <c r="E195" s="4" t="str">
        <f>IFERROR(__xludf.DUMMYFUNCTION("GOOGLETRANSLATE(A195, ""en"", ""ur"")
"),"مائکروونٹریٹینٹ/بائیوفٹیلائزر کی تیاری میں مصنوعات کو شامل کرنے کے لئے درخواست
مائکروونٹریٹینٹس اور بائیوفرٹیلائزرز کی تیاری میں کسی مصنوع کو شامل کرنے کے لئے درخواست جمع کروانے کا بنیادی مقصد اور اہمیت کیا ہے ، اور یہ شمولیت زرعی طریقوں میں کس طرح معاون "&amp;"ہے؟
مائکروونٹریٹینٹ اور بائیو فلائزر کی تیاری میں کسی مصنوع کو شامل کرنے کے لئے درخواست کس طرح دستیاب زرعی حل کی حد کو بڑھا دیتی ہے اور پائیدار کاشتکاری کے طریقوں کی تائید کرتی ہے؟
مائکروونٹریٹینٹ اور بائیو فلائزر کی تیاری میں درخواست دہندگان کو اپنی مصنو"&amp;"عات کی شمولیت کے لئے درخواست دے کر کیا بنیادی مقاصد حاصل ہیں؟
مائکروونٹریٹینٹس اور بائیوفرٹیلائزرز کی تیاری میں کسی مصنوع کو شامل کرنے کے لئے درخواست دینے کے اہل کون ہے ، اور اس شمولیت کے ل product مصنوعات کو کس معیار پر غور کرنے کے لئے پورا کرنا ہوگا؟
ما"&amp;"ئکروونٹریٹینٹ اور بائیو فلائزر کی تیاری میں کسی مصنوع کو شامل کرنے کے لئے درخواست کا عمل دوسرے درخواست کے عمل سے کس طرح مختلف ہوتا ہے ، اور درخواست دہندگان کو کن مخصوص ضروریات سے آگاہ ہونا چاہئے؟
کیوں کمپنیوں کے لئے یہ ضروری ہے کہ وہ مائکروونٹریٹینٹس اور "&amp;"بائیوفرٹیلائزرز کی تیاری میں اپنی مصنوعات کو شامل کریں ، اور یہ ایپلی کیشن پائیدار زراعت میں کس طرح معاون ہے؟
مائکروونٹریٹینٹس اور بائیوفرٹیلائزرز کی تیاری میں کسی مصنوع کو شامل کرنے کے لئے درخواست کے عمل میں کیا کلیدی اقدامات شامل ہیں ، اور درخواست دہندگ"&amp;"ان ان اقدامات کو مؤثر طریقے سے کیسے تشریف لے سکتے ہیں؟
مائکروونٹریٹینٹس اور بائیوفرٹیلائزرز کی تیاری میں کسی مصنوع کو شامل کرنے کے لئے درخواست مارکیٹ میں زرعی مصنوعات کی تنوع ، معیار اور دستیابی پر کیا اثر ڈالتی ہے؟
زرعی شعبے میں ڈرائیونگ ریسرچ ، جدت طراز"&amp;"ی اور ترقی میں مائکروونٹریٹینٹ اور بائیوفیرٹیلائزرز کی تیاری میں کسی مصنوع کو شامل کرنے کے لئے کیا کردار ادا کرتا ہے؟
مائکروونٹریٹینٹ اور بائیو فلائزرز کی تیاری میں کسی مصنوع کو شامل کرنے کے لئے کس طرح سے درخواست زرعی طریقوں اور فصلوں کی پیداوار میں مجموع"&amp;"ی طور پر بہتری میں معاون ہے؟")</f>
        <v>مائکروونٹریٹینٹ/بائیوفٹیلائزر کی تیاری میں مصنوعات کو شامل کرنے کے لئے درخواست
مائکروونٹریٹینٹس اور بائیوفرٹیلائزرز کی تیاری میں کسی مصنوع کو شامل کرنے کے لئے درخواست جمع کروانے کا بنیادی مقصد اور اہمیت کیا ہے ، اور یہ شمولیت زرعی طریقوں میں کس طرح معاون ہے؟
مائکروونٹریٹینٹ اور بائیو فلائزر کی تیاری میں کسی مصنوع کو شامل کرنے کے لئے درخواست کس طرح دستیاب زرعی حل کی حد کو بڑھا دیتی ہے اور پائیدار کاشتکاری کے طریقوں کی تائید کرتی ہے؟
مائکروونٹریٹینٹ اور بائیو فلائزر کی تیاری میں درخواست دہندگان کو اپنی مصنوعات کی شمولیت کے لئے درخواست دے کر کیا بنیادی مقاصد حاصل ہیں؟
مائکروونٹریٹینٹس اور بائیوفرٹیلائزرز کی تیاری میں کسی مصنوع کو شامل کرنے کے لئے درخواست دینے کے اہل کون ہے ، اور اس شمولیت کے ل product مصنوعات کو کس معیار پر غور کرنے کے لئے پورا کرنا ہوگا؟
مائکروونٹریٹینٹ اور بائیو فلائزر کی تیاری میں کسی مصنوع کو شامل کرنے کے لئے درخواست کا عمل دوسرے درخواست کے عمل سے کس طرح مختلف ہوتا ہے ، اور درخواست دہندگان کو کن مخصوص ضروریات سے آگاہ ہونا چاہئے؟
کیوں کمپنیوں کے لئے یہ ضروری ہے کہ وہ مائکروونٹریٹینٹس اور بائیوفرٹیلائزرز کی تیاری میں اپنی مصنوعات کو شامل کریں ، اور یہ ایپلی کیشن پائیدار زراعت میں کس طرح معاون ہے؟
مائکروونٹریٹینٹس اور بائیوفرٹیلائزرز کی تیاری میں کسی مصنوع کو شامل کرنے کے لئے درخواست کے عمل میں کیا کلیدی اقدامات شامل ہیں ، اور درخواست دہندگان ان اقدامات کو مؤثر طریقے سے کیسے تشریف لے سکتے ہیں؟
مائکروونٹریٹینٹس اور بائیوفرٹیلائزرز کی تیاری میں کسی مصنوع کو شامل کرنے کے لئے درخواست مارکیٹ میں زرعی مصنوعات کی تنوع ، معیار اور دستیابی پر کیا اثر ڈالتی ہے؟
زرعی شعبے میں ڈرائیونگ ریسرچ ، جدت طرازی اور ترقی میں مائکروونٹریٹینٹ اور بائیوفیرٹیلائزرز کی تیاری میں کسی مصنوع کو شامل کرنے کے لئے کیا کردار ادا کرتا ہے؟
مائکروونٹریٹینٹ اور بائیو فلائزرز کی تیاری میں کسی مصنوع کو شامل کرنے کے لئے کس طرح سے درخواست زرعی طریقوں اور فصلوں کی پیداوار میں مجموعی طور پر بہتری میں معاون ہے؟</v>
      </c>
      <c r="F195" s="4" t="str">
        <f>IFERROR(__xludf.DUMMYFUNCTION("GOOGLETRANSLATE(B195, ""en"", ""ur"")
"),"آن لائن ویب پورٹل پر ، https://agriculture.jk.gov.in")</f>
        <v>آن لائن ویب پورٹل پر ، https://agriculture.jk.gov.in</v>
      </c>
    </row>
    <row r="196" ht="15.75" customHeight="1">
      <c r="A196" s="4" t="s">
        <v>235</v>
      </c>
      <c r="B196" s="5" t="s">
        <v>236</v>
      </c>
      <c r="C196" s="4" t="str">
        <f>IFERROR(__xludf.DUMMYFUNCTION("GOOGLETRANSLATE(A196, ""en"", ""hi"")
"),"माइक्रोन्यूट्रिएंट/बायोफर्टिलाइज़र के निर्माण में उत्पाद को शामिल करने के लिए अपलोड किए जाने के लिए दस्तावेज़
माइक्रोन्यूट्रिएंट्स और बायोफर्टिलाइज़र के निर्माण में किसी उत्पाद को शामिल करने के लिए आवेदन करते समय विशिष्ट दस्तावेज प्रदान करना क्यों आवश्यक "&amp;"है, और ये दस्तावेज एप्लिकेशन को कैसे प्रमाणित करते हैं?
अपलोड किए गए दस्तावेज माइक्रोन्यूट्रिएंट्स और बायोफर्टिलाइज़र के निर्माण में किसी उत्पाद को शामिल करने के लिए आवेदन को कैसे मजबूत और समर्थन करते हैं?
माइक्रोन्यूट्रिएंट्स और बायोफर्टिलाइज़र के निर्मा"&amp;"ण में एक उत्पाद को शामिल करने के लिए आवेदन की सटीकता, पारदर्शिता और विश्वसनीयता सुनिश्चित करने में अपलोड किए गए दस्तावेज क्या भूमिका निभाते हैं?
अपलोड किए गए दस्तावेज माइक्रोन्यूट्रिएंट्स और बायोफर्टिलाइज़र के निर्माण में किसी उत्पाद को शामिल करने के लिए "&amp;"आवेदन प्रक्रिया की अखंडता और जवाबदेही को बनाए रखने में कैसे योगदान करते हैं?
माइक्रोन्यूट्रिएंट्स और बायोफर्टिलाइज़र के निर्माण में किसी उत्पाद को शामिल करने के लिए आवेदन जमा करते समय आवेदकों के लिए विशिष्ट दस्तावेजों को संलग्न करना महत्वपूर्ण क्यों है, औ"&amp;"र ये दस्तावेज मूल्यांकन प्रक्रिया को कैसे बढ़ाते हैं?
माइक्रोन्यूट्रिएंट्स और बायोफर्टिलाइज़र के निर्माण में किसी उत्पाद को शामिल करने के लिए आवेदन की सफलता सुनिश्चित करने के लिए अपलोड किए गए दस्तावेजों में क्या विशिष्ट जानकारी शामिल की जानी चाहिए?
अपलोड "&amp;"किए गए दस्तावेज माइक्रोन्यूट्रिएंट्स और बायोफर्टिलाइज़र के निर्माण में किसी उत्पाद को शामिल करने के लिए आवेदन की वैधता और विश्वसनीयता को कैसे सुदृढ़ करते हैं?
दस्तावेज़ प्रारूप और सामग्री के लिए स्थापित मानक क्या हैं, जिन्हें माइक्रोन्यूट्रिएंट्स और बायोफ"&amp;"र्टिलाइज़र के निर्माण में किसी उत्पाद को शामिल करने के लिए आवेदन के लिए दस्तावेज जमा करते समय पालन किया जाना चाहिए?
अपलोड किए गए दस्तावेज माइक्रोन्यूट्रिएंट्स और बायोफर्टिलाइज़र के निर्माण में किसी उत्पाद को शामिल करने के लिए आवेदन की गहन समीक्षा और मूल्य"&amp;"ांकन प्रक्रिया में कैसे योगदान करते हैं?
अपलोड किए गए दस्तावेज किस तरीके से माइक्रोन्यूट्रिएंट्स और बायोफर्टिलाइज़र के निर्माण में किसी उत्पाद को शामिल करने के लिए आवेदन की समग्र सफलता और प्रभावकारिता को प्रभावित करते हैं?")</f>
        <v>माइक्रोन्यूट्रिएंट/बायोफर्टिलाइज़र के निर्माण में उत्पाद को शामिल करने के लिए अपलोड किए जाने के लिए दस्तावेज़
माइक्रोन्यूट्रिएंट्स और बायोफर्टिलाइज़र के निर्माण में किसी उत्पाद को शामिल करने के लिए आवेदन करते समय विशिष्ट दस्तावेज प्रदान करना क्यों आवश्यक है, और ये दस्तावेज एप्लिकेशन को कैसे प्रमाणित करते हैं?
अपलोड किए गए दस्तावेज माइक्रोन्यूट्रिएंट्स और बायोफर्टिलाइज़र के निर्माण में किसी उत्पाद को शामिल करने के लिए आवेदन को कैसे मजबूत और समर्थन करते हैं?
माइक्रोन्यूट्रिएंट्स और बायोफर्टिलाइज़र के निर्माण में एक उत्पाद को शामिल करने के लिए आवेदन की सटीकता, पारदर्शिता और विश्वसनीयता सुनिश्चित करने में अपलोड किए गए दस्तावेज क्या भूमिका निभाते हैं?
अपलोड किए गए दस्तावेज माइक्रोन्यूट्रिएंट्स और बायोफर्टिलाइज़र के निर्माण में किसी उत्पाद को शामिल करने के लिए आवेदन प्रक्रिया की अखंडता और जवाबदेही को बनाए रखने में कैसे योगदान करते हैं?
माइक्रोन्यूट्रिएंट्स और बायोफर्टिलाइज़र के निर्माण में किसी उत्पाद को शामिल करने के लिए आवेदन जमा करते समय आवेदकों के लिए विशिष्ट दस्तावेजों को संलग्न करना महत्वपूर्ण क्यों है, और ये दस्तावेज मूल्यांकन प्रक्रिया को कैसे बढ़ाते हैं?
माइक्रोन्यूट्रिएंट्स और बायोफर्टिलाइज़र के निर्माण में किसी उत्पाद को शामिल करने के लिए आवेदन की सफलता सुनिश्चित करने के लिए अपलोड किए गए दस्तावेजों में क्या विशिष्ट जानकारी शामिल की जानी चाहिए?
अपलोड किए गए दस्तावेज माइक्रोन्यूट्रिएंट्स और बायोफर्टिलाइज़र के निर्माण में किसी उत्पाद को शामिल करने के लिए आवेदन की वैधता और विश्वसनीयता को कैसे सुदृढ़ करते हैं?
दस्तावेज़ प्रारूप और सामग्री के लिए स्थापित मानक क्या हैं, जिन्हें माइक्रोन्यूट्रिएंट्स और बायोफर्टिलाइज़र के निर्माण में किसी उत्पाद को शामिल करने के लिए आवेदन के लिए दस्तावेज जमा करते समय पालन किया जाना चाहिए?
अपलोड किए गए दस्तावेज माइक्रोन्यूट्रिएंट्स और बायोफर्टिलाइज़र के निर्माण में किसी उत्पाद को शामिल करने के लिए आवेदन की गहन समीक्षा और मूल्यांकन प्रक्रिया में कैसे योगदान करते हैं?
अपलोड किए गए दस्तावेज किस तरीके से माइक्रोन्यूट्रिएंट्स और बायोफर्टिलाइज़र के निर्माण में किसी उत्पाद को शामिल करने के लिए आवेदन की समग्र सफलता और प्रभावकारिता को प्रभावित करते हैं?</v>
      </c>
      <c r="D196" s="4" t="str">
        <f>IFERROR(__xludf.DUMMYFUNCTION("GOOGLETRANSLATE(B196, ""en"", ""hi"")
"),"1. लाइसेंस / पंजीकरण की प्रतिलिपि नवीनीकृत
2. आपूर्ति का स्रोत")</f>
        <v>1. लाइसेंस / पंजीकरण की प्रतिलिपि नवीनीकृत
2. आपूर्ति का स्रोत</v>
      </c>
      <c r="E196" s="4" t="str">
        <f>IFERROR(__xludf.DUMMYFUNCTION("GOOGLETRANSLATE(A196, ""en"", ""ur"")
"),"مائکروونٹرینٹ/بائیوفٹیلائزر کی تیاری میں مصنوعات کو شامل کرنے کے لئے دستاویز اپ لوڈ کی جائے
مائکروونٹریٹینٹس اور بائیوفرٹیلائزرز کی تیاری میں کسی مصنوع کو شامل کرنے کے لئے درخواست دیتے وقت مخصوص دستاویزات فراہم کرنا کیوں ضروری ہے ، اور یہ دستاویزات درخواس"&amp;"ت کو کس طرح ثابت کرتی ہیں؟
اپ لوڈ کردہ دستاویزات مائکروونٹریٹینٹ اور بائیو فلائزر کی تیاری میں کسی مصنوع کو شامل کرنے کے لئے درخواست کو کس طرح تقویت بخشتی ہیں اور ان کی تائید کرتی ہیں؟
مائکروونٹریٹینٹس اور بائیو فلائزرز کی تیاری میں کسی مصنوع کو شامل کرنے"&amp;" کے لئے درخواست کی درستگی ، شفافیت اور ساکھ کو یقینی بنانے میں اپ لوڈ کردہ دستاویزات کیا کردار ادا کرتی ہیں؟
مائکروونٹریٹینٹ اور بائیو فلائزرز کی تیاری میں کسی مصنوع کو شامل کرنے کے لئے اپلوڈ شدہ دستاویزات درخواست کے عمل کی سالمیت اور احتساب کو برقرار رکھ"&amp;"نے میں کس طرح معاون ہیں؟
مائکروونٹریٹینٹس اور بائیو فلائزرز کی تیاری میں کسی مصنوع کو شامل کرنے کے لئے درخواست جمع کرواتے وقت درخواست دہندگان کے لئے مخصوص دستاویزات منسلک کرنا کیوں ضروری ہے ، اور یہ دستاویزات تشخیص کے عمل کو کس طرح بڑھاتی ہیں؟
مائکروونٹری"&amp;"ٹینٹس اور بائیوفرٹیلائزرز کی تیاری میں کسی مصنوع کو شامل کرنے کے لئے کسی درخواست کی کامیابی کو یقینی بنانے کے لئے اپ لوڈ کردہ دستاویزات میں کون سی مخصوص معلومات شامل کی جانی چاہئے؟
اپ لوڈ کردہ دستاویزات مائکروونٹریٹینٹ اور بائیو فلائزرز کی تیاری میں کسی م"&amp;"صنوع کو شامل کرنے کے لئے درخواست کی صداقت اور ساکھ کو کس طرح تقویت دیتی ہیں؟
دستاویزی شکل اور مواد کے لئے قائم کردہ معیارات کون سے ہیں جن پر مائکروونٹریٹینٹ اور بائیوفرٹیلائزرز کی تیاری میں کسی مصنوع کو شامل کرنے کے لئے دستاویزات پیش کرتے وقت ان پر عمل پی"&amp;"را ہونا ضروری ہے؟
مائکروونٹریٹینٹس اور بائیو فیلائزرز کی تیاری میں کسی مصنوع کو شامل کرنے کے لئے اپلوڈ شدہ دستاویزات درخواست کے مکمل جائزہ اور تشخیص کے عمل میں کس طرح حصہ ڈالتی ہیں؟
کس طرح سے اپ لوڈ کردہ دستاویزات مائکروونٹریٹینٹس اور بائیو فلائزر کی تیار"&amp;"ی میں کسی مصنوع کو شامل کرنے کے لئے درخواست کی مجموعی کامیابی اور افادیت پر کس طرح اثر انداز ہوتی ہیں؟")</f>
        <v>مائکروونٹرینٹ/بائیوفٹیلائزر کی تیاری میں مصنوعات کو شامل کرنے کے لئے دستاویز اپ لوڈ کی جائے
مائکروونٹریٹینٹس اور بائیوفرٹیلائزرز کی تیاری میں کسی مصنوع کو شامل کرنے کے لئے درخواست دیتے وقت مخصوص دستاویزات فراہم کرنا کیوں ضروری ہے ، اور یہ دستاویزات درخواست کو کس طرح ثابت کرتی ہیں؟
اپ لوڈ کردہ دستاویزات مائکروونٹریٹینٹ اور بائیو فلائزر کی تیاری میں کسی مصنوع کو شامل کرنے کے لئے درخواست کو کس طرح تقویت بخشتی ہیں اور ان کی تائید کرتی ہیں؟
مائکروونٹریٹینٹس اور بائیو فلائزرز کی تیاری میں کسی مصنوع کو شامل کرنے کے لئے درخواست کی درستگی ، شفافیت اور ساکھ کو یقینی بنانے میں اپ لوڈ کردہ دستاویزات کیا کردار ادا کرتی ہیں؟
مائکروونٹریٹینٹ اور بائیو فلائزرز کی تیاری میں کسی مصنوع کو شامل کرنے کے لئے اپلوڈ شدہ دستاویزات درخواست کے عمل کی سالمیت اور احتساب کو برقرار رکھنے میں کس طرح معاون ہیں؟
مائکروونٹریٹینٹس اور بائیو فلائزرز کی تیاری میں کسی مصنوع کو شامل کرنے کے لئے درخواست جمع کرواتے وقت درخواست دہندگان کے لئے مخصوص دستاویزات منسلک کرنا کیوں ضروری ہے ، اور یہ دستاویزات تشخیص کے عمل کو کس طرح بڑھاتی ہیں؟
مائکروونٹریٹینٹس اور بائیوفرٹیلائزرز کی تیاری میں کسی مصنوع کو شامل کرنے کے لئے کسی درخواست کی کامیابی کو یقینی بنانے کے لئے اپ لوڈ کردہ دستاویزات میں کون سی مخصوص معلومات شامل کی جانی چاہئے؟
اپ لوڈ کردہ دستاویزات مائکروونٹریٹینٹ اور بائیو فلائزرز کی تیاری میں کسی مصنوع کو شامل کرنے کے لئے درخواست کی صداقت اور ساکھ کو کس طرح تقویت دیتی ہیں؟
دستاویزی شکل اور مواد کے لئے قائم کردہ معیارات کون سے ہیں جن پر مائکروونٹریٹینٹ اور بائیوفرٹیلائزرز کی تیاری میں کسی مصنوع کو شامل کرنے کے لئے دستاویزات پیش کرتے وقت ان پر عمل پیرا ہونا ضروری ہے؟
مائکروونٹریٹینٹس اور بائیو فیلائزرز کی تیاری میں کسی مصنوع کو شامل کرنے کے لئے اپلوڈ شدہ دستاویزات درخواست کے مکمل جائزہ اور تشخیص کے عمل میں کس طرح حصہ ڈالتی ہیں؟
کس طرح سے اپ لوڈ کردہ دستاویزات مائکروونٹریٹینٹس اور بائیو فلائزر کی تیاری میں کسی مصنوع کو شامل کرنے کے لئے درخواست کی مجموعی کامیابی اور افادیت پر کس طرح اثر انداز ہوتی ہیں؟</v>
      </c>
      <c r="F196" s="4" t="str">
        <f>IFERROR(__xludf.DUMMYFUNCTION("GOOGLETRANSLATE(B196, ""en"", ""ur"")
"),"1. لائسنس / رجسٹریشن کی کاپی تجدید
2. سپلائی کا ذریعہ")</f>
        <v>1. لائسنس / رجسٹریشن کی کاپی تجدید
2. سپلائی کا ذریعہ</v>
      </c>
    </row>
    <row r="197" ht="15.75" customHeight="1">
      <c r="A197" s="4" t="s">
        <v>237</v>
      </c>
      <c r="B197" s="6" t="s">
        <v>13</v>
      </c>
      <c r="C197" s="4" t="str">
        <f>IFERROR(__xludf.DUMMYFUNCTION("GOOGLETRANSLATE(A197, ""en"", ""hi"")
"),"माइक्रोन्यूट्रिएंट/बायोफर्टिलाइज़र के निर्माण में उत्पाद को शामिल करने के लिए अपलोड किए जाने वाले दस्तावेजों का प्रारूप और आकार अपलोड किया जाना चाहिए
दस्तावेजों के प्रारूप और आकार के लिए विशिष्ट दिशानिर्देश क्या हैं जिन्हें माइक्रोन्यूट्रिएंट्स और बायोफर्"&amp;"टिलाइज़र के निर्माण में किसी उत्पाद को शामिल करने के लिए आवेदन के दौरान अपलोड करने की आवश्यकता है?
दस्तावेजों को कैसे स्वरूपित किया जाना चाहिए, और माइक्रोन्यूट्रिएंट्स और बायोफर्टिलाइज़र के निर्माण में किसी उत्पाद को शामिल करने के लिए आवेदन के लिए उन्हें "&amp;"अपलोड करते समय किस आकार के विनिर्देशों का पालन किया जाना चाहिए?
दस्तावेजों के प्रारूप और आकार के लिए क्या परिभाषित मानक मौजूद हैं, जिन्हें माइक्रोन्यूट्रिएंट्स और बायोफर्टिलाइज़र के निर्माण में किसी उत्पाद को शामिल करने के लिए आवेदन के दौरान प्रस्तुत किया"&amp;" जाना चाहिए?
दस्तावेज़ प्रारूप और आकार के लिए आवश्यकताएं माइक्रोन्यूट्रिएंट्स और बायोफर्टिलाइज़र के निर्माण में किसी उत्पाद को शामिल करने के लिए सफल अनुप्रयोग को कैसे प्रभावित करती हैं?
माइक्रोन्यूट्रिएंट्स और बायोफर्टिलाइज़र के निर्माण में किसी उत्पाद को"&amp;" शामिल करने के लिए आवेदन के लिए दस्तावेजों को अपलोड करते समय निर्धारित प्रारूप और आकार की आवश्यकताओं का पालन करना क्यों आवश्यक है?
माइक्रोन्यूट्रिएंट्स और बायोफर्टिलाइज़र के निर्माण में किसी उत्पाद को शामिल करने के लिए आवेदन के दौरान प्रस्तुत किए जाने वाल"&amp;"े दस्तावेजों के प्रारूप और आकार के बारे में क्या विशिष्ट विचारों को ध्यान में रखा जाना चाहिए?
दस्तावेज़ प्रारूप और आकार के लिए आवश्यकताएं माइक्रोन्यूट्रिएंट्स और बायोफर्टिलाइज़र के निर्माण में एक उत्पाद को शामिल करने के लिए आवेदन के साथ प्रस्तुत दस्तावेजो"&amp;"ं की सटीकता, स्पष्टता और समग्र व्यावसायिकता में कैसे योगदान करती हैं?
दस्तावेज़ प्रारूप और आकार के मानकों का पालन करने से माइक्रोन्यूट्रिएंट्स और बायोफर्टिलाइज़र के निर्माण में किसी उत्पाद को शामिल करने के लिए आवेदन करने की समग्र प्रक्रिया पर क्या प्रभाव "&amp;"पड़ता है?
दस्तावेज़ प्रारूप और आकार के लिए दिशानिर्देश माइक्रोन्यूट्रिएंट्स और बायोफर्टिलाइज़र के निर्माण में एक उत्पाद को शामिल करने के लिए अनुप्रयोगों के सुचारू और सुव्यवस्थित प्रसंस्करण और मूल्यांकन को कैसे प्रभावित करते हैं?
किस तरीके से दस्तावेज़ प्र"&amp;"ारूप और आकार की बारीकियों को माइक्रोन्यूट्रिएंट्स और बायोफर्टिलाइज़र के निर्माण में किसी उत्पाद को शामिल करने के लिए आवेदन की अखंडता और मानकीकरण को बनाए रखने में योगदान देता है?")</f>
        <v>माइक्रोन्यूट्रिएंट/बायोफर्टिलाइज़र के निर्माण में उत्पाद को शामिल करने के लिए अपलोड किए जाने वाले दस्तावेजों का प्रारूप और आकार अपलोड किया जाना चाहिए
दस्तावेजों के प्रारूप और आकार के लिए विशिष्ट दिशानिर्देश क्या हैं जिन्हें माइक्रोन्यूट्रिएंट्स और बायोफर्टिलाइज़र के निर्माण में किसी उत्पाद को शामिल करने के लिए आवेदन के दौरान अपलोड करने की आवश्यकता है?
दस्तावेजों को कैसे स्वरूपित किया जाना चाहिए, और माइक्रोन्यूट्रिएंट्स और बायोफर्टिलाइज़र के निर्माण में किसी उत्पाद को शामिल करने के लिए आवेदन के लिए उन्हें अपलोड करते समय किस आकार के विनिर्देशों का पालन किया जाना चाहिए?
दस्तावेजों के प्रारूप और आकार के लिए क्या परिभाषित मानक मौजूद हैं, जिन्हें माइक्रोन्यूट्रिएंट्स और बायोफर्टिलाइज़र के निर्माण में किसी उत्पाद को शामिल करने के लिए आवेदन के दौरान प्रस्तुत किया जाना चाहिए?
दस्तावेज़ प्रारूप और आकार के लिए आवश्यकताएं माइक्रोन्यूट्रिएंट्स और बायोफर्टिलाइज़र के निर्माण में किसी उत्पाद को शामिल करने के लिए सफल अनुप्रयोग को कैसे प्रभावित करती हैं?
माइक्रोन्यूट्रिएंट्स और बायोफर्टिलाइज़र के निर्माण में किसी उत्पाद को शामिल करने के लिए आवेदन के लिए दस्तावेजों को अपलोड करते समय निर्धारित प्रारूप और आकार की आवश्यकताओं का पालन करना क्यों आवश्यक है?
माइक्रोन्यूट्रिएंट्स और बायोफर्टिलाइज़र के निर्माण में किसी उत्पाद को शामिल करने के लिए आवेदन के दौरान प्रस्तुत किए जाने वाले दस्तावेजों के प्रारूप और आकार के बारे में क्या विशिष्ट विचारों को ध्यान में रखा जाना चाहिए?
दस्तावेज़ प्रारूप और आकार के लिए आवश्यकताएं माइक्रोन्यूट्रिएंट्स और बायोफर्टिलाइज़र के निर्माण में एक उत्पाद को शामिल करने के लिए आवेदन के साथ प्रस्तुत दस्तावेजों की सटीकता, स्पष्टता और समग्र व्यावसायिकता में कैसे योगदान करती हैं?
दस्तावेज़ प्रारूप और आकार के मानकों का पालन करने से माइक्रोन्यूट्रिएंट्स और बायोफर्टिलाइज़र के निर्माण में किसी उत्पाद को शामिल करने के लिए आवेदन करने की समग्र प्रक्रिया पर क्या प्रभाव पड़ता है?
दस्तावेज़ प्रारूप और आकार के लिए दिशानिर्देश माइक्रोन्यूट्रिएंट्स और बायोफर्टिलाइज़र के निर्माण में एक उत्पाद को शामिल करने के लिए अनुप्रयोगों के सुचारू और सुव्यवस्थित प्रसंस्करण और मूल्यांकन को कैसे प्रभावित करते हैं?
किस तरीके से दस्तावेज़ प्रारूप और आकार की बारीकियों को माइक्रोन्यूट्रिएंट्स और बायोफर्टिलाइज़र के निर्माण में किसी उत्पाद को शामिल करने के लिए आवेदन की अखंडता और मानकीकरण को बनाए रखने में योगदान देता है?</v>
      </c>
      <c r="D197" s="4" t="str">
        <f>IFERROR(__xludf.DUMMYFUNCTION("GOOGLETRANSLATE(B197, ""en"", ""hi"")
"),"जेपीजी प्रारूप में पीडीएफ और फोटो, 10KB-500KB")</f>
        <v>जेपीजी प्रारूप में पीडीएफ और फोटो, 10KB-500KB</v>
      </c>
      <c r="E197" s="4" t="str">
        <f>IFERROR(__xludf.DUMMYFUNCTION("GOOGLETRANSLATE(A197, ""en"", ""ur"")
"),"مائکروونٹریٹینٹ/بائیو فلائزر کی تیاری میں مصنوعات کو شامل کرنے کے لئے دستاویزات کی شکل اور سائز اپ لوڈ کیا جائے
دستاویزات کی شکل اور سائز کے لئے کیا مخصوص رہنما خطوط ہیں جن کو مائکروونٹریٹینٹ اور بائیو فلائزرز کی تیاری میں کسی مصنوع کو شامل کرنے کے لئے در"&amp;"خواست کے دوران اپ لوڈ کرنے کی ضرورت ہے؟
دستاویزات کو کس طرح فارمیٹ کیا جانا چاہئے ، اور جب مائکروونٹریٹینٹ اور بائیو فلائزرز کی تیاری میں کسی مصنوع کو شامل کرنے کے لئے ان کو اپلوڈ کرتے وقت ان کو کس سائز کی وضاحتوں پر عمل کیا جانا چاہئے؟
دستاویزات کی شکل ا"&amp;"ور سائز کے لئے کون سے وضاحت شدہ معیارات موجود ہیں جو مائکروونٹریٹینٹس اور بائیو فلائزرز کی تیاری میں کسی مصنوع کو شامل کرنے کے لئے درخواست کے دوران جمع کروائے جائیں؟
دستاویزی شکل اور سائز کی ضروریات مائکروونٹریٹینٹ اور بائیو فلائزرز کی تیاری میں کسی مصنوع"&amp;" کو شامل کرنے کے لئے کامیاب ایپلی کیشن کو کس طرح متاثر کرتی ہیں؟
مائکروونٹریٹینٹ اور بائیوفیرٹیلائزرز کی تیاری میں کسی مصنوع کو شامل کرنے کے لئے دستاویزات اپ لوڈ کرتے وقت مقررہ فارمیٹ اور سائز کی ضروریات کی تعمیل کیوں کرنا ضروری ہے؟
مائکروونٹریٹینٹس اور ب"&amp;"ائیو فلائزرز کی تیاری میں کسی مصنوع کو شامل کرنے کے لئے درخواست کے دوران دستاویزات کی شکل اور سائز کے بارے میں کس مخصوص غور و فکر کو ذہن میں رکھنا چاہئے؟
دستاویزات کی شکل اور سائز کی ضروریات مائکروونٹریٹینٹ اور بائیو فلائزرز کی تیاری میں کسی مصنوع کو شامل"&amp;" کرنے کے لئے درخواست کے ساتھ جمع کرائی گئی دستاویزات کی درستگی ، وضاحت اور مجموعی پیشہ ورانہ مہارت میں کس طرح معاون ہیں؟
دستاویزی شکل اور سائز کے معیارات پر عمل پیرا ہونے سے مائکروونٹریٹینٹ اور بائیو فلائزر کی تیاری میں کسی مصنوع کو شامل کرنے کے لئے درخوا"&amp;"ست دینے کے مجموعی عمل پر کیا اثر پڑتا ہے؟
دستاویز کی شکل اور سائز کے لئے رہنما خطوط مائکروونٹریٹینٹ اور بائیو فلائزرز کی تیاری میں کسی مصنوع کو شامل کرنے کے لئے ایپلی کیشنز کی ہموار اور ہموار پروسیسنگ اور تشخیص کو کس طرح متاثر کرتے ہیں؟
دستاویزی شکل اور س"&amp;"ائز کی خصوصیات کس طرح سے مائکروونٹریٹینٹ اور بائیو فلائزرز کی تیاری میں کسی مصنوع کو شامل کرنے کے لئے درخواست کی سالمیت اور معیاری کاری کو برقرار رکھنے میں معاون ہیں؟")</f>
        <v>مائکروونٹریٹینٹ/بائیو فلائزر کی تیاری میں مصنوعات کو شامل کرنے کے لئے دستاویزات کی شکل اور سائز اپ لوڈ کیا جائے
دستاویزات کی شکل اور سائز کے لئے کیا مخصوص رہنما خطوط ہیں جن کو مائکروونٹریٹینٹ اور بائیو فلائزرز کی تیاری میں کسی مصنوع کو شامل کرنے کے لئے درخواست کے دوران اپ لوڈ کرنے کی ضرورت ہے؟
دستاویزات کو کس طرح فارمیٹ کیا جانا چاہئے ، اور جب مائکروونٹریٹینٹ اور بائیو فلائزرز کی تیاری میں کسی مصنوع کو شامل کرنے کے لئے ان کو اپلوڈ کرتے وقت ان کو کس سائز کی وضاحتوں پر عمل کیا جانا چاہئے؟
دستاویزات کی شکل اور سائز کے لئے کون سے وضاحت شدہ معیارات موجود ہیں جو مائکروونٹریٹینٹس اور بائیو فلائزرز کی تیاری میں کسی مصنوع کو شامل کرنے کے لئے درخواست کے دوران جمع کروائے جائیں؟
دستاویزی شکل اور سائز کی ضروریات مائکروونٹریٹینٹ اور بائیو فلائزرز کی تیاری میں کسی مصنوع کو شامل کرنے کے لئے کامیاب ایپلی کیشن کو کس طرح متاثر کرتی ہیں؟
مائکروونٹریٹینٹ اور بائیوفیرٹیلائزرز کی تیاری میں کسی مصنوع کو شامل کرنے کے لئے دستاویزات اپ لوڈ کرتے وقت مقررہ فارمیٹ اور سائز کی ضروریات کی تعمیل کیوں کرنا ضروری ہے؟
مائکروونٹریٹینٹس اور بائیو فلائزرز کی تیاری میں کسی مصنوع کو شامل کرنے کے لئے درخواست کے دوران دستاویزات کی شکل اور سائز کے بارے میں کس مخصوص غور و فکر کو ذہن میں رکھنا چاہئے؟
دستاویزات کی شکل اور سائز کی ضروریات مائکروونٹریٹینٹ اور بائیو فلائزرز کی تیاری میں کسی مصنوع کو شامل کرنے کے لئے درخواست کے ساتھ جمع کرائی گئی دستاویزات کی درستگی ، وضاحت اور مجموعی پیشہ ورانہ مہارت میں کس طرح معاون ہیں؟
دستاویزی شکل اور سائز کے معیارات پر عمل پیرا ہونے سے مائکروونٹریٹینٹ اور بائیو فلائزر کی تیاری میں کسی مصنوع کو شامل کرنے کے لئے درخواست دینے کے مجموعی عمل پر کیا اثر پڑتا ہے؟
دستاویز کی شکل اور سائز کے لئے رہنما خطوط مائکروونٹریٹینٹ اور بائیو فلائزرز کی تیاری میں کسی مصنوع کو شامل کرنے کے لئے ایپلی کیشنز کی ہموار اور ہموار پروسیسنگ اور تشخیص کو کس طرح متاثر کرتے ہیں؟
دستاویزی شکل اور سائز کی خصوصیات کس طرح سے مائکروونٹریٹینٹ اور بائیو فلائزرز کی تیاری میں کسی مصنوع کو شامل کرنے کے لئے درخواست کی سالمیت اور معیاری کاری کو برقرار رکھنے میں معاون ہیں؟</v>
      </c>
      <c r="F197" s="4" t="str">
        <f>IFERROR(__xludf.DUMMYFUNCTION("GOOGLETRANSLATE(B197, ""en"", ""ur"")
"),"جے پی جی فارمیٹ میں پی ڈی ایف اور تصویر ، 10KB-500KB")</f>
        <v>جے پی جی فارمیٹ میں پی ڈی ایف اور تصویر ، 10KB-500KB</v>
      </c>
    </row>
    <row r="198" ht="15.75" customHeight="1">
      <c r="A198" s="4" t="s">
        <v>238</v>
      </c>
      <c r="B198" s="6" t="s">
        <v>239</v>
      </c>
      <c r="C198" s="4" t="str">
        <f>IFERROR(__xludf.DUMMYFUNCTION("GOOGLETRANSLATE(A198, ""en"", ""hi"")
"),"माइक्रोन्यूट्रिएंट / बायोफर्टिलाइज़र के निर्माण में उत्पाद के आवेदन समावेश के लिए आधिकारिक शुल्क / शुल्क
माइक्रोन्यूट्रिएंट्स और बायोफर्टिलाइज़र के निर्माण में किसी उत्पाद को शामिल करने के लिए आवेदन जमा करने के साथ आधिकारिक शुल्क या शुल्क क्या हैं, और ये "&amp;"शुल्क कैसे निर्धारित किए जाते हैं?
माइक्रोन्यूट्रिएंट्स और बायोफर्टिलाइज़र के निर्माण में किसी उत्पाद को शामिल करने के लिए आवेदन प्रस्तुत करने के लिए व्यक्तियों या संस्थाओं के लिए आवश्यक भुगतान या शुल्क कितना है?
प्रासंगिक अधिकारियों द्वारा निर्धारित माइक"&amp;"्रोन्यूट्रिएंट्स और बायोफर्टिलाइज़र के निर्माण में अपने उत्पादों को शामिल करने के लिए आवेदन करते समय आवेदकों पर क्या वित्तीय दायित्व लागू होते हैं?
माइक्रोन्यूट्रिएंट्स और बायोफर्टिलाइज़र के निर्माण में किसी उत्पाद को शामिल करने के लिए एक आवेदन जमा करने क"&amp;"े लिए लागत संरचना क्या है, और शुल्क की गणना कैसे की जाती है?
माइक्रोन्यूट्रिएंट्स और बायोफर्टिलाइज़र के निर्माण में किसी उत्पाद को शामिल करने के लिए आवेदन के लिए शुल्क शेड्यूल उत्पाद की प्रकृति और विनिर्माण प्रक्रिया के आधार पर भिन्न होता है?
माइक्रोन्यूट"&amp;"्रिएंट्स और बायोफर्टिलाइज़र के निर्माण में किसी उत्पाद को शामिल करने के लिए आवेदन करते समय स्थापित शुल्क संरचना का पालन किया जाना चाहिए, और यह संरचना विभिन्न प्रकार के आवेदकों को कैसे समायोजित करती है?
आवेदकों को माइक्रोन्यूट्रिएंट्स और बायोफर्टिलाइज़र के"&amp;" निर्माण में किसी उत्पाद को शामिल करने के लिए आवेदन से जुड़े आधिकारिक शुल्क या शुल्क के बारे में सूचित करना क्यों महत्वपूर्ण है, और वे तदनुसार कैसे तैयार कर सकते हैं?
माइक्रोन्यूट्रिएंट्स और बायोफर्टिलाइज़र के निर्माण में उत्पादों को शामिल करने के लिए प्र"&amp;"संस्करण, मूल्यांकन और अनुप्रयोगों के समग्र प्रशासन में आधिकारिक शुल्क या शुल्क क्या भूमिका निभाते हैं?
माइक्रोन्यूट्रिएंट्स और बायोफर्टिलाइज़र के निर्माण में किसी उत्पाद को शामिल करने के लिए आवेदन के लिए आधिकारिक शुल्क या शुल्क कैसे इस आवेदन प्रक्रिया की "&amp;"स्थिरता और निरंतर उपलब्धता में योगदान करते हैं?
आधिकारिक शुल्क या शुल्क किस तरीके से माइक्रोन्यूट्रिएंट्स और बायोफर्टिलाइज़र के निर्माण में एक उत्पाद को शामिल करने के लिए आवेदकों को सेवा, मूल्यांकन और सहायता के स्तर के साथ संरेखित करते हैं?")</f>
        <v>माइक्रोन्यूट्रिएंट / बायोफर्टिलाइज़र के निर्माण में उत्पाद के आवेदन समावेश के लिए आधिकारिक शुल्क / शुल्क
माइक्रोन्यूट्रिएंट्स और बायोफर्टिलाइज़र के निर्माण में किसी उत्पाद को शामिल करने के लिए आवेदन जमा करने के साथ आधिकारिक शुल्क या शुल्क क्या हैं, और ये शुल्क कैसे निर्धारित किए जाते हैं?
माइक्रोन्यूट्रिएंट्स और बायोफर्टिलाइज़र के निर्माण में किसी उत्पाद को शामिल करने के लिए आवेदन प्रस्तुत करने के लिए व्यक्तियों या संस्थाओं के लिए आवश्यक भुगतान या शुल्क कितना है?
प्रासंगिक अधिकारियों द्वारा निर्धारित माइक्रोन्यूट्रिएंट्स और बायोफर्टिलाइज़र के निर्माण में अपने उत्पादों को शामिल करने के लिए आवेदन करते समय आवेदकों पर क्या वित्तीय दायित्व लागू होते हैं?
माइक्रोन्यूट्रिएंट्स और बायोफर्टिलाइज़र के निर्माण में किसी उत्पाद को शामिल करने के लिए एक आवेदन जमा करने के लिए लागत संरचना क्या है, और शुल्क की गणना कैसे की जाती है?
माइक्रोन्यूट्रिएंट्स और बायोफर्टिलाइज़र के निर्माण में किसी उत्पाद को शामिल करने के लिए आवेदन के लिए शुल्क शेड्यूल उत्पाद की प्रकृति और विनिर्माण प्रक्रिया के आधार पर भिन्न होता है?
माइक्रोन्यूट्रिएंट्स और बायोफर्टिलाइज़र के निर्माण में किसी उत्पाद को शामिल करने के लिए आवेदन करते समय स्थापित शुल्क संरचना का पालन किया जाना चाहिए, और यह संरचना विभिन्न प्रकार के आवेदकों को कैसे समायोजित करती है?
आवेदकों को माइक्रोन्यूट्रिएंट्स और बायोफर्टिलाइज़र के निर्माण में किसी उत्पाद को शामिल करने के लिए आवेदन से जुड़े आधिकारिक शुल्क या शुल्क के बारे में सूचित करना क्यों महत्वपूर्ण है, और वे तदनुसार कैसे तैयार कर सकते हैं?
माइक्रोन्यूट्रिएंट्स और बायोफर्टिलाइज़र के निर्माण में उत्पादों को शामिल करने के लिए प्रसंस्करण, मूल्यांकन और अनुप्रयोगों के समग्र प्रशासन में आधिकारिक शुल्क या शुल्क क्या भूमिका निभाते हैं?
माइक्रोन्यूट्रिएंट्स और बायोफर्टिलाइज़र के निर्माण में किसी उत्पाद को शामिल करने के लिए आवेदन के लिए आधिकारिक शुल्क या शुल्क कैसे इस आवेदन प्रक्रिया की स्थिरता और निरंतर उपलब्धता में योगदान करते हैं?
आधिकारिक शुल्क या शुल्क किस तरीके से माइक्रोन्यूट्रिएंट्स और बायोफर्टिलाइज़र के निर्माण में एक उत्पाद को शामिल करने के लिए आवेदकों को सेवा, मूल्यांकन और सहायता के स्तर के साथ संरेखित करते हैं?</v>
      </c>
      <c r="D198" s="4" t="str">
        <f>IFERROR(__xludf.DUMMYFUNCTION("GOOGLETRANSLATE(B198, ""en"", ""hi"")
"),"रुपये")</f>
        <v>रुपये</v>
      </c>
      <c r="E198" s="4" t="str">
        <f>IFERROR(__xludf.DUMMYFUNCTION("GOOGLETRANSLATE(A198, ""en"", ""ur"")
"),"مائکروونٹریٹینٹ / بائیوفٹیلائزر کی تیاری میں مصنوعات کی درخواست کو شامل کرنے کے لئے سرکاری چارجز / فیس
مائکروونٹریٹینٹس اور بائیوفرٹیلائزرز کی تیاری میں کسی مصنوع کو شامل کرنے کے لئے درخواست جمع کروانے کے ساتھ سرکاری چارجز یا فیسوں سے وابستہ کیا ہیں ، اور"&amp;" یہ معاوضے کس طرح طے کیے جاتے ہیں؟
مائکروونٹریٹینٹ اور بائیو فلائزرز کی تیاری میں کسی مصنوع کو شامل کرنے کے لئے درخواست جمع کروانے کے خواہاں افراد یا اداروں کے لئے مطلوبہ ادائیگی یا فیس کتنی ہے؟
درخواست دہندگان پر کون سی مالی ذمہ داریاں عائد کی جاتی ہیں ج"&amp;"ب ان کی مصنوعات کو مائکروونٹریٹینٹس اور بائیوفرٹیلائزرز کی تیاری میں شامل کرنے کے لئے درخواست دیتے ہیں ، جیسا کہ متعلقہ حکام کے ذریعہ مقرر کیا گیا ہے؟
مائکروونٹریٹینٹس اور بائیوفرٹیلائزرز کی تیاری میں کسی مصنوع کو شامل کرنے کے لئے درخواست جمع کروانے کے لئ"&amp;"ے لاگت کا ڈھانچہ کیا ہے ، اور چارجز کا حساب کیسے لیا جاتا ہے؟
مائکروونٹریٹینٹ اور بائیو فلائزرز کی تیاری میں کسی مصنوع کو شامل کرنے کے لئے درخواست کے لئے فیس کا شیڈول کس طرح مصنوعات کی نوعیت اور مینوفیکچرنگ کے عمل کی بنیاد پر مختلف ہوتا ہے؟
مائکروونٹریٹین"&amp;"ٹس اور بائیوفرٹیلائزرز کی تیاری میں کسی مصنوع کو شامل کرنے کے لئے درخواست دیتے وقت فیس کا کون سا ڈھانچہ ہے جس پر عمل کرنا ضروری ہے ، اور یہ ڈھانچہ مختلف قسم کے درخواست دہندگان کو کس طرح ایڈجسٹ کرتا ہے؟
درخواست دہندگان کے لئے مائکروونٹریٹینٹس اور بائیوفرٹی"&amp;"لائزرز کی تیاری میں کسی مصنوع کو شامل کرنے کے لئے درخواست سے وابستہ سرکاری الزامات یا فیسوں کے بارے میں آگاہ کرنا کیوں ضروری ہے ، اور وہ اس کے مطابق کیسے تیار کرسکتے ہیں؟
مائکروونٹریٹینٹ اور بائیو فلائزرز کی تیاری میں مصنوعات کو شامل کرنے کے لئے پروسیسنگ "&amp;"، تشخیص ، اور درخواستوں کی مجموعی انتظامیہ کی حمایت میں سرکاری الزامات یا فیسوں کا کیا کردار ہے؟
مائکروونٹریٹینٹ اور بائیو فلائزرز کی تیاری میں کسی مصنوع کو شامل کرنے کے لئے درخواست کے لئے سرکاری چارجز یا فیس کس طرح اس درخواست کے عمل کی استحکام اور مسلسل "&amp;"دستیابی میں معاون ہیں؟
کس طرح سے سرکاری الزامات یا فیسیں درخواست دہندگان کو مائکروونٹریٹینٹ اور بائیو فلائزرز کی تیاری میں کسی مصنوع کو شامل کرنے کے خواہاں ہیں؟")</f>
        <v>مائکروونٹریٹینٹ / بائیوفٹیلائزر کی تیاری میں مصنوعات کی درخواست کو شامل کرنے کے لئے سرکاری چارجز / فیس
مائکروونٹریٹینٹس اور بائیوفرٹیلائزرز کی تیاری میں کسی مصنوع کو شامل کرنے کے لئے درخواست جمع کروانے کے ساتھ سرکاری چارجز یا فیسوں سے وابستہ کیا ہیں ، اور یہ معاوضے کس طرح طے کیے جاتے ہیں؟
مائکروونٹریٹینٹ اور بائیو فلائزرز کی تیاری میں کسی مصنوع کو شامل کرنے کے لئے درخواست جمع کروانے کے خواہاں افراد یا اداروں کے لئے مطلوبہ ادائیگی یا فیس کتنی ہے؟
درخواست دہندگان پر کون سی مالی ذمہ داریاں عائد کی جاتی ہیں جب ان کی مصنوعات کو مائکروونٹریٹینٹس اور بائیوفرٹیلائزرز کی تیاری میں شامل کرنے کے لئے درخواست دیتے ہیں ، جیسا کہ متعلقہ حکام کے ذریعہ مقرر کیا گیا ہے؟
مائکروونٹریٹینٹس اور بائیوفرٹیلائزرز کی تیاری میں کسی مصنوع کو شامل کرنے کے لئے درخواست جمع کروانے کے لئے لاگت کا ڈھانچہ کیا ہے ، اور چارجز کا حساب کیسے لیا جاتا ہے؟
مائکروونٹریٹینٹ اور بائیو فلائزرز کی تیاری میں کسی مصنوع کو شامل کرنے کے لئے درخواست کے لئے فیس کا شیڈول کس طرح مصنوعات کی نوعیت اور مینوفیکچرنگ کے عمل کی بنیاد پر مختلف ہوتا ہے؟
مائکروونٹریٹینٹس اور بائیوفرٹیلائزرز کی تیاری میں کسی مصنوع کو شامل کرنے کے لئے درخواست دیتے وقت فیس کا کون سا ڈھانچہ ہے جس پر عمل کرنا ضروری ہے ، اور یہ ڈھانچہ مختلف قسم کے درخواست دہندگان کو کس طرح ایڈجسٹ کرتا ہے؟
درخواست دہندگان کے لئے مائکروونٹریٹینٹس اور بائیوفرٹیلائزرز کی تیاری میں کسی مصنوع کو شامل کرنے کے لئے درخواست سے وابستہ سرکاری الزامات یا فیسوں کے بارے میں آگاہ کرنا کیوں ضروری ہے ، اور وہ اس کے مطابق کیسے تیار کرسکتے ہیں؟
مائکروونٹریٹینٹ اور بائیو فلائزرز کی تیاری میں مصنوعات کو شامل کرنے کے لئے پروسیسنگ ، تشخیص ، اور درخواستوں کی مجموعی انتظامیہ کی حمایت میں سرکاری الزامات یا فیسوں کا کیا کردار ہے؟
مائکروونٹریٹینٹ اور بائیو فلائزرز کی تیاری میں کسی مصنوع کو شامل کرنے کے لئے درخواست کے لئے سرکاری چارجز یا فیس کس طرح اس درخواست کے عمل کی استحکام اور مسلسل دستیابی میں معاون ہیں؟
کس طرح سے سرکاری الزامات یا فیسیں درخواست دہندگان کو مائکروونٹریٹینٹ اور بائیو فلائزرز کی تیاری میں کسی مصنوع کو شامل کرنے کے خواہاں ہیں؟</v>
      </c>
      <c r="F198" s="4" t="str">
        <f>IFERROR(__xludf.DUMMYFUNCTION("GOOGLETRANSLATE(B198, ""en"", ""ur"")
"),"200 روپے")</f>
        <v>200 روپے</v>
      </c>
    </row>
    <row r="199" ht="15.75" customHeight="1">
      <c r="A199" s="4" t="s">
        <v>240</v>
      </c>
      <c r="B199" s="6" t="s">
        <v>17</v>
      </c>
      <c r="C199" s="4" t="str">
        <f>IFERROR(__xludf.DUMMYFUNCTION("GOOGLETRANSLATE(A199, ""en"", ""hi"")
"),"माइक्रोन्यूट्रिएंट / बायोफर्टिलाइज़र के निर्माण में उत्पाद को शामिल करने के लिए आवेदन के लिए भुगतान प्रक्रिया / विकल्प
माइक्रोन्यूट्रिएंट्स और बायोफर्टिलाइज़र के निर्माण में किसी उत्पाद को शामिल करने के लिए आवेदन जमा करते समय भुगतान करने के लिए उपलब्ध विक"&amp;"ल्प क्या हैं, और आवेदकों को भुगतान प्रक्रिया को कैसे नेविगेट करना चाहिए?
माइक्रोन्यूट्रिएंट्स और बायोफर्टिलाइज़र के निर्माण में किसी उत्पाद को शामिल करने के लिए आवेदन के लिए आवेदक सफलतापूर्वक अपने भुगतान को कैसे पूरा कर सकते हैं, और भुगतान विधियों के संदर"&amp;"्भ में उनके पास क्या विकल्प हैं?
माइक्रोन्यूट्रिएंट्स और बायोफर्टिलाइज़र के निर्माण में किसी उत्पाद को शामिल करने के लिए एक आवेदन प्रस्तुत करने के लिए एक आवेदन प्रस्तुत करने के इच्छुक व्यक्तियों या संस्थाओं के लिए कौन से भुगतान तंत्र और प्रक्रियाएं उपलब्ध"&amp;" हैं?
माइक्रोन्यूट्रिएंट्स और बायोफर्टिलाइज़र के निर्माण में एक उत्पाद को शामिल करने के लिए एक आवेदन के लिए आवश्यक भुगतान करने में क्या परिभाषित चरण शामिल हैं, और ये चरण समग्र प्रक्रिया को कैसे सुविधाजनक बनाते हैं?
आवेदकों को माइक्रोन्यूट्रिएंट्स और बायोफ"&amp;"र्टिलाइज़र के निर्माण में किसी उत्पाद को शामिल करने के लिए आवेदन के लिए भुगतान प्रक्रिया को कैसे नेविगेट करना चाहिए, और भुगतान चरण के दौरान क्या ध्यान में रखा जाना चाहिए?
माइक्रोन्यूट्रिएंट्स और बायोफर्टिलाइज़र के निर्माण में किसी उत्पाद को शामिल करने के "&amp;"लिए आवेदन के लिए भुगतान की आवश्यकता को पूरा करने के लिए आवेदक कौन से विशिष्ट रास्ते ले सकते हैं, और ये मार्ग आवेदन प्रक्रिया को कैसे सुविधाजनक बनाते हैं?
क्यों माइक्रोन्यूट्रिएंट्स और बायोफर्टिलाइज़र के निर्माण में किसी उत्पाद को शामिल करने के लिए आवेदन क"&amp;"े लिए भुगतान प्रक्रियाओं और विकल्पों की व्यापक समझ उपलब्ध है?
अलग -अलग तरीके हैं जिनके माध्यम से आवेदक माइक्रोन्यूट्रिएंट्स और बायोफर्टिलाइज़र के निर्माण में किसी उत्पाद को शामिल करने के लिए आवेदन के लिए भुगतान की आवश्यकता को पूरा कर सकते हैं, और ये विधिय"&amp;"ां समग्र प्रक्रिया को कैसे प्रभावित करती हैं?
भुगतान प्रक्रिया और विभिन्न प्रकार के विकल्प माइक्रोन्यूट्रिएंट्स और बायोफर्टिलाइज़र के निर्माण में किसी उत्पाद को शामिल करने के लिए एक आवेदन जमा करने की सुव्यवस्थित प्रक्रिया में कैसे योगदान करते हैं?
किस तरी"&amp;"के से भुगतान तंत्र और विकल्पों की सरणी अपेक्षाओं के प्रबंधन और माइक्रोन्यूट्रिएंट्स और बायोफर्टिलाइज़र के निर्माण में एक उत्पाद को शामिल करने के लिए आवेदकों के समग्र अनुभव को प्रभावित करती है?")</f>
        <v>माइक्रोन्यूट्रिएंट / बायोफर्टिलाइज़र के निर्माण में उत्पाद को शामिल करने के लिए आवेदन के लिए भुगतान प्रक्रिया / विकल्प
माइक्रोन्यूट्रिएंट्स और बायोफर्टिलाइज़र के निर्माण में किसी उत्पाद को शामिल करने के लिए आवेदन जमा करते समय भुगतान करने के लिए उपलब्ध विकल्प क्या हैं, और आवेदकों को भुगतान प्रक्रिया को कैसे नेविगेट करना चाहिए?
माइक्रोन्यूट्रिएंट्स और बायोफर्टिलाइज़र के निर्माण में किसी उत्पाद को शामिल करने के लिए आवेदन के लिए आवेदक सफलतापूर्वक अपने भुगतान को कैसे पूरा कर सकते हैं, और भुगतान विधियों के संदर्भ में उनके पास क्या विकल्प हैं?
माइक्रोन्यूट्रिएंट्स और बायोफर्टिलाइज़र के निर्माण में किसी उत्पाद को शामिल करने के लिए एक आवेदन प्रस्तुत करने के लिए एक आवेदन प्रस्तुत करने के इच्छुक व्यक्तियों या संस्थाओं के लिए कौन से भुगतान तंत्र और प्रक्रियाएं उपलब्ध हैं?
माइक्रोन्यूट्रिएंट्स और बायोफर्टिलाइज़र के निर्माण में एक उत्पाद को शामिल करने के लिए एक आवेदन के लिए आवश्यक भुगतान करने में क्या परिभाषित चरण शामिल हैं, और ये चरण समग्र प्रक्रिया को कैसे सुविधाजनक बनाते हैं?
आवेदकों को माइक्रोन्यूट्रिएंट्स और बायोफर्टिलाइज़र के निर्माण में किसी उत्पाद को शामिल करने के लिए आवेदन के लिए भुगतान प्रक्रिया को कैसे नेविगेट करना चाहिए, और भुगतान चरण के दौरान क्या ध्यान में रखा जाना चाहिए?
माइक्रोन्यूट्रिएंट्स और बायोफर्टिलाइज़र के निर्माण में किसी उत्पाद को शामिल करने के लिए आवेदन के लिए भुगतान की आवश्यकता को पूरा करने के लिए आवेदक कौन से विशिष्ट रास्ते ले सकते हैं, और ये मार्ग आवेदन प्रक्रिया को कैसे सुविधाजनक बनाते हैं?
क्यों माइक्रोन्यूट्रिएंट्स और बायोफर्टिलाइज़र के निर्माण में किसी उत्पाद को शामिल करने के लिए आवेदन के लिए भुगतान प्रक्रियाओं और विकल्पों की व्यापक समझ उपलब्ध है?
अलग -अलग तरीके हैं जिनके माध्यम से आवेदक माइक्रोन्यूट्रिएंट्स और बायोफर्टिलाइज़र के निर्माण में किसी उत्पाद को शामिल करने के लिए आवेदन के लिए भुगतान की आवश्यकता को पूरा कर सकते हैं, और ये विधियां समग्र प्रक्रिया को कैसे प्रभावित करती हैं?
भुगतान प्रक्रिया और विभिन्न प्रकार के विकल्प माइक्रोन्यूट्रिएंट्स और बायोफर्टिलाइज़र के निर्माण में किसी उत्पाद को शामिल करने के लिए एक आवेदन जमा करने की सुव्यवस्थित प्रक्रिया में कैसे योगदान करते हैं?
किस तरीके से भुगतान तंत्र और विकल्पों की सरणी अपेक्षाओं के प्रबंधन और माइक्रोन्यूट्रिएंट्स और बायोफर्टिलाइज़र के निर्माण में एक उत्पाद को शामिल करने के लिए आवेदकों के समग्र अनुभव को प्रभावित करती है?</v>
      </c>
      <c r="D199" s="4" t="str">
        <f>IFERROR(__xludf.DUMMYFUNCTION("GOOGLETRANSLATE(B199, ""en"", ""hi"")
"),"ऑनलाइन NetBanking और BillDesk JKGRAS का उपयोग करके")</f>
        <v>ऑनलाइन NetBanking और BillDesk JKGRAS का उपयोग करके</v>
      </c>
      <c r="E199" s="4" t="str">
        <f>IFERROR(__xludf.DUMMYFUNCTION("GOOGLETRANSLATE(A199, ""en"", ""ur"")
"),"مائکروونٹریٹینٹ / بائیوفٹیلائزر کی تیاری میں مصنوعات کو شامل کرنے کے لئے درخواست کے لئے ادائیگی کا طریقہ کار / اختیارات
مائکروونٹریٹینٹس اور بائیو فیرٹیلائزرز کی تیاری میں کسی مصنوع کو شامل کرنے کے لئے درخواست جمع کرواتے وقت ادائیگی کرنے کے لئے کیا دستیاب"&amp;" اختیارات ہیں ، اور درخواست دہندگان کو ادائیگی کے طریقہ کار پر کیسے تشریف لے جانا چاہئے؟
درخواست دہندگان مائکروونٹریٹینٹس اور بائیوفرٹیلائزرز کی تیاری میں کسی مصنوع کو شامل کرنے کے لئے درخواست کے لئے اپنی ادائیگی کو کس طرح کامیابی کے ساتھ مکمل کرسکتے ہیں "&amp;"، اور ادائیگی کے طریقوں کے لحاظ سے ان کے پاس کیا متبادل ہیں؟
مائکروونٹریٹینٹس اور بائیو فلائزر کی تیاری میں کسی مصنوع کو شامل کرنے کے لئے درخواست جمع کروانے کے خواہاں افراد یا اداروں کے لئے ادائیگی کے کون سے طریقہ کار اور عمل دستیاب ہیں؟
مائکروونٹریٹینٹس "&amp;"اور بائیو فیرٹیلائزر کی تیاری میں کسی مصنوع کو شامل کرنے کے لئے درخواست کے لئے درکار ادائیگی کرنے میں کیا متعین اقدامات شامل ہیں ، اور یہ اقدامات مجموعی عمل کو کس طرح آسان بناتے ہیں؟
درخواست دہندگان کو مائکروونٹریٹینٹس اور بائیوفرٹیلائزرز کی تیاری میں کسی"&amp;" مصنوع کو شامل کرنے کے لئے درخواست کے لئے ادائیگی کے عمل کو کس طرح تشریف لے جانا چاہئے ، اور ادائیگی کے مرحلے کے دوران کون سے غور و فکر کو ذہن میں رکھنا چاہئے؟
مائکروونٹریٹینٹس اور بائیو فلائزر کی تیاری میں کسی مصنوع کو شامل کرنے کے لئے درخواست کے لئے ادا"&amp;"ئیگی کی ضرورت کو پورا کرنے کے لئے درخواست دہندگان کون سے مخصوص راستے لے سکتے ہیں ، اور یہ راستے درخواست کے عمل کو کس طرح آسان بناتے ہیں؟
مائکروونٹریٹینٹس اور بائیو فیلائزرز کی تیاری میں کسی مصنوع کو شامل کرنے کے لئے درخواست کے لئے دستیاب ادائیگی کے طریقہ "&amp;"کار اور اختیارات کے بارے میں جامع تفہیم حاصل کرنا کیوں ضروری ہے؟
کون سے مختلف طریقے ہیں جن کے ذریعے درخواست دہندگان مائکروونٹریٹینٹس اور بائیو فلائزر کی تیاری میں کسی مصنوع کو شامل کرنے کے لئے ادائیگی کی ضرورت کو پورا کرسکتے ہیں ، اور یہ طریقے مجموعی عمل "&amp;"پر کیا اثر ڈالتے ہیں؟
ادائیگی کا طریقہ کار اور مختلف قسم کے اختیارات مائکروونٹریٹینٹس اور بائیو فلائزرز کی تیاری میں کسی مصنوع کو شامل کرنے کے لئے درخواست جمع کروانے کے ہموار عمل میں کس طرح معاون ہیں؟
ادائیگی کے طریقہ کار اور اختیارات کی صف کس طرح سے توقع"&amp;"ات کے انتظام اور درخواست دہندگان کے مجموعی تجربے کو مائکروونٹریٹینٹ اور بائیو فلائزرز کی تیاری میں کسی مصنوع کو شامل کرنے کے لئے متاثر کرتی ہے؟")</f>
        <v>مائکروونٹریٹینٹ / بائیوفٹیلائزر کی تیاری میں مصنوعات کو شامل کرنے کے لئے درخواست کے لئے ادائیگی کا طریقہ کار / اختیارات
مائکروونٹریٹینٹس اور بائیو فیرٹیلائزرز کی تیاری میں کسی مصنوع کو شامل کرنے کے لئے درخواست جمع کرواتے وقت ادائیگی کرنے کے لئے کیا دستیاب اختیارات ہیں ، اور درخواست دہندگان کو ادائیگی کے طریقہ کار پر کیسے تشریف لے جانا چاہئے؟
درخواست دہندگان مائکروونٹریٹینٹس اور بائیوفرٹیلائزرز کی تیاری میں کسی مصنوع کو شامل کرنے کے لئے درخواست کے لئے اپنی ادائیگی کو کس طرح کامیابی کے ساتھ مکمل کرسکتے ہیں ، اور ادائیگی کے طریقوں کے لحاظ سے ان کے پاس کیا متبادل ہیں؟
مائکروونٹریٹینٹس اور بائیو فلائزر کی تیاری میں کسی مصنوع کو شامل کرنے کے لئے درخواست جمع کروانے کے خواہاں افراد یا اداروں کے لئے ادائیگی کے کون سے طریقہ کار اور عمل دستیاب ہیں؟
مائکروونٹریٹینٹس اور بائیو فیرٹیلائزر کی تیاری میں کسی مصنوع کو شامل کرنے کے لئے درخواست کے لئے درکار ادائیگی کرنے میں کیا متعین اقدامات شامل ہیں ، اور یہ اقدامات مجموعی عمل کو کس طرح آسان بناتے ہیں؟
درخواست دہندگان کو مائکروونٹریٹینٹس اور بائیوفرٹیلائزرز کی تیاری میں کسی مصنوع کو شامل کرنے کے لئے درخواست کے لئے ادائیگی کے عمل کو کس طرح تشریف لے جانا چاہئے ، اور ادائیگی کے مرحلے کے دوران کون سے غور و فکر کو ذہن میں رکھنا چاہئے؟
مائکروونٹریٹینٹس اور بائیو فلائزر کی تیاری میں کسی مصنوع کو شامل کرنے کے لئے درخواست کے لئے ادائیگی کی ضرورت کو پورا کرنے کے لئے درخواست دہندگان کون سے مخصوص راستے لے سکتے ہیں ، اور یہ راستے درخواست کے عمل کو کس طرح آسان بناتے ہیں؟
مائکروونٹریٹینٹس اور بائیو فیلائزرز کی تیاری میں کسی مصنوع کو شامل کرنے کے لئے درخواست کے لئے دستیاب ادائیگی کے طریقہ کار اور اختیارات کے بارے میں جامع تفہیم حاصل کرنا کیوں ضروری ہے؟
کون سے مختلف طریقے ہیں جن کے ذریعے درخواست دہندگان مائکروونٹریٹینٹس اور بائیو فلائزر کی تیاری میں کسی مصنوع کو شامل کرنے کے لئے ادائیگی کی ضرورت کو پورا کرسکتے ہیں ، اور یہ طریقے مجموعی عمل پر کیا اثر ڈالتے ہیں؟
ادائیگی کا طریقہ کار اور مختلف قسم کے اختیارات مائکروونٹریٹینٹس اور بائیو فلائزرز کی تیاری میں کسی مصنوع کو شامل کرنے کے لئے درخواست جمع کروانے کے ہموار عمل میں کس طرح معاون ہیں؟
ادائیگی کے طریقہ کار اور اختیارات کی صف کس طرح سے توقعات کے انتظام اور درخواست دہندگان کے مجموعی تجربے کو مائکروونٹریٹینٹ اور بائیو فلائزرز کی تیاری میں کسی مصنوع کو شامل کرنے کے لئے متاثر کرتی ہے؟</v>
      </c>
      <c r="F199" s="4" t="str">
        <f>IFERROR(__xludf.DUMMYFUNCTION("GOOGLETRANSLATE(B199, ""en"", ""ur"")
"),"آن لائن نیٹ بینکنگ اور بلڈیسک جے کےگراس کا استعمال کرتے ہوئے")</f>
        <v>آن لائن نیٹ بینکنگ اور بلڈیسک جے کےگراس کا استعمال کرتے ہوئے</v>
      </c>
    </row>
    <row r="200" ht="15.75" customHeight="1">
      <c r="A200" s="4" t="s">
        <v>241</v>
      </c>
      <c r="B200" s="6" t="s">
        <v>115</v>
      </c>
      <c r="C200" s="4" t="str">
        <f>IFERROR(__xludf.DUMMYFUNCTION("GOOGLETRANSLATE(A200, ""en"", ""hi"")
"),"माइक्रोन्यूट्रिएंट/बायोफर्टिलाइज़र के निर्माण में उत्पाद को शामिल करने के लिए आवेदन के वितरण के लिए समयरेखा
माइक्रोन्यूट्रिएंट्स और बायोफर्टिलाइज़र के निर्माण में एक उत्पाद को शामिल करने के लिए अनुप्रयोगों के वितरण और प्रसंस्करण के लिए प्रत्याशित समय सीमा"&amp;" क्या है, और यह समयरेखा आवेदकों को कैसे प्रभावित करता है?
माइक्रोन्यूट्रिएंट्स और बायोफर्टिलाइज़र के निर्माण में एक उत्पाद को शामिल करने के लिए अपने आवेदन को जमा करने के बाद आवेदकों के लिए एक प्रतिक्रिया प्राप्त करने के लिए आवेदकों के लिए विशिष्ट प्रतीक्ष"&amp;"ा अवधि कब तक है?
आवेदकों के लिए माइक्रोन्यूट्रिएंट्स और बायोफर्टिलाइज़र के निर्माण में एक उत्पाद को शामिल करने के लिए उनके आवेदन के बारे में वापस सुनने के लिए मानक प्रतीक्षा समय क्या है, और यह समयरेखा कैसे स्थापित किया जाता है?
माइक्रोन्यूट्रिएंट्स और बाय"&amp;"ोफर्टिलाइज़र के निर्माण में किसी उत्पाद को शामिल करने के लिए अपने आवेदन के बारे में प्रतिक्रिया प्राप्त करने से पहले आवेदक कितना समय इंतजार कर सकते हैं?
अनुमानित अवधि क्या है जिसके भीतर आवेदक माइक्रोन्यूट्रिएंट्स और बायोफर्टिलाइज़र के निर्माण में एक उत्पा"&amp;"द को शामिल करने के लिए अपने आवेदन के पूरा होने और वितरण का अनुमान लगा सकते हैं?
किस समय सीमा में आवेदक आमतौर पर माइक्रोन्यूट्रिएंट्स और बायोफर्टिलाइज़र के निर्माण में किसी उत्पाद को शामिल करने के लिए अपने आवेदन के प्रसंस्करण और वितरण की उम्मीद कर सकते हैं"&amp;"?
माइक्रोन्यूट्रिएंट्स और बायोफर्टिलाइज़र के निर्माण में एक उत्पाद को शामिल करने के लिए अनुप्रयोगों के वितरण से जुड़े समयरेखा के बारे में पता होना क्यों महत्वपूर्ण है?
आमतौर पर अधिकारियों को माइक्रोन्यूट्रिएंट्स और बायोफर्टिलाइज़र के निर्माण में किसी उत्प"&amp;"ाद को शामिल करने के लिए अनुप्रयोगों को संसाधित करने और प्रतिक्रिया देने में कितना समय लगता है?
माइक्रोन्यूट्रिएंट्स और बायोफर्टिलाइज़र के निर्माण में किसी उत्पाद को शामिल करने के लिए आवेदन करने की समग्र प्रक्रिया पर आवेदन वितरण के लिए समयरेखा का क्या प्रभ"&amp;"ाव पड़ता है, और आवेदकों को समयसीमा कैसे संवाद करती है?
आवेदन वितरण के लिए अपेक्षित समयरेखा किस तरह से अपेक्षाओं के प्रबंधन और माइक्रोन्यूट्रिएंट्स और बायोफर्टिलाइज़र के निर्माण में एक उत्पाद को शामिल करने के लिए आवेदकों के समग्र अनुभव को प्रभावित करती है?")</f>
        <v>माइक्रोन्यूट्रिएंट/बायोफर्टिलाइज़र के निर्माण में उत्पाद को शामिल करने के लिए आवेदन के वितरण के लिए समयरेखा
माइक्रोन्यूट्रिएंट्स और बायोफर्टिलाइज़र के निर्माण में एक उत्पाद को शामिल करने के लिए अनुप्रयोगों के वितरण और प्रसंस्करण के लिए प्रत्याशित समय सीमा क्या है, और यह समयरेखा आवेदकों को कैसे प्रभावित करता है?
माइक्रोन्यूट्रिएंट्स और बायोफर्टिलाइज़र के निर्माण में एक उत्पाद को शामिल करने के लिए अपने आवेदन को जमा करने के बाद आवेदकों के लिए एक प्रतिक्रिया प्राप्त करने के लिए आवेदकों के लिए विशिष्ट प्रतीक्षा अवधि कब तक है?
आवेदकों के लिए माइक्रोन्यूट्रिएंट्स और बायोफर्टिलाइज़र के निर्माण में एक उत्पाद को शामिल करने के लिए उनके आवेदन के बारे में वापस सुनने के लिए मानक प्रतीक्षा समय क्या है, और यह समयरेखा कैसे स्थापित किया जाता है?
माइक्रोन्यूट्रिएंट्स और बायोफर्टिलाइज़र के निर्माण में किसी उत्पाद को शामिल करने के लिए अपने आवेदन के बारे में प्रतिक्रिया प्राप्त करने से पहले आवेदक कितना समय इंतजार कर सकते हैं?
अनुमानित अवधि क्या है जिसके भीतर आवेदक माइक्रोन्यूट्रिएंट्स और बायोफर्टिलाइज़र के निर्माण में एक उत्पाद को शामिल करने के लिए अपने आवेदन के पूरा होने और वितरण का अनुमान लगा सकते हैं?
किस समय सीमा में आवेदक आमतौर पर माइक्रोन्यूट्रिएंट्स और बायोफर्टिलाइज़र के निर्माण में किसी उत्पाद को शामिल करने के लिए अपने आवेदन के प्रसंस्करण और वितरण की उम्मीद कर सकते हैं?
माइक्रोन्यूट्रिएंट्स और बायोफर्टिलाइज़र के निर्माण में एक उत्पाद को शामिल करने के लिए अनुप्रयोगों के वितरण से जुड़े समयरेखा के बारे में पता होना क्यों महत्वपूर्ण है?
आमतौर पर अधिकारियों को माइक्रोन्यूट्रिएंट्स और बायोफर्टिलाइज़र के निर्माण में किसी उत्पाद को शामिल करने के लिए अनुप्रयोगों को संसाधित करने और प्रतिक्रिया देने में कितना समय लगता है?
माइक्रोन्यूट्रिएंट्स और बायोफर्टिलाइज़र के निर्माण में किसी उत्पाद को शामिल करने के लिए आवेदन करने की समग्र प्रक्रिया पर आवेदन वितरण के लिए समयरेखा का क्या प्रभाव पड़ता है, और आवेदकों को समयसीमा कैसे संवाद करती है?
आवेदन वितरण के लिए अपेक्षित समयरेखा किस तरह से अपेक्षाओं के प्रबंधन और माइक्रोन्यूट्रिएंट्स और बायोफर्टिलाइज़र के निर्माण में एक उत्पाद को शामिल करने के लिए आवेदकों के समग्र अनुभव को प्रभावित करती है?</v>
      </c>
      <c r="D200" s="4" t="str">
        <f>IFERROR(__xludf.DUMMYFUNCTION("GOOGLETRANSLATE(B200, ""en"", ""hi"")
"),"तीस दिन")</f>
        <v>तीस दिन</v>
      </c>
      <c r="E200" s="4" t="str">
        <f>IFERROR(__xludf.DUMMYFUNCTION("GOOGLETRANSLATE(A200, ""en"", ""ur"")
"),"مائکروونٹریٹینٹ/بائیوفٹیلائزر کی تیاری میں مصنوعات کو شامل کرنے کے لئے درخواست کی فراہمی کے لئے ٹائم لائن
مائکروونٹریٹینٹس اور بائیو فیرٹیلائزرز کی تیاری میں کسی مصنوع کو شامل کرنے کے لئے ایپلی کیشنز کی فراہمی اور پروسیسنگ کے لئے متوقع ٹائم فریم کیا ہے ، "&amp;"اور یہ ٹائم لائن درخواست دہندگان کو کس طرح متاثر کرتا ہے؟
مائکروونٹریٹینٹس اور بائیو فلائزرز کی تیاری میں کسی مصنوع کو شامل کرنے کے لئے درخواست جمع کروانے کے بعد درخواست دہندگان کے لئے جواب موصول ہونے کے لئے عام انتظار کی مدت کتنی لمبی ہے؟
درخواست دہندگان"&amp;" کے لئے مائکروونٹریٹینٹس اور بائیوفرٹیلائزرز کی تیاری میں کسی مصنوع کو شامل کرنے کے لئے ان کی درخواست کے بارے میں سننے کے لئے معیاری انتظار کا وقت کیا ہے ، اور یہ ٹائم لائن کیسے قائم ہے؟
مائکروونٹریٹینٹ اور بائیو فلائزرز کی تیاری میں کسی مصنوع کو شامل کرن"&amp;"ے کے لئے ان کی درخواست کے بارے میں جواب ملنے سے پہلے درخواست دہندگان کتنا وقت انتظار کرنے کی توقع کرسکتے ہیں؟
مائکروونٹریٹینٹس اور بائیوفرٹیلائزرز کی تیاری میں کسی مصنوع کو شامل کرنے کے لئے درخواست دہندگان اپنی درخواست کی تکمیل اور فراہمی کا اندازہ لگاسکت"&amp;"ے ہیں۔
کس ٹائم فریم میں درخواست دہندگان عام طور پر مائکروونٹریٹینٹ اور بائیو فلائزرز کی تیاری میں کسی مصنوع کو شامل کرنے کے لئے اپنی درخواست کی پروسیسنگ اور فراہمی کی توقع کرسکتے ہیں؟
مائکروونٹریٹینٹس اور بائیو فلائزرز کی تیاری میں کسی مصنوع کو شامل کرنے "&amp;"کے لئے ایپلی کیشن کی فراہمی سے وابستہ ٹائم لائن سے آگاہ ہونا کیوں ضروری ہے؟
عام طور پر حکام کو مائکروونٹریٹینٹس اور بائیو فلائزر کی تیاری میں کسی مصنوع کو شامل کرنے کے لئے درخواستوں پر کارروائی اور جواب دینے میں کتنا وقت لگتا ہے؟
ایپلی کیشن کی فراہمی کے ل"&amp;"ئے ٹائم لائن کا مائکروونٹریٹینٹ اور بائیو فلائزر کی تیاری میں کسی مصنوع کو شامل کرنے کے لئے درخواست دینے کے مجموعی عمل پر کیا اثر پڑتا ہے ، اور درخواست دہندگان کو ٹائم لائن کیسے بتائی جاتی ہے؟
درخواست کی فراہمی کے لئے متوقع ٹائم لائن کس طرح سے توقعات کے ا"&amp;"نتظام اور مائکروونٹریٹینٹ اور بائیو فلائزرز کی تیاری میں کسی مصنوع کو شامل کرنے کے لئے درخواست دہندگان کے مجموعی تجربے کو متاثر کرتی ہے؟")</f>
        <v>مائکروونٹریٹینٹ/بائیوفٹیلائزر کی تیاری میں مصنوعات کو شامل کرنے کے لئے درخواست کی فراہمی کے لئے ٹائم لائن
مائکروونٹریٹینٹس اور بائیو فیرٹیلائزرز کی تیاری میں کسی مصنوع کو شامل کرنے کے لئے ایپلی کیشنز کی فراہمی اور پروسیسنگ کے لئے متوقع ٹائم فریم کیا ہے ، اور یہ ٹائم لائن درخواست دہندگان کو کس طرح متاثر کرتا ہے؟
مائکروونٹریٹینٹس اور بائیو فلائزرز کی تیاری میں کسی مصنوع کو شامل کرنے کے لئے درخواست جمع کروانے کے بعد درخواست دہندگان کے لئے جواب موصول ہونے کے لئے عام انتظار کی مدت کتنی لمبی ہے؟
درخواست دہندگان کے لئے مائکروونٹریٹینٹس اور بائیوفرٹیلائزرز کی تیاری میں کسی مصنوع کو شامل کرنے کے لئے ان کی درخواست کے بارے میں سننے کے لئے معیاری انتظار کا وقت کیا ہے ، اور یہ ٹائم لائن کیسے قائم ہے؟
مائکروونٹریٹینٹ اور بائیو فلائزرز کی تیاری میں کسی مصنوع کو شامل کرنے کے لئے ان کی درخواست کے بارے میں جواب ملنے سے پہلے درخواست دہندگان کتنا وقت انتظار کرنے کی توقع کرسکتے ہیں؟
مائکروونٹریٹینٹس اور بائیوفرٹیلائزرز کی تیاری میں کسی مصنوع کو شامل کرنے کے لئے درخواست دہندگان اپنی درخواست کی تکمیل اور فراہمی کا اندازہ لگاسکتے ہیں۔
کس ٹائم فریم میں درخواست دہندگان عام طور پر مائکروونٹریٹینٹ اور بائیو فلائزرز کی تیاری میں کسی مصنوع کو شامل کرنے کے لئے اپنی درخواست کی پروسیسنگ اور فراہمی کی توقع کرسکتے ہیں؟
مائکروونٹریٹینٹس اور بائیو فلائزرز کی تیاری میں کسی مصنوع کو شامل کرنے کے لئے ایپلی کیشن کی فراہمی سے وابستہ ٹائم لائن سے آگاہ ہونا کیوں ضروری ہے؟
عام طور پر حکام کو مائکروونٹریٹینٹس اور بائیو فلائزر کی تیاری میں کسی مصنوع کو شامل کرنے کے لئے درخواستوں پر کارروائی اور جواب دینے میں کتنا وقت لگتا ہے؟
ایپلی کیشن کی فراہمی کے لئے ٹائم لائن کا مائکروونٹریٹینٹ اور بائیو فلائزر کی تیاری میں کسی مصنوع کو شامل کرنے کے لئے درخواست دینے کے مجموعی عمل پر کیا اثر پڑتا ہے ، اور درخواست دہندگان کو ٹائم لائن کیسے بتائی جاتی ہے؟
درخواست کی فراہمی کے لئے متوقع ٹائم لائن کس طرح سے توقعات کے انتظام اور مائکروونٹریٹینٹ اور بائیو فلائزرز کی تیاری میں کسی مصنوع کو شامل کرنے کے لئے درخواست دہندگان کے مجموعی تجربے کو متاثر کرتی ہے؟</v>
      </c>
      <c r="F200" s="4" t="str">
        <f>IFERROR(__xludf.DUMMYFUNCTION("GOOGLETRANSLATE(B200, ""en"", ""ur"")
"),"30 دن")</f>
        <v>30 دن</v>
      </c>
    </row>
    <row r="201" ht="15.75" customHeight="1">
      <c r="A201" s="4" t="s">
        <v>242</v>
      </c>
      <c r="B201" s="6" t="s">
        <v>23</v>
      </c>
      <c r="C201" s="4" t="str">
        <f>IFERROR(__xludf.DUMMYFUNCTION("GOOGLETRANSLATE(A201, ""en"", ""hi"")
"),"डेल के लिए जिम्मेदार अधिकारी। माइक्रोन्यूट्रिएंट/बायोफर्टिलाइज़र के निर्माण में उत्पाद को शामिल करने के लिए आवेदन
माइक्रोन्यूट्रिएंट्स और बायोफर्टिलाइज़र के निर्माण में किसी उत्पाद को शामिल करने के लिए अनुप्रयोगों के वितरण और प्रसंस्करण की देखरेख के लिए क"&amp;"ौन जिम्मेदार है?
कौन से व्यक्ति या इकाई माइक्रोन्यूट्रिएंट्स और बायोफर्टिलाइज़र के निर्माण में किसी उत्पाद को शामिल करने के लिए अनुप्रयोगों के कुशल वितरण और प्रसंस्करण को सुनिश्चित करने के लिए जवाबदेही रखती है?
माइक्रोन्यूट्रिएंट्स और बायोफर्टिलाइज़र के न"&amp;"िर्माण में किसी उत्पाद को शामिल करने के लिए अनुप्रयोगों की डिलीवरी और प्रसंस्करण की देखरेख के लिए अधिकारी की पहचान क्या है, और उनकी भूमिका क्या है?
एक चिकनी और कुशल प्रक्रिया सुनिश्चित करने के लिए माइक्रोन्यूट्रिएंट्स और बायोफर्टिलाइज़र के निर्माण में एक "&amp;"उत्पाद को शामिल करने के लिए अनुप्रयोगों के वितरण और प्रसंस्करण की देखरेख करने की भूमिका कौन रखता है?
माइक्रोन्यूट्रिएंट्स और बायोफर्टिलाइज़र के निर्माण में किसी उत्पाद को शामिल करने के लिए अनुप्रयोगों के वितरण और प्रसंस्करण की निगरानी और प्रसंस्करण की किस"&amp;"की जिम्मेदारी है?
माइक्रोन्यूट्रिएंट्स और बायोफर्टिलाइज़र के निर्माण में एक उत्पाद को शामिल करने के लिए अनुप्रयोगों के वितरण और प्रसंस्करण के प्रबंधन के लिए जिम्मेदार अधिकारी से परिचित क्यों होना महत्वपूर्ण है?
माइक्रोन्यूट्रिएंट्स और बायोफर्टिलाइज़र के न"&amp;"िर्माण में किसी उत्पाद को शामिल करने के लिए अनुप्रयोगों के सफल वितरण और प्रसंस्करण को सुनिश्चित करने के लिए जवाबदेह व्यक्ति का नाम और स्थिति क्या है?
नामित आधिकारिक की भूमिका माइक्रोन्यूट्रिएंट्स और बायोफर्टिलाइज़र के निर्माण में एक उत्पाद को शामिल करने क"&amp;"े लिए अनुप्रयोगों की वितरण और प्रसंस्करण की दक्षता और सटीकता को कैसे प्रभावित करती है?
माइक्रोन्यूट्रिएंट्स और बायोफर्टिलाइज़र के निर्माण में किसी उत्पाद को शामिल करने के लिए प्रक्रिया की अखंडता को बनाए रखने के संदर्भ में आवेदन वितरण के लिए जिम्मेदार अधिक"&amp;"ारी का क्या महत्व है?
किस तरीके से आधिकारिक तौर पर नियुक्त व्यक्ति की भूमिका यह सुनिश्चित करने में योगदान देती है कि माइक्रोन्यूट्रिएंट्स और बायोफर्टिलाइज़र के निर्माण में किसी उत्पाद को शामिल करने के लिए आवेदन प्रभावी रूप से वितरित और संसाधित किए जाते है"&amp;"ं?")</f>
        <v>डेल के लिए जिम्मेदार अधिकारी। माइक्रोन्यूट्रिएंट/बायोफर्टिलाइज़र के निर्माण में उत्पाद को शामिल करने के लिए आवेदन
माइक्रोन्यूट्रिएंट्स और बायोफर्टिलाइज़र के निर्माण में किसी उत्पाद को शामिल करने के लिए अनुप्रयोगों के वितरण और प्रसंस्करण की देखरेख के लिए कौन जिम्मेदार है?
कौन से व्यक्ति या इकाई माइक्रोन्यूट्रिएंट्स और बायोफर्टिलाइज़र के निर्माण में किसी उत्पाद को शामिल करने के लिए अनुप्रयोगों के कुशल वितरण और प्रसंस्करण को सुनिश्चित करने के लिए जवाबदेही रखती है?
माइक्रोन्यूट्रिएंट्स और बायोफर्टिलाइज़र के निर्माण में किसी उत्पाद को शामिल करने के लिए अनुप्रयोगों की डिलीवरी और प्रसंस्करण की देखरेख के लिए अधिकारी की पहचान क्या है, और उनकी भूमिका क्या है?
एक चिकनी और कुशल प्रक्रिया सुनिश्चित करने के लिए माइक्रोन्यूट्रिएंट्स और बायोफर्टिलाइज़र के निर्माण में एक उत्पाद को शामिल करने के लिए अनुप्रयोगों के वितरण और प्रसंस्करण की देखरेख करने की भूमिका कौन रखता है?
माइक्रोन्यूट्रिएंट्स और बायोफर्टिलाइज़र के निर्माण में किसी उत्पाद को शामिल करने के लिए अनुप्रयोगों के वितरण और प्रसंस्करण की निगरानी और प्रसंस्करण की किसकी जिम्मेदारी है?
माइक्रोन्यूट्रिएंट्स और बायोफर्टिलाइज़र के निर्माण में एक उत्पाद को शामिल करने के लिए अनुप्रयोगों के वितरण और प्रसंस्करण के प्रबंधन के लिए जिम्मेदार अधिकारी से परिचित क्यों होना महत्वपूर्ण है?
माइक्रोन्यूट्रिएंट्स और बायोफर्टिलाइज़र के निर्माण में किसी उत्पाद को शामिल करने के लिए अनुप्रयोगों के सफल वितरण और प्रसंस्करण को सुनिश्चित करने के लिए जवाबदेह व्यक्ति का नाम और स्थिति क्या है?
नामित आधिकारिक की भूमिका माइक्रोन्यूट्रिएंट्स और बायोफर्टिलाइज़र के निर्माण में एक उत्पाद को शामिल करने के लिए अनुप्रयोगों की वितरण और प्रसंस्करण की दक्षता और सटीकता को कैसे प्रभावित करती है?
माइक्रोन्यूट्रिएंट्स और बायोफर्टिलाइज़र के निर्माण में किसी उत्पाद को शामिल करने के लिए प्रक्रिया की अखंडता को बनाए रखने के संदर्भ में आवेदन वितरण के लिए जिम्मेदार अधिकारी का क्या महत्व है?
किस तरीके से आधिकारिक तौर पर नियुक्त व्यक्ति की भूमिका यह सुनिश्चित करने में योगदान देती है कि माइक्रोन्यूट्रिएंट्स और बायोफर्टिलाइज़र के निर्माण में किसी उत्पाद को शामिल करने के लिए आवेदन प्रभावी रूप से वितरित और संसाधित किए जाते हैं?</v>
      </c>
      <c r="D201" s="4" t="str">
        <f>IFERROR(__xludf.DUMMYFUNCTION("GOOGLETRANSLATE(B201, ""en"", ""hi"")
"),"निदेशक कृषि जम्मू/कश्मीर")</f>
        <v>निदेशक कृषि जम्मू/कश्मीर</v>
      </c>
      <c r="E201" s="4" t="str">
        <f>IFERROR(__xludf.DUMMYFUNCTION("GOOGLETRANSLATE(A201, ""en"", ""ur"")
"),"ڈیل کے لئے ذمہ دار آفیشل مائکروونٹریٹینٹ/بائیوفٹیلائزر کی تیاری میں مصنوعات کو شامل کرنے کے لئے درخواست کی
مائکروونٹریٹینٹس اور بائیوفرٹیلائزرز کی تیاری میں کسی مصنوع کو شامل کرنے کے لئے ایپلی کیشنز کی فراہمی اور پروسیسنگ کی نگرانی کے لئے کون ذمہ دار ہے؟
"&amp;"مائکروونٹریٹینٹس اور بائیوفرٹیلائزرز کی تیاری میں کسی مصنوع کو شامل کرنے کے لئے ایپلی کیشنز کی موثر ترسیل اور پروسیسنگ کو یقینی بنانے کے لئے کون سا فرد یا ادارہ احتساب رکھتا ہے؟
مائکروونٹریٹینٹس اور بائیو فلائرز کی تیاری میں کسی مصنوع کو شامل کرنے کے لئے "&amp;"ایپلی کیشنز کی فراہمی اور پروسیسنگ کی نگرانی کے لئے ذمہ دار عہدیدار کی کیا شناخت ہے ، اور ان کا کیا کردار ہے؟
ایک ہموار اور موثر عمل کو یقینی بناتے ہوئے ، مائکروونٹریٹینٹس اور بائیو فیرٹیلائزرز کی تیاری میں کسی مصنوع کو شامل کرنے کے لئے ایپلی کیشنز کی فرا"&amp;"ہمی اور پروسیسنگ کی نگرانی اور پروسیسنگ کا کردار کون رکھتا ہے؟
مائکروونٹریٹینٹس اور بائیو فلائزرز کی تیاری میں کسی مصنوع کو شامل کرنے کے لئے ایپلی کیشنز کی فراہمی اور پروسیسنگ کی نگرانی کرنا کس کی ذمہ داری ہے؟
مائکروونٹریٹینٹس اور بائیوفرٹیلائزرز کی تیاری"&amp;" میں کسی مصنوع کو شامل کرنے کے لئے درخواستوں کی فراہمی اور پروسیسنگ کے انتظام کے ذمہ دار عہدیدار سے واقف ہونا کیوں ضروری ہے؟
مائکروونٹریٹینٹس اور بائیوفرٹیلائزرز کی تیاری میں کسی مصنوع کو شامل کرنے کے لئے ایپلی کیشنز کی کامیاب فراہمی اور پروسیسنگ کو یقینی"&amp;" بنانے کے لئے اس شخص کا نام اور پوزیشن کیا ہے؟
مائکروونٹریٹینٹس اور بائیو فلائزرز کی تیاری میں کسی مصنوع کو شامل کرنے کے لئے درخواستوں کی فراہمی اور پروسیسنگ کی کارکردگی اور درستگی پر نامزد سرکاری کا کردار کس طرح اثر انداز ہوتا ہے؟
مائکروونٹریٹینٹس اور با"&amp;"ئیو فلائزرز کی تیاری میں کسی مصنوع کو شامل کرنے کے لئے عمل کی سالمیت کو برقرار رکھنے کے معاملے میں درخواست کی فراہمی کے ذمہ دار عہدیدار کی کیا اہمیت ہے؟
باضابطہ طور پر مقرر کردہ فرد کا کردار کس انداز میں اس بات کو یقینی بنانے میں معاون ثابت ہوتا ہے کہ مائ"&amp;"کروونٹریٹینٹ اور بائیو فلائزرز کی تیاری میں کسی مصنوع کو شامل کرنے کے لئے درخواستیں مؤثر طریقے سے پہنچائیں اور اس پر کارروائی کی جاسکتی ہیں؟")</f>
        <v>ڈیل کے لئے ذمہ دار آفیشل مائکروونٹریٹینٹ/بائیوفٹیلائزر کی تیاری میں مصنوعات کو شامل کرنے کے لئے درخواست کی
مائکروونٹریٹینٹس اور بائیوفرٹیلائزرز کی تیاری میں کسی مصنوع کو شامل کرنے کے لئے ایپلی کیشنز کی فراہمی اور پروسیسنگ کی نگرانی کے لئے کون ذمہ دار ہے؟
مائکروونٹریٹینٹس اور بائیوفرٹیلائزرز کی تیاری میں کسی مصنوع کو شامل کرنے کے لئے ایپلی کیشنز کی موثر ترسیل اور پروسیسنگ کو یقینی بنانے کے لئے کون سا فرد یا ادارہ احتساب رکھتا ہے؟
مائکروونٹریٹینٹس اور بائیو فلائرز کی تیاری میں کسی مصنوع کو شامل کرنے کے لئے ایپلی کیشنز کی فراہمی اور پروسیسنگ کی نگرانی کے لئے ذمہ دار عہدیدار کی کیا شناخت ہے ، اور ان کا کیا کردار ہے؟
ایک ہموار اور موثر عمل کو یقینی بناتے ہوئے ، مائکروونٹریٹینٹس اور بائیو فیرٹیلائزرز کی تیاری میں کسی مصنوع کو شامل کرنے کے لئے ایپلی کیشنز کی فراہمی اور پروسیسنگ کی نگرانی اور پروسیسنگ کا کردار کون رکھتا ہے؟
مائکروونٹریٹینٹس اور بائیو فلائزرز کی تیاری میں کسی مصنوع کو شامل کرنے کے لئے ایپلی کیشنز کی فراہمی اور پروسیسنگ کی نگرانی کرنا کس کی ذمہ داری ہے؟
مائکروونٹریٹینٹس اور بائیوفرٹیلائزرز کی تیاری میں کسی مصنوع کو شامل کرنے کے لئے درخواستوں کی فراہمی اور پروسیسنگ کے انتظام کے ذمہ دار عہدیدار سے واقف ہونا کیوں ضروری ہے؟
مائکروونٹریٹینٹس اور بائیوفرٹیلائزرز کی تیاری میں کسی مصنوع کو شامل کرنے کے لئے ایپلی کیشنز کی کامیاب فراہمی اور پروسیسنگ کو یقینی بنانے کے لئے اس شخص کا نام اور پوزیشن کیا ہے؟
مائکروونٹریٹینٹس اور بائیو فلائزرز کی تیاری میں کسی مصنوع کو شامل کرنے کے لئے درخواستوں کی فراہمی اور پروسیسنگ کی کارکردگی اور درستگی پر نامزد سرکاری کا کردار کس طرح اثر انداز ہوتا ہے؟
مائکروونٹریٹینٹس اور بائیو فلائزرز کی تیاری میں کسی مصنوع کو شامل کرنے کے لئے عمل کی سالمیت کو برقرار رکھنے کے معاملے میں درخواست کی فراہمی کے ذمہ دار عہدیدار کی کیا اہمیت ہے؟
باضابطہ طور پر مقرر کردہ فرد کا کردار کس انداز میں اس بات کو یقینی بنانے میں معاون ثابت ہوتا ہے کہ مائکروونٹریٹینٹ اور بائیو فلائزرز کی تیاری میں کسی مصنوع کو شامل کرنے کے لئے درخواستیں مؤثر طریقے سے پہنچائیں اور اس پر کارروائی کی جاسکتی ہیں؟</v>
      </c>
      <c r="F201" s="4" t="str">
        <f>IFERROR(__xludf.DUMMYFUNCTION("GOOGLETRANSLATE(B201, ""en"", ""ur"")
"),"ڈائریکٹر زراعت جموں/کشمیر")</f>
        <v>ڈائریکٹر زراعت جموں/کشمیر</v>
      </c>
    </row>
    <row r="202" ht="15.75" customHeight="1">
      <c r="A202" s="4" t="s">
        <v>243</v>
      </c>
      <c r="B202" s="6" t="s">
        <v>23</v>
      </c>
      <c r="C202" s="4" t="str">
        <f>IFERROR(__xludf.DUMMYFUNCTION("GOOGLETRANSLATE(A202, ""en"", ""hi"")
"),"माइक्रोन्यूट्रिएंट/बायोफर्टिलाइज़र के निर्माण में उत्पाद को शामिल करने के लिए पहला अपीलीय प्राधिकरण
माइक्रोन्यूट्रिएंट्स और बायोफर्टिलाइज़र के निर्माण में उत्पादों को शामिल करने से संबंधित मामलों को संबोधित करने के लिए पहले अपीलीय प्राधिकारी के रूप में कौ"&amp;"न कार्य करता है?
कौन से व्यक्ति या इकाई पहले अपीलीय प्राधिकरण की स्थिति रखती है, जो अपील पर विचार करने और माइक्रोन्यूट्रिएंट्स और बायोफर्टिलाइज़र के निर्माण में उत्पादों को शामिल करने से संबंधित मुद्दों पर विचार करने के लिए जिम्मेदार है?
माइक्रोन्यूट्रिएं"&amp;"ट्स और बायोफर्टिलाइज़र के निर्माण में उत्पादों को शामिल करने से जुड़े मामलों के लिए पहले अपीलीय प्राधिकरण की पहचान क्या है, और वे क्या भूमिका निभाते हैं?
माइक्रोन्यूट्रिएंट्स और बायोफर्टिलाइज़र के निर्माण में उत्पादों को शामिल करने से संबंधित अपील और निर्"&amp;"णयों को संभालने के लिए जिम्मेदार पहला अपीलीय प्राधिकरण कौन है?
यदि आवेदकों को यह अपील करने की आवश्यकता है कि उन्हें निर्णय लेने की आवश्यकता है या माइक्रोन्यूट्रिएंट्स और बायोफर्टिलाइज़र के निर्माण में उत्पादों को शामिल करने के बारे में स्पष्टीकरण की आवश्य"&amp;"कता है, और पहला अपीलीय प्राधिकरण कौन है?
आवेदकों के लिए पहले अपीलीय प्राधिकरण और माइक्रोन्यूट्रिएंट्स और बायोफर्टिलाइज़र के निर्माण में उत्पादों को शामिल करने से संबंधित अपील और चिंताओं को संबोधित करने में उनकी भूमिका के बारे में पता होना क्यों महत्वपूर्ण"&amp;" है?
माइक्रोन्यूट्रिएंट्स और बायोफर्टिलाइज़र के निर्माण में उत्पादों को शामिल करने से जुड़े अपील और मामलों को हल करने के लिए जिम्मेदार पहले अपीलीय प्राधिकरण का आधिकारिक पदनाम और शीर्षक क्या है?
पहले अपीलीय प्राधिकरण की उपस्थिति माइक्रोन्यूट्रिएंट्स और बाय"&amp;"ोफर्टिलाइज़र के निर्माण में उत्पादों को शामिल करने के लिए निर्णय लेने की प्रक्रिया में पारदर्शिता, निष्पक्षता और जवाबदेही को बनाए रखने में कैसे योगदान देती है?
यह सुनिश्चित करने में पहला अपीलीय प्राधिकरण क्या भूमिका निभाता है कि आवेदकों के पास माइक्रोन्यू"&amp;"ट्रिएंट्स और बायोफर्टिलाइज़र के निर्माण में उत्पादों को शामिल करने के बारे में अपील और मुद्दों को संबोधित करने के लिए एक निष्पक्ष और निष्पक्ष मंच है?
किस तरह से पहले अपीलीय प्राधिकरण की स्थिति माइक्रोन्यूट्रिएंट्स और बायोफर्टिलाइज़र के निर्माण में उत्पादो"&amp;"ं को शामिल करने के लिए प्रक्रिया की विश्वसनीयता और विश्वसनीयता को बढ़ाती है?")</f>
        <v>माइक्रोन्यूट्रिएंट/बायोफर्टिलाइज़र के निर्माण में उत्पाद को शामिल करने के लिए पहला अपीलीय प्राधिकरण
माइक्रोन्यूट्रिएंट्स और बायोफर्टिलाइज़र के निर्माण में उत्पादों को शामिल करने से संबंधित मामलों को संबोधित करने के लिए पहले अपीलीय प्राधिकारी के रूप में कौन कार्य करता है?
कौन से व्यक्ति या इकाई पहले अपीलीय प्राधिकरण की स्थिति रखती है, जो अपील पर विचार करने और माइक्रोन्यूट्रिएंट्स और बायोफर्टिलाइज़र के निर्माण में उत्पादों को शामिल करने से संबंधित मुद्दों पर विचार करने के लिए जिम्मेदार है?
माइक्रोन्यूट्रिएंट्स और बायोफर्टिलाइज़र के निर्माण में उत्पादों को शामिल करने से जुड़े मामलों के लिए पहले अपीलीय प्राधिकरण की पहचान क्या है, और वे क्या भूमिका निभाते हैं?
माइक्रोन्यूट्रिएंट्स और बायोफर्टिलाइज़र के निर्माण में उत्पादों को शामिल करने से संबंधित अपील और निर्णयों को संभालने के लिए जिम्मेदार पहला अपीलीय प्राधिकरण कौन है?
यदि आवेदकों को यह अपील करने की आवश्यकता है कि उन्हें निर्णय लेने की आवश्यकता है या माइक्रोन्यूट्रिएंट्स और बायोफर्टिलाइज़र के निर्माण में उत्पादों को शामिल करने के बारे में स्पष्टीकरण की आवश्यकता है, और पहला अपीलीय प्राधिकरण कौन है?
आवेदकों के लिए पहले अपीलीय प्राधिकरण और माइक्रोन्यूट्रिएंट्स और बायोफर्टिलाइज़र के निर्माण में उत्पादों को शामिल करने से संबंधित अपील और चिंताओं को संबोधित करने में उनकी भूमिका के बारे में पता होना क्यों महत्वपूर्ण है?
माइक्रोन्यूट्रिएंट्स और बायोफर्टिलाइज़र के निर्माण में उत्पादों को शामिल करने से जुड़े अपील और मामलों को हल करने के लिए जिम्मेदार पहले अपीलीय प्राधिकरण का आधिकारिक पदनाम और शीर्षक क्या है?
पहले अपीलीय प्राधिकरण की उपस्थिति माइक्रोन्यूट्रिएंट्स और बायोफर्टिलाइज़र के निर्माण में उत्पादों को शामिल करने के लिए निर्णय लेने की प्रक्रिया में पारदर्शिता, निष्पक्षता और जवाबदेही को बनाए रखने में कैसे योगदान देती है?
यह सुनिश्चित करने में पहला अपीलीय प्राधिकरण क्या भूमिका निभाता है कि आवेदकों के पास माइक्रोन्यूट्रिएंट्स और बायोफर्टिलाइज़र के निर्माण में उत्पादों को शामिल करने के बारे में अपील और मुद्दों को संबोधित करने के लिए एक निष्पक्ष और निष्पक्ष मंच है?
किस तरह से पहले अपीलीय प्राधिकरण की स्थिति माइक्रोन्यूट्रिएंट्स और बायोफर्टिलाइज़र के निर्माण में उत्पादों को शामिल करने के लिए प्रक्रिया की विश्वसनीयता और विश्वसनीयता को बढ़ाती है?</v>
      </c>
      <c r="D202" s="4" t="str">
        <f>IFERROR(__xludf.DUMMYFUNCTION("GOOGLETRANSLATE(B202, ""en"", ""hi"")
"),"निदेशक कृषि जम्मू/कश्मीर")</f>
        <v>निदेशक कृषि जम्मू/कश्मीर</v>
      </c>
      <c r="E202" s="4" t="str">
        <f>IFERROR(__xludf.DUMMYFUNCTION("GOOGLETRANSLATE(A202, ""en"", ""ur"")
"),"مائکروونٹریٹرینٹ/بائیوفٹیلائزر کی تیاری میں مصنوعات کو شامل کرنے کے لئے پہلا اپیلٹ اتھارٹی
مائکروونٹریٹینٹس اور بائیو فلائزرز کی تیاری میں مصنوعات کی شمولیت سے متعلق معاملات کو حل کرنے کے لئے پہلے اپیلٹ اتھارٹی کے طور پر کون کام کرتا ہے؟
کون سا فرد یا ہست"&amp;"ی پہلی اپیلٹ اتھارٹی کی حیثیت رکھتی ہے ، جو اپیلوں پر غور کرنے اور مائکروونٹریٹینٹس اور بائیو فلائزرز کی تیاری میں مصنوعات کی شمولیت سے متعلق امور کو حل کرنے کے لئے ذمہ دار ہے؟
مائکروونٹریٹینٹس اور بائیوفرٹیلائزرز کی تیاری میں مصنوعات کو شامل کرنے سے وابس"&amp;"تہ معاملات کے لئے پہلے اپیلٹ اتھارٹی کی کیا شناخت ہے ، اور وہ کیا کردار ادا کرتے ہیں؟
مائکروونٹریٹینٹ اور بائیو فلائزرز کی تیاری میں مصنوعات کو شامل کرنے سے متعلق اپیلوں اور فیصلوں سے نمٹنے کے لئے ذمہ دار پہلا اپیلٹ اتھارٹی کون ہے؟
درخواست دہندگان کو کس س"&amp;"ے رجوع کرنا چاہئے اگر انہیں فیصلوں پر اپیل کرنے کی ضرورت ہو یا مائکروونٹریٹینٹ اور بائیوفرٹیلائزرز کی تیاری میں مصنوعات کو شامل کرنے کے بارے میں وضاحت طلب کرنے کی ضرورت ہو ، اور پہلا اپیلٹ اتھارٹی کون ہے؟
درخواست دہندگان کے لئے پہلے اپیلٹ اتھارٹی سے آگاہ "&amp;"ہونا اور مائکروونٹریٹینٹ اور بائیو فلائزرز کی تیاری میں مصنوعات کی شمولیت سے متعلق اپیلوں اور خدشات سے نمٹنے میں ان کے کردار سے آگاہ ہونا کیوں ضروری ہے؟
مائکروونٹریٹینٹ اور بائیو فلائزرز کی تیاری میں مصنوعات کو شامل کرنے سے منسلک اپیلوں اور معاملات کو حل "&amp;"کرنے کے لئے ذمہ دار پہلی اپیلٹ اتھارٹی کا سرکاری عہدہ اور عنوان کیا ہے؟
مائکروونٹریٹینٹ اور بائیو فلائزرز کی تیاری میں مصنوعات کو شامل کرنے کے لئے فیصلہ سازی کے عمل میں پہلے اپیلٹ اتھارٹی کی موجودگی کس طرح فیصلہ سازی کے عمل میں شفافیت ، انصاف پسندی اور اح"&amp;"تساب کو برقرار رکھنے میں معاون ہے؟
پہلا اپیلٹ اتھارٹی اس بات کو یقینی بنانے میں کیا کردار ادا کرتا ہے کہ درخواست دہندگان کے پاس مائکروونٹریٹینٹ اور بائیو فلائزرز کی تیاری میں مصنوعات کی شمولیت سے متعلق اپیلوں اور امور کو حل کرنے کے لئے منصفانہ اور غیر جان"&amp;"بدار پلیٹ فارم موجود ہے؟
پہلی اپیلٹ اتھارٹی کی پوزیشن کس طرح سے مائکروونٹریٹینٹ اور بائیو فلائزرز کی تیاری میں مصنوعات کو شامل کرنے کے لئے عمل کی ساکھ اور وشوسنییتا کو بڑھاتی ہے؟")</f>
        <v>مائکروونٹریٹرینٹ/بائیوفٹیلائزر کی تیاری میں مصنوعات کو شامل کرنے کے لئے پہلا اپیلٹ اتھارٹی
مائکروونٹریٹینٹس اور بائیو فلائزرز کی تیاری میں مصنوعات کی شمولیت سے متعلق معاملات کو حل کرنے کے لئے پہلے اپیلٹ اتھارٹی کے طور پر کون کام کرتا ہے؟
کون سا فرد یا ہستی پہلی اپیلٹ اتھارٹی کی حیثیت رکھتی ہے ، جو اپیلوں پر غور کرنے اور مائکروونٹریٹینٹس اور بائیو فلائزرز کی تیاری میں مصنوعات کی شمولیت سے متعلق امور کو حل کرنے کے لئے ذمہ دار ہے؟
مائکروونٹریٹینٹس اور بائیوفرٹیلائزرز کی تیاری میں مصنوعات کو شامل کرنے سے وابستہ معاملات کے لئے پہلے اپیلٹ اتھارٹی کی کیا شناخت ہے ، اور وہ کیا کردار ادا کرتے ہیں؟
مائکروونٹریٹینٹ اور بائیو فلائزرز کی تیاری میں مصنوعات کو شامل کرنے سے متعلق اپیلوں اور فیصلوں سے نمٹنے کے لئے ذمہ دار پہلا اپیلٹ اتھارٹی کون ہے؟
درخواست دہندگان کو کس سے رجوع کرنا چاہئے اگر انہیں فیصلوں پر اپیل کرنے کی ضرورت ہو یا مائکروونٹریٹینٹ اور بائیوفرٹیلائزرز کی تیاری میں مصنوعات کو شامل کرنے کے بارے میں وضاحت طلب کرنے کی ضرورت ہو ، اور پہلا اپیلٹ اتھارٹی کون ہے؟
درخواست دہندگان کے لئے پہلے اپیلٹ اتھارٹی سے آگاہ ہونا اور مائکروونٹریٹینٹ اور بائیو فلائزرز کی تیاری میں مصنوعات کی شمولیت سے متعلق اپیلوں اور خدشات سے نمٹنے میں ان کے کردار سے آگاہ ہونا کیوں ضروری ہے؟
مائکروونٹریٹینٹ اور بائیو فلائزرز کی تیاری میں مصنوعات کو شامل کرنے سے منسلک اپیلوں اور معاملات کو حل کرنے کے لئے ذمہ دار پہلی اپیلٹ اتھارٹی کا سرکاری عہدہ اور عنوان کیا ہے؟
مائکروونٹریٹینٹ اور بائیو فلائزرز کی تیاری میں مصنوعات کو شامل کرنے کے لئے فیصلہ سازی کے عمل میں پہلے اپیلٹ اتھارٹی کی موجودگی کس طرح فیصلہ سازی کے عمل میں شفافیت ، انصاف پسندی اور احتساب کو برقرار رکھنے میں معاون ہے؟
پہلا اپیلٹ اتھارٹی اس بات کو یقینی بنانے میں کیا کردار ادا کرتا ہے کہ درخواست دہندگان کے پاس مائکروونٹریٹینٹ اور بائیو فلائزرز کی تیاری میں مصنوعات کی شمولیت سے متعلق اپیلوں اور امور کو حل کرنے کے لئے منصفانہ اور غیر جانبدار پلیٹ فارم موجود ہے؟
پہلی اپیلٹ اتھارٹی کی پوزیشن کس طرح سے مائکروونٹریٹینٹ اور بائیو فلائزرز کی تیاری میں مصنوعات کو شامل کرنے کے لئے عمل کی ساکھ اور وشوسنییتا کو بڑھاتی ہے؟</v>
      </c>
      <c r="F202" s="4" t="str">
        <f>IFERROR(__xludf.DUMMYFUNCTION("GOOGLETRANSLATE(B202, ""en"", ""ur"")
"),"ڈائریکٹر زراعت جموں/کشمیر")</f>
        <v>ڈائریکٹر زراعت جموں/کشمیر</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