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23A376E-59C5-49DB-84E5-EB7818C7527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M8" i="1"/>
  <c r="M7" i="1"/>
  <c r="K8" i="1"/>
  <c r="I8" i="1"/>
  <c r="G8" i="1"/>
  <c r="K7" i="1"/>
  <c r="I7" i="1"/>
  <c r="G7" i="1"/>
  <c r="M6" i="1"/>
  <c r="K6" i="1"/>
  <c r="I6" i="1"/>
  <c r="G4" i="1"/>
  <c r="G5" i="1"/>
  <c r="G6" i="1"/>
  <c r="G3" i="1"/>
  <c r="M4" i="1"/>
  <c r="M5" i="1"/>
  <c r="M3" i="1"/>
  <c r="K4" i="1"/>
  <c r="K5" i="1"/>
  <c r="K3" i="1"/>
  <c r="I4" i="1"/>
  <c r="I5" i="1"/>
  <c r="I3" i="1"/>
  <c r="O3" i="1" l="1"/>
</calcChain>
</file>

<file path=xl/sharedStrings.xml><?xml version="1.0" encoding="utf-8"?>
<sst xmlns="http://schemas.openxmlformats.org/spreadsheetml/2006/main" count="14" uniqueCount="14">
  <si>
    <t>Strain</t>
  </si>
  <si>
    <t>Temperature Difference</t>
  </si>
  <si>
    <t>R1</t>
  </si>
  <si>
    <t>R2</t>
  </si>
  <si>
    <t>R3</t>
  </si>
  <si>
    <t>R4</t>
  </si>
  <si>
    <t>Vout</t>
  </si>
  <si>
    <t>C</t>
  </si>
  <si>
    <t>A1</t>
  </si>
  <si>
    <t>A2</t>
  </si>
  <si>
    <t>Assuming coefficient of thermal expansion is 0.01 /degree C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</si>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</sst>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A10" sqref="A10"/>
    </sheetView>
  </sheetViews>
  <sheetFormatPr defaultRowHeight="14.4" x14ac:dyDescent="0.3"/>
  <sheetData>
    <row r="1" spans="1:17" x14ac:dyDescent="0.3">
      <c r="B1" t="s">
        <v>0</v>
      </c>
      <c r="D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</row>
    <row r="3" spans="1:17" x14ac:dyDescent="0.3">
      <c r="A3" t="s">
        <v>8</v>
      </c>
      <c r="B3">
        <v>0</v>
      </c>
      <c r="D3">
        <v>0</v>
      </c>
      <c r="G3">
        <f>100*(1+(0.01*D3)+(1.66*B3))</f>
        <v>100</v>
      </c>
      <c r="I3">
        <f>100*(1 + (1.66*B3))</f>
        <v>100</v>
      </c>
      <c r="K3">
        <f>100*(1 +(1.66*B3))</f>
        <v>100</v>
      </c>
      <c r="M3">
        <f>100*(1 + (1.66*B3))</f>
        <v>100</v>
      </c>
      <c r="O3">
        <f>5*(K3/(K3+M3) - G3/(G3+I3))</f>
        <v>0</v>
      </c>
    </row>
    <row r="4" spans="1:17" x14ac:dyDescent="0.3">
      <c r="A4" t="s">
        <v>9</v>
      </c>
      <c r="B4">
        <v>1E-3</v>
      </c>
      <c r="D4">
        <v>0</v>
      </c>
      <c r="G4">
        <f t="shared" ref="G4:G5" si="0">100*(1+(0.01*D4)+(1.66*B4))</f>
        <v>100.166</v>
      </c>
      <c r="I4">
        <f t="shared" ref="I4:I5" si="1">100*(1 + (1.66*B4))</f>
        <v>100.166</v>
      </c>
      <c r="K4">
        <f t="shared" ref="K4:K5" si="2">100*(1 +(1.66*B4))</f>
        <v>100.166</v>
      </c>
      <c r="M4">
        <f t="shared" ref="M4:M5" si="3">100*(1 + (1.66*B4))</f>
        <v>100.166</v>
      </c>
      <c r="O4">
        <f t="shared" ref="O4:O8" si="4">5*(K4/(K4+M4) - G4/(G4+I4))</f>
        <v>0</v>
      </c>
      <c r="Q4" t="s">
        <v>10</v>
      </c>
    </row>
    <row r="5" spans="1:17" x14ac:dyDescent="0.3">
      <c r="A5" t="s">
        <v>7</v>
      </c>
      <c r="B5">
        <v>1E-3</v>
      </c>
      <c r="D5">
        <v>10</v>
      </c>
      <c r="G5">
        <f t="shared" si="0"/>
        <v>110.16600000000001</v>
      </c>
      <c r="I5">
        <f t="shared" si="1"/>
        <v>100.166</v>
      </c>
      <c r="K5">
        <f t="shared" si="2"/>
        <v>100.166</v>
      </c>
      <c r="M5">
        <f t="shared" si="3"/>
        <v>100.166</v>
      </c>
      <c r="O5">
        <f t="shared" si="4"/>
        <v>-0.11885970751003228</v>
      </c>
    </row>
    <row r="6" spans="1:17" x14ac:dyDescent="0.3">
      <c r="A6" t="s">
        <v>11</v>
      </c>
      <c r="B6">
        <v>1E-3</v>
      </c>
      <c r="D6">
        <v>0</v>
      </c>
      <c r="G6">
        <f t="shared" ref="G4:G8" si="5">100*(1+(0.01*D6)+(1.66*B6))</f>
        <v>100.166</v>
      </c>
      <c r="I6">
        <f>100*(1 - 1.66*B6)</f>
        <v>99.834000000000003</v>
      </c>
      <c r="K6">
        <f>100*(1+1.66*B6)</f>
        <v>100.166</v>
      </c>
      <c r="M6">
        <f>100*(1-1.66*B6)</f>
        <v>99.834000000000003</v>
      </c>
      <c r="O6">
        <f t="shared" si="4"/>
        <v>0</v>
      </c>
    </row>
    <row r="7" spans="1:17" x14ac:dyDescent="0.3">
      <c r="A7" t="s">
        <v>12</v>
      </c>
      <c r="B7">
        <v>1E-3</v>
      </c>
      <c r="D7">
        <v>0</v>
      </c>
      <c r="G7">
        <f t="shared" si="5"/>
        <v>100.166</v>
      </c>
      <c r="I7">
        <f>100*(1 - 1.66*B7)</f>
        <v>99.834000000000003</v>
      </c>
      <c r="K7">
        <f>100*(1-1.66*B7)</f>
        <v>99.834000000000003</v>
      </c>
      <c r="M7">
        <f>100*(1+1.66*B7)</f>
        <v>100.166</v>
      </c>
      <c r="O7">
        <f t="shared" si="4"/>
        <v>-8.2999999999999741E-3</v>
      </c>
    </row>
    <row r="8" spans="1:17" x14ac:dyDescent="0.3">
      <c r="A8" t="s">
        <v>13</v>
      </c>
      <c r="B8">
        <v>1E-3</v>
      </c>
      <c r="D8">
        <v>10</v>
      </c>
      <c r="G8">
        <f t="shared" si="5"/>
        <v>110.16600000000001</v>
      </c>
      <c r="I8">
        <f>100*(1+(0.01*D8)+(1.66*B8))</f>
        <v>110.16600000000001</v>
      </c>
      <c r="K8">
        <f>100*(1+1.66*B8)</f>
        <v>100.166</v>
      </c>
      <c r="M8">
        <f>100*(1+1.66*B8)</f>
        <v>100.166</v>
      </c>
      <c r="O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2019-02-25T08:48:44Z</dcterms:modified>
</cp:coreProperties>
</file>