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definedNames>
    <definedName name="Ku">Feuil1!$D$3</definedName>
    <definedName name="TU">Feuil1!$D$4</definedName>
  </definedNames>
  <calcPr calcId="145621"/>
</workbook>
</file>

<file path=xl/calcChain.xml><?xml version="1.0" encoding="utf-8"?>
<calcChain xmlns="http://schemas.openxmlformats.org/spreadsheetml/2006/main">
  <c r="F11" i="1" l="1"/>
  <c r="E11" i="1"/>
  <c r="D11" i="1"/>
  <c r="F10" i="1"/>
  <c r="E10" i="1"/>
  <c r="E9" i="1"/>
  <c r="D10" i="1"/>
  <c r="D9" i="1"/>
  <c r="D8" i="1"/>
</calcChain>
</file>

<file path=xl/sharedStrings.xml><?xml version="1.0" encoding="utf-8"?>
<sst xmlns="http://schemas.openxmlformats.org/spreadsheetml/2006/main" count="9" uniqueCount="9">
  <si>
    <t>Ku</t>
  </si>
  <si>
    <t>Tu</t>
  </si>
  <si>
    <t>P</t>
  </si>
  <si>
    <t>PI</t>
  </si>
  <si>
    <t>PID classsique</t>
  </si>
  <si>
    <t>Kp</t>
  </si>
  <si>
    <t>Ki</t>
  </si>
  <si>
    <t>Kd</t>
  </si>
  <si>
    <t>sans 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</si>
</sst>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289969</xdr:colOff>
      <xdr:row>12</xdr:row>
      <xdr:rowOff>38099</xdr:rowOff>
    </xdr:from>
    <xdr:to>
      <xdr:col>10</xdr:col>
      <xdr:colOff>351510</xdr:colOff>
      <xdr:row>32</xdr:row>
      <xdr:rowOff>170570</xdr:rowOff>
    </xdr:to>
    <xdr:pic>
      <xdr:nvPicPr>
        <xdr:cNvPr id="2" name="Imag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659" t="26697"/>
        <a:stretch/>
      </xdr:blipFill>
      <xdr:spPr>
        <a:xfrm>
          <a:off x="2118769" y="2324099"/>
          <a:ext cx="4328741" cy="39424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1"/>
  <sheetViews>
    <sheetView tabSelected="1" workbookViewId="0">
      <selection activeCell="F4" sqref="F4"/>
    </sheetView>
  </sheetViews>
  <sheetFormatPr baseColWidth="10" defaultColWidth="9.140625" defaultRowHeight="15" x14ac:dyDescent="0.25"/>
  <sheetData>
    <row r="3" spans="3:6" x14ac:dyDescent="0.25">
      <c r="C3" t="s">
        <v>0</v>
      </c>
      <c r="D3">
        <v>20</v>
      </c>
    </row>
    <row r="4" spans="3:6" x14ac:dyDescent="0.25">
      <c r="C4" t="s">
        <v>1</v>
      </c>
      <c r="D4">
        <v>0.5</v>
      </c>
    </row>
    <row r="7" spans="3:6" x14ac:dyDescent="0.25">
      <c r="D7" t="s">
        <v>5</v>
      </c>
      <c r="E7" t="s">
        <v>6</v>
      </c>
      <c r="F7" t="s">
        <v>7</v>
      </c>
    </row>
    <row r="8" spans="3:6" x14ac:dyDescent="0.25">
      <c r="C8" t="s">
        <v>2</v>
      </c>
      <c r="D8">
        <f>Ku/2</f>
        <v>10</v>
      </c>
    </row>
    <row r="9" spans="3:6" x14ac:dyDescent="0.25">
      <c r="C9" t="s">
        <v>3</v>
      </c>
      <c r="D9">
        <f>Ku/2.2</f>
        <v>9.0909090909090899</v>
      </c>
      <c r="E9">
        <f>D9/TU/1.2</f>
        <v>15.15151515151515</v>
      </c>
    </row>
    <row r="10" spans="3:6" x14ac:dyDescent="0.25">
      <c r="C10" t="s">
        <v>4</v>
      </c>
      <c r="D10">
        <f>0.6*Ku</f>
        <v>12</v>
      </c>
      <c r="E10">
        <f>2*D10/TU</f>
        <v>48</v>
      </c>
      <c r="F10">
        <f>D10*TU/8</f>
        <v>0.75</v>
      </c>
    </row>
    <row r="11" spans="3:6" x14ac:dyDescent="0.25">
      <c r="C11" t="s">
        <v>8</v>
      </c>
      <c r="D11">
        <f>0.2*Ku</f>
        <v>4</v>
      </c>
      <c r="E11">
        <f>D11*2/TU</f>
        <v>16</v>
      </c>
      <c r="F11">
        <f>D11*TU/3</f>
        <v>0.66666666666666663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Feuil1</vt:lpstr>
      <vt:lpstr>Feuil2</vt:lpstr>
      <vt:lpstr>Feuil3</vt:lpstr>
      <vt:lpstr>Ku</vt:lpstr>
      <vt:lpstr>TU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2015-04-07T23:46:47Z</dcterms:modified>
</cp:coreProperties>
</file>