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eneficiaries" sheetId="1" r:id="rId4"/>
  </sheets>
  <definedNames>
    <definedName hidden="1" localSheetId="0" name="Z_E6DCD9EB_B05C_4F44_ABFE_2BC5A9180192_.wvu.FilterData">Beneficiaries!$T$1:$T$1001</definedName>
  </definedNames>
  <calcPr/>
  <customWorkbookViews>
    <customWorkbookView activeSheetId="0" maximized="1" windowHeight="0" windowWidth="0" guid="{E6DCD9EB-B05C-4F44-ABFE-2BC5A9180192}" name="Filter 1"/>
  </customWorkbookViews>
</workbook>
</file>

<file path=xl/sharedStrings.xml><?xml version="1.0" encoding="utf-8"?>
<sst xmlns="http://schemas.openxmlformats.org/spreadsheetml/2006/main" count="5543" uniqueCount="1832">
  <si>
    <t>S No</t>
  </si>
  <si>
    <t>Name of the Scheme/Project</t>
  </si>
  <si>
    <t>Name Abbreviation</t>
  </si>
  <si>
    <t>Name of Ministry</t>
  </si>
  <si>
    <t>Name of Department</t>
  </si>
  <si>
    <t>Purpose of the scheme</t>
  </si>
  <si>
    <t>Web Links</t>
  </si>
  <si>
    <t>Budget 2023-24</t>
  </si>
  <si>
    <t>Revised 2022-23</t>
  </si>
  <si>
    <t>Actual 2021-22</t>
  </si>
  <si>
    <t>Scheme</t>
  </si>
  <si>
    <t>Programme</t>
  </si>
  <si>
    <t>Individual</t>
  </si>
  <si>
    <t>Non - Individual</t>
  </si>
  <si>
    <t>Revenue</t>
  </si>
  <si>
    <t>Capital</t>
  </si>
  <si>
    <t>Total</t>
  </si>
  <si>
    <t>Pradhan Mantri Fasal Bima Yojana</t>
  </si>
  <si>
    <t>Ministry Of Agriculture And Farmers Welfare</t>
  </si>
  <si>
    <t>Department of Agriculture &amp; Farmers Welfare</t>
  </si>
  <si>
    <t>To provide insurance coverage and financial support to the farming</t>
  </si>
  <si>
    <t>https://pmfby.gov.in/</t>
  </si>
  <si>
    <t>-</t>
  </si>
  <si>
    <t>Y</t>
  </si>
  <si>
    <t>Interest Subsidy for Short Term Credit to Farmers</t>
  </si>
  <si>
    <t>Aims at providing short term credit to farmers at subsidised rate</t>
  </si>
  <si>
    <t>https://www.pib.gov.in/Pressreleaseshare.aspx?PRID=1559071</t>
  </si>
  <si>
    <t>Modified Interest Subvention Scheme (MISS)</t>
  </si>
  <si>
    <t>Scheme for short tem crops loans</t>
  </si>
  <si>
    <t>https://pib.gov.in/pressreleaseshare.aspx?prid=1684627</t>
  </si>
  <si>
    <t>Market Intervention Scheme and Price Support Scheme (MIS-PSS)</t>
  </si>
  <si>
    <t>The expenditure and losses will be borne by the centre</t>
  </si>
  <si>
    <t>https://pib.gov.in/PressReleasePage.aspx?PRID=1809685</t>
  </si>
  <si>
    <t>Pradhan Mantri Annadata Aay Sanrakshan Yojna (PM-AASHA)</t>
  </si>
  <si>
    <t>To help farmers get the minimum remuneration</t>
  </si>
  <si>
    <t>https://www.india.gov.in/spotlight/pradhan-mantri-annadata-aay-sanrakshan-abhiyan-pm-aasha</t>
  </si>
  <si>
    <t>Distribution of Pulses to State / Union Territories for Welfare Schemes</t>
  </si>
  <si>
    <t>This scheme pulses from designated agencies</t>
  </si>
  <si>
    <t>https://e-utthaan.gov.in/schemes?year=2021-2022</t>
  </si>
  <si>
    <t>Pradhan Mantri Kisan Samman Nidhi (PM-Kisan)</t>
  </si>
  <si>
    <t>Income support of 6000 per year</t>
  </si>
  <si>
    <t>https://pmkisan.gov.in/</t>
  </si>
  <si>
    <t>Pradhan Mantri Kisan Man Dhan Yojana</t>
  </si>
  <si>
    <t>Old age protection and social security to farmers</t>
  </si>
  <si>
    <t>https://www.india.gov.in/website-pradhan-mantri-kisaan-maan-dhan-yojana</t>
  </si>
  <si>
    <t>Formation and Promotion of 10,000 Farmer Producer Organizations (FPOs)</t>
  </si>
  <si>
    <t>For the farmers and by the farmers</t>
  </si>
  <si>
    <t>https://www.pib.gov.in/Pressreleaseshare.aspx?PRID=1696547</t>
  </si>
  <si>
    <t>Agriculture Infrastructure Fund (AIF)</t>
  </si>
  <si>
    <t>Price fixation scheme that aims to ensure farmers are given right price</t>
  </si>
  <si>
    <t>https://www.india.gov.in/agriculture-infrastructure-fund</t>
  </si>
  <si>
    <t>National Beekeeping Honey Mission (NBHM)</t>
  </si>
  <si>
    <t>For two years overall promotion of bee keeping</t>
  </si>
  <si>
    <t>https://nbb.gov.in/default.html</t>
  </si>
  <si>
    <t>Rashtriya krishi vikas yojna</t>
  </si>
  <si>
    <t>Remunerative approach for agriculture and allied sector rejuvenation</t>
  </si>
  <si>
    <t>https://www.agricoop.gov.in/en/divisiontype/rashtriya-krishi-vikas-yojana</t>
  </si>
  <si>
    <t>National mission on natural farming</t>
  </si>
  <si>
    <t>chemical free farming system based on livestock and locally available resources and rooted in Indian tradition.</t>
  </si>
  <si>
    <t>Package Of Practices (dac.gov.in)</t>
  </si>
  <si>
    <t>Total-Krishionnati yojana</t>
  </si>
  <si>
    <t>Mission for integrated development of hoticulture</t>
  </si>
  <si>
    <t>https://www.pmksy.gov.in/</t>
  </si>
  <si>
    <t>Agricultural Extension</t>
  </si>
  <si>
    <t>AGRICULTURE AND FARMERS WELFARE</t>
  </si>
  <si>
    <t>Agricultural Research and Education</t>
  </si>
  <si>
    <t>Provides information regarding scientific research and new knowledge in agricultural practices</t>
  </si>
  <si>
    <t>https://agricoop.nic.in/en/Extenson#gsc.tab=0</t>
  </si>
  <si>
    <t>Agricultural Engineering</t>
  </si>
  <si>
    <t>To provide sutainable, profitable, and competitive Indian agriculture by different farming systems</t>
  </si>
  <si>
    <t>https://icar.org.in/content/agricultural_engineering_division</t>
  </si>
  <si>
    <t>Natural Resource Management Institutes including Agro Forestry Research</t>
  </si>
  <si>
    <t>Sub Mission on Agroforestry Scheme (SMAS)</t>
  </si>
  <si>
    <t>Develop technologies for conservation and management, expand tree plantation, and support to agroforestry sector</t>
  </si>
  <si>
    <t>https://agricoop.nic.in/sites/default/files/Brief%20introduction%20about%20the%20SMAF%20scheme.pdf</t>
  </si>
  <si>
    <t>Climate Resilient Agriculture Initiative</t>
  </si>
  <si>
    <t>National Initiative on Climate Resilient Agriculture (NICRA)</t>
  </si>
  <si>
    <t xml:space="preserve">To enhance resilience of Indian agriculture to climatic changes and climate vulnerability </t>
  </si>
  <si>
    <t>http://www.nicra-icar.in/nicrarevised/index.php/home1</t>
  </si>
  <si>
    <t>Crop Science</t>
  </si>
  <si>
    <t>To develop crop varieties /hybrids that fits to different agro-ecologies, sustainable crop production and protective technologies.</t>
  </si>
  <si>
    <t>https://icar.org.in/content/crop_science</t>
  </si>
  <si>
    <t>Horticultural Science</t>
  </si>
  <si>
    <t>Improving nutritional, ecological, and livelihood security in order to improvise overall department of horticulture</t>
  </si>
  <si>
    <t>https://icar.org.in/content/horticultural_division</t>
  </si>
  <si>
    <t>National Agricultural Science Fund (NASF)</t>
  </si>
  <si>
    <t>Harnessing science and replenishing scientific knowledge for agricultural development and prosperity of farmers</t>
  </si>
  <si>
    <t>https://www.icar.gov.in/nasf/index.html</t>
  </si>
  <si>
    <t>Animal Sciences</t>
  </si>
  <si>
    <t>Development of technology and research on sustainability and enhancement of livestock and poultry farming</t>
  </si>
  <si>
    <t>https://icar.org.in/content/animal_science_division</t>
  </si>
  <si>
    <t>Fisheries Science</t>
  </si>
  <si>
    <t>Coordinates and monitor the research and academic programmes in fisheries and also provide sustainable growth of fisheries</t>
  </si>
  <si>
    <t>https://icar.org.in/content/fisheries_division</t>
  </si>
  <si>
    <t>Agricultural Universities and Institutions</t>
  </si>
  <si>
    <t>Provide financial aid to all the agro based universities the country that provide agriculture facility</t>
  </si>
  <si>
    <t>https://icar.org.in/content/central-agricultural-universities</t>
  </si>
  <si>
    <t>Economic Statistics and Management</t>
  </si>
  <si>
    <t>Provide Agricultural Statistics and Management of the resources available to the policy availers</t>
  </si>
  <si>
    <t>http://agricoop.gov.in/en/Major#gsc.tab=0</t>
  </si>
  <si>
    <t>National Agricultural Higher Education Project (EAP)</t>
  </si>
  <si>
    <t>To provide resources and mechanisms to strengthen the National Agricultural Education Systems in the country</t>
  </si>
  <si>
    <t>https://nahep.icar.gov.in/</t>
  </si>
  <si>
    <t>R&amp;D projects of Bhabha Atomic Research Centre (BARC)</t>
  </si>
  <si>
    <t>Department of atomic energy</t>
  </si>
  <si>
    <t>Concentrated in the fields of nuclear sciences, engineering &amp; technology, basic sciences and allied fields and
geared up for exploitation of atomic energy</t>
  </si>
  <si>
    <t>R&amp;D projects of Indira Gandhi Centre of Atomic Research (IGCAR)</t>
  </si>
  <si>
    <t>Engaged in design and development of liquid sodium cooled fast breeder
reactors in the country.</t>
  </si>
  <si>
    <t>R&amp;D projects of Raja Ramanna Centre for Advanced Technology (RRCAT)</t>
  </si>
  <si>
    <t>Development of f electron ten MeV Linac system, isolation shielding and the ozone containment for the agricultural fields.</t>
  </si>
  <si>
    <t>R&amp;D projects of Atomic Minerals Directorate for Exploration and Research (AMDER)</t>
  </si>
  <si>
    <t>Assessment, analysis, evaluation, characterisation and categorisation of atomic minerals, designiing radiometric intruments  and developing ore extraction flow sheet</t>
  </si>
  <si>
    <t>Grants to other Institutions</t>
  </si>
  <si>
    <t>Promotes research in nuclear and allied fields and mathematics</t>
  </si>
  <si>
    <t>Fuel Recycle Projects (NRB)</t>
  </si>
  <si>
    <t>Improve supply of fuel to second stage of Nuclear Power Programme</t>
  </si>
  <si>
    <t>Housing Projects</t>
  </si>
  <si>
    <t>Look after the construction activities of the Department including housing for its employees</t>
  </si>
  <si>
    <t>Improvement/Modifications of Heavy water projects</t>
  </si>
  <si>
    <t>Works in the area of non nuclear applications of Deuterium D and HW in fields like medicine, life sciences etc.</t>
  </si>
  <si>
    <t>Feedstock</t>
  </si>
  <si>
    <t>Reprensents Value of Heavy Water aquisition/production during the financial year.</t>
  </si>
  <si>
    <t>Heavy Water Pool Management</t>
  </si>
  <si>
    <t>Government Capital Interest for Heavy Water held in Pool Management</t>
  </si>
  <si>
    <t>Radiation and Isotopes Project (BRIT)</t>
  </si>
  <si>
    <t>Enhancing the capacity for storing irradiated Co-60</t>
  </si>
  <si>
    <t>Nuclear Power Projects</t>
  </si>
  <si>
    <t>Projects jointly executed by the constituent units in Power sectors or by Public Sector Units on behalf of the Department</t>
  </si>
  <si>
    <t>Nuclear Fuel Fabrication Projects</t>
  </si>
  <si>
    <t>Producing fuel bundles to meet the requirement of PHWR reactors</t>
  </si>
  <si>
    <t>Atomic Energy Regulatory Board Expansion Project</t>
  </si>
  <si>
    <t>Constructing new building at Head Quarter and Regional Regulatory Centers for effective monitoring</t>
  </si>
  <si>
    <t>R&amp;D projects of Variable Energy Cyclotron Centre</t>
  </si>
  <si>
    <t xml:space="preserve">Installation and development of tools for future research in nuclear physics </t>
  </si>
  <si>
    <t>Research and Development Projects</t>
  </si>
  <si>
    <t>Industries and Minerals Projects</t>
  </si>
  <si>
    <t>Jointly executed projects by constituent units in I&amp;M sectors or by Public Sector Units on behalf of the Department</t>
  </si>
  <si>
    <t>Fast Reactor Fuel Cycle Projects (FRFCF) Kalpakkam</t>
  </si>
  <si>
    <t>Integrated facilty to close the fuel cycle of the Prototype Fast Breeder Reactor.</t>
  </si>
  <si>
    <t>Nuclear Fuel Inventory</t>
  </si>
  <si>
    <t>Inventory management of Heavy water Production</t>
  </si>
  <si>
    <t xml:space="preserve"> Information, Education and Communication</t>
  </si>
  <si>
    <t>MINISTRY OF AYUSH</t>
  </si>
  <si>
    <t>DEPARTMENT OF AYUSH</t>
  </si>
  <si>
    <t>To create awareness among the individuals of the community about the efficient use of the ayush medical systems</t>
  </si>
  <si>
    <t>Revised-IEC-Scheme-Guilelines-with-annexures.pdf (ayush.gov.in)</t>
  </si>
  <si>
    <t>Promotion of International Cooperation</t>
  </si>
  <si>
    <t>To strengthen awareness and interest in ayush systems of medicine in international level  to facilitate the international promotion, development, and recognition of AYUSH system</t>
  </si>
  <si>
    <t>https://www.startupindia.gov.in/content/sih/en/government-schemes/ayush_international_cooperation.html</t>
  </si>
  <si>
    <t>Champion Services Sector Scheme</t>
  </si>
  <si>
    <t>Established to provide Medical Tourism in AYUSH sector and also to provide skill development in AYUSH Grid</t>
  </si>
  <si>
    <t>https://commerce.gov.in/</t>
  </si>
  <si>
    <t>AYURGYAN</t>
  </si>
  <si>
    <t xml:space="preserve"> To promote AYUSH education, research and innovation through academic activities, training, capacity 
building etc.</t>
  </si>
  <si>
    <t>https://main.ayush.gov.in/schemes-2/central-sector-scheme/ayurgyan-scheme/</t>
  </si>
  <si>
    <t>Ayurswasthay Yojana</t>
  </si>
  <si>
    <t>To support creative and innovative proposals for prestigious organizations which have well-established buildings and infrastructure, and wish to work for AYUSH systems</t>
  </si>
  <si>
    <t>https://pib.gov.in/</t>
  </si>
  <si>
    <t>AYUSH Oushadhi Gunvatta evum Uttapadan Samvardhan Yojana (AOGUSY)</t>
  </si>
  <si>
    <t>AOGUSY</t>
  </si>
  <si>
    <t xml:space="preserve"> Intends to promote and project quality, acceptability and visibility of AYUSH products for enhancing people’s confidence in their use for health care and for improving trade</t>
  </si>
  <si>
    <t>https://www.india.gov.in/ayush-oushadhi-gubvatta-evam-uttpadan-samvardhan-yojana-</t>
  </si>
  <si>
    <t>Central Sector Scheme for Conservation, Development and Sustainable Management of Medicinal Plants</t>
  </si>
  <si>
    <t>To focus on cultivation and protection of medical plants</t>
  </si>
  <si>
    <t>https://ngo.ayush.gov.in/national-medicinal-plant-board</t>
  </si>
  <si>
    <t>National ayush mission</t>
  </si>
  <si>
    <t>To promote AYUSH medical systems through cost effective AYUSH services, strengthening of educational systems</t>
  </si>
  <si>
    <t>http://namayush.gov.in/</t>
  </si>
  <si>
    <t>New Schemes of Petrochemicals</t>
  </si>
  <si>
    <t>MINISTRY OF CHEMICALS AND FERTILISERS</t>
  </si>
  <si>
    <t>Department of chemicals and petrochemicals</t>
  </si>
  <si>
    <t>creating awareness and dissemination of information for promotion and development of chemical and petrochemical industry</t>
  </si>
  <si>
    <t>Payment for Indigenous Urea</t>
  </si>
  <si>
    <t>Ministry of Chemicals and Fertilisers</t>
  </si>
  <si>
    <t>Department Of Fertilisers</t>
  </si>
  <si>
    <t>Provide subsidy under Fertilizer New Pricing Scheme (NPS) including Freight Subsidy for production of urea</t>
  </si>
  <si>
    <t>https://fert.nic.in/fertilizer-subsidy</t>
  </si>
  <si>
    <t>Payment for Import of Urea</t>
  </si>
  <si>
    <t>Ministry of Chemicals and Fertisers</t>
  </si>
  <si>
    <t>This provision provides a subsidy on the export of fertilizers by statutory regulations for selling and buying (exports and imports)</t>
  </si>
  <si>
    <t>https://fert.nic.in/fertilizer-policy/urea-policypricing-and-administration</t>
  </si>
  <si>
    <t>Direct Benefit Transfer(DBT) in Fertiliser Subsidy</t>
  </si>
  <si>
    <t xml:space="preserve">Provides direct benefit transfers (DBT) subsidy on online bills </t>
  </si>
  <si>
    <t>https://dbtbharat.gov.in/</t>
  </si>
  <si>
    <t>Payment for Indigenous P and K Fertilizers</t>
  </si>
  <si>
    <t>It helps in the payment procedure of the concessional rate of decontrolled Phosphatic and Potassic fertilizers by the farmers to the manufacturers of fertilizers</t>
  </si>
  <si>
    <t>https://fert.nic.in/phosphatic-and-potassic-pk-policy</t>
  </si>
  <si>
    <t>Payment for Imported P and K Fertilizers</t>
  </si>
  <si>
    <t>Scheme for promotion of flagging of merchant ships in India</t>
  </si>
  <si>
    <t>To provide subsidies to Indian Shipping Companies in global tenders floated by Ministers and CPSEs for the import of government cargo.</t>
  </si>
  <si>
    <t xml:space="preserve">National Institutes of Pharmaceutical Education and Research (NIPERs)
</t>
  </si>
  <si>
    <t>Department of Pharmaceuticals</t>
  </si>
  <si>
    <t>To make India the Largest Global Provider of Quality Medicines at Reasonable Prices.</t>
  </si>
  <si>
    <t>https://pharmaceuticals.gov.in/nipers</t>
  </si>
  <si>
    <t>Jan Aushadhi Scheme</t>
  </si>
  <si>
    <t>Make low priced quality medicines available for all through dedicated stores</t>
  </si>
  <si>
    <t>http://janaushadhi.gov.in/old-data/4FoldBrochure.pdf</t>
  </si>
  <si>
    <t>Consumer Awareness Publicity and Price Monitoring</t>
  </si>
  <si>
    <t>to disseminate message to the consumers and general public about price,awareness andavailability</t>
  </si>
  <si>
    <t>https://pharmaceuticals.gov.in/sites/default/files/CAPPM%20-%20Guidekubes-current.pdf</t>
  </si>
  <si>
    <t>Development of Pharmaceutical Industry</t>
  </si>
  <si>
    <t>Pharmaceutical Promotion &amp; Development Scheme(PPDS)</t>
  </si>
  <si>
    <t>to give greater focus and thrust on the development of pharmaceutical sector in the country</t>
  </si>
  <si>
    <t>https://pharmaceuticals.gov.in/sites/default/files/Pharmaceutical%20Promotion%20and%20Development%20Scheme%20%28PPDS%29%281%29.pdf</t>
  </si>
  <si>
    <t>Assistance to Pharmaceutical Industry for Common Facilities(API-CF)/Cluster Development</t>
  </si>
  <si>
    <t>Strengthening the existing infrastructure facilities in order to make Indian Pharma Industry a global leader in Pharma Sector.</t>
  </si>
  <si>
    <t>https://pharmaceuticals.gov.in/sites/default/files/Cluster%20Development%20Scheme_1_0_0.pdf</t>
  </si>
  <si>
    <t>Pharmaceuticals Technology Upgradation Assistance Scheme(PTUAS)</t>
  </si>
  <si>
    <t>To facilitate small and medium enterprises by enabling them to participate and compete in global markets and earn foreign exchange</t>
  </si>
  <si>
    <t>https://pharmaceuticals.gov.in/sites/default/files/Pharmaceutical%20Technology%20Upgradation%20Assistance%20Scheme%20%28PTUAS%29_0.pdf</t>
  </si>
  <si>
    <t>Promotion of Bulk Drug Parks</t>
  </si>
  <si>
    <t>providing easy access to world class Common Infrastructure Facilities (CIF) to bulk drug units located in the park in order to significantly bring down the manufacturing cost</t>
  </si>
  <si>
    <t>Guidelines of the Scheme Promotion of Bulk Drug Parks.pdf (pharmaceuticals.gov.in)</t>
  </si>
  <si>
    <t>Promotion of Medical Device Parks</t>
  </si>
  <si>
    <t>will provide common infrastructure facilities at one place thereby creating a robust ecosystem for the medical device manufacturing in the country and also reducing the manufacturing cost significantly.</t>
  </si>
  <si>
    <t>https://pib.gov.in/PressReleasePage.aspx?PRID=1757662</t>
  </si>
  <si>
    <t>Production Linked Incentive Schemes</t>
  </si>
  <si>
    <t>Production Linked Incentive(PLI) Scheme for Promotion of Domestic Manufacturing of Critical Key Starting Materials(KSMs)/Drug Intermediates(DIs) and Active Pharmaceutical Ingredients(APIs) in India</t>
  </si>
  <si>
    <t>To attain self-reliance and reduce import dependence in critical,Drug Intermediates and Active Pharmaceutical Ingredients.</t>
  </si>
  <si>
    <t>https://plibulkdrugs.ifciltd.com/docs/BD%20Guidelines.pdf</t>
  </si>
  <si>
    <t>Production Linked Incentive (PLI) Scheme for Domestic Manufacturing of Medical Devices</t>
  </si>
  <si>
    <t>Proposes a financial incentive to boost domestic manufacturing and attract large investments in the Medical Device Sector</t>
  </si>
  <si>
    <t>https://plimedicaldevices.ifciltd.com/docs/Guidelines_Medical%20Devices.pdf</t>
  </si>
  <si>
    <t>Production Linked Incentive Scheme for Pharmaceuticals</t>
  </si>
  <si>
    <t>to enhance India’s manufacturing capabilities by increasing investment and production in the sector and contributing to product diversification to high value goods in the pharmaceutical sector.</t>
  </si>
  <si>
    <t>https://pib.gov.in/PressReleaseIframePage.aspx?PRID=1775321</t>
  </si>
  <si>
    <t>Regional Connectivity Scheme</t>
  </si>
  <si>
    <t>UDAN (UdeDeshkaAamNagrik)</t>
  </si>
  <si>
    <t>MINISTRY OF CIVIL AVIATION</t>
  </si>
  <si>
    <t>To enhance aviation infrastructure and air connectivity in tier II and tier III cities</t>
  </si>
  <si>
    <t>https://www.aai.aero/en/rcs-udan</t>
  </si>
  <si>
    <t>Purchase of two new aircraft for Special Extra Section Flight operations.</t>
  </si>
  <si>
    <t>The provision is for purchase of aircraft for special operations.</t>
  </si>
  <si>
    <t>https://www.businesstoday.in/industry/aviation/story/new-boeing-wide-body-planes-for-modi-kovind-naidu-likely-to-cost-rs-8458-crore-249308-2020-02-03</t>
  </si>
  <si>
    <t>Air India Asset Holding Limited (SPV)</t>
  </si>
  <si>
    <t xml:space="preserve">Special purpose vehicle </t>
  </si>
  <si>
    <t>To ease warehousing of Air India’s subsidiary companies</t>
  </si>
  <si>
    <t>https://pib.gov.in/Pressreleaseshare.aspx?PRID=1566763</t>
  </si>
  <si>
    <t>Krishi Udaan Scheme</t>
  </si>
  <si>
    <t>To provide air transportation and logistics support for perishable agri-produce as per the need.</t>
  </si>
  <si>
    <t>https://pib.gov.in/PressReleasePage.aspx?PRID=1881771#:~:text=Krishi%20Udan%20scheme%20is%20to,the%20scheme%20considering%20the%20demand.</t>
  </si>
  <si>
    <t>Production Linked Incentive (PLI) Scheme for Drone and Drone Component</t>
  </si>
  <si>
    <t>Production Linked Incentive (PLI)</t>
  </si>
  <si>
    <t>Aims to catalyse super-normal growth in the upcoming drone sector.</t>
  </si>
  <si>
    <t>https://www.civilaviation.gov.in/sites/default/files/Guidelines%20for%20the%20Operation%20of%20Production%20Linked%20Incentive%20Scheme%20%28PLI%29%20fro%20Drones%20and%20Drone%20Components_compressed.pdf</t>
  </si>
  <si>
    <t>Research And Development</t>
  </si>
  <si>
    <t>Ministry of Coal</t>
  </si>
  <si>
    <t>the overall responsibility of determining policies and strategies in respect of exploration and development of coal and lignite reserves, sanctioning of important projects of high value and for deciding all related issues</t>
  </si>
  <si>
    <t>https://coal.gov.in/</t>
  </si>
  <si>
    <t>Conservation, Safety and Infrastructure Development in Coal Mines</t>
  </si>
  <si>
    <t>Exploration of Coal and Lignite</t>
  </si>
  <si>
    <t>Programme Component</t>
  </si>
  <si>
    <t>Amount met from National Mineral Exploration Trust (NMET) Fund</t>
  </si>
  <si>
    <t>a non-profit body by the Central Government for the purposes of regional and detailed exploration of minerals using the funds accrued to it and in such manner as prescribed by the Central Government.</t>
  </si>
  <si>
    <t>https://coal.nic.in/en/about-us/agencies-under-ministry</t>
  </si>
  <si>
    <t>Agricultural Product Export Development Authority 
(APEDA)</t>
  </si>
  <si>
    <t>MINISTRY OF COMMERCE AND INDUSTRY</t>
  </si>
  <si>
    <t>Department of Commerce</t>
  </si>
  <si>
    <t>Entrusted with the responsibility of export promotion and development,also functions as the Secretariat to the National Accreditation Board.</t>
  </si>
  <si>
    <t>https://commerce.gov.in/about-us/autonomous-bodies/agricultural-and-processed-food-products-export-development-authority-apeda/</t>
  </si>
  <si>
    <t>Marine Product Export Development Authority (MPEDA</t>
  </si>
  <si>
    <t>to promote the Indian marine products industry with reference to the exports of quality seafood from the country.</t>
  </si>
  <si>
    <t>https://mpeda.gov.in/</t>
  </si>
  <si>
    <t>Trade Infrastructure for Export Schemes (TIES)</t>
  </si>
  <si>
    <t>to enhance export competitiveness by bridging gaps in export infrastructure, creating focused export infrastructure, first mile and last mile connectivity for export-oriented projects and addressing quality and certification measures.</t>
  </si>
  <si>
    <t>https://commerce.gov.in/wp-content/uploads/2021/07/TIES-revised-guidelines-FY22-to-FY26.pdf</t>
  </si>
  <si>
    <t>Duty Drawback Scheme</t>
  </si>
  <si>
    <t>Provides exporters with a refund of customs duty paid on unused imported goods, or goods that will be treated, processed or incorporated into other goods for export.</t>
  </si>
  <si>
    <t>https://business.gov.au/grants-and-programs/Duty-Drawback-Scheme#:~:text=The%20Duty%20Drawback%20Scheme%20provides,date%20the%20goods%20were%20exported.</t>
  </si>
  <si>
    <t>Tea Board</t>
  </si>
  <si>
    <t>To improve the production, productivity, quality of the Indian teas in order to remain competitive in global markets, focus on the development of the small tea growers, their collectivization for moving up in value chain, value addition in teas for better price realization and share in export markets, explore the potential of tea grown in North Eastern States, focus in improving the per capita consumption of tea, improving tea exports from India to high value markets</t>
  </si>
  <si>
    <t>https://www.teaboard.gov.in/pdf/Approved_modalitites_Guidelines_pdf4268.pdf</t>
  </si>
  <si>
    <t>Coffee Board</t>
  </si>
  <si>
    <t>Focuses its activities in the areas of research, extension, development, market intelligence, external &amp; internal promotion and welfare measures.</t>
  </si>
  <si>
    <t>https://www.indiacoffee.org/</t>
  </si>
  <si>
    <t>Rubber Board</t>
  </si>
  <si>
    <t>Responsible for the development of the rubber industry in the country by way of assisting and encouraging scientific, technical and economic research; providing training to growers in improved methods of planting, cultivation, manuring, spraying, harvesting; improving processing and marketing of rubber</t>
  </si>
  <si>
    <t>http://rubberboard.org.in/public</t>
  </si>
  <si>
    <t>Spices Board</t>
  </si>
  <si>
    <t>Responsible for overall development, marketing of both small and large cardamom industry and promoting the export of all the 52 Spices listed in the schedule of Spices Board Act</t>
  </si>
  <si>
    <t>http://www.indianspices.com/box5_programmes_schemes.html</t>
  </si>
  <si>
    <t>Market Access Initiative</t>
  </si>
  <si>
    <t>An Export Promotion Scheme envisaged to act as a catalyst to promote India’s exports on a sustained basis.</t>
  </si>
  <si>
    <t>https://commerce.gov.in/international-trade/trade-promotion-programmes-and-schemes/trade-promotion-programme-focus-cis/market-access-initiative-mai-scheme/#:~:text=Market%20Access%20Initiative%20(MAI)%20Scheme%20is%20an%20Export%20Promotion%20Scheme,product%20through%20market%20studies%2Fsurvey.</t>
  </si>
  <si>
    <t>Investment in ECGC (Export Credit Guarantee Corporation)</t>
  </si>
  <si>
    <t>Promoting exports from the country by providing credit risk insurance and related services for exports.</t>
  </si>
  <si>
    <t>https://commerce.gov.in/about-us/public-sector-undertakings/export-credit-guarantee-corporation-of-india-limited/</t>
  </si>
  <si>
    <t>Interest Equalisation Scheme</t>
  </si>
  <si>
    <t>Project Development Fund</t>
  </si>
  <si>
    <t>India Infrastructure Project Development Fund Scheme (IIPDF Scheme)</t>
  </si>
  <si>
    <t>improving the quality and pace of infrastructure development in the country by encouraging private sector participation in the infrastructure sector.</t>
  </si>
  <si>
    <t>https://pib.gov.in/PressReleasePage.aspx?PRID=1873659</t>
  </si>
  <si>
    <t>Centre For Research on International Trade-CRIT (Centre for WTO Studies)</t>
  </si>
  <si>
    <t>Transport and Marketing Assistance (TMA) Scheme for specified agriculture products</t>
  </si>
  <si>
    <t>aims to provide assistance for the international component of freight and marketing of agricultural produce which is likely to mitigate disadvantage of higher cost of transportation of export of specified agriculture products</t>
  </si>
  <si>
    <t>https://www.dgft.gov.in/CP/?opt=tma#:~:text=The%20%22Transport%20and%20Marketing%20Assistance,of%20specified%20agriculture%20products%20due</t>
  </si>
  <si>
    <t>Footwear, Leather and Accessories Development Programme (FLADP)</t>
  </si>
  <si>
    <t>Department for Promotion of Industry and Internal Trade</t>
  </si>
  <si>
    <t>The scheme is to encourage development of infrastructure for the leather and footwear sector</t>
  </si>
  <si>
    <t>https://dpiit.gov.in/indian-footwear-leather-and-accessories-development-program</t>
  </si>
  <si>
    <t xml:space="preserve"> (IIUS)</t>
  </si>
  <si>
    <t xml:space="preserve">Industrial Infrastructure Upgradation Scheme </t>
  </si>
  <si>
    <t>objective of enhancing industrial competitiveness of domestic industry by providing quality infrastructure</t>
  </si>
  <si>
    <t>https://dpiit.gov.in/programmes-and-schemes/infrastructure/industrial-infrastructure-upgradation-scheme-iius</t>
  </si>
  <si>
    <t>Price and Production Statistics</t>
  </si>
  <si>
    <t>The funds allocated under this scheme are only meant for Revenue Expenditure</t>
  </si>
  <si>
    <t xml:space="preserve"> (NICDIT)</t>
  </si>
  <si>
    <t xml:space="preserve">National Industrial Corridor Development and Implementation Trust </t>
  </si>
  <si>
    <t>ming to develop futuristic industrial cities in India</t>
  </si>
  <si>
    <t>https://www.nicdc.in/</t>
  </si>
  <si>
    <t>Scheme for Investment Promotion:</t>
  </si>
  <si>
    <t>Investment promotion is a multi-faceted strategic activity that pursues bringing investment opportunities to the existing &amp; potential investors</t>
  </si>
  <si>
    <t>https://dpiit.gov.in/programmes-and-schemes/industrial-promotion/investment-promotion</t>
  </si>
  <si>
    <t>Fund of Funds</t>
  </si>
  <si>
    <t>to provide much-needed boost to the Indian Startup</t>
  </si>
  <si>
    <t>https://dpiit.gov.in/sites/default/files/Guidelines_FFS_07January2022.pdf</t>
  </si>
  <si>
    <t>(CGSS)</t>
  </si>
  <si>
    <t xml:space="preserve">Credit Guarantee Scheme for Startups </t>
  </si>
  <si>
    <t>to finance eligible borrowers viz. Startups as defined in the Gazette Notification issued by DPIIT and amended from time to time</t>
  </si>
  <si>
    <t>https://www.ncgtc.in/en/content/credit-guarantee-scheme-start-ups-cgss</t>
  </si>
  <si>
    <t>Startup India</t>
  </si>
  <si>
    <t>Startup India is a flagship initiative of the Government of India, intended to catalyse startup culture and build a strong and inclusive ecosystem for innovation and entrepreneurship in India</t>
  </si>
  <si>
    <t>https://www.startupindia.gov.in/</t>
  </si>
  <si>
    <t xml:space="preserve"> (SISFS)</t>
  </si>
  <si>
    <t xml:space="preserve">Startup India Seed Fund Scheme </t>
  </si>
  <si>
    <t>Financial assistance to startups for proof of concept, prototype development, product trials, market entry, and commercialization</t>
  </si>
  <si>
    <t>https://seedfund.startupindia.gov.in/</t>
  </si>
  <si>
    <t>Ease of Doing Business</t>
  </si>
  <si>
    <t>aims to create a business and investor friendly ecosystem</t>
  </si>
  <si>
    <t>Production Linked Incentive Scheme (PLI) for White Goods (ACs and LED Lights)</t>
  </si>
  <si>
    <t>for promotion of domestic manufacturing of Air Conditioners and LED Lights in India</t>
  </si>
  <si>
    <t>https://www.investindia.gov.in/pli-scheme-for-white-goods</t>
  </si>
  <si>
    <t xml:space="preserve"> (NEIPP)</t>
  </si>
  <si>
    <t xml:space="preserve">North Eastern Industrial and Investment Promotion Policy </t>
  </si>
  <si>
    <t>provides for Capital Investment Subsidy, provides for an Interest Subsidy</t>
  </si>
  <si>
    <t>https://dpiit.gov.in/policies-and-schemes/north-east-industrial-and-investment-promotion-policy-neiipp-2007</t>
  </si>
  <si>
    <t xml:space="preserve"> (NEIDS)</t>
  </si>
  <si>
    <t xml:space="preserve">North East Industrial Development Scheme </t>
  </si>
  <si>
    <t>To promote industrialization in NE States and to boost employment income generation,</t>
  </si>
  <si>
    <t>https://dpiit.gov.in/policies-and-schemes/north-east-industrial-development-scheme</t>
  </si>
  <si>
    <t>Transport/Freight Subsidy Scheme</t>
  </si>
  <si>
    <t>to develop industrialization in the remote, hilly and inaccessible areas</t>
  </si>
  <si>
    <t>https://dpiit.gov.in/programmes-and-schemes/himalayan-north-eastern/transport-subsidy-scheme</t>
  </si>
  <si>
    <t>Package for Special Catagory States for Jammu and Kashmir, Himachal Pradesh and Uttarakhand</t>
  </si>
  <si>
    <t>with a view to accelerate the industrial development in these Union Territories/States</t>
  </si>
  <si>
    <t>https://dpiit.gov.in/programmes-and-schemes/himalayan-north-eastern/package-ii-special-category-state-launched-2012-2013</t>
  </si>
  <si>
    <t>Industrial Development Scheme, 2017 for Union Territory of Jammu &amp; Kashmir and Union Territory of Ladakh</t>
  </si>
  <si>
    <t>The benefits under the scheme include Central Capital Investment Incentive for access to credit (CCIIAC), Comprehensive Insurance Incentive (CCII), and Central Interest Incentive (CII).</t>
  </si>
  <si>
    <t>https://dpiit.gov.in/programmes-and-schemes/himalayan-north-eastern/package-iii-special-category-state</t>
  </si>
  <si>
    <t>Industrial Development Scheme for Himachal Pradesh &amp; Uttarakhand, 2017</t>
  </si>
  <si>
    <t>The benefits under the scheme include Central Capital Investment Incentive for access to credit (CCIIAC), Comprehensive insurance incentive (CCII).</t>
  </si>
  <si>
    <t>Industrial Development of UT of Jammu and Kashmir</t>
  </si>
  <si>
    <t>capital Investment Incentive, ii. Capital Interest Subvention, iii Goods &amp; Services Tax Linked Incentive (GSTLI) and iv. Working Capital Intrest subvention...</t>
  </si>
  <si>
    <t>Industrial Development of Ladakh, 2022:</t>
  </si>
  <si>
    <t>capital Investment Incentive, ii. Capital Interest Subvention, iii Goods &amp; Services Tax Linked Incentive (GSTLI) and iv. Working Capital Intrest subvention</t>
  </si>
  <si>
    <t>https://ladakh.nic.in/advisor-ladakh-reviews-draft-sustainable-industrial-policy-ladakh-2022-27/</t>
  </si>
  <si>
    <t>Refund of Central and Integrated GST to Industrial Units in North Eastern Region and Himalayan States</t>
  </si>
  <si>
    <t>The Scheme of Budgetary Support under GST regime to the eligible units located in States of Uttarakhand, Himachal Pradesh, North East including Sikkim and Union Territories of Jammu &amp; Kashmir and Ladakh</t>
  </si>
  <si>
    <t>https://dpiit.gov.in/budgetary-support-under-gst-regime</t>
  </si>
  <si>
    <t>Postal Operation</t>
  </si>
  <si>
    <t>MINISTRY OF COMMUNICATIONS</t>
  </si>
  <si>
    <t>Financial Services</t>
  </si>
  <si>
    <t>Covers the functioning of Banks, Financial Institutions, Insurance Companies and the National Pension System.</t>
  </si>
  <si>
    <t>https://financialservices.gov.in/about-us/about-the-department</t>
  </si>
  <si>
    <t>India Post Payments Bank</t>
  </si>
  <si>
    <t>Human Resource Management</t>
  </si>
  <si>
    <t>Estates Management</t>
  </si>
  <si>
    <t>Compensation to Service Providers for creation and augmentation of telecom infrastructure</t>
  </si>
  <si>
    <t>Department of Telecommunications</t>
  </si>
  <si>
    <t>Transfer to Universal Service Obligation (USO) Fund</t>
  </si>
  <si>
    <t>Provide widespread and non-discriminatory access to quality informaton and communication technology services at affordable prices to people in rural and remote areas.</t>
  </si>
  <si>
    <t>https://www.india.gov.in/spotlight/universal-service-obligation-fund-usof</t>
  </si>
  <si>
    <t>Compensation to Telecom Service Providers</t>
  </si>
  <si>
    <t>Providing compensation to TSP for creation and augmentation of telecom infrastructure and access to various telecom services to people in the rural and remote areas including operation and maintenance of Village Public Telephones.</t>
  </si>
  <si>
    <t>Bharatnet</t>
  </si>
  <si>
    <t>To provide access to bandwidth in a non discriminatory manner to all eligible service providers to enable them to provide services in rural areas.</t>
  </si>
  <si>
    <t>https://bbnl.nic.in/index1.aspx?lsid=724&amp;lev=2&amp;lid=578&amp;langid=1</t>
  </si>
  <si>
    <t xml:space="preserve">
 Optical Fibre Cable based network for 
Defence Services
</t>
  </si>
  <si>
    <t>The provision is for providing Optical Fibre Cable Based Network for Defence Services. This expenditure is financed from Central Road and Infrastructure Fund. The project is implemented by BSNL</t>
  </si>
  <si>
    <t>https://dot.gov.in/sites/default/files/e-Book-Connecting%20Bharat_0.pdf</t>
  </si>
  <si>
    <t>Domestic Industry Incentivisation Scheme</t>
  </si>
  <si>
    <t>the objective to boost domestic manufacturing, investments and export in the telecom and networking products Department of Telecommunications (DoT) notified the “Production Linked Incentive (PLI) Scheme” on 24th February 2021.</t>
  </si>
  <si>
    <t>https://dot.gov.in/pli-scheme</t>
  </si>
  <si>
    <t>Wireless Planning and Coordination</t>
  </si>
  <si>
    <t>It exercises the statutory functions of the Central Government and issues licenses to establish, maintain and operate wireless stations.</t>
  </si>
  <si>
    <t>https://www.india.gov.in/website-wireless-planning-coordination-wing</t>
  </si>
  <si>
    <t>Wireless Monitoring Services</t>
  </si>
  <si>
    <t xml:space="preserve">WPC Wing, carries out wireless monitoring through a network of 1(one) International Satellite Monitoring Earth Station (ISMES), 5 International Monitoring Stations (IMSs), and 22 Wireless Monitoring Stations (WMSs), strategically located all over India. </t>
  </si>
  <si>
    <t>https://dot.gov.in/wireless-monitoring-organisation</t>
  </si>
  <si>
    <t>Telecom Engineering Centre</t>
  </si>
  <si>
    <t>Develop new specifications and update the existing ones in order to keep pace with the global development. Establishment of state-of-art telecom laboratories.
Active participation in professional bodies such as ITU, IETF, APT etc. to protect</t>
  </si>
  <si>
    <t>https://www.tec.gov.in/</t>
  </si>
  <si>
    <t>Telecom Testing and Security Certification Centre</t>
  </si>
  <si>
    <t>provides that every telecom equipment must undergo mandatory testing and certification prior to sale, import of use in India.</t>
  </si>
  <si>
    <t>https://www.tec.gov.in/mandatory-testing-and-certification-of-telecom-equipments-mtcte</t>
  </si>
  <si>
    <t>Telecom Computer Emergency Response Team</t>
  </si>
  <si>
    <t>As a  national infrastructure, this will enable the traffic collection from IPS gateway as a first requrement of security analytics and detection of cyber threats.</t>
  </si>
  <si>
    <t>https://dot.gov.in/sites/default/files/OOMF%20English%20Version.pdf</t>
  </si>
  <si>
    <t>Funding to BSNL for providing Telecom Connectivity for Amarnath Yatra</t>
  </si>
  <si>
    <t>The project was approved for developing network infrastructure and provioding high quality mobile services along the route of Shri Amarnath Ji Yatra.</t>
  </si>
  <si>
    <t>https://usof.gov.in/amarnath</t>
  </si>
  <si>
    <t>5G Connectivity Test Bed</t>
  </si>
  <si>
    <t>an objective to boost 5G ecosystem within India and to achieve the objectives of Aatmanirbhar Bharat and Make in India initiatives, Government of India has decided to offer the use of Indigenous 5G Test Bed free of cost to the Indian Government recognized start-ups and MSMEs for the next six months upto Jan, 2023.</t>
  </si>
  <si>
    <t>https://pib.gov.in/PressReleaseIframePage.aspx?PRID=1849978</t>
  </si>
  <si>
    <t>Digital Intelligence Unit Project</t>
  </si>
  <si>
    <t>Coordination with Law Enforcement Agencies (LEAs), financial institutions and other Government agencies in cases involving frauds using telecom resources/services</t>
  </si>
  <si>
    <t>https://dot.gov.in/sites/default/files/DIU-TAFCOP-Letter-ASwing-02072021-DG%28T%29.pdf?download=1</t>
  </si>
  <si>
    <t>Price Stabilisation Fund</t>
  </si>
  <si>
    <t>MINISTRY OF CONSUMER AFFAIRS, FOOD AND PUBLIC DISTRIBUTION</t>
  </si>
  <si>
    <t>Department of consumer affairs</t>
  </si>
  <si>
    <t>Maintaining buffer stock and sufficient availability of Pulses, Onions and Potatos to control the prices as and when required.</t>
  </si>
  <si>
    <t>https://www.india.gov.in/price-stabilisation-fund-scheme-psf</t>
  </si>
  <si>
    <t>y</t>
  </si>
  <si>
    <t>CONFONET</t>
  </si>
  <si>
    <t>For networking and providing hardware, software and Technical Support Persons to the Consumer Fora all over the country</t>
  </si>
  <si>
    <t>https://confonet.nic.in/</t>
  </si>
  <si>
    <t>Consumer Awareness (Advertising and Publicity)</t>
  </si>
  <si>
    <t>The provision is for consumer education and awareness through advertisement and publicity.</t>
  </si>
  <si>
    <t xml:space="preserve">https://consumeraffairs.nic.in/en/organisation-and-units/division/publicity </t>
  </si>
  <si>
    <t>Consumer protection cell</t>
  </si>
  <si>
    <t>Ensures that Consumer Protection Act is made applicable. Expenditure for conducting annual meeting of Central Consumer Protection Council and celebrating National/World Consumers Day.</t>
  </si>
  <si>
    <t>https://consumeraffairs.nic.in/organisation-and-units/division/consumer-protection-unit</t>
  </si>
  <si>
    <t>Price Monitoring Structure</t>
  </si>
  <si>
    <t>For providing financial assistance to strengthen Price Monitoring Cell at Centre, States and NIC.</t>
  </si>
  <si>
    <t>https://consumeraffairs.nic.in/</t>
  </si>
  <si>
    <t>Strengthening Consumer Forum, Consumer Counseling and Mediation</t>
  </si>
  <si>
    <t>To set up State/ District Level Consumer Fora and provide financial assistance for basic office infrastructure in the newly set-up Consumer Fora.</t>
  </si>
  <si>
    <t>https://consumeraffairs.nic.in/sites/default/files/file-uploads/annualreports/1535004643_AR_2016-17.pdf</t>
  </si>
  <si>
    <t>Consumer Welfare Fund</t>
  </si>
  <si>
    <t>To provide financial assistance to States/UTs for conducting Consumer Awareness Programmes and to reputed NGOs for conducting Testing and Comparative Testing of Consumer Goods.</t>
  </si>
  <si>
    <t>https://consumeraffairs.nic.in/organisation-and-units/division/consumer-welfare-fund/overview</t>
  </si>
  <si>
    <t>Met from consumer welfare fund</t>
  </si>
  <si>
    <t>The provision is for providing financial assistance to States/UTs for conducting Consumer Awareness Programmes and to reputed NGOs for conducting Testing and Comparative Testing of Consumer Goods.</t>
  </si>
  <si>
    <t>Setting-up of Gold Hallmarking / Assaying Centers in India</t>
  </si>
  <si>
    <t>To set up gold Hallmarking/Assaying Centres in India by providing financial assistance to private entrepreneurs and training sessions for Artisans</t>
  </si>
  <si>
    <t>https://www.bis.gov.in/index.php/scheme-for-setting-up-of-assaying-and-hallmarking-centers-in-india-with-subsidy-by-government-of-india/</t>
  </si>
  <si>
    <t>National Test house</t>
  </si>
  <si>
    <t>The provision is for setting-up/up-gradation of various Laboratories in the Field Offices of National Test House in which, testing of all commodities, including Heavy Machinery (excluding Fire Arms) is conducted.</t>
  </si>
  <si>
    <t>https://nth.gov.in/</t>
  </si>
  <si>
    <t>Strengthening of Weights and Measures Infrastructure and Strengthening of Regional Reference Standard Laboratories and Indian Institute of Legal Metrology</t>
  </si>
  <si>
    <t>to ensure public guarantee from the point of view of security and accuracy of the weighments and measurements.</t>
  </si>
  <si>
    <t>https://consumeraffairs.nic.in/organisation-and-units/division/legal-metrology/overview</t>
  </si>
  <si>
    <t>Food Subsidy to Food Corporation of India under National Food Security Act.</t>
  </si>
  <si>
    <t>distribution of food grains among PHH, AAY and other eligible beneficiaries under NFSA</t>
  </si>
  <si>
    <t>https://dfpd.gov.in/nfsa.htm</t>
  </si>
  <si>
    <t>Food Subsidy for Decentralized Procurement of Foodgrains under NFSA</t>
  </si>
  <si>
    <t>a view to enhancing the efficiency of procurement and PDS and encouraging local procurement</t>
  </si>
  <si>
    <t>https://dfpd.gov.in/proc_policy.htm</t>
  </si>
  <si>
    <t>Sugar Subsidy payable under Public Distribution System</t>
  </si>
  <si>
    <t>Subsidy under Public Distribution System for providing sugar at a subsidized rate to families covered under Antyoday Ann Yojana</t>
  </si>
  <si>
    <t>https://dfpd.gov.in/sugar_C.htm</t>
  </si>
  <si>
    <t>Scheme for extending financial assistance to sugar mills for enhancement and augmentation of ethanol production capacity</t>
  </si>
  <si>
    <t>to improve the liquidity position of the sugar mills enabling them to clear cane price arrears of the farmers</t>
  </si>
  <si>
    <t>https://dfpd.gov.in/newsdetail.htm?663</t>
  </si>
  <si>
    <t>Strengthening of PDS Operations</t>
  </si>
  <si>
    <t>This provision is for the schemes relating to Strengthening of Public Distribution System viz. Assistance to State Food Commission and Quality Control Mechanism.</t>
  </si>
  <si>
    <t>Storage and Godowns</t>
  </si>
  <si>
    <t>This provision is for creation of storage capacity (godowns and silos) through Food Corporation of India and State Governments</t>
  </si>
  <si>
    <t>Assistance to States Agencies for Intra-State Movement of Foodgrains and FPS Dealers Margin under NFSA</t>
  </si>
  <si>
    <t>The provision under this Project (erstwhile component of Strengthening of PDS Operation scheme) is for providing financial assistance to States based on the proposal received</t>
  </si>
  <si>
    <t>Integrated Scheme on Agriculture Cooperation (ISAC)</t>
  </si>
  <si>
    <t>Ministry of Cooperation</t>
  </si>
  <si>
    <t>Assistance to NCDC Programme for Development of Cooperatives and Assistance to Cooperative Education and Training Programme</t>
  </si>
  <si>
    <t>http://cooperation.gov.in/ProgrammesAndSchemes.aspx</t>
  </si>
  <si>
    <t>Cooperative Credit Guarantee Fund</t>
  </si>
  <si>
    <t>To provide credit guarantee on loans of Primary Agriculture Cooperative Societies and other primary cooperative societies.</t>
  </si>
  <si>
    <t>https://www.cgtmse.in/Home/VS/3</t>
  </si>
  <si>
    <t>Co-operative Education</t>
  </si>
  <si>
    <t>To introduce cooperative education as a course curriculum and also as independent degree / diploma courses in Schools and Universities.</t>
  </si>
  <si>
    <t>Cooperative Training</t>
  </si>
  <si>
    <t>This scheme aims at revamping strengthening existing cooperative training structure in the country and modernize the training methods</t>
  </si>
  <si>
    <t>https://ncct.ac.in/cgi-sys/suspendedpage.cgi</t>
  </si>
  <si>
    <t>Computerization of Primary Agricultural Credit Societies</t>
  </si>
  <si>
    <t>This scheme aims at computerization of 63000 functional PACS leading to increase in efficiency, profitability, transparency and accountability in the working of PAC</t>
  </si>
  <si>
    <t>https://cooperation.gov.in/guidelines-computerization-pacs-project</t>
  </si>
  <si>
    <t>Prosperity through Cooperatives</t>
  </si>
  <si>
    <t>A new sub-scheme under Umbrella Scheme - Prosperity through Cooperatives by name -Capital infusion in NCDC for strengthening of Cooperative Sugar Mills</t>
  </si>
  <si>
    <t>https://agricoop.nic.in/sites/default/files/Ministry_presentation.pdf</t>
  </si>
  <si>
    <t>Champion Service Sector Scheme on Accounting 
and Finance Services</t>
  </si>
  <si>
    <t>Ministry of corporate affairs</t>
  </si>
  <si>
    <t>Department of corporate affairs</t>
  </si>
  <si>
    <t>The Provision is for GST Account Assistant Scheme under Champion Service Sector Scheme on Accounting in Financial Services</t>
  </si>
  <si>
    <t>https://dmeo.gov.in/sites/default/files/2019-09/Demand%20No.%2016%20MINISTRY%20OF%20CORPORATE%20AFFAIRS.pdf</t>
  </si>
  <si>
    <t>Corporate Data Management (CDM)</t>
  </si>
  <si>
    <t>The facility aims at making available the information in an organized and structured manner to the Ministry and to other policy and decision making agencies within and outside the Government.</t>
  </si>
  <si>
    <t>https://www.mcacdm.nic.in/</t>
  </si>
  <si>
    <t>Data Mining System (DMS)</t>
  </si>
  <si>
    <t>Provides for expenditure under Capital Section for procurement of additional software licenses and IT related products for Corporate Data Management System.</t>
  </si>
  <si>
    <t>Centenaries and Anniversaries, Celebrations and Schemes</t>
  </si>
  <si>
    <t>Centenaries and Anniversaries Scheme</t>
  </si>
  <si>
    <t>Ministry of Culture</t>
  </si>
  <si>
    <t>Launched to commemorate centenaries and special anniversaries such as 50th/75th/100th/125th/150th/175th etc.</t>
  </si>
  <si>
    <t>https://www.indiaculture.nic.in/sites/default/files/Schemes/centenary_celebrations_05042022.pdf</t>
  </si>
  <si>
    <t>Kala Sanskriti Vikas Yojana</t>
  </si>
  <si>
    <t>To promote Intangible Cultural Heritage of the country</t>
  </si>
  <si>
    <t>Development of Museums</t>
  </si>
  <si>
    <t>For expenditure of the activities relating to Museum Grant Scheme, Scheme for Promotion of Culture of Science and National Experiential Site Museum at Vadnagar.</t>
  </si>
  <si>
    <t>Development of Libraries and Archives</t>
  </si>
  <si>
    <t xml:space="preserve">Create knowledge infrastructure in Public Libraries for facilitating citizens </t>
  </si>
  <si>
    <t>Global Engagement and International Cooperation</t>
  </si>
  <si>
    <t>Global Engagement Scheme</t>
  </si>
  <si>
    <t>The provision is for expenditure on the activities relating to Global Engagement Scheme, Project Mausam and Contribution to International 
organizations.</t>
  </si>
  <si>
    <t>https://www.indiaculture.gov.in/sites/default/files/Schemes/Global_Engagement_Scheme.pdf</t>
  </si>
  <si>
    <t>National mission on cultural mapping and roadmap</t>
  </si>
  <si>
    <t>It includes data mapping, demography building, formalizing the processes and bringing all cultural activities under one umbrella for better results.</t>
  </si>
  <si>
    <t>https://indiaculture.gov.in/sites/default/files/CulturalMapping/MissionDocument.pdf</t>
  </si>
  <si>
    <t>Transfer to Central Road and Infrastructure Fund</t>
  </si>
  <si>
    <t>Ministry Of Defense</t>
  </si>
  <si>
    <t>use CRIF ‘s road reinstatement proceeds to fund other infrastructure projects.</t>
  </si>
  <si>
    <t>Works under Border Roads Development Board</t>
  </si>
  <si>
    <t>development and maintenance of arterial roads that are of strategic importance for the Indian Army</t>
  </si>
  <si>
    <t>Grants to States for Strategic Roads</t>
  </si>
  <si>
    <t>Other works</t>
  </si>
  <si>
    <t>Schemes of North East Council</t>
  </si>
  <si>
    <t>Ministry of Development of North Eastern Region</t>
  </si>
  <si>
    <t>The nodal agency for the economic and social development of the North Eastern Region and aimed at removing the basic handicaps that stood in the way of normal development of the region and has ushered in an era of new hope in this backward area full of great potentialities.</t>
  </si>
  <si>
    <t>https://necouncil.gov.in/</t>
  </si>
  <si>
    <t>NESIDS Programme</t>
  </si>
  <si>
    <t>Aimed to assist for the projects of physical infrastructure relating to water supply, power and connectivity enhancing tourism and Social infrastructure relating to primary and secondary sectors of education and health in the North east</t>
  </si>
  <si>
    <t>https://mdoner.gov.in/contentimages/files/NESIDS_Guidelines.pdf</t>
  </si>
  <si>
    <t>North East Enterprise Development Scheme (NEEDS) erstwhile Loan to North East Development Finance Corporation</t>
  </si>
  <si>
    <t>Aims to catalyse economic, development of the North Eastern Region by identifying, financing and nurturing eco-friendly viable industrial infrastructure and agro-horticulture projects in the region</t>
  </si>
  <si>
    <t>https://my.msme.gov.in/MyMsmeMob/MsmeScheme/Pages/7_1_6.html</t>
  </si>
  <si>
    <t>Special package for Bodoland Territorial Council (BTC)</t>
  </si>
  <si>
    <t>To develop socio-economic infrastructure in Bodo Territorial Council (BTC) areas, over and above normal plan assistance to Assam</t>
  </si>
  <si>
    <t>https://mdoner.gov.in/activities/btc-package</t>
  </si>
  <si>
    <t>Special package for Karbi Anglong (KAATC)</t>
  </si>
  <si>
    <t>To undertake special projects proposed by the Council.</t>
  </si>
  <si>
    <t>https://mdoner.gov.in/activities/karbi-anglong-package#:~:text=As%20per%20the%20MoS%2C%20Government,projects%20proposed%20by%20the%20Council.</t>
  </si>
  <si>
    <t>Special package for Dima Hasao (DHATC)</t>
  </si>
  <si>
    <t>https://mdoner.gov.in/activities/dima-hasao-package</t>
  </si>
  <si>
    <t>Prime Minister's Development Initiative for North East Region (PM-DevINE)</t>
  </si>
  <si>
    <t>Aimed at rapid and holistic development of the North- East Region: To Fund infrastructure convergently, Support social development projects based on felt needs of the North East, Enable livelihood activities for youth and women, and Fill the development gaps in various sectors.</t>
  </si>
  <si>
    <t>https://mdoner.gov.in/contentimages/files/PM_Devine.pdf</t>
  </si>
  <si>
    <t xml:space="preserve">Ocean services, Modelling, Application, Resources and Technology (O-SMART)	
</t>
  </si>
  <si>
    <t xml:space="preserve">Ministry of Earth Sciences	</t>
  </si>
  <si>
    <t>Useful for regular monitoring, validating satellite data and important input for Ocean Atmospheric Models.</t>
  </si>
  <si>
    <t>https://www.moes.gov.in/schemes/O-SMART</t>
  </si>
  <si>
    <t>Atmosphere and Climate Research - Modelling 
Observing Systems and Services (ACROSS)</t>
  </si>
  <si>
    <t>Improve the observational database and climate models for enhanced predictive understanding of monsoonal precipitation changes.</t>
  </si>
  <si>
    <t>https://www.moes.gov.in/schemes/atmospheric-climate-science-and-services</t>
  </si>
  <si>
    <t xml:space="preserve">Polar Science and Cryosphere (PACER)	</t>
  </si>
  <si>
    <t xml:space="preserve">Acquire knowledge about the functioning of the Polar Regions within the global climate system and its spatio-temporal complexity </t>
  </si>
  <si>
    <t>https://www.moes.gov.in/schemes/polar-science-cryosphere</t>
  </si>
  <si>
    <t xml:space="preserve">Seismological and Geoscience (SAGE)	</t>
  </si>
  <si>
    <t>Focused on Earth Atmosphere &amp; Environment Sciences</t>
  </si>
  <si>
    <t>https://www.moes.gov.in/index.php/schemes/Seismology-and-Geosciences</t>
  </si>
  <si>
    <t>Research, Education and Training Outreach (REACHOUT)</t>
  </si>
  <si>
    <t>Best possible services for weather, climate, ocean, coastal and natural hazards, sustainable harnessing of ocean resources, and exploration of the Polar regions</t>
  </si>
  <si>
    <t>https://www.moes.gov.in/index.php/schemes/research-education-training-outreach</t>
  </si>
  <si>
    <t>Deep Ocean Mission (DOM)</t>
  </si>
  <si>
    <t>With a view to explore deep ocean for resources and develop deep sea technologies for sustainable use of ocean resources</t>
  </si>
  <si>
    <t>https://www.moes.gov.in/schemes/dom</t>
  </si>
  <si>
    <t>Pradhan Mantri Innovative Learning Programme</t>
  </si>
  <si>
    <t>MINISTRY OF EDUCATION</t>
  </si>
  <si>
    <t>Department of School Education and Literacy</t>
  </si>
  <si>
    <t>This Scheme is an initiative to provide guidance from renowned/prominent persons in their field to select talented students</t>
  </si>
  <si>
    <t>X</t>
  </si>
  <si>
    <t>National Means cum Merit Scholarship Scheme</t>
  </si>
  <si>
    <t>The purpose of this scheme is to award scholarships to meritorious students of economically weaker sections to arrest their
drop-out at class VIII and encourage them to continue the secondary stage i.e upto class XII.</t>
  </si>
  <si>
    <t>National Means-Cum-Merit Scholarship Scheme (myscheme.gov.in)</t>
  </si>
  <si>
    <t>Samagra Shiksha</t>
  </si>
  <si>
    <t>envisaged as Universal Access, Equity and Quality including Vocational Education, Inclusive Education, and increased use of Technology and strengthening of Teacher Education Institutions (</t>
  </si>
  <si>
    <t>Samagra Shiksha (education.gov.in)</t>
  </si>
  <si>
    <t>Pradhan Mantri Poshan Shakti Nirman (PM POSHAN)</t>
  </si>
  <si>
    <t>The primary objective of the scheme is to improve the nutritional status of children studying in classes I-VIII in eligible schools.</t>
  </si>
  <si>
    <t>Pradhan Mantri Poshan Shakti Nirman (PM POSHAN) in India (education.gov.in)</t>
  </si>
  <si>
    <t>Strengthening Teaching-Learning and Results for States (STARS)</t>
  </si>
  <si>
    <t>support the states in developing, evaluating and improving interventions with direct linkages to improved education outcomes and school-to-work transition strategies for improved labour market outcomes.</t>
  </si>
  <si>
    <t>https://dsel.education.gov.in/starts/major-objectives</t>
  </si>
  <si>
    <t>PM Schools for Rising India (PM SHRI)</t>
  </si>
  <si>
    <t xml:space="preserve">tended to develop more than 14500 PM SHRI Schools managed by Central government/State/UT Government/local bodies including KVS and NVS in which every student feels welcomed and cared for, with stimulating learning environment exists along with good infrastructure. </t>
  </si>
  <si>
    <t>PM Schools for Rising India (PM SHRI) | Ministry of Education, GoI</t>
  </si>
  <si>
    <t>New India Literacy Programme (NILP)</t>
  </si>
  <si>
    <t>To support the States and Union Territories in promoting literacy among non-literates in the age group of 15 and above, across the country covering 5 crore non-literates</t>
  </si>
  <si>
    <t>https://dsel.education.gov.in/nilp</t>
  </si>
  <si>
    <t>National Research Professors</t>
  </si>
  <si>
    <t>This scheme is in the nature of recognition of the very exceptional contributions made by National Research Professors in their respective fields. Under it the NRPs are provided financial assistance to carry out research work.</t>
  </si>
  <si>
    <t>https://www.education.gov.in/en/national-research-professorship-nrp</t>
  </si>
  <si>
    <t>World Class Institutions</t>
  </si>
  <si>
    <t>The provision is for establishing ten world class institutions each in public and private sector in a reasonable time by providing an enabling regulatory environment that will allow them to achieve the highest levels of global excellence in teaching and research.</t>
  </si>
  <si>
    <t>https://www.education.gov.in/sites/upload_files/mhrd/files/upload_document/public_consultation.pdf</t>
  </si>
  <si>
    <t>Prime Minister's Girls' Hostel</t>
  </si>
  <si>
    <t>This scheme is MoE component in the PMs Development package 2015 for J&amp;K. Under this scheme Girls Hostels will be constructed in Jammu and Kashmir</t>
  </si>
  <si>
    <t>https://www.education.gov.in/en/sites/upload_files/mhrd/files/upload_document/Scheme_Girls_hostel-24.8.2015.pdf</t>
  </si>
  <si>
    <t>Indian Knowledge Systems</t>
  </si>
  <si>
    <t>It is a Scheme based on the recommendations of the NEP.Elements of knowledge from ancient India and its contributions to modern India and its successes and challengeswill be incorporated in an accurate and scientific manner throughout the school curriculum wherever relevant; in particular, Indian Knowledge Systems, including tribal knowledge and indigenous and traditional ways of learning</t>
  </si>
  <si>
    <t>https://iksindia.org/#:~:text=Indian%20Knowledge%20System%20%28IKS%29%20is%20an%20innovative%20cell,disseminate%20IKS%20for%20further%20research%20and%20societal%20applications.</t>
  </si>
  <si>
    <t>Glue Grant for Higher Education Institutes</t>
  </si>
  <si>
    <t>Glue Grant has been set aside for the purpose of creating formal umbrella structures for institutes supported by the GoI, to have better synergy while also retaining autonomy.</t>
  </si>
  <si>
    <t>Special Scholarship Scheme for Jammu and Kashmir</t>
  </si>
  <si>
    <t>From FY 2023-24 this scheme has been merged with PM-USP Yojna</t>
  </si>
  <si>
    <t>https://www.aicte-india.org/bureaus/jk</t>
  </si>
  <si>
    <t>PM Uchchatar Shiksha Protsahan (PM-USP) Yojna</t>
  </si>
  <si>
    <t>https://www.education.gov.in/en/pm-usp-scholarships-education-loan</t>
  </si>
  <si>
    <t>PM Research Fellowship</t>
  </si>
  <si>
    <t>Under this schemes, the best students who have completed or are in the final year of B. Tech or Integrated M.Tech or M.Sc. in Science and Technology streams from IISc/IITs/NITs/IISERs/IIITs will be offered direct admission in PhD programme in the IITs/IISc. S</t>
  </si>
  <si>
    <t>https://www.pmrf.in/</t>
  </si>
  <si>
    <t>National Mission in Education Through ICT</t>
  </si>
  <si>
    <t>The National Mission on Education through Information and Communication Technology (NMEICT) has been envisaged to leverage the potential of ICT, in teaching and learning process for the benefit of all the learners in Higher Education Institutions</t>
  </si>
  <si>
    <t>https://www.education.gov.in/en/technology-enabled-learning-0#:~:text=The%20National%20Mission%20on%20Education,any%20time%20any%20where%20mode.</t>
  </si>
  <si>
    <t>Higher Education Statistics and Public Information System (HESPIS)</t>
  </si>
  <si>
    <t>The scheme aims at Strengthening official Statistical system to produce Education Statistics periodically with timeliness and quality so as to assess and review the performance of education sector and regional divergences across the country.</t>
  </si>
  <si>
    <t>https://www.education.gov.in/sites/upload_files/mhrd/files/upload_document/HESPIS.pdf</t>
  </si>
  <si>
    <t>Academic Bank of Credits (ABC)</t>
  </si>
  <si>
    <t>This scheme envisages development of a digital depository for storage and delivery of Credits earned by the students pursuing the higher education.</t>
  </si>
  <si>
    <t>https://www.abc.gov.in/</t>
  </si>
  <si>
    <t>National Inititative for Design Innovation</t>
  </si>
  <si>
    <t>Setting up of 20 new Design Innovation Centres, One Open Design School and National Design Innovation Network and linking them together.</t>
  </si>
  <si>
    <t>https://www.education.gov.in/en/national-initiative-design-innovation-0</t>
  </si>
  <si>
    <t>Startup India Initiative in Higher Educational Institutions</t>
  </si>
  <si>
    <t>Under this initiative, special efforts would be made to strengthen international research linkages and involve a larger number of Indian institutions in forging such links with industry through a framework of research parks for collaborative and joint research programmes</t>
  </si>
  <si>
    <t>https://mic.gov.in/start-up-policy/startup_policy</t>
  </si>
  <si>
    <t>Unnat Bharat Abhiyan</t>
  </si>
  <si>
    <t>The Mission of Unnat Bharat Abhiyan is to enable higher educational institutions to work with the people in rural India in identifying development challenges and evolving appropriate solutions for accelerating sustainable growth.</t>
  </si>
  <si>
    <t>https://unnatbharatabhiyan.gov.in/</t>
  </si>
  <si>
    <t>Implementation of the IMPRINT Research Initiative (Impacting Research Innovation and Technology)</t>
  </si>
  <si>
    <t>This scheme intends to channelize the research in premier institutions into areas that can have largest social and economic good for the country. Under this initiative, research projects under 10 selected domains are jointly funded by MHRD and other participating Ministries/Departments</t>
  </si>
  <si>
    <t>https://www.imprint-india.org/</t>
  </si>
  <si>
    <t>Scheme for Promotion of Academic and Research Collaboration (SPARC)</t>
  </si>
  <si>
    <t>Scheme for Promotion of Academic and Research Collaboration or SPARC aims at improving the research ecosystem of Indias higher educational institutions by facilitating academic and research collaborations between Indian institutions and the best institutions in the world from 28 selected nations</t>
  </si>
  <si>
    <t>https://www.indiascienceandtechnology.gov.in/programme-schemes/human-resource-and-development/sparc-scheme-promotion-academic-and-research-collaboration</t>
  </si>
  <si>
    <t>Scheme for Transformational and Advanced Research in Sciences (STARS)</t>
  </si>
  <si>
    <t>The scheme aims to integrate science education and research for a sustainable and equitable India. To develop state-of-the-art research facilities in higher education institutions, inculcate research culture in science faculties of HEIs, orient science towards addressing needs and issues of the country in key sectors including health, energy, agriculture etc</t>
  </si>
  <si>
    <t>https://www.indiascienceandtechnology.gov.in/programme-schemes/societal-development/stars-scheme-transformational-and-advanced-research-sciences</t>
  </si>
  <si>
    <t>Multidisciplinary Education and Research Improvement in Technical Education-EAP (MERITE)</t>
  </si>
  <si>
    <t>This is a new scheme aiming at integration with the objectives of New National Education Policy (NEP), 2020 and fulfilling the targets of AatmaNirbhar Bharat Abhiyan</t>
  </si>
  <si>
    <t>https://www.education.gov.in/sites/upload_files/mhrd/files/DRAFT_MERITE_ESMF.pdf</t>
  </si>
  <si>
    <t>Pandit Madan Mohan Malviya National Mission on Teachers and Teaching</t>
  </si>
  <si>
    <t>The programme envisions to focus holistically on whole sector of education. This would consolidate and strengthen on-going programmes related to teachers and teaching through effective coordination. I</t>
  </si>
  <si>
    <t>https://nmtt.gov.in/</t>
  </si>
  <si>
    <t>Global Initiative for Academic Network (GIAN)</t>
  </si>
  <si>
    <t>It is aimed at tapping the talent pool of scientists and entrepreneurs, internationally to encourage their engagement with the institutes of Higher Education in India so as to augment the country's existing academic resources, accelerate the pace of quality reform, and elevate India's scientific and technological capacity to global excellence.</t>
  </si>
  <si>
    <t>https://www.indiascienceandtechnology.gov.in/programme-schemes/human-resource-and-development/gian-global-initiative-academic-networks</t>
  </si>
  <si>
    <t>National Apprenticeship Training Scheme (NATS)</t>
  </si>
  <si>
    <t>The National Apprenticeship Training Scheme in India is a one year programme equipping technically qualified youth with practical knowledge and skills required in their field of work.</t>
  </si>
  <si>
    <t>http://portal.mhrdnats.gov.in/about-us</t>
  </si>
  <si>
    <t>Study in India</t>
  </si>
  <si>
    <t>This initiative aims to make India a preferred education hub for students all across the globe, by elevating its position in the global educational landscape.</t>
  </si>
  <si>
    <t>https://studyinindia.gov.in/</t>
  </si>
  <si>
    <t>Planning Administration and Global Engagement</t>
  </si>
  <si>
    <t>This includes provision for Initiatives for Global Engagement, Quality Improvement Programme for Management, Pharmacy Education and Hotel Management, National Monitoring Committee For Minority Education, Expenditure on Seminars, Committees Meetings etc</t>
  </si>
  <si>
    <t>ASEAN Fellowship</t>
  </si>
  <si>
    <t>https://aistic.gov.in/ASEAN/aistdfFellowship</t>
  </si>
  <si>
    <t>Education Services-Internationalization of Higher Education</t>
  </si>
  <si>
    <t>This is a component of the Government Action Plan for Champion Services Sector in the field of Education Services. It will help internationalization of education services of India through various identified activities.</t>
  </si>
  <si>
    <t>https://www.education.gov.in/sites/upload_files/mhrd/files/upload_document/int_he.pdf</t>
  </si>
  <si>
    <t>Rashtriya Uchhatar Shiksha Abhiyan (RUSA)</t>
  </si>
  <si>
    <t>This is a Centrally Sponsored Scheme aimed at providing strategic funding to state higher and technical institutions.</t>
  </si>
  <si>
    <t>http://rusa.nic.in/</t>
  </si>
  <si>
    <t>Electronic Governance</t>
  </si>
  <si>
    <t>Ministry of Electronics and Information Technology</t>
  </si>
  <si>
    <t>The objective of e-Governance, in broader terms, is to deliver all Government services electronically to the citizens in his/her locality through integrated and inter-operable systems via multiple modes, while ensuring efficiency, transparency and reliability of such services at affordable costs.</t>
  </si>
  <si>
    <t>https://www.meity.gov.in/content/centre-e-governance#:~:text=Keeping%20the%20above%20in%20view%2C%20Ministry%20of%20Electronics,%28near%20Jawaharlal%20Nehru%20Stadium%29%2C%20Lodhi%20Road%2C%20New%20Delhi.</t>
  </si>
  <si>
    <t>National Knowledge Network</t>
  </si>
  <si>
    <t>The scheme has been initiated for establishing the National Knowledge Network with multiple gigabit bandwidth to connect Knowledge Institutions across the country</t>
  </si>
  <si>
    <t>https://www.meity.gov.in/content/national-knowledge-network</t>
  </si>
  <si>
    <t>Promotion of Electronics and IT HW Manufacturing (MSIPS, EDF and Manufacturing Clusters)</t>
  </si>
  <si>
    <t>The Government has been taking several initiatives for promotion of electronics manufacturing in the country to provide an enabling environment for the industry to compete globally. Electronics manufacturing is one of the important pillars of the Digital India and Make in India Programmes.</t>
  </si>
  <si>
    <t>Promotion of IT/ITeS Industries</t>
  </si>
  <si>
    <t xml:space="preserve"> IT for Jobs pillar have been launched under Digital India Programme to incentivize BPO/ITES operations across the country, particularly digitally deficit areas for creation of employment opportunities for the youths and the balanced regional growth of IT/ITES Industry.</t>
  </si>
  <si>
    <t>Cyber Security Projects</t>
  </si>
  <si>
    <t>objective is to adopt a holistic approach towards securing the cyber space of the country by pursuing multiple initiatives like Security Policy, Compliance and Assurance, Security.</t>
  </si>
  <si>
    <t>R and D in IT/Electronics/CCBT</t>
  </si>
  <si>
    <t>Proliferation and absorption of emerging technology by supporting R&amp;D is one of the important objectives of this program apart from creating essential R&amp;D infrastructure and scientific &amp; technical human capital</t>
  </si>
  <si>
    <t>Promotion of Digital payment</t>
  </si>
  <si>
    <t>accorded highest priority by the Government of India to bring each and every segment of our country under the formal fold of digital payment services</t>
  </si>
  <si>
    <t>https://pib.gov.in/PressReleasePage.aspx?PRID=1809544</t>
  </si>
  <si>
    <t>Capacity Building and Skill Development Scheme</t>
  </si>
  <si>
    <t>objective of the program is to ensure the availability of trained human resources for the manufacturing &amp; service sectors of Electronics and IT industry</t>
  </si>
  <si>
    <t>Schemes &amp; Initiatives through NSDC | Ministry of Skill Development and Entrepreneurship | Goverment Of India (msde.gov.in)</t>
  </si>
  <si>
    <t>Modified Scheme for setting up of Compound Semiconducors/Silicon Photonics/Sensors Fab/Discrete Semiconductors Fab and Semiconductor Assembly, Testing, Marking and Packaging (ATMP)/Outsourced Semiconductor Assembly and Test (OSAT) facilities in India</t>
  </si>
  <si>
    <t>ESDM, a comprehensive programme for the development of semiconductors and display manufacturing ecosystem in India</t>
  </si>
  <si>
    <t>Guidelines for Modified Scheme for setting up of Compound Semiconductors and ATMP facilties in India (1).pdf (meity.gov.in)</t>
  </si>
  <si>
    <t>Modified Scheme for Setting up of Semiconductor Fabs in India</t>
  </si>
  <si>
    <t>Modified Programme for Semiconductors and Display Fab Ecosystem | Ministry of Electronics and Information Technology, Government of India (meity.gov.in)</t>
  </si>
  <si>
    <t>Modified Scheme for setting up of Display Fabs in India</t>
  </si>
  <si>
    <t>Programme contained various schemes to attract investments in the field of semiconductors and display manufacturing. The programme aims to provide attractive incentive support to companies or consortia that are engaged in Silicon Semiconductor Fabs, Display Fabs</t>
  </si>
  <si>
    <t>Modernisation of Semi-Conductor Laboratory, Mohali</t>
  </si>
  <si>
    <t>https://pib.gov.in/PressReleasePage.aspx?PRID=1898080</t>
  </si>
  <si>
    <t>Design Linked Incentive Scheme</t>
  </si>
  <si>
    <t>Achieving significant indigenization in semiconductor content and IPs involved in the electronic products deployed in the country, thereby facilitating import substitution and value addition in electronics sector.</t>
  </si>
  <si>
    <t>Design Linked Incentive Scheme (chips-dli.gov.in)</t>
  </si>
  <si>
    <t>Production linked Incentive for Large Scale Electronics Manufacturing</t>
  </si>
  <si>
    <t>two Production Linked Incentive (PLI) Schemes offer production linked incentives to boost domestic manufacturing and attract large investments in Mobile Phones &amp; Specified Electronic Components, and IT</t>
  </si>
  <si>
    <t>Incentive Schemes for Electronics Manufacturing | Invest India</t>
  </si>
  <si>
    <t>Production Linked Incentive for IT Hardware</t>
  </si>
  <si>
    <t>Environmental Knowledge and Capacity Building</t>
  </si>
  <si>
    <t>Ministry of Environment, Forests, and Climate Change</t>
  </si>
  <si>
    <t xml:space="preserve">           Programme Component</t>
  </si>
  <si>
    <t>Environment Education, Awareness, Research and Skill Development</t>
  </si>
  <si>
    <t>The scheme creates awareness and imparts environmental education through exhibitions and training programmes</t>
  </si>
  <si>
    <t>Control of Pollution</t>
  </si>
  <si>
    <t>To provide financial assistance to Pollution control Boards/Committees, funding to National Clean Air Programme (NCAP)</t>
  </si>
  <si>
    <t>https://cpcb.nic.in/</t>
  </si>
  <si>
    <t>Bhutan</t>
  </si>
  <si>
    <t>Ministry of external affairs</t>
  </si>
  <si>
    <t>Aid to countries</t>
  </si>
  <si>
    <t>Afghanistan</t>
  </si>
  <si>
    <t>Bangladesh</t>
  </si>
  <si>
    <t>Nepal</t>
  </si>
  <si>
    <t>SriLanka</t>
  </si>
  <si>
    <t>Maldives</t>
  </si>
  <si>
    <t>Myanmar</t>
  </si>
  <si>
    <t>Mongolia</t>
  </si>
  <si>
    <t>African Countries</t>
  </si>
  <si>
    <t>Eurasian Countries</t>
  </si>
  <si>
    <t>Latin American countries</t>
  </si>
  <si>
    <t>Other developing countries</t>
  </si>
  <si>
    <t>Disaster Relief</t>
  </si>
  <si>
    <t>Chabahar Port</t>
  </si>
  <si>
    <t>Mauritius</t>
  </si>
  <si>
    <t>Seychelles</t>
  </si>
  <si>
    <t>Support to International Training/Programmes</t>
  </si>
  <si>
    <t>Aid for Cultural &amp; Heritage Project</t>
  </si>
  <si>
    <t>National Investment and Infrastructure Fund (NIIF)</t>
  </si>
  <si>
    <t>Ministry of Finance</t>
  </si>
  <si>
    <t>Department of Economic Affairs</t>
  </si>
  <si>
    <t>To mobilize or channalize proceeds from disinvestment of Central Public Sector Enterprises</t>
  </si>
  <si>
    <t>https://www.dipam.gov.in/national-investment-fund</t>
  </si>
  <si>
    <t>Viability Gap Funding</t>
  </si>
  <si>
    <t>The provision is for budgetary support for infrastructure project under Public Private Partnership (PPP) through provision of Viability Gap Funding (VGF)</t>
  </si>
  <si>
    <t>https://www.pppinindia.gov.in/schemes-for-financial-support</t>
  </si>
  <si>
    <t>Indian Companies</t>
  </si>
  <si>
    <t>Interest Equalisation Support</t>
  </si>
  <si>
    <t>Exim Bank</t>
  </si>
  <si>
    <t>Lines of Credit under Indian Development and Economic Assistance Scheme (IDEAS)</t>
  </si>
  <si>
    <t>Interest equalisation support for lines of Credit under Indian Development and Economic Assistance Scheme (IDEAS)</t>
  </si>
  <si>
    <t>https://dea.gov.in/divisionbranch/ideas</t>
  </si>
  <si>
    <t>India Infrastructure Project Development Fund (IIPDF)</t>
  </si>
  <si>
    <t>To fund potential PPP projects’ project development expenses</t>
  </si>
  <si>
    <t>https://mohua.gov.in/upload/uploadfiles/files/Guideline_Scheme_IIPDF.pdf</t>
  </si>
  <si>
    <t>Counselling, Retraining and Redeployment (CRR) Scheme</t>
  </si>
  <si>
    <t>MINISTRY OF FINANCE</t>
  </si>
  <si>
    <t>Department of Public Enterprises</t>
  </si>
  <si>
    <t>Funds are released to National Skill Development Funds(NSDF) / National Skill Development Corporation (NSDC) for counselling, retraining and redeployment of separated employees and VRS optees of CPSEs. Fund is also utilized for monitoring and evaluation of the Scheme. Payment of Consultants associated with CRR Scheme.</t>
  </si>
  <si>
    <t>https://dpe.gov.in/sites/default/files/CRR%20guidelines.pdf</t>
  </si>
  <si>
    <t>Research, Development and Consultancy on generic issues related to CPSEs and State Level Public Enterprises</t>
  </si>
  <si>
    <t>Fund is utilized for - (i) Organizing conferences / seminars / workshops and undertaking thematic studies / consultancies on generic issues of CPSEs including MoU and its negotiation and evaluation process; (ii) Training of executives and employees of Central Public Sector Enterprises and DPE officials have been incorporated under Skill Development Training of Executives &amp; Employees. (iii) Training of Director on the boards of CPSEs with special emphasis on non-official Directors has been included in the guidelines. (iv) Various expenditure associated with administrative and logistic arrangement of MOU related activities have been included in the guidelines. (v) Payment of Contribution to International Centre for Promotion of Enterprises (ICPE). (vi) Payment of Consultants / Programmers etc. associated with RDC Scheme has been proposed to be made from the RDC Scheme, and (vii) bringing out annual survey of CPSEs/SLPEs</t>
  </si>
  <si>
    <t>https://dpe.gov.in/sites/default/files/RDC.pdf</t>
  </si>
  <si>
    <t>Fisheries and Aquaculture Infrastructure Development Fund</t>
  </si>
  <si>
    <t>MINISTRY OF FISHERIES, ANIMAL HUSBANDRY AND DAIRYING</t>
  </si>
  <si>
    <t>Department of Fisheries</t>
  </si>
  <si>
    <t>FIDF aims for the creation of fisheries infrastructure in both marine and inland sector.</t>
  </si>
  <si>
    <t>https://www.fidf.in/</t>
  </si>
  <si>
    <t>Pradhan Mantri Matsya Sampada Yojana</t>
  </si>
  <si>
    <t>Enhancing of fish production and productivity through expansion,
intensification, diversification and productive utilization of land and
water.</t>
  </si>
  <si>
    <t>https://pmmsy.dof.gov.in/new-download</t>
  </si>
  <si>
    <t>Livestock Health and Disease Control Programme</t>
  </si>
  <si>
    <t>Department of Animal Husbandry and Dairying</t>
  </si>
  <si>
    <t>The overall aim of the Livestock Health &amp; Disease Control scheme is to improve the animal health sector by way of implementation of prophylactic vaccination programmes against various diseases of livestock and poultry, capacity building, disease surveillance and strengthening of veterinary infrastructure.</t>
  </si>
  <si>
    <t>https://dahd.nic.in/schemes/programmes/lh-dc#:~:text=The%20overall%20aim%20of%20the,and%20strengthening%20of%20veterinary%20infrastructure.</t>
  </si>
  <si>
    <t>Infrastructure Development Fund</t>
  </si>
  <si>
    <t>To help increasing of milk and meat processing capacity and product diversification thereby
providing greater access for unorganized rural milk and meat producers to organized milk
and meat market</t>
  </si>
  <si>
    <t xml:space="preserve"> https://ahidf.udyamimitra.in/ </t>
  </si>
  <si>
    <t>Dairy Development</t>
  </si>
  <si>
    <t xml:space="preserve"> The scheme aims to conserve and develop Indigenous Breeds in a scientific and holistic manner to increase bovine productivity.</t>
  </si>
  <si>
    <t>https://dahd.nic.in/sites/default/filess/enclosure_NPDD%2Bguidelines_compressed.pdf</t>
  </si>
  <si>
    <t xml:space="preserve"> Rashtriya Gokul Mission</t>
  </si>
  <si>
    <t>The scheme is improduction and productivity of bovines to meet growing demand of milk and making dairying more remunerative to the rural farmers of the countryportant in enhancing milk .</t>
  </si>
  <si>
    <t>https://dahd.nic.in/sites/default/filess/Revised%20Guidelines%20RGM.pdf</t>
  </si>
  <si>
    <t xml:space="preserve"> Livestock Census and Integrated Sample 
Survey
</t>
  </si>
  <si>
    <t>The scheme is not beneficiary oriented scheme. It is planned to supplement other schemes, with relevant and reliable satistics, running in the Department of Animal Husbandry and Dairying and to formulate imponant policies in the livestock sector.</t>
  </si>
  <si>
    <t>https://dahd.nic.in/sites/default/filess/Signed%20Operational%20Guideline%20of%20ISS%20scheme.pdf</t>
  </si>
  <si>
    <t>National Livestock Mission</t>
  </si>
  <si>
    <t>The provision is for the scheme with the objective of sustainable development of livestock sector especially cattle, ruminants and other small livestock.</t>
  </si>
  <si>
    <t>https://dahd.nic.in/schemes/programmes/national_livestock_mission#:~:text=The%20focus%20of%20the%20scheme,Breed%20Development%20of%20Livestock%20%26%20Poultry</t>
  </si>
  <si>
    <t xml:space="preserve">Dairying Through Cooperatives (EAP) </t>
  </si>
  <si>
    <t>The scheme aims to conserve and develop Indigenous Breeds in a scientific 
and holistic manner to increase bovine productivity.</t>
  </si>
  <si>
    <t>https://dahd.nic.in/sites/default/filess/Admn%20Approval%20for%20SDCFPO%20during%202022-23.pdf</t>
  </si>
  <si>
    <t>Pradhan Mantri Kisan Sampada Yojana</t>
  </si>
  <si>
    <t>MINISTRY OF FOOD PROCESSING INDUSTRIES</t>
  </si>
  <si>
    <t>PM Kisan SAMPADA Yojana is a comprehensive package which will result in creation of modern infrastructure with efficient supply chain management from farm gate to retail outlet.</t>
  </si>
  <si>
    <t>https://www.mofpi.gov.in/sites/default/files/20220608200951_1.pdf</t>
  </si>
  <si>
    <t>Production-Linked Incentive Scheme for Food Processing Industry</t>
  </si>
  <si>
    <t>The Production Linked Incentive Scheme (PLIS) proposes financial incentive to modernize and enhance competitiveness of the food processing industry by manufacturing specific categories of food products having high potential for growth in output and value addition.</t>
  </si>
  <si>
    <t>https://plimofpi.ifciltd.com/</t>
  </si>
  <si>
    <t>Prime Minister Formalisation of Micro Food Processing Enterprises Scheme (PM FME)</t>
  </si>
  <si>
    <t>Envisioning enhancement of the existing individual micro-enterprises in the unorganized segment of the food processing industry and formalization of the sector</t>
  </si>
  <si>
    <t>blob:https://pmfme.mofpi.gov.in/8bf6bd8a-dcc3-431c-bbab-0768f55b311f</t>
  </si>
  <si>
    <t>Recapitalization of Public Sector Banks</t>
  </si>
  <si>
    <t>Department Of Financial Services</t>
  </si>
  <si>
    <t>Gross Budgetary Support</t>
  </si>
  <si>
    <t>Less met through issue of Special Securities to PSBs</t>
  </si>
  <si>
    <t>Subscription to the Share Capital of Export-Import
Bank of India</t>
  </si>
  <si>
    <t xml:space="preserve"> Transfer to National Investment Fund</t>
  </si>
  <si>
    <t>Amount met from National Investment Fund</t>
  </si>
  <si>
    <t>Equity Support to Industrial Finance Corporation of India (IFCI)</t>
  </si>
  <si>
    <t>Grants to ICICI Bank for Externally Aided Components</t>
  </si>
  <si>
    <t>for payment of grants to ICICI Bank deposited under Interest Deferential fund for lines of Credit Extended to ICICI Bank by Kreditanstalt Fur Wiederaufbau (kfw) under the bilateral credit agreement between Government of India and Government of Germany</t>
  </si>
  <si>
    <t>https://www.indiabudget.gov.in/doc/eb/sbe32.pdf</t>
  </si>
  <si>
    <t>Contribution to Financial Inclusion Fund (FIF) of NABARD to promote AADHAR Enabled Payment System</t>
  </si>
  <si>
    <t>FIF shall be to support "developmental and promotional activities" including creation of Financial lnclusion infrastructure</t>
  </si>
  <si>
    <t>https://www.nabard.org/auth/writereaddata/File/FIF%20AB%20-%20Guidelines%2015%201%2019%2014%2002%2019.pdf</t>
  </si>
  <si>
    <t>Grants to NABARD to settle the claims under IndoSwiss Cooperation-V</t>
  </si>
  <si>
    <t>Subsidy to National Housing Bank for Interest Subvention on Housing Loans</t>
  </si>
  <si>
    <t>subsidy to National Housing Bank for interest subvention on housing loans</t>
  </si>
  <si>
    <t>https://nhb.org.in/guidelines/</t>
  </si>
  <si>
    <t>Government Co-contribution to Atal Pension Yojana</t>
  </si>
  <si>
    <t>The provision is for Government's Co contribution, funding support to PFRDA for payment of incentive to aggregator and promotional campaign under Atal Pension Yojana.</t>
  </si>
  <si>
    <t>https://www.india.gov.in/spotlight/atal-pension-yojana</t>
  </si>
  <si>
    <t>Interest Subsidy to LIC for Pension Plan for Senior Citizens</t>
  </si>
  <si>
    <t>x no link</t>
  </si>
  <si>
    <t>Pradhan Mantri Jeevan Jyoti Bima Yojna and Pradhan Mantri Suraksha Bima Yojna (Publicity and Awareness</t>
  </si>
  <si>
    <t>Loan Guarantee Scheme for Covid Affected Sectors (LGSCAS)</t>
  </si>
  <si>
    <t>To provide guarantee coverage for the funding provided by Scheduled Commercial Banks to eligible projects in the healthcare sector for setting up of or modernising /expanding (i) hospitals/dispensaries/clinics/medical colleges/pathology labs/diagnostic centres; (ii) facilities for manufacturing of vaccines/oxygen/ventilators/priority medical devices; (iii) public healthcare facilities</t>
  </si>
  <si>
    <t>https://www.ncgtc.in/sites/default/files/lgscas-operational_guidelines_-_17_08_2022.pdf</t>
  </si>
  <si>
    <t>Pradhan Mantri Vaya Vandan Yojana (PMVVY)</t>
  </si>
  <si>
    <t>to protect elderly persons aged 60 years and above against a future fall in their interest income due to the uncertain market conditions, as also to provide social security during old age</t>
  </si>
  <si>
    <t>https://financialservices.gov.in/insurance-divisions/Government-Sponsored-Socially-Oriented-Insurance-Schemes/Pradhan-Mantri-Vaya-Vandana-Yojana(PMVVY)</t>
  </si>
  <si>
    <t>Pradhan Mantri Mudra Yojana (PMMY)(through NCGTC)</t>
  </si>
  <si>
    <t>provision is for payment of interest subsidy to Life Insurance Corporation of India to protect elderly persons aged 60 years and above against a future fall in their interest income due to the uncertain market conditions, as also to provide social security during old age under Pradhan Mantri Vaya Vandana Yojana (PMVVY).</t>
  </si>
  <si>
    <t>Pradhan Mantri Vaya Vandana Yojana(PMVVY) | Department of Financial Services | Ministry of Finance | Government of India</t>
  </si>
  <si>
    <t>Publicity and awareness for Pradhan Mantri Mudra Yojana (PMMY) and other initiatives by MUDRA Ltd.</t>
  </si>
  <si>
    <t>Credit Guarantee Scheme for Micro Finance Institutions (CGSMFI)</t>
  </si>
  <si>
    <t>provision is made for credit guarantee scheme for Micro Finance Institutions</t>
  </si>
  <si>
    <t>https://www.ncgtc.in/sites/default/files/revised_operational_guidelines_as_on_25.03.2022_0.pdf</t>
  </si>
  <si>
    <t>Stand-Up India (through NCGTC)</t>
  </si>
  <si>
    <t>The provision is for providing financial support to National Credit Guarantee Trustee Company for Credit Guarantee Fund to set up Stand-Up India initiative to encourage green filed enterprises by SC/ST and Women Entrepreneurs.</t>
  </si>
  <si>
    <t>https://www.ncgtc.in/sites/default/files/cgssi_gazette_notification_0.pdf</t>
  </si>
  <si>
    <t>Publicity and awareness for Stand-Up India and other initiatives by SIDB</t>
  </si>
  <si>
    <t>Less met from Guarantee Redemption Fund</t>
  </si>
  <si>
    <t>Pardhan Mantri Swasthya Suraksha Yojana</t>
  </si>
  <si>
    <t>MINISTRY OF HEALTH AND FAMILY WELFARE</t>
  </si>
  <si>
    <t>Department of Health and Family Welfare</t>
  </si>
  <si>
    <t>correcting regional imbalances in the availability of affordable/reliable tertiary healthcare services and to also augment facilities for quality medical education in the country.</t>
  </si>
  <si>
    <t>http://pmssy-mohfw.nic.in/index1.php?lang=1&amp;level=1&amp;sublinkid=82&amp;lid=133</t>
  </si>
  <si>
    <t>National AIDS and STD Control Programme</t>
  </si>
  <si>
    <t>objective of slowing down the spread of HIV infections so as to reduce morbidity, mortality and impact of AIDS in the country.</t>
  </si>
  <si>
    <t>http://naco.gov.in/nacp</t>
  </si>
  <si>
    <t>Global Fund Grant under Covid 19 Response Mechanism 2021(EAP):</t>
  </si>
  <si>
    <t>.Global fund is providing 100% grant for mobile PSA units, Advance Life Support Ambulances. Pressure Swing Adsorption plants, training causal booster pumps, training courses booster pump fo cylinder refilling procurement of D type Oxygen cylender and national level training workshop on Oxygen management and administrative capacity building.</t>
  </si>
  <si>
    <t>Family Welfare Schemes</t>
  </si>
  <si>
    <t>Swastha Nagrik Abhiyan (SNA), Population Research Centres, Health Surveys &amp; Research Studies</t>
  </si>
  <si>
    <t>https://www.india.gov.in/topics/health-family-welfare</t>
  </si>
  <si>
    <t>Establishment and strengthening of NCDC Branches and Health Initiatives Inter Sectoral coordination for preparation and control of Zoonotic Diseases and other neglected tropical diseases surveillance of Viral Hepatitis Anti Microbial Resistance</t>
  </si>
  <si>
    <t>prevention and control of communicable/infectious diseases of public health importance and Strengthening of other Health Initiatives.</t>
  </si>
  <si>
    <t>https://ncdc.gov.in/index1.php?lang=1&amp;level=1&amp;sublinkid=144&amp;lid=152</t>
  </si>
  <si>
    <t>National Pharmacovigilance Programme</t>
  </si>
  <si>
    <t>collect Adverse Drug Reaction (ADR) to commonly prescribed medicines in india; and enable the maintenance of a Data base on the efficacy and safety of new drugs after their introduction in the country</t>
  </si>
  <si>
    <t>https://www.aiims.edu/hi/about-us/252-npic/2334-national-pharmacovigilance-programme.html</t>
  </si>
  <si>
    <t>Development of Nursing Services</t>
  </si>
  <si>
    <t>train nurses in order to upgrade the knowledge and skill of nursing personnel in nursing education, administration and Strengthening/Upgradation of School of Nursing</t>
  </si>
  <si>
    <t>https://main.mohfw.gov.in/medicaleducationcounselling/gradation-strengthening-nursing-services-anm-gnm-development-nursing</t>
  </si>
  <si>
    <t>Health Sector Disaster Preparedness and Response 
and Human Resources Development for Emergency 
Medical Services</t>
  </si>
  <si>
    <t>build capacities in human resource to respond to health aspects of disasters, Capacity building on structural and non-structural interventions for disaster resilience for hospitals,</t>
  </si>
  <si>
    <t>https://www.ncbi.nlm.nih.gov/pmc/articles/PMC4449997/</t>
  </si>
  <si>
    <t>National Organ Transplant Programme</t>
  </si>
  <si>
    <t>organize a system of organ procurement and distribution for deserving cases for transplantation</t>
  </si>
  <si>
    <t>https://notto.gov.in/</t>
  </si>
  <si>
    <t>Pradhan Mantri Garib Kalyan Package - Insurance Scheme for Health Care Workers fighting COVID-19</t>
  </si>
  <si>
    <t>Insurance Scheme for Health Workers fighting CIOVID-19:- This is a Central Sector Insurance Scheme for Health Workers fighting COVID-19 Pandemic</t>
  </si>
  <si>
    <t>https://covid19.india.gov.in/document/pradhan-mantri-garib-kalyan-package-insurance-scheme-for-health-workers-fighting-covid-19-faqs/</t>
  </si>
  <si>
    <t>Pradhan Mantri Ayushman Bharat Health 
Infrastructure Mission (PMABHIM) (Health)</t>
  </si>
  <si>
    <t>developing capacities of health systems and institutions across the continuum of care at Delhi, but in the field of post-graduate medical education.</t>
  </si>
  <si>
    <t>https://nhsrcindia.org/pradhan-mantri-aatmanirbhar-swasthya-bharat-pm-asby</t>
  </si>
  <si>
    <t>National Tele Mental Health Programme</t>
  </si>
  <si>
    <t>apex body for all matters pertaining to the organisation, operation, standards and training of a sustainable and safe blood transfusion service for the country</t>
  </si>
  <si>
    <t>http://naco.gov.in/national-blood-transfusion-council-nbtc-0</t>
  </si>
  <si>
    <t xml:space="preserve">National Digital Health Mission - NHM </t>
  </si>
  <si>
    <t>creating a National Digital Health Eco-System that supports universal health Coverage in an efficient, accessible, inclusive, affordable, timely and safe manner through provision of a wide range of data,</t>
  </si>
  <si>
    <t>https://ndhm.gov.in/</t>
  </si>
  <si>
    <t>Flexible Pool for RCH &amp; Health System Strengthening , National Health Programme and National Urban Health Mission</t>
  </si>
  <si>
    <t>channelizing the proceeds from disinvestment of Central Public Sector Enterprises.</t>
  </si>
  <si>
    <t>https://dipam.gov.in/national-investment-fund</t>
  </si>
  <si>
    <t>Infrastructure Maintenance</t>
  </si>
  <si>
    <t>It provides for support to States to meet salary requirement of Scheme, viz. Direction and Administration (Family Welfare Bureaux at State &amp; District level), Sub-centres, Urban Family Welfare Centres, Urban Revamping Scheme (Health Posts), Auxiliary &amp; Nursing Midwife (ANM) &amp; Lady Health Visitors (LHVs) Training Schools, Health and Family Welfare Training Centres and Training of Multi-purpose Workers (Male).</t>
  </si>
  <si>
    <t>Strengthening National Programme Management of the NRHM</t>
  </si>
  <si>
    <t>provides for National Programme Management Support, National Health Systems Resources Centre, Operational research, technical support requirement from other institutions.</t>
  </si>
  <si>
    <t>https://nhm.gov.in/images/pdf/guidelines/nrhm-guidelines/mission_document.pdf</t>
  </si>
  <si>
    <t>Strengthening of State Drug Regulatory System</t>
  </si>
  <si>
    <t>provides for financial assistance to states and UTs for strengthening drug regulatory system in the country</t>
  </si>
  <si>
    <t>https://cdsco.gov.in/opencms/opencms/en/Home/</t>
  </si>
  <si>
    <t>Tertiary Care Programme</t>
  </si>
  <si>
    <t xml:space="preserve">National Mental Health Programme </t>
  </si>
  <si>
    <t xml:space="preserve">ensure the availability and accessibility of minimum mental healthcare </t>
  </si>
  <si>
    <t>https://www.nhp.gov.in/national-mental-health-programme_pg</t>
  </si>
  <si>
    <t>Capacity Building for Trauma Centres</t>
  </si>
  <si>
    <t>To develop trauma registry centres for improvement of quality control.</t>
  </si>
  <si>
    <t>dghs.gov.in/WriteReadData/userfiles/file/Operational_Guidelines_Trauma.pdf</t>
  </si>
  <si>
    <t>National Programme for prevention and control of Cancer, Diabetes, Cardio - vascular Disease and Stroke</t>
  </si>
  <si>
    <t>strengthening infrastructure, human resource development, health promotion, early diagnosis, management and referral.</t>
  </si>
  <si>
    <t>https://nhm.gov.in/index1.php?lang=1&amp;level=2&amp;sublinkid=1048&amp;lid=604</t>
  </si>
  <si>
    <t>National Programme for Health Care for the Elderly</t>
  </si>
  <si>
    <t>provides preventive, curativve and rehabilitative servies to the elderly persons at various level of health care delivery system of the country</t>
  </si>
  <si>
    <t>https://www.nhp.gov.in/national-program-of-health-care-for-the-elderly-n_pg</t>
  </si>
  <si>
    <t xml:space="preserve">National Programme for Control of Blindness </t>
  </si>
  <si>
    <t>goal to reduce the prevalence of blindness</t>
  </si>
  <si>
    <t>https://npcbvi.gov.in/Home</t>
  </si>
  <si>
    <t>Telemedicine</t>
  </si>
  <si>
    <t>undertakens various initiatives using Information &amp; Communication Technologies (ICT) for improving efficiency &amp; effectiveness of the public healthcare system.</t>
  </si>
  <si>
    <t>https://main.mohfw.gov.in/Organisation/departments-health-and-family-welfare/e-Health-Telemedicine</t>
  </si>
  <si>
    <t>Tobacco Control Programme and Drug De-addiction Programme</t>
  </si>
  <si>
    <t>create awareness about the harmful effects of tobacco consumption</t>
  </si>
  <si>
    <t>https://nhm.gov.in/index1.php?lang=1&amp;level=2&amp;sublinkid=1052&amp;lid=607</t>
  </si>
  <si>
    <t>Human Resources for Health and Medical Education</t>
  </si>
  <si>
    <t>To bridge the gap in number of seats available in government and private sector to ensure availability of more MBBS seats for students who cannot afford costly medical education in private sector.</t>
  </si>
  <si>
    <t>https://main.mohfw.gov.in/sites/default/files/42758936271446789560.pdf</t>
  </si>
  <si>
    <t>Senior Citizen Health Insurance Scheme</t>
  </si>
  <si>
    <t>enables coverage of senior citizens belonging to BPL and 11 other defined categories of unorganized workers</t>
  </si>
  <si>
    <t>https://pensionersportal.gov.in/SeniorCitizenCorner.aspx</t>
  </si>
  <si>
    <t>Pradhan Mantri Ayushman Bharat Health Infrastructure Mission (PMABHIM)</t>
  </si>
  <si>
    <t>developing capacities of health systems and institutions across the continuum of care at all levels, primary, secondary and tertiary, to prepare health systems in responding effectively to the current and future pandemics/disasters.</t>
  </si>
  <si>
    <t>https://www.nhp.gov.in/pm-ayushman-bharat-health-infrastructure-mission_pg</t>
  </si>
  <si>
    <t>Rashtriya Swasthya Bima Yojna (RSBY)</t>
  </si>
  <si>
    <t>The Scheme has been subsumed in the name of Ayushman Bharat - Pradhan Mantri Jan Arogya Yojana (PMJAY) . Provisions are to meet the past liabilities.</t>
  </si>
  <si>
    <t>Ayushman Bharat - Pradhan Mantri Jan Arogya Yojana (PMJAY)</t>
  </si>
  <si>
    <t>Provides cash less and paper less benefit cover of..`5.00 lakh per annum per family on floater basis in the impanelled hospitals across India</t>
  </si>
  <si>
    <t>https://mera.pmjay.gov.in/search/login</t>
  </si>
  <si>
    <t xml:space="preserve">Setting up of nation wide network of laboratories for managing epidemics and national calamities
</t>
  </si>
  <si>
    <t>ministry of health and family welfare</t>
  </si>
  <si>
    <t>department of health research</t>
  </si>
  <si>
    <t>The purpose of the scheme is to ensure timely diagnosis and management of viral 
epidemics and emerging and re-emerging viral infections</t>
  </si>
  <si>
    <t>https://dhr.gov.in/dhrguidelines/vrdl-guidelines-setting-nation-wide-network-labs</t>
  </si>
  <si>
    <t>Development of Infrastructure for Promotion of Health 
Research</t>
  </si>
  <si>
    <t>The scheme envisages establishment of Multi-Disciplinary Research Units in Govt. Medical Colleges</t>
  </si>
  <si>
    <t>https://dhr.gov.in/schemes</t>
  </si>
  <si>
    <t>Development of tools/support to prevent outbreaks of epidemics</t>
  </si>
  <si>
    <t>specially facilitate focused research to assist in dealing with emerging and re-emerging diseases</t>
  </si>
  <si>
    <t>https://dhrschemes.icmr.org.in/staticweb/pdf/DHR/Downloads/VRDL/Guidelines_for_Developement_of%20tools_VRDL.pdf</t>
  </si>
  <si>
    <t>Human Resource and Capacity Development</t>
  </si>
  <si>
    <t>Objective is to create a pool of talented health research personnel in the country by upgrading skills of faculty of Medical Colleges/Institutes,</t>
  </si>
  <si>
    <t>https://dhr.gov.in/schemes/human-resource-development-health-research-hrd</t>
  </si>
  <si>
    <t xml:space="preserve">Prime Minister's Ayushman Bharat Health Infrastructure Mission (PM-ABHIM)-Bio Security Preparedness and strengthening Pandemic Research and Multi Sector and National Institutions and Platform for One Health
</t>
  </si>
  <si>
    <t xml:space="preserve">an entire ecosystem for services from treatment to a critical research will be created in every corner of the country </t>
  </si>
  <si>
    <t>https://pib.gov.in/PressReleasePage.aspx?PRID=1766289</t>
  </si>
  <si>
    <t>Scheme for Faster Adoption and Manufacturing of (Hybrid and) Electric Vehicle in India - (FAME - India).</t>
  </si>
  <si>
    <t>Ministry of heavy industries</t>
  </si>
  <si>
    <t>To reduce pollution caused by diesel and petrol-operated vehicles and to promote manufacturing of electric and hybrid vehicles</t>
  </si>
  <si>
    <t>https://static.pib.gov.in/WriteReadData/specificdocs/documents/2022/jul/doc202271169601.pdf</t>
  </si>
  <si>
    <t>Production Linked Incentive (PLI) Scheme for Automobiles and Auto Components</t>
  </si>
  <si>
    <t>PLI(The Production Linked Incentive Scheme)</t>
  </si>
  <si>
    <t>For enhancing India’s Manufacturing Capabilities for Advanced Automotive Products (AAT)</t>
  </si>
  <si>
    <t>https://heavyindustries.gov.in/UserView/index?mid=2482</t>
  </si>
  <si>
    <t>Production Linked Incentive (PLI) Scheme for National Programme on Advanced Chemistry Cell (ACC) Battery Storage</t>
  </si>
  <si>
    <t>(PLI) Scheme for Advanced Chemistry Cell (ACC) Battery Storage</t>
  </si>
  <si>
    <t>for achieving manufacturing capacity of Fifty (50) Giga Watt Hour (GWh) of ACC for enhancing India’s Manufacturing Capabilities</t>
  </si>
  <si>
    <t>https://heavyindustries.gov.in/UserView/index?mid=2487</t>
  </si>
  <si>
    <t>Enhancement of Competitiveness in the Indian Capital Goods Sector</t>
  </si>
  <si>
    <t>Enhancement of Competitiveness of the Capital Goods Sector</t>
  </si>
  <si>
    <t>https://pib.gov.in/PressReleaseIframePage.aspx?PRID=1793192</t>
  </si>
  <si>
    <t>Relief and Rehabilitation for migrants and repatriates</t>
  </si>
  <si>
    <t>Ministry of Home Affairs</t>
  </si>
  <si>
    <t>The scheme enables migrants and repatriates, who have suffered on account of displacement, to earn a reasonable income and to facilitate their inclusion in mainstream economic activities.</t>
  </si>
  <si>
    <t>https://pib.gov.in/PressReleasePage.aspx?PRID=1802294#:~:text=The%20scheme%20enables%20migrants%20and,inclusion%20in%20mainstream%20economic%20activities.</t>
  </si>
  <si>
    <t>Freedom Fighters (pension and other benefits)</t>
  </si>
  <si>
    <t>This consists of (i) the Swatantrata Sainik Samman Pension Scheme, granted to ex-Andaman political prisoners, freedom fighters and their dependents (ii) pension to freedom fighters under Goa Liberation Movement and (iii) pension to those who participated in the struggle for merger of erstwhile Nizam's State of Hyderabad with the Union of India.</t>
  </si>
  <si>
    <t>https://www.mha.gov.in/sites/default/files/2022-08/Swatantrata_sainik_27102016%5B1%5D.PDF</t>
  </si>
  <si>
    <t>Helicopter Services for North Eastern Region</t>
  </si>
  <si>
    <t>.Includes provision for payment of subsidy for operating helicopter services in North Eastern Region to provide connectivity to remote areas in North East with the rest of India.</t>
  </si>
  <si>
    <t>Helicopter Services for Ladakh</t>
  </si>
  <si>
    <t>.The provision is for payment of subsidy for operating helicopter services in Ladakh.</t>
  </si>
  <si>
    <t>Helicopter Services for Jammu and Kashmir and Himachal Pradesh</t>
  </si>
  <si>
    <t>The provision is for subsidised helicopter services in the States of Jammu and Kashmir and Himachal Pradesh to provide connectivity to remote areas in Jammu and Kashmir and Himachal Pradesh.</t>
  </si>
  <si>
    <t>Infrastructure for Disaster Management</t>
  </si>
  <si>
    <t>The provision is for expenditure on construction of Office Building and Residential Building of National Disaster Response Force (NDRF), Acquisition of land / construction of National Institute of Disaster Management(NIDMs) and for building up of specialised capability for rapid intervention in case of disaster.</t>
  </si>
  <si>
    <t>Other Disaster Management Schemes</t>
  </si>
  <si>
    <t>The provision is for expenditure on (i) National Disaster Management Programmes (both natural disaster and man-made disasters),(ii) National Institute of Disaster Management, New Delhi (v) Disaster Management Projects including School Safety programme and (vi) Grants- in- aid to State Governments for implementation of Disaster Management Projects including School Safety Programme.</t>
  </si>
  <si>
    <t>Civic Action Programme and Media Plan</t>
  </si>
  <si>
    <t>It includes provision for Civic Action Programme in North Eastern Area, Naxal Affected areas, Jammu &amp; Kashmir(J&amp;K) and other areas by Central Armed Police Forces(CAPFs), Media Plan/ Advertisement and Publicity in J&amp;K, Naxal Affected Areas and North Eastern Areas.</t>
  </si>
  <si>
    <t>https://ssb.gov.in/index1.aspx?lid=10473&amp;lsid=10504&amp;pid=10503&amp;lev=2&amp;langid=1&amp;Cid=0</t>
  </si>
  <si>
    <t>National Cyclone Risk Mitigation Project</t>
  </si>
  <si>
    <t>The provision is for administrative expenditure and for Grants- in- aid to State Governments for implementation of National Cyclone Risk Mitigation Project with World Bank Assistance to minimize the vulnerability in the cyclone hazard prone coastal states.</t>
  </si>
  <si>
    <t>https://ncrmp.gov.in/</t>
  </si>
  <si>
    <t>Metro Projects</t>
  </si>
  <si>
    <t>Ministry of Housing and Urban Affairs</t>
  </si>
  <si>
    <t>The provisions are for equity, loans and Pass Through Assistance to various Metro Projects</t>
  </si>
  <si>
    <t>Transport Planning and Capacity Building in Urban Transpor</t>
  </si>
  <si>
    <t>The provision is for the scheme of Transport Planning and Capacity Building.</t>
  </si>
  <si>
    <t>https://mohua.gov.in/upload/uploadfiles/files/scheme_cb.pdf</t>
  </si>
  <si>
    <t>National Capital Region Transport Corporation</t>
  </si>
  <si>
    <t>..The provision is for equity investment in the National Capital Region Transport Corporation.</t>
  </si>
  <si>
    <t>https://www.ncrtc.in/</t>
  </si>
  <si>
    <t>General Pool Accommodation</t>
  </si>
  <si>
    <t>The provision is for construction and maintenance of government Residential buildings and for construction of Non-Residential Office buildings 
including Central Vista Project,Parliament, Supreme Court of India.</t>
  </si>
  <si>
    <t>Prime Minister's Street Vendors' Atmanirbhar Nidhi (PM SVANIDHI)</t>
  </si>
  <si>
    <t>Provision is for Prime Minister's Street Vendors' Atmanirbhar Nidhi Scheme</t>
  </si>
  <si>
    <t>https://pmsvanidhi.mohua.gov.in/Home/Schemes</t>
  </si>
  <si>
    <t>Public Health Engineering (PHE) Sector Development 
Scheme</t>
  </si>
  <si>
    <t>.To provide training to in service engineers and para-engineers staff of various Public Health Engineering (PHE) departments/ULBs</t>
  </si>
  <si>
    <t>http://cpheeo.gov.in/</t>
  </si>
  <si>
    <t>Credit Linked Subsidy Scheme (CLSS) - I for Economically Weaker Section(EWS)/Lower Income Group(LIG)</t>
  </si>
  <si>
    <t>This provision is for providing interest subsidy on housing loans to Economically Weaker Section ( EWS)/Lower Income Group (LIG) category under Credit Linked Subsidy Scheme (CLSS)-I.</t>
  </si>
  <si>
    <t>https://pmay-urban.gov.in/uploads1/CreditLinked/omucMZO5QDHLfqRF%205CLSS_EWS_LIG_English_Guidelines_wb.pdf</t>
  </si>
  <si>
    <t>Credit Risk Guarantee Fund Trust (CRGFT)</t>
  </si>
  <si>
    <t>The provision under Credit Risk Guarantee Fund Trust (CRGFT) is to provide effective guarantee for such Housing Loans without collaterals or third party guarantees by scheduled commercials/cooperative Banks.</t>
  </si>
  <si>
    <t>https://nhb.org.in/Whats_new/The-Gazette-of-India.pdf</t>
  </si>
  <si>
    <t>Institutional Development for Inclusive Urban Governance</t>
  </si>
  <si>
    <t>This provision is for Institutional Development for inclusive Urban Governance</t>
  </si>
  <si>
    <t>Other items of Central Component</t>
  </si>
  <si>
    <t>This provision is for Establishment expenses, Capacity Building activities and other misc. central component of Pradhan Mantri Awas Yojana (Urban).</t>
  </si>
  <si>
    <t>Other items of States/UTs Component</t>
  </si>
  <si>
    <t>.The provision is for release of central assistance to states/UTs and NE States under the scheme of PMAY (U). It also includes expenditure on Scheduled Caste Component (SCC) and Schedule Tribe Component (STC).</t>
  </si>
  <si>
    <t>Interest Payment against loan raised through EBR</t>
  </si>
  <si>
    <t>This is for interest payment against loan raised through Extra Budgetary Resources for the scheme of PMAY (U)</t>
  </si>
  <si>
    <t>Deendayal Antyodaya Yojana-National Urban Livelihood Mission (DAY-NULM)</t>
  </si>
  <si>
    <t>.The provision is for the scheme of Deen Dayal Antyoday Yojna(DAY)-NULM.</t>
  </si>
  <si>
    <t>https://nulm.gov.in/</t>
  </si>
  <si>
    <t>AMRUT (Atal Mission for Rejuvenation and Urban Transformation</t>
  </si>
  <si>
    <t>:..The provision is for the scheme of AMRUT.</t>
  </si>
  <si>
    <t>Smart Cities Mission</t>
  </si>
  <si>
    <t>The provision is for Mission for development of 100 Smart Cities</t>
  </si>
  <si>
    <t>https://smartnet.niua.org/content/2dae72ca-e25b-4575-8302-93e8f93b6bf6</t>
  </si>
  <si>
    <t>City Investment to Innovate, Integrate and Sustain (CITIIS)</t>
  </si>
  <si>
    <t>The provision is for French Development Agency(AFD) funded scheme for Smart City Projects City Investments to Innovate, Integrate and Sustain- CITIIS.</t>
  </si>
  <si>
    <t>https://smartcities.gov.in/CITIIS#:~:text=CITIIS%20(Cities%20Investments%20to%20Innovate,Challenge%20in%20four%20sectors%2D%20sustainable</t>
  </si>
  <si>
    <t>Jal Jeevan Mission (JJM) / National Rural Drinking Water Mission</t>
  </si>
  <si>
    <t>MINISTRY OF JAL SHAKTI</t>
  </si>
  <si>
    <t>Department of Drinking Water and Sanitation</t>
  </si>
  <si>
    <t>to provide safe and adequate drinking water through individual household tap connections by 2024 to all households</t>
  </si>
  <si>
    <t>Swachh Bharat Mission (Gramin)</t>
  </si>
  <si>
    <t>to achieve universal sanitation coverage and to put the focus on sanitation</t>
  </si>
  <si>
    <t>Labour and Employment Statistical System (LESS)</t>
  </si>
  <si>
    <t>Labour &amp; Employment Statistical Systems (LESS)</t>
  </si>
  <si>
    <t>MINISTRY OF LABOUR AND EMPLOYMENT</t>
  </si>
  <si>
    <t>LESS-include bringing out statistics in the form of Consumer Price Index Numbers for Industrial Workers</t>
  </si>
  <si>
    <t>https://labour.gov.in/sites/default/files/7_%20Chapter%20IV.pdf</t>
  </si>
  <si>
    <t>Labour Welfare Scheme</t>
  </si>
  <si>
    <t>Provides for the welfare of various levels of workers in India</t>
  </si>
  <si>
    <t>https://labour.gov.in/sites/default/files/Ch-4B%282%29.pdf</t>
  </si>
  <si>
    <t>Employees Pension Scheme, 1995</t>
  </si>
  <si>
    <t>EPS</t>
  </si>
  <si>
    <t>Provides money to the family members in case of the death of the member of EPS</t>
  </si>
  <si>
    <t>https://www.epfindia.gov.in/site_docs/PDFs/Downloads_PDFs/EPS95_update102008.pdf</t>
  </si>
  <si>
    <t>Social Security for Plantation Workers in Assam</t>
  </si>
  <si>
    <t>Provides provident fund, pension, Deposit Linked Insurance Benefits for the workers</t>
  </si>
  <si>
    <t>https://labour.assam.gov.in/schemes/assam-tea-employees-provident-fund-organization</t>
  </si>
  <si>
    <t>Pradhan Mantri Shram Yogi Maandhan</t>
  </si>
  <si>
    <t>(PM-SYM)</t>
  </si>
  <si>
    <t xml:space="preserve">to ensure old age protection for Unorganised Workers </t>
  </si>
  <si>
    <t>https://labour.gov.in/pm-sym</t>
  </si>
  <si>
    <t>Aatmanirbhar Bharat Rojgar Yojana</t>
  </si>
  <si>
    <t>A scheme to incentivize employers for creation new employmentt</t>
  </si>
  <si>
    <t>https://labour.gov.in/aatmanirbhar-bharat-rojgar-yojana-abry</t>
  </si>
  <si>
    <t>National database for Unorganized Workers</t>
  </si>
  <si>
    <t>omprehensive database of the unorganized workers and migrant workers, seeded with Aadhaar.</t>
  </si>
  <si>
    <t>https://services.india.gov.in/service/detail/national-database-to-register-unorganised-workers-e-shram</t>
  </si>
  <si>
    <t>National Child Labour Project including grants in aid to voluntary agencies and reimbursement of assistance to bonded labour</t>
  </si>
  <si>
    <t>National Child Labour Project SCHEME</t>
  </si>
  <si>
    <t>to rehabilitate working children in 12 child labour endemic districts of the country</t>
  </si>
  <si>
    <t>https://labour.gov.in/childlabour/nclp</t>
  </si>
  <si>
    <t>Coaching and Guidance for SC,ST and Other Backward Classes</t>
  </si>
  <si>
    <t>National Career Services</t>
  </si>
  <si>
    <t>A platform for providing career helps and services</t>
  </si>
  <si>
    <t>https://www.ncs.gov.in/</t>
  </si>
  <si>
    <t>Khadi Gramodyog Vikas Yojana</t>
  </si>
  <si>
    <t>Ministry of Micro, Small and Medium Enterprises</t>
  </si>
  <si>
    <t>A umbrella scheme of “Khadi Gramodyog Vikas Yojana” has two major components for the development of Khadi and Village Industries (KVI) programme.  Khadi Vikas Yojana(KVY)- wherein the activities carried out under Khadi are grouped and Gramodyog Vikas Yojana(GVY)-wherein the activities carried out under different village industries are grouped.</t>
  </si>
  <si>
    <t>https://msme.gov.in/development-khadi-village-and-coir-industries</t>
  </si>
  <si>
    <t>Scheme for Fund for Regeneration of Traditional Industries</t>
  </si>
  <si>
    <t>The Scheme aims to organize traditional industries and artisans into collectives and add value to their products, thereby providing them with increased and sustainable income. Artisans are provided financial assistance for setting up of common facility centers, procurement of new machineries and raw materials, capacity building, marketing and design related interventions etc under the Scheme.</t>
  </si>
  <si>
    <t>https://msme.gov.in/scheme-fund-regeneration-traditional-industries#:~:text=Know%20about%20this%20scheme%20%3A%2D&amp;text=Scheme%20of%20Fund%20for%20Regeneration%20of%20Traditional%20Industries(SFURTI).&amp;text=The%20financial%20assistance%20provided%20for,Soft%2C%20Hard%20and%20Thematic%20interventions.</t>
  </si>
  <si>
    <t>Coir Vikas Yojana</t>
  </si>
  <si>
    <t>Coir Vikas Yojana is implemented by the Coir Board which is a statutory body established under the Coir Industry Act, 1953 for promoting overall development of the coir industry and improving the living condition of the workers engaged in this traditional industry. The activities of the Board for development of coir industries, inter-alia, include undertaking scientific, technological and economic research and development activities developing new products &amp; designs; and marketing of coir and coir products in India and abroad.</t>
  </si>
  <si>
    <t>https://aspire.msme.gov.in/WriteReadData/DocumentFile/ASPIRE_NEW.pdf</t>
  </si>
  <si>
    <t>ASPIRE (Promotion of Innovation, Rural Industry and Entrepreneurship)</t>
  </si>
  <si>
    <t>Livelihood Business incubation</t>
  </si>
  <si>
    <t>The main objective of Livelihood Business Incubation is setting up business incubators to incubate, provide skill development training to youth, impart entrepreneurship and facilitate funding for empowering the entrepreneurs to set up their business enterprises. The main focus of these incubators is creating jobs at the local level and reducing unemployment.</t>
  </si>
  <si>
    <t>https://champions.gov.in/Docs/MSME_Existing_Schemes.pdf</t>
  </si>
  <si>
    <t>Technology Business incubation</t>
  </si>
  <si>
    <t>Technology Business Incubators are an effective economic development tool. TBI promotes the growth of an enterprise through the application of technology, innovation and supporting economic development strategies for small business development. They also encourage growth in local economies and provide mechanisms for technology transfer.</t>
  </si>
  <si>
    <t>Prime Minister Employment Generation Programme</t>
  </si>
  <si>
    <t>PMEGP is aimed at 
generating self-employment opportunities through establishment of micro-enterprises in the non-farm sector by 
helping traditional artisans and unemployed youth. General category beneficiaries can avail of margin money 
subsidy of 25 percent of the project cost in rural areas and 15 percent in urban areas.</t>
  </si>
  <si>
    <t>https://msme.gov.in/1-prime-ministers-employment-generation-programme-pmegp</t>
  </si>
  <si>
    <t>Credit Support Programme</t>
  </si>
  <si>
    <t xml:space="preserve">Credit Support Programme( Credit Guarantee Scheme for 
Micro &amp; Small Enterprises): Under credit support programme, through the Credit Guarantee Trust Fund for 
Micro and Small Enterprises (CGTMSE) credit Guarantee Scheme for Micro and Small Enterprises is 
operational. Through this scheme, the guarantee cover is provided for collateral free credit facility extended by 
member Lending Institutions (MLIs) to the new as well as existing Micro and Small enterprises. </t>
  </si>
  <si>
    <t>https://msme.gov.in/credit-guarante</t>
  </si>
  <si>
    <t>Distressed Assets Fund</t>
  </si>
  <si>
    <t xml:space="preserve">Distressed Assets Fund (Subordinate Debt for 
MSME):..`20,000 crore Credit Guarantee Scheme for Subordinate Debt (CGSSD) for the promoters ofstressed MSMEs viz. SMA-2 and NPA accounts which are eligible for restructuring as per RBI guidelines. The 
objective of the scheme is to provide personal loans through banks to the promoters of stressed MSMEs for 
infusion as equity / quasi equity in the business eligible for restructuring, as per RBI guidelines for restructuring 
of stressed MSME.  
</t>
  </si>
  <si>
    <t>http://dcmsme.gov.in/CGSSD%20Revised%20Guideline%20dated%2006%20April%202022.pdf</t>
  </si>
  <si>
    <t>Guarantee Emergency Credit Line (GECL)</t>
  </si>
  <si>
    <t>..Guaranteed Emergency Credit Line (GECL): As part of the Aatma Nirbhar Bharat Abhiyaan, Emergency Credit Line Guarantee Scheme (ECLGS 1.0) was launched by Ministry of Finance on 23.05.2020 to support eligible MSMEs and other business enterprises to meet their operational liabilities and resume businesses in view of the distress caused by the COVID-19 crisis.</t>
  </si>
  <si>
    <t>https://pib.gov.in/PressReleasePage.aspx?PRID=1625306</t>
  </si>
  <si>
    <t>Credit Linked Capital Subsidy (CLCS)</t>
  </si>
  <si>
    <t>The scheme was approved by the Cabinet with sunset clause and it was in force till 31.03.2020. The objective of CLCS component was to facilitate technology to MSEs through institutional finance for induction well established and proven technologies in the specific sub-sector / products.</t>
  </si>
  <si>
    <t>https://clcss.dcmsme.gov.in/</t>
  </si>
  <si>
    <t>Procurement and Marketing Support Scheme</t>
  </si>
  <si>
    <t>Promoting new market access initiatives like organising/ participation in National / International Trade Fairs / Exhibitions / MSME Expo. etc. To create awareness and educate the MSMEs about importance / methods / process of packaging in marketing, latest packaging technology, import-export policy and procedure, GeM portal, MSME Conclave, latest developments in international /national trade and other topics relevant for market access developments</t>
  </si>
  <si>
    <t>http://dcmsme.gov.in/OM%20&amp;%20PMS%20Scheme%20Guidelines.pdf</t>
  </si>
  <si>
    <t>Assistance to Training Institutions</t>
  </si>
  <si>
    <t xml:space="preserve">.Assistance to Training Institutions: The revised 
guidelines (effective from 01.12.2021) provide financial assistance in the form of (i) Infrastructure support and 
capacity building of training institution of Ministry of MSME and the existing State Level EDIs and (ii)Training 
(Skill Development programmes/Training of Trainers) by training institution of Ministry of MSME.
</t>
  </si>
  <si>
    <t>https://my.msme.gov.in/MyMsmeMob/MsmeScheme/Pages/0_3_1.html</t>
  </si>
  <si>
    <t>Self-Reliant India (SRI) Fund</t>
  </si>
  <si>
    <t xml:space="preserve">.Fund of Funds (Self Reliant India Fund (SRI)- The Government of India 
has announced Fund of Funds with the nomenclature Self Reliant India (SRI) Fund to infuse..`.50,000 crore as 
equity funding in those MSMEs which have the potential and viability to grow and become large units. </t>
  </si>
  <si>
    <t>http://dcmsme.gov.in/Final%20SRI%20Operating%20Guidelines%20%20approved%20by%20Minister%20%2017%2008%202021.pdf</t>
  </si>
  <si>
    <t>Entrepreneurship cum Skill Development Programme (ESDP)</t>
  </si>
  <si>
    <t>..Entrepreneurship 
and Skill Development Programme (ESDP): The objective of the Entrepreneurship and Skill Development 
Programme (ESDP) scheme of the Ministry of Micro, Small and Medium Enterprises is to motivate youth 
representing different sections of the society including SC/ST/Women, Differently abled, Ex-servicemen and 
BPL persons to consider self-employment or entrepreneurship as one of the career options.</t>
  </si>
  <si>
    <t>https://msmedi.dcmsme.gov.in/</t>
  </si>
  <si>
    <t>Technology Centre Systems Programme (TCSP) EAP</t>
  </si>
  <si>
    <t xml:space="preserve">Technology Centre Systems 
Programme (TCSP) EAP: Infrastructure Development and Capacity Building- EAP Component : To expand 
and upgrade the network of Technology Centres in the country , Ministry of MSME is implementing Technology 
Centre Systems Programme (TCSP) at an estimated Projected Cost of..`.2200Crores including World Bank 
Loan assistance to establish 15 new Technology Centre ( TCs) and upgrade existing TCs across the country. 
Out of 15 new TCs , 5 TCs have been dedicated to the Nation. </t>
  </si>
  <si>
    <t>http://www.dcmsme.gov.in/tcsp/Program%20Overview/TCSP_po.htm</t>
  </si>
  <si>
    <t xml:space="preserve">Raising and Accelerating MSME Performance -
RAMP
</t>
  </si>
  <si>
    <t>RAMP is a World Bank supported Central Sector Scheme aimed at improving access of MSMEs to market, finance and technology upgradation. The programme also aims at strengthening institutions at the Central and State level, and enhancing Centre- State collaboration. RAMP scheme would enhance the performance of MSMEs by promoting technology upgradation, innovation, digitization, market access, credit, greening initiatives, etc through active participation of the State Governments.</t>
  </si>
  <si>
    <t>https://www.investindia.gov.in/team-india-blogs/raising-and-accelerating-msme-performance-ramp-scheme-strengthening-micro-small</t>
  </si>
  <si>
    <t>Establishment of New Technology Centres</t>
  </si>
  <si>
    <t>Establishment of new Technology Centres / Extension Centres: To enhance the outreach of Technology Centres of Ministry throughout the country by establishing 20 new Technology Centres and 100 new Extension Centres, a scheme Establishment of New Technology Centres / Extension Centres was approved by CCEA on 01.11.2018 and announced by Honble Prime Minister on 02.11.2018.</t>
  </si>
  <si>
    <t>http://dcmsme.gov.in/stakeholder-consultation.pdf</t>
  </si>
  <si>
    <t>Technology Centre Systems Programme (TCSP) EAP: Infrastructure Development and Capacity Building- EAP Component : To expand and upgrade the network of Technology Centres in the country , Ministry of MSME is implementing Technology Centre Systems Programme (TCSP) at an estimated Projected Cost of..`.2200Crores including World Bank Loan assistance to establish 15 new Technology Centre ( TCs) and upgrade existing TCs across the country. Out of 15 new TCs , 5 TCs have been dedicated to the Nation.</t>
  </si>
  <si>
    <t>http://www.dcmsme.gov.in/tcsp/TCSP%20-%20Concept%20Note.pdf</t>
  </si>
  <si>
    <t>Promotion of MSMEs in NER and Sikkim</t>
  </si>
  <si>
    <t>The Promotion of MSMEs in NER and Sikkim scheme is a fully dedicated for development of MSMEs of North Eastern and Sikkim Region. The Scheme envisages financial assistance to State Governments for setting up new and 
modernization of existing Mini Technology Centres mainly for augmenting Infrastructure for enhancing the productivity and competitiveness as well as capacity building of Micro, Small and Medium Enterprises .</t>
  </si>
  <si>
    <t>http://www.dcmsme.gov.in/schemes/Guidlines.07.8.19.pdf</t>
  </si>
  <si>
    <t>National Schedule Caste/Schedule Tribe Hub Centre</t>
  </si>
  <si>
    <t>National Schedule Caste/Schedule Tribe Hub: National Schedule Caste and Schedule Tribe Hub was formally launched by Hon ble Prime Minister in October 2016. The Hub provides professional support to SCST entrepreneurs to fulfill the obligations under the Central Government Public Procurement Policy for Micro and Small Enterprises Order 2012, adopt applicable business practices and leverage the Stand up India initiatives.</t>
  </si>
  <si>
    <t>https://www.nsic.co.in/schemes/National-Scheduled-Caste-and-Scheduled-Tribe-Hub.aspx</t>
  </si>
  <si>
    <t>Quami Waqf Board Taraqqiati Scheme and Sahari Waqf Sampati Vikas Yojna</t>
  </si>
  <si>
    <t>MINISTRY OF MINORITY AFFAIRS</t>
  </si>
  <si>
    <t>to improving the financial position of the auqaf and the Waqf Boards and to enable them to enlarge the area of their welfare work</t>
  </si>
  <si>
    <t>SHAHARI WAQF SAMPATTI VIKAS YOJANA(SWSVY). | Central Waqf Council</t>
  </si>
  <si>
    <t>Pre-Matric Scholarship for Minorities</t>
  </si>
  <si>
    <t>The scheme aims to encourage parents from minority communities to send their school going children to school, lighten their financial burden on school education and sustain their efforts to support their children to complete school education</t>
  </si>
  <si>
    <t>Pre Matric Scholarship For Minorities (myscheme.gov.in)</t>
  </si>
  <si>
    <t>Post-Matric Scholarship for Minorities</t>
  </si>
  <si>
    <t xml:space="preserve"> to meritorious students belonging to economically weaker sections of minority community so as to provide them better opportunities for higher education, increase their rate of attainment in higher education and enhance their employability.</t>
  </si>
  <si>
    <t>Post Matric Scholarship For Minorities (myscheme.gov.in)</t>
  </si>
  <si>
    <t>Merit-cum-Means Scholarship for professional and technical courses (under graduate and post-graduate)</t>
  </si>
  <si>
    <t>The objective of this Scheme is to provide financial assistance to the poor and meritorious students belonging to minority communities to enable them to pursue professional and technical courses from a recognized institution</t>
  </si>
  <si>
    <t>Merit Cum Means Scholarship For Professional and Technical Courses CS (MOMA-MCM) | India Science, Technology &amp; Innovation - ISTI Portal (indiascienceandtechnology.gov.in)</t>
  </si>
  <si>
    <t>Maulana Azad National Fellowship for Minority Students</t>
  </si>
  <si>
    <t>to provide fellowships in the form of financial assistance to students belonging to Minority Communities to pursue higher studies at M. Phil and Ph.D level.</t>
  </si>
  <si>
    <t>Maulana Azad National Fellowship for Minority Students (MANF) | India Science, Technology &amp; Innovation - ISTI Portal (indiascienceandtechnology.gov.in)</t>
  </si>
  <si>
    <t>Free Coaching and allied schemes for Minorities</t>
  </si>
  <si>
    <t xml:space="preserve">Naya Savera </t>
  </si>
  <si>
    <t>aims to empower the minority communities by assisting them in improving their skills and capabilities so that they can become employable for industries and services society.</t>
  </si>
  <si>
    <t>FreeCoaching-Guidelines.PDF</t>
  </si>
  <si>
    <t>Skill Development Initiatives</t>
  </si>
  <si>
    <t>Nai Manzil - the Integrated Educational and Livelihood Initiative</t>
  </si>
  <si>
    <t>Aims to engage constructively with the poor Minority youth and help them to obtain sustainable and gainful employment opportunities</t>
  </si>
  <si>
    <t>Nai Manzil: An integrated Education and Livelihood Initiative for the Minority Communities| National Portal of India</t>
  </si>
  <si>
    <t>Upgrading Skills and Training in Traditional Arts/Crafts for Development (USTTAD)</t>
  </si>
  <si>
    <t xml:space="preserve"> </t>
  </si>
  <si>
    <t>conserve traditional arts/crafts of our Country and for building capacity of traditional artisans and craftsmen belonging to minority communities</t>
  </si>
  <si>
    <t>1671180797.pdf (minorityaffairs.gov.in)</t>
  </si>
  <si>
    <t>Scheme for Leadership Development of Minority Women</t>
  </si>
  <si>
    <t xml:space="preserve">Nai Roshini </t>
  </si>
  <si>
    <t>scheme has been merged with PM-Viraasat Ka Samvardhan (PM VIKAS).</t>
  </si>
  <si>
    <t>https://pib.gov.in/PressReleaseIframePage.aspx?PRID=1881512</t>
  </si>
  <si>
    <t>Grants in aid to State Channelizing Agencies (SCAs) for implementation of NMDFC Programmes</t>
  </si>
  <si>
    <t>The National Minorities Development &amp; Finance Corporation (NMDFC) operates through State Channelising Agencies (SCAs). Grants-in-aid are being provided to SCAs to strengthen their capabilities and operations</t>
  </si>
  <si>
    <t>Research/Studies, Publicity, Monitoring and Evaluation of development Schemes for Minorities</t>
  </si>
  <si>
    <t>The objective is to study, evaluate and monitor the programmes and schemes for welfare of minorities, including the 15 Point Programme, other area for studies and also carry out intensive multi- media campaign for dissemination of information of Ministry's programmes, schemes and initiatives.</t>
  </si>
  <si>
    <t>showfile.php (minorityaffairs.gov.in)</t>
  </si>
  <si>
    <t>Scheme for containing population decline of small minority community</t>
  </si>
  <si>
    <t>objective of the scheme is to arrest the declining trends in population of a small minority community.</t>
  </si>
  <si>
    <t>Pradhan Mantri Jan Vikas Karyakaram</t>
  </si>
  <si>
    <t>The scheme is intended to be mplemented in convergence with the Skill India Mission of Ministry of Skill Development &amp; Entrepreneurship and through integration with the Skill India Portal (SIP).</t>
  </si>
  <si>
    <t>https://www.india.gov.in/spotlight/pradhan-mantri-jan-vikas-karyakram</t>
  </si>
  <si>
    <t>Education Scheme for Madrasas and Minorities</t>
  </si>
  <si>
    <t>SPEMM</t>
  </si>
  <si>
    <t>To grant financial assistance to introduce modern subjects in Madarsas, teacher's Training and augmenting school infrastructure in minorities institutions.</t>
  </si>
  <si>
    <t>SPEMM | Ministry of Education, GoI</t>
  </si>
  <si>
    <t>Solar Energy</t>
  </si>
  <si>
    <t>Ministry of New and Renewable Energy</t>
  </si>
  <si>
    <t>Implementation of Phase-III of the off-grid solar PV programme, which covers installation of 3 lakh solar street lights, distribution of 25 lakh solar study lamps</t>
  </si>
  <si>
    <t>Programme for Wind and other Renewable Energy</t>
  </si>
  <si>
    <t>Central Financial Assistance for Small Hydro Power project activities related to development of conducive environment and clean energy.</t>
  </si>
  <si>
    <t>Green Energy Corridor</t>
  </si>
  <si>
    <t>Provision of Central Financial Assistance will be utilised for capacity addition of Cumulative 6000 ckm transmission infrastructure under intra state Green Energy Corridor Project in 2022-23.</t>
  </si>
  <si>
    <t>https://pib.gov.in/PressReleaseIframePage.aspx?PRID=1788011</t>
  </si>
  <si>
    <t>Bio Energy Programme</t>
  </si>
  <si>
    <t>.To install one lakh bio gas plants for providing alternate cooking fuel solutions.</t>
  </si>
  <si>
    <t>https://mnre.gov.in/bio-energy/schemes</t>
  </si>
  <si>
    <t>Support Programme</t>
  </si>
  <si>
    <t>Short term training including Suryamitra, National Renewable Energy Science fellowship, Nation Renewable Energy Science fellowship etc.</t>
  </si>
  <si>
    <t>https://mnre.gov.in/img/documents/uploads/file_f-1639050739540.pdf</t>
  </si>
  <si>
    <t>Kisan Urja Suraksha evam Utthaan Mahabhiyan (KUSUM )</t>
  </si>
  <si>
    <t>Setting up Decentralized Ground Mounted Grid Connected Solar Power Plants, installation of Stand alone Solar Water Pumps for agriculture and Solarisation of existing Grid Connected Agriculture Pumps with the objective of providing financial and water security to farmers.</t>
  </si>
  <si>
    <t>https://www.india.gov.in/spotlight/pm-kusum-pradhan-mantri-kisan-urja-suraksha-evam-utthaan-mahabhiyan-scheme</t>
  </si>
  <si>
    <t>National Green Hydrogen Mission</t>
  </si>
  <si>
    <t>Development of green hydrogen production capacity of at least 5 MMT (Million Metric Tonne) per annum with an associated renewable energy capacity addition of about 125 GW in the country</t>
  </si>
  <si>
    <t>https://pib.gov.in/PressReleasePage.aspx?PRID=1888547</t>
  </si>
  <si>
    <t>Solar Power (Grid)</t>
  </si>
  <si>
    <t>Solar power projects can be set up anywhere in the country, however the solar power projects developed in scattered manner leads to higher project cost per MW and higher transmission losses.</t>
  </si>
  <si>
    <t>Schemes | Ministry of New and Renewable Energy, Government of India (mnre.gov.in)</t>
  </si>
  <si>
    <t>Svamitva</t>
  </si>
  <si>
    <t>(Survey Of Villages And Mapping With Improvised Technology In Village Areas)</t>
  </si>
  <si>
    <t>MINISTRY OF PANCHAYATI RAJ</t>
  </si>
  <si>
    <t>It aims to provide the record of rights to village household owners in rural abadi areas and issuance of Property Cards</t>
  </si>
  <si>
    <t>https://svamitva.nic.in/svamitva/index.html</t>
  </si>
  <si>
    <t>Rashtriya Gram Swaraj Abhiyan</t>
  </si>
  <si>
    <t>Rashtriya Gram Swaraj Abhiyan (RGSA)</t>
  </si>
  <si>
    <t>re-imagining Panchayati Raj Institutions as vibrant centres of local self-governance and economic growth</t>
  </si>
  <si>
    <t>https://rgsa.gov.in/index.htm</t>
  </si>
  <si>
    <t>Training Schemes</t>
  </si>
  <si>
    <t>Ministry of Personnel, Public Grievances and Pensions</t>
  </si>
  <si>
    <t>includes provision for Training schemes like Training for All, Domestic Funding for Foreign Training, Upgradation of LBSNAA to a Centre of Excellence, Augmentation of Training Facilities at ISTM .</t>
  </si>
  <si>
    <t>https://dopt.gov.in/ministry-personnel-public-grievances-and-pension</t>
  </si>
  <si>
    <t>National Programme for Civil Services Capacity Building</t>
  </si>
  <si>
    <t>provision for National Programme for Civil Services &amp; Capacity Building - Mission Karmayogi</t>
  </si>
  <si>
    <t>National Programme for Civil Services and Capacity Building (NPCSCB)- Mission Karmayogi | Department of Personnel &amp; Training (dopt.gov.in)</t>
  </si>
  <si>
    <t>Scheme for Administrative Reforms</t>
  </si>
  <si>
    <t>includes Scheme provision for Department of Administrative Reforms &amp; Public Grievances scheme for Modernisation of Government Offices, Pilot projects on Administrative Reforms which consists of promotion of e-governance, fostering of good governance, learning from success, sevottam etc.</t>
  </si>
  <si>
    <t>Scheme for Administrative Reforms | प्रशासनिक सुधार और लोक शिकायत विभाग (darpg.gov.in)</t>
  </si>
  <si>
    <t>Pensioner's Portal</t>
  </si>
  <si>
    <t>includes allocation for Department of Pensions scheme Pensioners Portal.</t>
  </si>
  <si>
    <t>| about us Department of Pension and Welfare of Pensioners| Ministry of Personnel, Public Grievances and Pensions| Indian government (doppw.gov.in)</t>
  </si>
  <si>
    <t xml:space="preserve">Integrated Building for Institute of Secretariat Training and Management (ISTM) and other Institute of Department of Personnel and Training (DoPT)
</t>
  </si>
  <si>
    <t>provision for Integrated Building for Institute of Secretariat Training and Management (ISTM) and other Institute of Department of Personnel and Training</t>
  </si>
  <si>
    <t>https://www.istm.gov.in/home/index</t>
  </si>
  <si>
    <t>Pradhan Mantri JI-VAN Yojna</t>
  </si>
  <si>
    <t>MINISTRY OF PETROLEUM AND NATURAL GAS</t>
  </si>
  <si>
    <t>for providing financial support to integrated bio-ethanol projects for setting up Second Generation (2G) ethanol projects</t>
  </si>
  <si>
    <t>https://pib.gov.in/PressReleasePage.aspx?PRID=1843441</t>
  </si>
  <si>
    <t>Direct Benefit Transfer - LPG</t>
  </si>
  <si>
    <t>A scheme aimed at improving the subsidy administration of LPG across the country.</t>
  </si>
  <si>
    <t>http://petroleum.nic.in/dbt/whatisdbtl.html</t>
  </si>
  <si>
    <t>LPG Connection to Poor Households</t>
  </si>
  <si>
    <t>Pradhan Mantri Ujjwala Yojana</t>
  </si>
  <si>
    <t xml:space="preserve">This scheme was launched with an objective to make clean cooking fuel such as LPG available to the rural and deprived households </t>
  </si>
  <si>
    <t>https://www.pmuy.gov.in/index.aspx</t>
  </si>
  <si>
    <t>Other subsidy payable including for North Eastern Region</t>
  </si>
  <si>
    <t>For payment of previous year/scheme arrears to oil companies for the supply of natural gas to north eastern region.</t>
  </si>
  <si>
    <t>Feedstock Subsidy to BCPL/Assam Gas Cracker Complex</t>
  </si>
  <si>
    <t>the development of north-eastern region of the country and will improve the socio economic conditions of the people of Assam through increased employment</t>
  </si>
  <si>
    <t>https://pib.gov.in/PressReleasePage.aspx?PRID=1597372</t>
  </si>
  <si>
    <t>This will result in a larger and healthy Indian fleet which will enable greater training and employment opportunities</t>
  </si>
  <si>
    <t>https://pib.gov.in/PressReleasePage.aspx?PRID=1735373</t>
  </si>
  <si>
    <t xml:space="preserve">Atal Innovation Mission(AIM) including Self Employment and Talent Utilization (SETU)	</t>
  </si>
  <si>
    <t xml:space="preserve"> MINISTRY OF PLANNING</t>
  </si>
  <si>
    <t>DEPARTMENT OF PLANNING</t>
  </si>
  <si>
    <t>To promote innovation and entrepreneurship among the length and breadth of the country in every individuals</t>
  </si>
  <si>
    <t xml:space="preserve">
https://www.indiascienceandtechnology.gov.in/st-visions/national-mission/atal-innovation-mission-aim</t>
  </si>
  <si>
    <t>Ongoing Programme and Schemes</t>
  </si>
  <si>
    <t xml:space="preserve">To promote ongoing programmes and schemes such as Strengthening Office Processes
and Systems, International Contributions, Research &amp; Study, Plan Formulation Appraisal and Review.
</t>
  </si>
  <si>
    <t>https://www.india.gov.in/my-government/schemes</t>
  </si>
  <si>
    <t xml:space="preserve">Official Development Assistance for Sustainable Development Goals (EAP Component)	</t>
  </si>
  <si>
    <t>A government aid that promotes and specifically targets the economic development and welfare of developing countries.</t>
  </si>
  <si>
    <t>https://www.indiabudget.gov.in/doc/eb/sbe77.xls</t>
  </si>
  <si>
    <t>State Support Mission</t>
  </si>
  <si>
    <t>To create engagement with the states in a more structured and
institutionalize manner to achieve transformational objectives of shared vision at 2047</t>
  </si>
  <si>
    <t>Ministry of Railways</t>
  </si>
  <si>
    <t>For development and maintenance of national highways and improvement of safety at railway crossings</t>
  </si>
  <si>
    <t>https://rajyasabha.nic.in/rsnew/Committee_site/Committee_File/ReportFile/20/166/312_2022_2_17.pdf</t>
  </si>
  <si>
    <t>Transfer to National Investment Fund</t>
  </si>
  <si>
    <t>The corpus of NIF was to be of a permanent nature and NIF was to be professionally managed to provide sustainable returns to the Government, without depleting the corpu</t>
  </si>
  <si>
    <t>New Lines</t>
  </si>
  <si>
    <t>Under the scheme all the capacity bottlenecks in the critical sections of the railway network will be removed at an investment of Rs.15,000 crore over the next five years.</t>
  </si>
  <si>
    <t>https://indianrailways.gov.in/railwayboard/view_section.jsp?lang=0&amp;id=0,1,261#:~:text=Under%20the%20scheme%20all%20the%20capacity%20bottlenecks%20in,trains%20at%20a%20higher%20speed%20of%20100%20kmph.</t>
  </si>
  <si>
    <t>Gauge Conversion</t>
  </si>
  <si>
    <t xml:space="preserve">Drawaing up customer friendly rules </t>
  </si>
  <si>
    <t>https://indianrailways.gov.in/railwayboard/uploads/directorate/coaching/TAG_2019-20_Comb/57.pdf</t>
  </si>
  <si>
    <t>Doubling</t>
  </si>
  <si>
    <t>Doubling projects of length 20,500 Km costing ₹2.32 lakh crore are in different stages of planning/sanction/execution</t>
  </si>
  <si>
    <t>https://indianrailways.gov.in/railwayboard/</t>
  </si>
  <si>
    <t>Computerisation</t>
  </si>
  <si>
    <t>C&amp;IS is a nodal Directorate for implementation of all projects on Indian Railways, which are charged to planhead Computerisation</t>
  </si>
  <si>
    <t>https://indianrailways.gov.in/railwayboard/uploads/directorate/secretary_branches/pdf/om/COMPUTERISATION_AND_INFORMATION_SYSTEMS_DIRECTORATE.pdf</t>
  </si>
  <si>
    <t>Traffic Facilities - Yard Remodelling and Others</t>
  </si>
  <si>
    <t xml:space="preserve">Yard remodelling work will be done by the railway having geographical jurisdiction over the yard </t>
  </si>
  <si>
    <t>https://indianrailways.gov.in/railwayboard/uploads/directorate/works/downloads/Execution%20of%20Yard%20Remodeling.pdf</t>
  </si>
  <si>
    <t>Railway Research</t>
  </si>
  <si>
    <t>To carry out research works in various areas of interest related to Railway Technology.</t>
  </si>
  <si>
    <t>https://rdso.indianrailways.gov.in/index.jsp?lang=0</t>
  </si>
  <si>
    <t>Rolling Stock</t>
  </si>
  <si>
    <t>Charge of Mechanical Department, including Workshops and Production Units</t>
  </si>
  <si>
    <t>Leased assets - Payment of Capital Component</t>
  </si>
  <si>
    <t>Road Safety Works - Level Crossings</t>
  </si>
  <si>
    <t xml:space="preserve">Safety of road and rail passengers </t>
  </si>
  <si>
    <t>https://rdso.indianrailways.gov.in/works/uploads/File/Handbook%20on%20Level%20Crossing(1).pdf</t>
  </si>
  <si>
    <t>Road Safety Works - Road Over/Under Bridges</t>
  </si>
  <si>
    <t>For on level crossing having traffic density in terms of Train Vehicle Unit</t>
  </si>
  <si>
    <t>https://indianrailways.gov.in/railwayboard/view_section.jsp?lang=0&amp;id=0,1,304,366,2067,2242</t>
  </si>
  <si>
    <t>Track Renewals</t>
  </si>
  <si>
    <t xml:space="preserve">Renewing the railway track </t>
  </si>
  <si>
    <t>https://raildrishti.indianrailways.gov.in/raildrishti/raildrishtiv3/innerPages/IRDBTrackNew.jsp</t>
  </si>
  <si>
    <t>Bridge Works, Turnnel Works and Approaches</t>
  </si>
  <si>
    <t>Bridge Works involving deep excavations, pile driving or well sinking and / or where there is standing water, use of base line is obligatory</t>
  </si>
  <si>
    <t>https://ecr.indianrailways.gov.in/uploads/files/1371895374132-Bridge_Works__Substructure.pdf</t>
  </si>
  <si>
    <t>Signalling and Telecom</t>
  </si>
  <si>
    <t>monitoring occupancy of a section of track and prevents clearance of signal in the event of the track section</t>
  </si>
  <si>
    <t>https://indianrailways.gov.in/railwayboard/view_section.jsp?lang=0&amp;id=0,1,304,366,538,2713,2718,2722,2731</t>
  </si>
  <si>
    <t>Electrification Projects</t>
  </si>
  <si>
    <t>Funds to the Railway Electrification projects are allocated project wise</t>
  </si>
  <si>
    <t>https://pib.gov.in/PressReleasePage.aspx?PRID=1740694</t>
  </si>
  <si>
    <t>Other Electrical Works</t>
  </si>
  <si>
    <t xml:space="preserve">Assisting with electrification in railways by providing funds </t>
  </si>
  <si>
    <t>https://indianrailways.gov.in/railwayboard/view_section.jsp?id=0,1,304,366,549,686</t>
  </si>
  <si>
    <t>Machinery and Plant</t>
  </si>
  <si>
    <t>Workshop Including Production Units</t>
  </si>
  <si>
    <t xml:space="preserve">Assisting for production units </t>
  </si>
  <si>
    <t>https://www.cag.gov.in/uploads/download_audit_report/2016/Chapter_4_Mechanical_Zonal_Hqrs_Workshops_Production_Units.pdf</t>
  </si>
  <si>
    <t>Staff Welfare</t>
  </si>
  <si>
    <t xml:space="preserve">Scheme for the welfare of staffs </t>
  </si>
  <si>
    <t>https://indianrailways.gov.in/railwayboard/view_section.jsp?lang=0&amp;id=0,1,304,366,390,412,1157</t>
  </si>
  <si>
    <t>Customer Amenities</t>
  </si>
  <si>
    <t xml:space="preserve">For providing various aminities to customers </t>
  </si>
  <si>
    <t>https://indianrailways.gov.in/railwayboard/uploads/directorate/secretary_branches/IR_Reforms/Reforms%20in%20Passenger%20Amenities%20in%20Indian%20Railways.pdf</t>
  </si>
  <si>
    <t>Investment in PSU/JV/SPV etc.</t>
  </si>
  <si>
    <t xml:space="preserve">Investing in public sector units </t>
  </si>
  <si>
    <t>https://cag.gov.in/uploads/download_audit_report/2010/Union_Compliance_Railways_34_2010_chap7.pdf</t>
  </si>
  <si>
    <t>Other Specified Works</t>
  </si>
  <si>
    <t xml:space="preserve">Assistance to other works under railways </t>
  </si>
  <si>
    <t>https://indianrailways.gov.in/railwayboard/uploads/codesmanual/FINANCECODE/appn-2.htm</t>
  </si>
  <si>
    <t>Training/Human Resource Development</t>
  </si>
  <si>
    <t xml:space="preserve">Training for the development of human resources </t>
  </si>
  <si>
    <t>https://indianrailways.gov.in/railwayboard/view_section.jsp?lang=0&amp;id=0,1,304,366,530,1068</t>
  </si>
  <si>
    <t>Stores Suspense</t>
  </si>
  <si>
    <t>To record transactions pertaining to purchases made by the Railways temporarily till they are taken to stock.</t>
  </si>
  <si>
    <t>https://indianrailways.gov.in/railwayboard/uploads/directorate/accounts/downloads/circular/Compandium-2015/RBA_17_15.pdf</t>
  </si>
  <si>
    <t>Manufacturing Suspense</t>
  </si>
  <si>
    <t>WMS is needed under which all expenses in a Workshop are accumulated and analyzed so as to pinpoint sources of waste and efficiency</t>
  </si>
  <si>
    <t>https://indianrailways.gov.in/railwayboard/uploads/codesmanual/MechDept/Mechanicalch12_data.htm</t>
  </si>
  <si>
    <t>Miscellaneous Advances</t>
  </si>
  <si>
    <t>It records all CREDITS like miscellaneous deposits made to Railways like Security Deposit, EMD, Court attachment recoveries, Deposit Works</t>
  </si>
  <si>
    <t>https://indianrailways.gov.in/railwayboard/uploads/codesmanual/AccCode1/Chapters/CHAPTER6.pdf</t>
  </si>
  <si>
    <t>Metropolitan Transportation Projects</t>
  </si>
  <si>
    <t>Processing of survey reports and sanction of works under MTP plan head</t>
  </si>
  <si>
    <t>https://indianrailways.gov.in/railwayboard/view_section.jsp?lang=0&amp;id=0,1,304,366,1496,1497</t>
  </si>
  <si>
    <t>Transfer to Rashtirya Rail Sanraksha Kosh</t>
  </si>
  <si>
    <t>Dedicated fund for Railway Safety</t>
  </si>
  <si>
    <t>https://pib.gov.in/Pressreleaseshare.aspx?PRID=1592434</t>
  </si>
  <si>
    <t>Transfer to Railway Safety Fund</t>
  </si>
  <si>
    <t>For financing works related to manning of unmanned level crossings and for construction</t>
  </si>
  <si>
    <t>Sovereign Green Fund</t>
  </si>
  <si>
    <t>Helps Government of India (GoI) in tapping the requisite finance from potential investors for deployment in public</t>
  </si>
  <si>
    <t>https://dea.gov.in/sites/default/files/Framework%20for%20Sovereign%20Green%20Bonds.pdf</t>
  </si>
  <si>
    <t>Management Support to Rural Development Programs and Strengthening of District Planning Process</t>
  </si>
  <si>
    <t>MINISTRY OF RURAL DEVELOPMENT</t>
  </si>
  <si>
    <t>Department of Rural Development</t>
  </si>
  <si>
    <t>Includes provision for management support to rural development programmes and various aspects of training activities, awareness generation (IEC), strengthening monitoring mechanism, Information technology and International cooperation.</t>
  </si>
  <si>
    <t>Indira Gandhi National Old Age Pension Scheme (IGNOAPS)</t>
  </si>
  <si>
    <t>The old age pension scheme aims to provide social protection to the eligible beneficiaries. In this article, we look at the Indira Gandhi National Old Age Pension Scheme in detail.</t>
  </si>
  <si>
    <t>https://nsap.nic.in/login/cbtMainPage.html</t>
  </si>
  <si>
    <t>National Family Benefit Scheme</t>
  </si>
  <si>
    <t>The scheme aims to provide a lump sum family benefit of Rs 10,000/- to the bereaved households in case of the death of the primary breadwinner irrespective of the cause of death. The scheme is applicable to people in the age bracket of 18-64 years.</t>
  </si>
  <si>
    <t>https://transformingindia.mygov.in/scheme/national-family-benefit-scheme/</t>
  </si>
  <si>
    <t>Indira Gandhi National Widow Pension Scheme(IGNWPS)</t>
  </si>
  <si>
    <t xml:space="preserve"> All widows aged 18 or above and belonging to below the poverty line category according to the criteria prescribed by the Government of India time to time, are eligible to be a beneficiary of the scheme.</t>
  </si>
  <si>
    <t>https://anand.nic.in/schemes/indira-gandhi-national-widow-pension-scheme/</t>
  </si>
  <si>
    <t>Indira Gandhi National Disability Pension Scheme(IGNDPS)</t>
  </si>
  <si>
    <t xml:space="preserve">This scheme introduced under National Social Assistance Program provides monthly pension to disabled people for the prosperity of their lives. Any disabled person whose age is more than 18 years, and with disability 80% or more belonging to the poverty line can apply for this scheme. </t>
  </si>
  <si>
    <t>https://www.myscheme.gov.in/schemes/igndps</t>
  </si>
  <si>
    <t>Annapurna Scheme</t>
  </si>
  <si>
    <t xml:space="preserve">food grains is distributed per month free of cost to destitute above the age of 65 years with no or meager subsistence.  The Government of India fixed the target at 52215, being 20% of the number of persons who are eligible for National Old Age Pension, but not getting the pension for some reasons. </t>
  </si>
  <si>
    <t>https://nsap.nic.in/Guidelines/Annapurna%20scheme%20guidelines%202000.pdf</t>
  </si>
  <si>
    <t>MGNREGA</t>
  </si>
  <si>
    <t>Providing not less than one hundred days of unskilled manual work as a guaranteed employmentin a financial year to every household in rural areas as per demand, resulting increation of productive assets of prescribed quality and durability;</t>
  </si>
  <si>
    <t>https://rural.nic.in/sites/default/files/nrega/Library/Books/1_MGNREGA_Act.pdf</t>
  </si>
  <si>
    <t>Pradhan Mantri Gram Sadak Yojna</t>
  </si>
  <si>
    <t>To improve the road network connectivity in rural part of nation having population more than 500 people.</t>
  </si>
  <si>
    <t>https://pmgsy.nic.in/sites/default/files/pdf/PMGSY_E_J_2015.pdf</t>
  </si>
  <si>
    <t>Left Wing Extremism Affected Area Project</t>
  </si>
  <si>
    <t>This programme is to help the area which are affected due to left wing extermist groups</t>
  </si>
  <si>
    <t>Science and Technology Institutional and Human Capacity Building</t>
  </si>
  <si>
    <t>MINISTRY OF SCIENCE AND TECHNOLOGY</t>
  </si>
  <si>
    <t>Department of Science and Technology</t>
  </si>
  <si>
    <t>Includes allocation for the R&amp;D Support, State S&amp; T Programme, Policy Research Cell, DISHA Programme.</t>
  </si>
  <si>
    <t>https://dst.gov.in/programmes-innitiatives</t>
  </si>
  <si>
    <t xml:space="preserve">Research and Development	</t>
  </si>
  <si>
    <t>Aims to strengthen the S&amp;T infrastructure of the country by fostering well-equipped R&amp;D labs in research institutes, universities as well as a strong culture of research collaboration between institutions &amp; across disciplines.</t>
  </si>
  <si>
    <t>https://dst.gov.in/rd-infrastructure-0</t>
  </si>
  <si>
    <t>Fund for Improvement of S&amp;T Infrastructure (FIST)</t>
  </si>
  <si>
    <t>Provide basic infrastructure and enabling facilities for promoting R&amp;D activities in new and emerging areas and attracting fresh talents in universities &amp; other educational institutions.</t>
  </si>
  <si>
    <t>https://dst.gov.in/scientific-programmes/scientific-engineering-research/fund-improvement-st-infrastructure-higher-educational-institutions-fist</t>
  </si>
  <si>
    <t>PURSE (Promotion of University Research and Scientific Excellence)</t>
  </si>
  <si>
    <t>Provide the support to acquire research facilities, research man- power cost, acquiring research consumables, funds for travel, organizing workshops &amp; conferences, contingencies and maintenance of the facilities</t>
  </si>
  <si>
    <t>https://dst.gov.in/promotion-university-research-and-scientific-excellencepurse</t>
  </si>
  <si>
    <t>Sophisticated Analytical Instrument Facilities (SAIF)</t>
  </si>
  <si>
    <t xml:space="preserve">Department of Science and Technology </t>
  </si>
  <si>
    <t>Provide facilities of sophisticated analytical instruments to the research workers in general and especially from the institutions which do not have such instruments to enable them to pursue R&amp;D activities.</t>
  </si>
  <si>
    <t>https://dst.gov.in/scientific-programmes/scientific-engineering-research/sophisticated-analytical-instrument-facilities-saifs</t>
  </si>
  <si>
    <t>Sophisticated Analytical &amp; Technical Help Institute (SATHI)</t>
  </si>
  <si>
    <t>Provide professionally managed services with efficiency, accessibility &amp; transparency of highest order under one roof to service the demands of industry, start-ups &amp; academia.</t>
  </si>
  <si>
    <t>https://dst.gov.in/sophisticated-analytical-technical-help-institutes-sathi</t>
  </si>
  <si>
    <t>SynergisticTraining program Utilizing the Scientific and Technological Infrastructure(STUTI)</t>
  </si>
  <si>
    <t>Build human resource and its knowledge capacity through open access S&amp;T Infrastructure across the country.</t>
  </si>
  <si>
    <t>https://dst.gov.in/synergistic-training-program-utilizing-scientific-and-technological-infrastructure-stuti</t>
  </si>
  <si>
    <t xml:space="preserve">"Innovation, Technology Development and 
Deployment"        </t>
  </si>
  <si>
    <t>Allocation for the Technology Development Programme, S&amp;T Programmes for Socio Economic Development, Other Programmes (Exhibition &amp; Fairs) , Drugs &amp; Pharmaceutical Research &amp; Technical Research Centres.</t>
  </si>
  <si>
    <t>https://dst.gov.in/technology-development-and-transfer</t>
  </si>
  <si>
    <t>National Mission on Interdisciplinary Cyber Physical 
Systems</t>
  </si>
  <si>
    <t>New class of engineered systems that integrate computation and physical processes in a dynamic environment.</t>
  </si>
  <si>
    <t>https://nmicps.in/vision-mission</t>
  </si>
  <si>
    <t>Industrial Research and Development</t>
  </si>
  <si>
    <t>Department of Scientific &amp; Industrial Research</t>
  </si>
  <si>
    <t>This includes provision for Promoting Innovations in Individuals, Startups &amp; MSMEs (PRISM), Patent Acquisition and Collaborative Research &amp; Technology Development (PACE), Building Industrial R&amp;D and Common Research Facilities (BIRD) and Access to Knowledge for Technology Development &amp; Dissemination (A2K plus) programmes of the Department.</t>
  </si>
  <si>
    <t>http://dsir.gov.in/industrial-rd-promotion-programme-irdpp</t>
  </si>
  <si>
    <t>Assistance to PSEs for Other Scientific Research Schemes</t>
  </si>
  <si>
    <t>This includes allocations for the Central Electronics Limited(CEL) and for National Research Development Corporation(NRDC).</t>
  </si>
  <si>
    <t>http://dsir.gov.in/</t>
  </si>
  <si>
    <t>Skill India Programme</t>
  </si>
  <si>
    <t>Ministry of Skill Development and Entrepreneurship</t>
  </si>
  <si>
    <t>Skill India is an initiative of the Government of India which has been launched to empower the youth of the country with skill sets which make them more employable and more productive in their work environment</t>
  </si>
  <si>
    <t>Development of Skills</t>
  </si>
  <si>
    <t>Development of Skills majorly consists of Pradhan Mantri Kaushal Vikas Yojana (PMKVY) and the Scheme of Jan Shikshan Sansthan (JSS). Under PMKVY, skill development training is being imparted to youth across the county for becoming employable to earn their livelihood</t>
  </si>
  <si>
    <t>Promotion of Apprenticeship</t>
  </si>
  <si>
    <t>Promotion of Apprenticeship: This scheme aims at imparting on-the-job training to apprentices in the industry by utilizing the facilities available therein, in pursuance with the provisions under Apprentices Act, 1961</t>
  </si>
  <si>
    <t>National Apprenticeship Promotion Scheme</t>
  </si>
  <si>
    <t>This scheme aims at imparting on-the-job training to apprentices in the industry</t>
  </si>
  <si>
    <t>https://msde.gov.in/en/schemes-initiatives/apprenticeship-training/naps</t>
  </si>
  <si>
    <t>Development of Entrepreneurship</t>
  </si>
  <si>
    <t>The objective of the scheme is to create a favorable ecosystem for entrepreneurship development through entrepreneurship education and training, advocacy and easy access to various components of entrepreneurship ecosystem.</t>
  </si>
  <si>
    <t>Strengthening of Infrastructure for Institutional Training</t>
  </si>
  <si>
    <t>Strengthening of Skill Institutions</t>
  </si>
  <si>
    <t>Strengthening of Skill Institutions: Budget provisions include grants to (i) National Instructional Media Institute (NIMI) for Development of Instructional Media Packages (IMPs) for courses under Craftsmen Training Scheme (CTS), (ii) Central Staff Training and Research Institute (CSTARI) for conducting staff training courses and carry out research for the Qualitative and Quantitative improvement of Vocational Training. From FY.2023-24, these activities will be move to NIMI at S.No.6 and CSTARI under Secretariat head</t>
  </si>
  <si>
    <t>Support to Regulatory Institutions</t>
  </si>
  <si>
    <t>Under this scheme grants are given to National Council for Vocational Education and Training (NCVET) which is the only regulatory institutions under the Ministry for regulating the functioning of entities engaged in vocational education and training,</t>
  </si>
  <si>
    <t>Skill Acquisition and Knowledge Awareness for Livelihood Promotion</t>
  </si>
  <si>
    <t>Strengthening of institutional mechanisms both at national and state level, building a pool of quality trainers and assessors, creating convergence among all skill training activities at the state level, establishing robust monitoring and evaluation system for skill training programs.</t>
  </si>
  <si>
    <t>Skill Strengthening for Industrial Value Enhancements</t>
  </si>
  <si>
    <t>The World Bank assisted project aims at creating awareness through industry clusters/geographical chambers to address the challenge of involvement of Small and Medium-sized Enterprises (SMEs). The Project also aims at integrating and enhancing delivery quality of ITIs</t>
  </si>
  <si>
    <t>Skill Acquisition and Knowledge Awareness for Livelihood Promotion (SANKALP) - EAP</t>
  </si>
  <si>
    <t>The World Bank assisted project aims at strengthening of institutional mechanisms both at national and state level, building a pool of quality trainers and assessors, creating convergence among all skill training activities at the state level, establishing robust monitoring and evaluation system for skill training programs.</t>
  </si>
  <si>
    <t>https://sankalp.msde.gov.in/#/web/web-home</t>
  </si>
  <si>
    <t>Skill Strengthening for Industrial Value Enhancements (STRIVE) - EAP</t>
  </si>
  <si>
    <t>The World Bank assisted project aims at creating awareness through industry clusters/geographical chambers to address the challenge of involvement of Small and Medium-sized Enterprises (SMEs)</t>
  </si>
  <si>
    <t>https://www.msde.gov.in/en/schemes-initiatives/schemes-initiatives-through-DGT/strive</t>
  </si>
  <si>
    <t>This scheme consists of components (i) Enhancing Skill Development in NE States &amp; Sikkim to enhance the existing infrastructure of skill development in North Eastern States, (ii).Skill Development for 47 Districts Affected by Left Wing Extremism for creation of Skill Development infrastructure in Left Wing Extremism (LWE) affected districts across 10 states (iii) Upgradation of existing I.T.I. into Model I.T.Is and (iv) Scheme of Polytechnics</t>
  </si>
  <si>
    <t>National Fellowship for SCs</t>
  </si>
  <si>
    <t>MINISTRY OF SOCIAL JUSTICE AND EMPOWERMENT</t>
  </si>
  <si>
    <t>Department of Social Justice and Empowerment</t>
  </si>
  <si>
    <t>to provide opportunities to Scheduled Castes students for pursuing higher education</t>
  </si>
  <si>
    <t>https://socialjustice.gov.in/schemes/29</t>
  </si>
  <si>
    <t>Free Coaching for SCs and OBCs</t>
  </si>
  <si>
    <t>The objective of the Scheme is to provide coaching of good quality for economically disadvantaged Scheduled Castes (SCs) and Other Backward Classes (OBCs) candidates</t>
  </si>
  <si>
    <t>https://coaching.dosje.gov.in/(S(turago5s1soycwy20bp5wuwc))/Home.aspx</t>
  </si>
  <si>
    <t>Top Class Education for SCs</t>
  </si>
  <si>
    <t>CENTRAL SECTOR SCHOLARSHIP SCHEME OF TOP CLASS EDUCATION FOR SC STUDENTS</t>
  </si>
  <si>
    <t>The Scheme aims at recognizing and promoting quality education amongst students belonging to SCs, by providing full financial support.</t>
  </si>
  <si>
    <t>https://tcs.dosje.gov.in/</t>
  </si>
  <si>
    <t>National Overseas Scholarship for SCs</t>
  </si>
  <si>
    <t>The Central Sector Scheme of National Overseas Scholarship is to facilitate the low income students belonging to the Scheduled Castes, Denotified Nomadic and Semi-Nomadic Tribes, Landless Agricultural Labourers and Traditional Artisans</t>
  </si>
  <si>
    <t>https://nosmsje.gov.in/(X(1)S(t0fzwuw3ef2wnl420sh1aqej))/Default.aspx?AspxAutoDetectCookieSupport=1</t>
  </si>
  <si>
    <t>Scheme of Residential Education for Students in High School in Targeted Area (SRESHTA) for SCs</t>
  </si>
  <si>
    <t>providing seats for the meritorious SC boys and girls in the best private residential schools in the country</t>
  </si>
  <si>
    <t>https://shreshta.nta.nic.in/about-shreshta/</t>
  </si>
  <si>
    <t>Vanchit Ikai Samooh aur Vargon ki Arthik Sahayata (VISVAS) Yojana</t>
  </si>
  <si>
    <t>Vanchit Ikai Samooh aur Vargon ki Arthik Sahayata</t>
  </si>
  <si>
    <t>interest subvention will be provided to Self Help Groups with 100% OBC members and OBC individuals who have taken loan for various income generating activities from those Lending Institutions who have signed MoA with NBCFDC</t>
  </si>
  <si>
    <t>https://nbcfdc.gov.in/visvas-yojana/en</t>
  </si>
  <si>
    <t>Pradhan Mantri Dakshta Aur Kushalta Sampann Hitgrahi (PM DAKSH) Yojana</t>
  </si>
  <si>
    <t>Pradhan Mantri Dakshta Aur Kushalta Sampann Hitgrahi Yojana</t>
  </si>
  <si>
    <t>for skilling of marginalized persons covering SCs, OBCs, EBCs, DNTs, Sanitation workers including waste pickers</t>
  </si>
  <si>
    <t>https://pmdaksh.dosje.gov.in/aboutus</t>
  </si>
  <si>
    <t>Venture Capital Fund for SCs and OBCs</t>
  </si>
  <si>
    <t>It is a Social Sector Initiative to be implemented nationally in order to promote entrepreneurship among the Backward Classes (BC) population in India</t>
  </si>
  <si>
    <t>https://socialjustice.gov.in/public/ckeditor/upload/24621654858374.pdf</t>
  </si>
  <si>
    <t>National Fellowship for OBCs</t>
  </si>
  <si>
    <t>The scheme aims at providing financial assistance to the OBC students in obtaining quality higher education</t>
  </si>
  <si>
    <t>https://socialjustice.gov.in/schemes/7</t>
  </si>
  <si>
    <t>Interest Subsidy on Overseas Studies of OBCs and EBCs</t>
  </si>
  <si>
    <t>Dr. Ambedkar Central Sector Scheme of Interest Subsidy on Educational Loans for Overseas Studies for Other Backward Classes (OBCs) and Economically Backward Classes (EBCs)</t>
  </si>
  <si>
    <t>to award interest subsidy to meritorious students belonging to the Other Backward Classes and Economically Backward Classes so as to provide them better opportunities for higher education abroad and enhance their employability</t>
  </si>
  <si>
    <t>https://socialjustice.gov.in/schemes/11</t>
  </si>
  <si>
    <t>(SEED)</t>
  </si>
  <si>
    <t>Scheme for Economic Empowerment of DNT/NT/SNTs</t>
  </si>
  <si>
    <t xml:space="preserve">To provide coaching of good quality ,To provide health insurance,To facilitate livelihoods, To provide financial assistance for people belonging to To provide financial assistance 
initiative at community level to build and strengthen small clusters DNT/NT/SNTs </t>
  </si>
  <si>
    <t>https://seed.dosje.gov.in/</t>
  </si>
  <si>
    <t>Comprehensive Rehabilitation of Persons Engaged in the Act of Begging</t>
  </si>
  <si>
    <t>rehabilitation, provision of medical facilities, counseling, basic documentation, education, skill development, economic linkages for beggers</t>
  </si>
  <si>
    <t>https://pib.gov.in/PressReleasePage.aspx?PRID=1781355</t>
  </si>
  <si>
    <t>Comprehensive Rehabilitation for Welfare of Transgender Persons</t>
  </si>
  <si>
    <t>This umbrella scheme is designed to provide welfare measures to the Transgender community and the people engaged in the act of begging</t>
  </si>
  <si>
    <t>https://transgender.dosje.gov.in/</t>
  </si>
  <si>
    <t>Information, Monitoring, Evaluation and Social Audit</t>
  </si>
  <si>
    <t xml:space="preserve">Permission for Social Audits  to be conducted for all the schemes of the Department </t>
  </si>
  <si>
    <t>https://pib.gov.in/PressReleaseIframePage.aspx?PRID=1739891</t>
  </si>
  <si>
    <t>National Action for Mechanised Sanitation Ecosystem (NAMASTE)</t>
  </si>
  <si>
    <t>to stop deaths of Sewers and Septic Tank Workers (SSWs) and to promote mechanisation of cleaning operations with a vision to reduce hazardous cleaning</t>
  </si>
  <si>
    <t>https://pib.gov.in/PressReleasePage.aspx?PRID=1852627</t>
  </si>
  <si>
    <t>Post Matric Scholarship for SCs</t>
  </si>
  <si>
    <t>The Scheme provides financial assistance to the Scheduled Caste students studying at post matriculation or post-secondary stage to enable them to complete their education</t>
  </si>
  <si>
    <t>https://transformingindia.mygov.in/scheme/post-matric-scholarship-for-scheduled-caste-students/</t>
  </si>
  <si>
    <t>Pre Matric Scholarship for SCs and Others</t>
  </si>
  <si>
    <t>To support, parents of children belonging to Schedules Caste and other disadvantaged categories for education of their wards studying at the Pre-Matric stage</t>
  </si>
  <si>
    <t>https://socialjustice.gov.in/schemes/23</t>
  </si>
  <si>
    <t>Pradhan Mantri Anusuchit Jaati Abhyuday Yojana (PM AJAY)</t>
  </si>
  <si>
    <t>Reduce poverty of the SC communities by generation of additional employment opportunities through skill development, income generating schemes and other initiatives</t>
  </si>
  <si>
    <t>https://pmajay.dosje.gov.in/content/about-scheme</t>
  </si>
  <si>
    <t>Strengthening of Machinery for Enforcement of Protection of Civil Rights Act, 1995 and Prevention of Atrocities Act, 1989</t>
  </si>
  <si>
    <t>to establish egalitarian society where all the communities can live with harmony</t>
  </si>
  <si>
    <t>https://nhapoa.gov.in/en/cms/about-us</t>
  </si>
  <si>
    <t>Post Matric Scholarship for OBCs, EBCs and DNTs</t>
  </si>
  <si>
    <t>scholarship of Rs. 20000/- is provided for pursuing the degrees in Ph.D or any other subjects in the country</t>
  </si>
  <si>
    <t>https://scholarships.gov.in/public/schemeGuidelines/PRE_MATRIC_OBC_GUIDELINES.pdf</t>
  </si>
  <si>
    <t>Pre Matric Scholarship for OBCs, EBCs and DNTs</t>
  </si>
  <si>
    <t>welfare and motivation to the children of these categories by providing financial assistance at pre matriculation or secondary stage</t>
  </si>
  <si>
    <t>Boys and Girls Hostel for OBCs</t>
  </si>
  <si>
    <t>The Scheme aims at providing hostel facilities to students belonging to socially and educationally backward classes</t>
  </si>
  <si>
    <t>https://socialjustice.gov.in/schemes/9</t>
  </si>
  <si>
    <t>Top Class Colleges</t>
  </si>
  <si>
    <t>The objective of the scheme is to recognize and promote quality education amongst Students belonging to OBC, EBC and DNT</t>
  </si>
  <si>
    <t>https://socialjustice.gov.in/schemes/101</t>
  </si>
  <si>
    <t>Top Class Schools</t>
  </si>
  <si>
    <t>The objective of the scheme is to provide premium education to the meritorious students belonging to OBC, EBC and DNT categories</t>
  </si>
  <si>
    <t>(AVYAY)</t>
  </si>
  <si>
    <t>Atal Vayo Abhyuday Yojana (AVYAY)</t>
  </si>
  <si>
    <t>The main objective of the Scheme is to improve the quality of life of the Senior Citizens by providing basic amenities like shelter, food, medical care and entertainment opportunities</t>
  </si>
  <si>
    <t>https://socialjustice.gov.in/schemes/43</t>
  </si>
  <si>
    <t>(NAPDDR)</t>
  </si>
  <si>
    <t>National Action Plan for Drug Demand Reduction (NAPDDR)</t>
  </si>
  <si>
    <t>i) Drug Demand reduction in the country by focusing on preventive education, awareness generation, identification, counseling, treatment and rehabilitation of drug dependent persons,</t>
  </si>
  <si>
    <t>https://grants-msje.gov.in/revised-napddr-action-plan#:~:text=For%20the%20purpose%20of%20drug,de%2Daddiction%20and%20treatment%20facilities%2C</t>
  </si>
  <si>
    <t>Assistance to Disabled Persons for Purchase/Fitting of Aids and Applicances</t>
  </si>
  <si>
    <t>ADIP</t>
  </si>
  <si>
    <t>Department of Empowerment of Persons with Disabilities</t>
  </si>
  <si>
    <t>The provision is for providing Grants-in-aid to various implementing agencies to assist the needy disabled persons in procuring durable, sophisticated and scientifically manufactured, modern, standard aids and appliances that can promote their physical, social and psychological rehabilitation.</t>
  </si>
  <si>
    <t>https://disabilityaffairs.gov.in/content/page/adip.php</t>
  </si>
  <si>
    <t>Deendayal Disabled Rehabilitation Scheme</t>
  </si>
  <si>
    <t>The scheme implemented through Voluntary Organisations is for projects for rehabilitation of persons with disabilities through education, training and other allied activities.</t>
  </si>
  <si>
    <t>https://disabilityaffairs.gov.in/content/page/ddrs.php</t>
  </si>
  <si>
    <t>Scheme for implementation of Persons with Disability Act</t>
  </si>
  <si>
    <t>Financial assistance is provided under this scheme to various bodies set up by the Central Government and State Governments, including autonomous bodies and Universities, to support activities relating to accessible India campaign and implementation of the Persons with Disabilities Act, 1995, particularly relating to rehabilitation and provision of barrier-free access.</t>
  </si>
  <si>
    <t>https://disabilityaffairs.gov.in/content/upload/uploadfiles/files/RevisedSIPDAGuidelines3.pdf</t>
  </si>
  <si>
    <t>Scholarship for Students with Disabilidties</t>
  </si>
  <si>
    <t>The main objective of the umbrella scholarship Scheme is to empower students with disabilities to study further in order to earn their livelihood and to find a dignified place in the society, as they face several barriers-physical, financial, and psychological in pursuing studies and living with dignity</t>
  </si>
  <si>
    <t>https://disabilityaffairs.gov.in/content/page/scholarship.php</t>
  </si>
  <si>
    <t>Space Technology</t>
  </si>
  <si>
    <t>Department Of Space</t>
  </si>
  <si>
    <t>provision has been included for the activities of various ISRO Centres namely Vikram Sarabhai Space Centre, ISRO Inertial Systems Unit, Liquid Propulsion Systems Centre, ISRO Propulsion Complex, UR Rao Satellite Centre, Laboratory for Electro-Optics Systems, Satish Dhawan Space Centre, ISRO Telemetry, Tracking and Command Network, Master Control Facility,</t>
  </si>
  <si>
    <t>Space Applications</t>
  </si>
  <si>
    <t>provision has been included for the activities of ISRO Centres namely Space Applications Centre, Development and Educational Communication Unit, National Remote Sensing Centre, Indian Institute of Remote Sensing, various Space Application Projects and Programmes undertaken by the Department consisting of National Natural Resources Management System, Earth Observation Applications Mission &amp; Disaster Management Support.</t>
  </si>
  <si>
    <t>Space Sciences</t>
  </si>
  <si>
    <t>provision has been included for the expenses of Space Science Programmes undertaken by ISRO which include Sponsored Research in Academia and Industry, Sensor Payload Development/Planetary Science Programme, Climate and Atmospheric Programme, Small Satellite for Atmospheric Studies and Astronomy, Space Science</t>
  </si>
  <si>
    <t>INSAT Satellite Systems</t>
  </si>
  <si>
    <t>provision has been included for the expenses of various INSAT/GSAT class of Satellites including the expenses on service charges on leasing of transponders.</t>
  </si>
  <si>
    <t>Member of Parliament Local Area Development Scheme (MPLAD)</t>
  </si>
  <si>
    <t>Ministry of Statistics and Programme Implementation</t>
  </si>
  <si>
    <t>The provision is for Member of Parliament Local Area Development Scheme</t>
  </si>
  <si>
    <t>https://www.mplads.gov.in/mplads/Default.aspx</t>
  </si>
  <si>
    <t>Capacity Development CSO and NSSO</t>
  </si>
  <si>
    <t>Capacity Development is an Umbrella Scheme which covers the requirement of CSO and NSSO and the other two Sub-Schemes, Economic Census and Support for Statistical Strengthening.</t>
  </si>
  <si>
    <t>Scheme for Promotion of Research and Development in Iron and Steel sector</t>
  </si>
  <si>
    <t>Ministry of Steel</t>
  </si>
  <si>
    <t>Ministry of Steel provides financial assistance for pursuing R&amp;D projects of national importance in iron &amp; steel sector under scheme for Promotion of Research and Development in Iron and steel Sector.</t>
  </si>
  <si>
    <t>https://steel.gov.in/research-development-scheme-ministry-steel</t>
  </si>
  <si>
    <t>Flagging of Merchant Ships in India</t>
  </si>
  <si>
    <t>To promote the objective of Atmanirbhar Bharat, Govt. of India has decided to provide subsidy support to Indian shipping companies in global tenders floated by Ministries/Departments and CPSEs for import of Government cargo.</t>
  </si>
  <si>
    <t>https://shipmin.dashboard.nic.in/scheme#:~:text=Nirmala%20Sitharaman%20has%20announced%20a,by%20the%20cabinet%20on%2014.07.</t>
  </si>
  <si>
    <t>National Handloom Development Programme</t>
  </si>
  <si>
    <t>Ministry of Textiles</t>
  </si>
  <si>
    <t>To follow create an integrated and holistic development of handlooms and welfare of handloom weavers</t>
  </si>
  <si>
    <t>https://dht.assam.gov.in/portlets/national-handloom-development-programme-nhdp</t>
  </si>
  <si>
    <t>National Handicrafts Development Programme (NHDP)</t>
  </si>
  <si>
    <t>Development of Handloom Weavers and Artisan of Handloom Sector</t>
  </si>
  <si>
    <t>http://www.handicrafts.nic.in/pdf/NHDP%20(final)%20Anex-III%20dt%2001.01.2016.pdf</t>
  </si>
  <si>
    <t>Handicraft Cluster Development Program - Handicraft Mega Cluster</t>
  </si>
  <si>
    <t>To raise the living standards of millions of poor artisans located in far flung areas of the country as well as employment generation</t>
  </si>
  <si>
    <t>https://www.texmin.nic.in/sites/default/files/11d_Guidelines_of_development_of_mega_cluster_scheme_Handicrafts_nmcc_cs_20090312.pdf</t>
  </si>
  <si>
    <t>Integrated Wool Development Programme</t>
  </si>
  <si>
    <t>To provide support to Wool Industry and Wool Growers to qualitatively upgrade product and technology</t>
  </si>
  <si>
    <t>https://www.texmin.nic.in/sites/default/files/IWDPguidelinesissued.pdf</t>
  </si>
  <si>
    <t>Central Silk Board</t>
  </si>
  <si>
    <t>The Central Silk Board assists in the development of silk</t>
  </si>
  <si>
    <t>https://csb.gov.in/schemes/central-sector/</t>
  </si>
  <si>
    <t>Scheme for Development of Jute Sector</t>
  </si>
  <si>
    <t>The scheme provides for training/development, market promotion and development activities of National Jute Board. The expenses were earlier being met from payment against Jute Cess Collection.</t>
  </si>
  <si>
    <t>https://pib.gov.in/PressReleasePage.aspx?PRID=1707503</t>
  </si>
  <si>
    <t>Subsidy to Jute Corporation of India towards market operation</t>
  </si>
  <si>
    <t>To support JCI to conduct Minimum Support Price (MSP) operations</t>
  </si>
  <si>
    <t>https://www.pib.gov.in/newsite/PrintRelease.aspx?relid=78273</t>
  </si>
  <si>
    <t>Integrated Processing Development Scheme</t>
  </si>
  <si>
    <t>To facilitate the textile industry to become globally competitive using environmentally friendly processing standards and technology.</t>
  </si>
  <si>
    <t>https://www.india.gov.in/integrated-processing-development-scheme</t>
  </si>
  <si>
    <t>Production Linked Incentive (PLI) Scheme for Textiles</t>
  </si>
  <si>
    <t>Production Linked Incentive (PLI) Scheme for Textiles is to promotion of MMF apparel, MMF fabrics and production of Technical Textiles.</t>
  </si>
  <si>
    <t>https://www.investindia.gov.in/production-linked-incentives-schemes-india</t>
  </si>
  <si>
    <t>Integrated Scheme for Skill Development</t>
  </si>
  <si>
    <t>To train persons in Textiles and related sectors for skill developmen</t>
  </si>
  <si>
    <t>https://www.india.gov.in/integrated-skill-development-scheme-textiles-and-apparel-sector</t>
  </si>
  <si>
    <t>R and D Textiles</t>
  </si>
  <si>
    <t>.To encourage research in the textiles and provide financial support to Textiles Research Associations (TRAs) Institutions etc.</t>
  </si>
  <si>
    <t>https://www.texmin.nic.in/sector-industry/research-&amp;-development</t>
  </si>
  <si>
    <t>National Technical Textiles Mission</t>
  </si>
  <si>
    <t>To promote technology to technical textiles.</t>
  </si>
  <si>
    <t>https://www.texmin.nic.in/technical-textiles-mission</t>
  </si>
  <si>
    <t>Textile Cluster Development Scheme</t>
  </si>
  <si>
    <t>https://www.texmin.nic.in/schemes/scheme-integrated-textile-parks</t>
  </si>
  <si>
    <t>PM - MITRA</t>
  </si>
  <si>
    <t>.PM - MITRA is to provide adequate facilities for skill Development of Textiles workers</t>
  </si>
  <si>
    <t>https://www.india.gov.in/spotlight/pm-mega-integrated-textile-region-and-apparel-pm-mitra</t>
  </si>
  <si>
    <t>Scheme for Protection of the Handlooms and Implementation of the Handlooms (Reservation of Articles for Production) Act, 1985</t>
  </si>
  <si>
    <t>Scheme for Protection of the Handlooms and Implementation of the Hanlooms (Reservation of Articles for Production) Act, 1985.</t>
  </si>
  <si>
    <t>Raw Material Supply Scheme</t>
  </si>
  <si>
    <t>Raw Material Supply Scheme is to provide all types of yarn to handloom weavers through NHDP.</t>
  </si>
  <si>
    <t>https://www.startupindia.gov.in/content/sih/en/government-schemes/raw_material_assistance.html</t>
  </si>
  <si>
    <t>Integrated Development of Tourist Circuits around specific themes (Swadesh Darshan)</t>
  </si>
  <si>
    <t>Ministry Of Tourism</t>
  </si>
  <si>
    <t>To position tourism as a major engine of economic growth and job creation and to promote cultural and heritage value of the country by enhancing the tourist attractiveness in a sustainable manner</t>
  </si>
  <si>
    <t>http://swadeshdarshan.gov.in/Guidelines%20final.pdf</t>
  </si>
  <si>
    <t>Pilgrimage Rejuvenation and Spiritual, Heritage Augmentation Drive (PRASHAD)</t>
  </si>
  <si>
    <t>It focuses on developing and identifying pilgrimage sites for enriching the religious tourism experience and it aims to integrate pilgrimage destinations to provide complete religious tourism experience.</t>
  </si>
  <si>
    <t>https://tourism.gov.in/prashad-scheme</t>
  </si>
  <si>
    <t>Loan Guarantee Scheme for the Covid affected Tourism Service Sector</t>
  </si>
  <si>
    <t>To provide guarantee coverage for loans provided by SCBs to registered Tourist Guides and Travel &amp; Tourism Stakeholders under the new Loan Guarantee Scheme for the Covid affected Tourism Service Sector, to discharge liabilities and restart their business affected due to Covid -19 pandemic.</t>
  </si>
  <si>
    <t>https://www.ncgtc.in/sites/default/files/revised_operational_guidelines_25032022.pdf</t>
  </si>
  <si>
    <t>Assistance to Central Agencies for Tourism Infrastructure Development</t>
  </si>
  <si>
    <t xml:space="preserve">To work for development of places which are under the control of Central Agencies. The focus under the scheme will be on the improvement / upgradation of existing products and developing new tourism products to the World Standard. </t>
  </si>
  <si>
    <t>https://tourism.gov.in/sites/default/files/2019-10/Revised%20Guidelines%20for%20Central%20Agencies%20%281%29.pdf</t>
  </si>
  <si>
    <t xml:space="preserve">For development of the tourism sector to make India a more competitive destinations and for providing more enriching experience to the tourists </t>
  </si>
  <si>
    <t>https://commerce.gov.in/wp-content/uploads/2020/03/MOC_637177295864099394_Guidelines-CSSS.pdf</t>
  </si>
  <si>
    <t>Overseas Promotion and Publicity including Market Development Assistance</t>
  </si>
  <si>
    <t>Marketing Development Assistance (MDA)</t>
  </si>
  <si>
    <t>To position India globally as the most favored destination</t>
  </si>
  <si>
    <t>https://tourism.gov.in/sites/default/files/2022-03/Revised%20MDA%20Guidelines%2010032022.pdf</t>
  </si>
  <si>
    <t>Domestic Promotion and Publicity including Market Development Assistance</t>
  </si>
  <si>
    <t>Various activities for promotion of domestic tourism and spread of social awareness messages are undertaken</t>
  </si>
  <si>
    <t>Assistance to IHMS/FCIs/IITTM/NIWS</t>
  </si>
  <si>
    <t>Extends Central Financial Assistance to expand and upgarde existing institutes and to meet the requirements of trained manpower in th etourism industry</t>
  </si>
  <si>
    <t>https://tourism.gov.in/sites/default/files/2020-04/Scheme%20Guidelines_20.pdf</t>
  </si>
  <si>
    <t>Capacity Building for Service Providers</t>
  </si>
  <si>
    <t>To provide training to tourism service providers</t>
  </si>
  <si>
    <t>https://tourism.gov.in/sites/default/files/2021-07/CBSP%20as%20on%201507.pdf</t>
  </si>
  <si>
    <t>Safe Tourist Destination for Women</t>
  </si>
  <si>
    <t>Focused to provide safe, secure and women friendly environment in and around tourist destinations where women will feel safe and travel without any fear of crime and harassment</t>
  </si>
  <si>
    <t>Marketing and Logistics Development for Promoting Tribal Products from North Eastern Region</t>
  </si>
  <si>
    <t>TRIFED</t>
  </si>
  <si>
    <t>Ministry Of Tribal Affairs</t>
  </si>
  <si>
    <t>To strengthen livelihood opportunities for tribal artisans and also improving logistics infrastructure for smooth procurement and marketing of tribal products.</t>
  </si>
  <si>
    <t>https://trifed.tribal.gov.in/</t>
  </si>
  <si>
    <t xml:space="preserve">Eklavya Model Residential Schools (EMRS) </t>
  </si>
  <si>
    <t>To impart quality education to ST children in remote areas and on the all-round development of the students</t>
  </si>
  <si>
    <t>https://tribal.nic.in/EMRS.aspx</t>
  </si>
  <si>
    <t>Aid to Voluntary Organizations working for the welfare of scheduled Tribes</t>
  </si>
  <si>
    <t>To enhance the reach of welfare schemes of Government and fill the gaps in service deficient tribal areas</t>
  </si>
  <si>
    <t>https://tribal.nic.in/downloads/NGO/NGO-GIAtoVOsGuidelines.pdf</t>
  </si>
  <si>
    <t>Venture Capital Fund for Scheduled Tribes</t>
  </si>
  <si>
    <t>To promoting Entrepreneurship among the STs.</t>
  </si>
  <si>
    <t>https://pib.gov.in/PressReleasePage.aspx?PRID=1807760</t>
  </si>
  <si>
    <t>Pradhan Mantri Jan Jatiya Vikas Mission (PMJVM)</t>
  </si>
  <si>
    <t>A holistic mission for developing tribal livelihoods by establishing VDVK clusters into enterprise</t>
  </si>
  <si>
    <t>https://trifed.tribal.gov.in/sites/default/files/2021-11/Sankalp%20ki%20Siddhi.pdf</t>
  </si>
  <si>
    <t>Tribal Research Information, Education, Communication and Events (TRI-ECE)</t>
  </si>
  <si>
    <t xml:space="preserve">Implemented in States having Schedule V areas. </t>
  </si>
  <si>
    <t>Monitoring, Evaluation, Survey, Social Audit (MESSA)</t>
  </si>
  <si>
    <t>Expenditure on Monitoring and Evaluation of schemes and projects of this Ministry</t>
  </si>
  <si>
    <t>National Fellowship and Scholarship for Higher Education of ST students</t>
  </si>
  <si>
    <t>Financial Assistance is provided in the form of Fellowships and Scholarships to ST Students to pursue higher studies in India</t>
  </si>
  <si>
    <t>https://fellowship.tribal.gov.in/</t>
  </si>
  <si>
    <t>National Overseas Scholarship Scheme</t>
  </si>
  <si>
    <t>Scholarships are also provided to selected ST students to pursue Post Graduation, PhD &amp; Post- Doctoral studies abroad.</t>
  </si>
  <si>
    <t>https://nosmsje.gov.in/(X(1)S(ozuj10n3rei0grzsncmu15fp))/Default.aspx?AspxAutoDetectCookieSupport=1</t>
  </si>
  <si>
    <t>Centrally Sponsored Schemes</t>
  </si>
  <si>
    <t>Umbrella Programme for Development of Scheduled Tribes</t>
  </si>
  <si>
    <t>Pre- Matric Scholarship for STs</t>
  </si>
  <si>
    <t>To support parents of ST children for education of their wards studying in classes IX and X</t>
  </si>
  <si>
    <t>https://scholarships.gov.in/public/schemeGuidelines/PRE_MATRIC_ST_(Class_IX_X)_GUIDELINES.pdf</t>
  </si>
  <si>
    <t>Post- Matric Scholarship for STs</t>
  </si>
  <si>
    <t>The Scheme provides financial assistance to the Scheduled Tribe students studying at post matriculation or post-secondary stage</t>
  </si>
  <si>
    <t>https://tribal.nic.in/writereaddata/Schemes/EDUPostMatricScholarshipPMSforSTstudents010413.pdf</t>
  </si>
  <si>
    <t>Support to Tribal Research Institutes</t>
  </si>
  <si>
    <t>Support to Tribal Research Institute financial assistance is provided to Tribal Research Institutes of the States for Research and Evaluation, Preservation and Documentation of cultural heritage of Tribals, Indigenous practices, Art and culture, Training and Capacity Building of Panchayati Raj Institution (PRI) representatives, Officers, teachers on FRA, PESA, constitutional provisions and schemes of State and Central Government for welfare of tribal through Seminars / Workshops etc</t>
  </si>
  <si>
    <t>https://tribal.gov.in/DivisionsFiles/support.pdf</t>
  </si>
  <si>
    <t>Development of Particularly Vulnerable Tribal Groups(PVTGs)</t>
  </si>
  <si>
    <t>Various measures for the overall development of the backward population of STs.</t>
  </si>
  <si>
    <t>https://tribal.nic.in/downloads/NGO/Latter-Notice/14.pdf</t>
  </si>
  <si>
    <t>Special Central Assistance to Tribal Sub-Scheme (SCA to TSS)</t>
  </si>
  <si>
    <t>Supplements the efforts of the State Governments by extending Grants-in-aid through Special Central Assistance to (SCA) to Tribal Sub Scheme (TSS).</t>
  </si>
  <si>
    <t>https://tribal.nic.in/downloads/SCA_To_TSS/Guidelines_SCA%20to%20TSS.pdf</t>
  </si>
  <si>
    <t>Pradhan Mantri Adi Adarsh Gram Yojna (PMAAGY)</t>
  </si>
  <si>
    <t>Achieve socio-economic development of selected villages through convergence approach.</t>
  </si>
  <si>
    <t>https://tribal.nic.in/downloads/SCA_To_TSS/PMAAGYGuidelines.pdf</t>
  </si>
  <si>
    <t>Administrative Cost to States/UTs</t>
  </si>
  <si>
    <t>Allocation of costs</t>
  </si>
  <si>
    <t>Mission for Protection and Empowerment for Women</t>
  </si>
  <si>
    <t>Ministry of women and child development</t>
  </si>
  <si>
    <t xml:space="preserve">utilized for projects specifically designed to improve the safety and security of women. </t>
  </si>
  <si>
    <t>https://wcd.nic.in/sites/default/files/Approved%20framework%20for%20Nirbhaya%20Fund_0.pdf</t>
  </si>
  <si>
    <t>Saksham Anganwadi and POSHAN 2.0 (Umbrella ICDS - Anganwadi Services, Poshan Abhiyan, Scheme for Adolescent Girls)</t>
  </si>
  <si>
    <t>provides a package of six services, viz., supplementary nutrition, non-formal pre-school education, nutrition &amp; health education, immunization, health check-up and referral services</t>
  </si>
  <si>
    <r>
      <rPr>
        <rFont val="&quot;Times New Roman&quot;"/>
        <color rgb="FF1155CC"/>
        <sz val="12.0"/>
        <u/>
      </rPr>
      <t>http://icds-wcd.nic.in/icds.aspx</t>
    </r>
    <r>
      <rPr>
        <rFont val="&quot;Times New Roman&quot;"/>
        <color rgb="FF000000"/>
        <sz val="12.0"/>
        <u/>
      </rPr>
      <t xml:space="preserve">        </t>
    </r>
    <r>
      <rPr>
        <rFont val="&quot;Times New Roman&quot;"/>
        <color rgb="FF1155CC"/>
        <sz val="12.0"/>
        <u/>
      </rPr>
      <t>https://wcd.nic.in/schemes/anganwadi-services</t>
    </r>
  </si>
  <si>
    <t>Mission VATSALYA (Child Protection Services and Child Welfare Services)</t>
  </si>
  <si>
    <t>to create a safe and secure environment for comprehensive development of children who are in need of care and protection, children in conflict with law and other vulnerable children.</t>
  </si>
  <si>
    <t>https://wcd.nic.in/sites/default/files/GUIDELINES%20OF%20MISSION%20VATSALYA%20DATED%2005%20JULY%202022.pdf</t>
  </si>
  <si>
    <t>SAMBAL (Beti Bacaho Beti Padhao, One Stop Centre, Nari Adalat, Mahila Police Volunteer, Women's Helpline etc.)</t>
  </si>
  <si>
    <t>https://pib.gov.in/PressReleasePage.aspx?PRID=1812422</t>
  </si>
  <si>
    <t>Beti Bachao Beti Padhao</t>
  </si>
  <si>
    <t>to prevent gender blased sex selective elimination, ensure survival, protection of the girl and to ensure education and participation of the girl child.</t>
  </si>
  <si>
    <t>Women Helpline</t>
  </si>
  <si>
    <t>The Women Helpline (WHL) will provide 24 hour emergency response to all women affected by violence both in public and private sphere.</t>
  </si>
  <si>
    <t>One Stop Center</t>
  </si>
  <si>
    <t>to provide support and assistance to women affected by violence, both in private and public spaces, including in the family, community, workplace etc. under one roof.</t>
  </si>
  <si>
    <t>Mahila Police Volunteers</t>
  </si>
  <si>
    <t>act as a link between police and community and facilitate women in distress.</t>
  </si>
  <si>
    <t>SAMARTHYA(Shakti Sadan (Swadhar, Ujjawala, Widow Home), Shakhi Niwas (Working Women Hostel), Palna (National Creche Scheme), Pradhan Mantri Matru Vandana Yojana/ National Hub for Women Empowerment/Gender Budgeting/Research/ Skilling/ Trg/ Media etc.)</t>
  </si>
  <si>
    <t>Pradhan Mantri Matru Vandana Yojana</t>
  </si>
  <si>
    <t>To provide cash incentive for partial compensation for the wage loss so that the woman can take adequate rest before and after delivery of the first child; and to improve health seeking behaviour amongst the PW&amp;LM.</t>
  </si>
  <si>
    <t>https://wcd.nic.in/schemes/pradhan-mantri-matru-vandana-yojana</t>
  </si>
  <si>
    <t>Mahila Shakti Kendra</t>
  </si>
  <si>
    <t xml:space="preserve">Provide technical support to the respective governments on issues related to women while also giving a foothold to women empowerment schemes including BBBP in 640 districts to be covered in a phased manner. </t>
  </si>
  <si>
    <t>https://wcd.nic.in/sites/default/files/Final%20Guidelines%20MSK%28English%29%20Scheme.pdf</t>
  </si>
  <si>
    <t>Swadhar Greh</t>
  </si>
  <si>
    <t xml:space="preserve">To cater to the primary need of shelter, food, clothing, medical treatment and care of the women in distress and who are without any social and economic support. </t>
  </si>
  <si>
    <t>https://wcd.nic.in/sites/default/files/Revised%20Guidelines%20Swadhar%20Greh%2C2015%20%28%20English%29.pdf</t>
  </si>
  <si>
    <t>Ujjwala</t>
  </si>
  <si>
    <t xml:space="preserve">prevent trafficking of women and children for commercial sexual exploitation </t>
  </si>
  <si>
    <t>https://wcd.nic.in/sites/default/files/Ujjawala%20New%20Scheme.pdf</t>
  </si>
  <si>
    <t>Working Women Hostel</t>
  </si>
  <si>
    <t>to  promote availability of  safe and  conveniently located  accommodation  for  working  women,  with  day  care  facility  for  their  children, wherever employment opportunity for women exist.</t>
  </si>
  <si>
    <t>https://wcd.nic.in/sites/default/files/Working%20Women%20Hostel_about_revised_about.pdf</t>
  </si>
  <si>
    <t>Gender Budgetting and Research Publication and Monitoring</t>
  </si>
  <si>
    <t>To coordinate and monitor gender budgeting exercises of GBCs and facilitate gender budgeting analysis</t>
  </si>
  <si>
    <t>https://wcd.nic.in/sites/default/files/Gender%20Budgeting%20Guidelines%20for%20trainings_0.pdf</t>
  </si>
  <si>
    <t>National Programme for Youth and Adolescent Development</t>
  </si>
  <si>
    <t>Ministry of Youth Affairs and Sports</t>
  </si>
  <si>
    <t>https://nyks.nic.in/schemes/NPYAD-Guidelines.pdf</t>
  </si>
  <si>
    <t>National Youth Corps</t>
  </si>
  <si>
    <t>The objective of the National Youth Corps sub-scheme is to provide opportunities to youths to involve themselves on a voluntary basis, in nation building activities for a specific period, on a whole time basis. The provision is for payment of honorarium.</t>
  </si>
  <si>
    <t>https://nyks.nic.in/NationalCorps/nyc.html</t>
  </si>
  <si>
    <t>International Cooperation</t>
  </si>
  <si>
    <t>The provision under International Cooperation is meant for Contribution to multilateral bodies, Youth Exchange delegations etc.</t>
  </si>
  <si>
    <t>https://yas.nic.in/youth/international-youth-exchange-programme</t>
  </si>
  <si>
    <t>Youth Hostel</t>
  </si>
  <si>
    <t>Scouting and Guiding</t>
  </si>
  <si>
    <t>The provision is for financial assistance to Scouts and Guides for various activities such as training camps, skills development programmes etc.</t>
  </si>
  <si>
    <t>https://yas.nic.in/youth/promotion-scouting-guiding</t>
  </si>
  <si>
    <t>Incentive to Sports Persons</t>
  </si>
  <si>
    <t>Cash Awards are given to outstanding sportspersons for higher achievements and Special Awards are given to international sports events and their coaches. Meritorious Pension is given to winners of medal in Olympics, World Cup and World Championships and Medallists of Asian, Commonwealth Games and Para Olympic Games.</t>
  </si>
  <si>
    <t>https://yas.nic.in/sites/default/files/Scheme%20of%20Special%20Awards%20to%20medal%20winners%20and%20coaches_0.pdf</t>
  </si>
  <si>
    <t>National Sports Development Fund</t>
  </si>
  <si>
    <t>The fund was created in 1998 under Charitable Endowments Act, 1890, for the promotion of sports in general and the promotion of excellence in sports in particular</t>
  </si>
  <si>
    <t>https://yas.nic.in/sports/national-sports-development-fund-0</t>
  </si>
  <si>
    <t>National Welfare Fund for Sports Persons</t>
  </si>
  <si>
    <t>The fund is meant for assisting outstanding sports persons of yesteryears, leaving in indigent circumstances who had brought glory to the country in sports.</t>
  </si>
  <si>
    <t>https://yas.gov.in/sports/national-welfare-fund-sportspersons-0</t>
  </si>
  <si>
    <t>Khelo India</t>
  </si>
  <si>
    <t>Khelo India Scheme is an Umbrella scheme which aims to achieve the twin objective of broad basing of sports and achieving excellence in sports, which in turn will infuse sports culture in the country</t>
  </si>
  <si>
    <t>https://kheloindia.gov.in/about</t>
  </si>
  <si>
    <t>Enhancement of Sports Facility at J&amp; K</t>
  </si>
  <si>
    <t>This Scheme is an important tool for promotion of peace and development. Sports infrastructure and Sports facilities in Jammu and Kashmir will be upgraded and developed under this scheme</t>
  </si>
  <si>
    <t>https://pib.gov.in/PressReleaseIframePage.aspx?PRID=1806216</t>
  </si>
  <si>
    <t>Broadcasting Infrastructure Network Development</t>
  </si>
  <si>
    <t>Ministry of Information and Broadcasting</t>
  </si>
  <si>
    <t>Department of Information and Broadcasting</t>
  </si>
  <si>
    <t>To provide financial support to Prasar Bharati for expenses related to expansion and upgradation of its broadcasting infrastructure, content development and civil work related to the organization.</t>
  </si>
  <si>
    <t>Development Communication and Dissemination of Filmic Content</t>
  </si>
  <si>
    <t>To promote production, dissemination and preservation of filmic content and heritage.</t>
  </si>
  <si>
    <t>https://mib.gov.in/</t>
  </si>
  <si>
    <t>Development Communication and Information Dissemination</t>
  </si>
  <si>
    <t>.It covers the expenditure in respect of scheme Development Communication and Information Dissemination.</t>
  </si>
  <si>
    <t>https://www.indiabudget.gov.in/doc/budget_speech.pdf</t>
  </si>
  <si>
    <t>Supporting Community Radio Movement in India</t>
  </si>
  <si>
    <t>To strengthen new and existing CR Stations with resources, capacity and technology, to promote growth of CRS, especially in remote and rural areas</t>
  </si>
  <si>
    <t>Farakka Barrage Project</t>
  </si>
  <si>
    <t>Ministry of Jal Shakti</t>
  </si>
  <si>
    <t>Department of Water Resources, River Development and Ganga Rejuvenation</t>
  </si>
  <si>
    <t>Operation and maintenance of Farakka Barrage, Jangipur Barrage, Feedar Canal, Navigation Locks, Facilitation and implementation of agreement on sharing of Ganga Water between India and Bangladesh etc</t>
  </si>
  <si>
    <t>https://fbp.gov.in/</t>
  </si>
  <si>
    <t>Dam Rehabilitation and Improvement Programme</t>
  </si>
  <si>
    <t>To undertake projects for Dam Safety and its rehabilitations</t>
  </si>
  <si>
    <t>https://jalshakti-dowr.gov.in/schemes-projects-programmes/schemes/dam-rehabilitation-and-improvement-programme</t>
  </si>
  <si>
    <t>National Ganga Plan</t>
  </si>
  <si>
    <t>Implementing schemes/projects for the river Ganga and its tributaries. It includes scheme for rehabilitation and up-gradation of existing Sewerage Treatment Plants (STPs) besides commissioning of New STPs</t>
  </si>
  <si>
    <t>River Basin Management</t>
  </si>
  <si>
    <t>Provisions is for Brahmaputra Board and Investigation of Water Resource Development Scheme</t>
  </si>
  <si>
    <t>https://jalshakti-dowr.gov.in/schemes-projects-programmes/schemes/river-basin-management</t>
  </si>
  <si>
    <t>Development of Water Resources Information System</t>
  </si>
  <si>
    <t>Collecting the necessary data from various sources, analysis of important data and developing a robust information system on water resources</t>
  </si>
  <si>
    <t>https://indiawris.gov.in/wris/#/</t>
  </si>
  <si>
    <t>Ground Water Management and Regulation</t>
  </si>
  <si>
    <t>For better ground water governance</t>
  </si>
  <si>
    <t>https://jalshakti-dowr.gov.in/sites/default/files/Brief%20write%20up%20on%20GWM%26R%20scheme_0.pdf</t>
  </si>
  <si>
    <t>National Hydrology Project</t>
  </si>
  <si>
    <t>To improve the extent, quality, and accessibility of water resources information, decision support system for floods and basin level resource assessment/planning and to strengthen the capacity of targeted water resources professionals and management institutions in India</t>
  </si>
  <si>
    <t>https://nhp.mowr.gov.in/HomeNew/NHPIndexnew.aspx</t>
  </si>
  <si>
    <t>Research and Development and Implementation of National Water Mission</t>
  </si>
  <si>
    <t>Conservation of water, minimizing wastage and ensuring its more equitable distribution both across and within States through integrated water resources development and management</t>
  </si>
  <si>
    <t>https://jalshakti-dowr.gov.in/about-us/wings/national-water-mission</t>
  </si>
  <si>
    <t>Atal Bhujal Yojna</t>
  </si>
  <si>
    <t>Scheme for facilitating sustainable ground water management</t>
  </si>
  <si>
    <t>https://jalshakti-dowr.gov.in/schemes/atal-bhujal-yojana</t>
  </si>
  <si>
    <t>Designing Innovative Solutions for Holistic Access to Justice in India(DISHA)</t>
  </si>
  <si>
    <t>MINISTRY OF LAW AND JUSTICE</t>
  </si>
  <si>
    <t>DEPARTMENT OF LAW AND JUSTICE</t>
  </si>
  <si>
    <t>It aims to secure “Justice” to the people of India as enunciated in the Preamble and under Articles 39A, 14 and 21 of the Constitution of India</t>
  </si>
  <si>
    <t>https://doj.gov.in/designing-innovative-solutions-for-holistic-access-to-justice-disha/</t>
  </si>
  <si>
    <t>e-Courts Phase III</t>
  </si>
  <si>
    <t>envisions a judicial system that is more accessible, efficient and equitable for every individual who seeks justice, or is part of the delivery of justice, in India</t>
  </si>
  <si>
    <t>https://ecommitteesci.gov.in/inviting-suggestions-on-the-draft-vision-document-for-phase-iii-of-ecourts-project/</t>
  </si>
  <si>
    <t>Infrastructure Facilities for Judiciary</t>
  </si>
  <si>
    <t>To provide grants/assistance under Centrally Sponsored Scheme for Development of Infrastructure Facilities for Subordinate Judiciary in States/UTs with/without Legislature and North Eastern Region and Sikkim.</t>
  </si>
  <si>
    <t>https://www.india.gov.in/centrally-sponsored-scheme-development-infrastructure-facilities-judiciary</t>
  </si>
  <si>
    <t xml:space="preserve">Gram Nyayalayas </t>
  </si>
  <si>
    <t>To Extend financial assistance to States for setting up of Gram Nyayalayas in their States.</t>
  </si>
  <si>
    <t>https://dashboard.doj.gov.in/gn/introduction</t>
  </si>
  <si>
    <t>Fast Track Special Courts</t>
  </si>
  <si>
    <t>To setup Fast Track Special Courts for expeditious trial and disposal of cases pending under rape and POCSO Act.</t>
  </si>
  <si>
    <t>https://doj.gov.in/fast-track-special-court-ftscs/</t>
  </si>
  <si>
    <t>Research and Development (Ports)</t>
  </si>
  <si>
    <t>Ministry of Ports, Shipping and Waterways</t>
  </si>
  <si>
    <t>The provision is for the expenditure on research and development schemes under ports provisions.</t>
  </si>
  <si>
    <t>Sagarmala</t>
  </si>
  <si>
    <t>To reduce logistics cost for EXIM and domestic trade with minimal infrastructure investment</t>
  </si>
  <si>
    <t>SAGARMALA | Ministry of Ports,Shipping and Waterways (shipmin.gov.in)</t>
  </si>
  <si>
    <t>Assistance to Ship Building, Research and Development</t>
  </si>
  <si>
    <t>The provision is for giving Grants-in-aid for research and development schemes for ship building. This also includes payment of financial assistance to all Indian Shipyards except Defence Public Sector Undertaking Shipyards.</t>
  </si>
  <si>
    <t>https://www.shipbuilding.nic.in/assets/cms_files/1661842909_ADMIN00001.pdf</t>
  </si>
  <si>
    <t>Grants to Inland Water Transport Authority of India</t>
  </si>
  <si>
    <t>This provision is for the Projects of IWAI in North Eastern Region.</t>
  </si>
  <si>
    <t>https://iwai.nic.in/departments/north-east-region-cell/project-under-central-sector-scheme</t>
  </si>
  <si>
    <t>Energy Conservation Schemes</t>
  </si>
  <si>
    <t xml:space="preserve">        Energy Conservation   </t>
  </si>
  <si>
    <t>Ministry of Power</t>
  </si>
  <si>
    <t>For awareness programs, EC awards and painting competition on energy conservation, NMEE, to create and sustain market forenergy efficiency to unlock investments and shields and certificates to generating stations, transmission and distribution utilities and rural distribution franchise</t>
  </si>
  <si>
    <t>Strengthening of Power Systems</t>
  </si>
  <si>
    <t xml:space="preserve">        Smart Grids</t>
  </si>
  <si>
    <t>Setting up of an institutional mechanism by launching 'National Smart Grid Mission' which would serve the need of an electrical grid with automation, communication and IT systems</t>
  </si>
  <si>
    <t>https://www.nsgm.gov.in/en/smart-grid</t>
  </si>
  <si>
    <t xml:space="preserve">        Green Energy Corridors </t>
  </si>
  <si>
    <t>For maximization of renewable energy generation and integration with the main grid</t>
  </si>
  <si>
    <t>https://powermin.gov.in/en/content/transmission-works-under-green-energy-corridors-i#:~:text=Green%20Energy%20Corridor%20is%20a,Total%20fund%20requirement%20of%20Rs.</t>
  </si>
  <si>
    <t xml:space="preserve">        Interest Subsidy to National Electricity Fund</t>
  </si>
  <si>
    <t>To provide interest subsidy on loans to be disbursed to the Distribution Companies (DISCOMS) both in the Public and Private Sector, to improve the distribution network for areas not covered by RGGVY and R-APDRP scheme</t>
  </si>
  <si>
    <t>http://nefgov.in/</t>
  </si>
  <si>
    <t xml:space="preserve">        Power System Improvement in North Eastern States excluding Arunachal Pradesh and Sikkim (Program Component)</t>
  </si>
  <si>
    <t>The project is for Power System Improvement in six NER states viz. Assam, Manipur, Meghalaya, Mizoram, Tripura and Nagaland. It is funded by the World Bank</t>
  </si>
  <si>
    <t>https://powermin.gov.in/en/content/nerpsip-comprehensive-scheme-arunachal-pradesh-and-sikkim</t>
  </si>
  <si>
    <t xml:space="preserve">        Power System Improvement in North Eastern States excluding Arunachal Pradesh and Sikkim (EAP Component)</t>
  </si>
  <si>
    <t>The project is for Power System Improvement in six NER states viz. Assam, Manipur, Meghalaya, Mizoram, Tripura and Nagaland. These include externally aided projects.</t>
  </si>
  <si>
    <t xml:space="preserve">        Strengthening of Transmission System in the States of Arunachal Pradesh and Sikkim</t>
  </si>
  <si>
    <t>A comprehensive scheme for strengthening of transmission, sub-transmission and distribution system in the entire NER including Sikkim has been conceptualized.</t>
  </si>
  <si>
    <t>Power System Development Fund</t>
  </si>
  <si>
    <t>The scheme envisages (a) strengthening of existing distribution and transmission infrastructure by part-funding through Grants.(Non-Gas component) (b) Provision for subsidy to DISCOMS purchasing electiricty from stranded Gas based Power Plants (Gas component).</t>
  </si>
  <si>
    <t>https://psdfindia.in/</t>
  </si>
  <si>
    <t xml:space="preserve"> Reform Linked Distribution Scheme</t>
  </si>
  <si>
    <t>The scheme is for Distribution sub-sector as a mix of Results and Reforms based financial support with an objective of ensuring 24X7 sustainable Power for all and a financially viable Distribution Sector.</t>
  </si>
  <si>
    <t>https://powermin.gov.in/sites/default/files/uploads/Final_Revamped_Scheme_Guidelines.pdf</t>
  </si>
  <si>
    <t>Scheme for Promoting Energy Efficiency activities in different sectors of Indian Economy</t>
  </si>
  <si>
    <t>Funds are provided to Bureau of Energy Efficiency (BEE) for implementation of various energy efficiency initiatives in the areas of household lighting, commercial buildings, Standards &amp; Labeling appliances, Demand Side Management in Agriculture or Municipalities, SMEs and large industries including the initiation of the process for development of Energy Consumption norms for industrial sub-sectors, capacity building of SDAs, DISCOMS etc</t>
  </si>
  <si>
    <t>https://powermin.gov.in/en/content/energy-efficiency#:~:text=Market%20Transformation%20for%20Energy%20Efficiency,Efficient%20Equipment%20Programme%20(SEEP).</t>
  </si>
  <si>
    <t>Land Records Modernization Programme</t>
  </si>
  <si>
    <t>Department of Land Resources</t>
  </si>
  <si>
    <t>The Department's endeavor is to provide seamless services in the domain of land governance through initiatives like Unique Land Parcel Identification Number ULPIN which is a unified system of identification of land parcel is a single authoritative source of truth of information on any land parcel or property to provide integrated land services to the citizens</t>
  </si>
  <si>
    <t>DILRMP-MIS | Digital India Land Records Modernization Programme</t>
  </si>
  <si>
    <t>Watershed Development Component-Pradhan Mantri Krishi Sinchai Yojana</t>
  </si>
  <si>
    <t>to improve productive potential of rainfed / degraded land through integrated watershed management; to strengthen community based local institutions for promotion of livelihoods &amp; watershed sustainability, and to improve the efficiency of watershed projects through cross learning and incentive mechanism.</t>
  </si>
  <si>
    <t>Programme details | Department of Land Resources | Ministry of Rural Development | Govt. of India (dolr.gov.in)</t>
  </si>
  <si>
    <t>Biotechnology Research and Development</t>
  </si>
  <si>
    <t>Department of Biotechnology</t>
  </si>
  <si>
    <t>Assistance is provided for Human Resource Development, Bioinformatics, Biotech Facilities, Centre of Excellence and Inter-Institutional Centres, Research and Development including Research and Development projects under International Collaboration and Societal Development. This also includes identified major National Missions.</t>
  </si>
  <si>
    <t>Industrial and Entrepreneurship Development</t>
  </si>
  <si>
    <t>The schemes for which assistance is given include Public Private Partnership Programmes, Bio-clusters and Biotech Parks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</si>
</sst>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00)"/>
    <numFmt numFmtId="165" formatCode="0.000"/>
    <numFmt numFmtId="166" formatCode="0.0"/>
  </numFmts>
  <fonts count="72">
    <font>
      <sz val="10.0"/>
      <color rgb="FF000000"/>
      <name val="Arial"/>
      <scheme val="minor"/>
    </font>
    <font>
      <b/>
      <sz val="11.0"/>
      <color theme="1"/>
      <name val="Arial"/>
    </font>
    <font>
      <b/>
      <color theme="1"/>
      <name val="Arial"/>
    </font>
    <font>
      <color theme="1"/>
      <name val="Arial"/>
      <scheme val="minor"/>
    </font>
    <font>
      <sz val="11.0"/>
      <color theme="1"/>
      <name val="Calibri"/>
    </font>
    <font>
      <color theme="1"/>
      <name val="Arial"/>
    </font>
    <font>
      <u/>
      <sz val="11.0"/>
      <color rgb="FF0563C1"/>
      <name val="Calibri"/>
    </font>
    <font>
      <sz val="11.0"/>
      <color theme="1"/>
      <name val="Arial"/>
    </font>
    <font>
      <sz val="11.0"/>
      <color theme="1"/>
      <name val="&quot;Open Sans&quot;"/>
    </font>
    <font>
      <u/>
      <color rgb="FF1155CC"/>
      <name val="Arial"/>
    </font>
    <font>
      <sz val="12.0"/>
      <color theme="1"/>
      <name val="&quot;Times New Roman&quot;"/>
    </font>
    <font>
      <u/>
      <sz val="12.0"/>
      <color rgb="FF1155CC"/>
      <name val="&quot;Times New Roman&quot;"/>
    </font>
    <font>
      <u/>
      <sz val="12.0"/>
      <color rgb="FF1155CC"/>
      <name val="&quot;Times New Roman&quot;"/>
    </font>
    <font>
      <u/>
      <color rgb="FF1155CC"/>
      <name val="Arial"/>
    </font>
    <font>
      <u/>
      <color rgb="FF0000FF"/>
      <name val="Arial"/>
    </font>
    <font>
      <u/>
      <sz val="11.0"/>
      <color rgb="FF0563C1"/>
      <name val="Calibri"/>
    </font>
    <font>
      <sz val="12.0"/>
      <color theme="1"/>
      <name val="Arial"/>
    </font>
    <font>
      <u/>
      <sz val="12.0"/>
      <color rgb="FF1155CC"/>
      <name val="Arial"/>
    </font>
    <font>
      <sz val="12.0"/>
      <color theme="1"/>
      <name val="Roboto"/>
    </font>
    <font>
      <b/>
      <sz val="14.0"/>
      <color theme="1"/>
      <name val="Arial"/>
    </font>
    <font>
      <sz val="12.0"/>
      <color rgb="FF333333"/>
      <name val="&quot;Times New Roman&quot;"/>
    </font>
    <font>
      <u/>
      <color rgb="FF0000FF"/>
      <name val="Arial"/>
    </font>
    <font>
      <b/>
      <sz val="12.0"/>
      <color theme="1"/>
      <name val="Arial"/>
    </font>
    <font>
      <u/>
      <color rgb="FF1155CC"/>
      <name val="Arial"/>
    </font>
    <font>
      <b/>
      <sz val="12.0"/>
      <color theme="1"/>
      <name val="&quot;Times New Roman&quot;"/>
    </font>
    <font>
      <color rgb="FF333333"/>
      <name val="Arial"/>
    </font>
    <font>
      <color rgb="FF46494F"/>
      <name val="Arial"/>
    </font>
    <font>
      <sz val="11.0"/>
      <color rgb="FF212020"/>
      <name val="&quot;Open Sans&quot;"/>
    </font>
    <font>
      <u/>
      <sz val="12.0"/>
      <color rgb="FF1155CC"/>
      <name val="&quot;Times New Roman&quot;"/>
    </font>
    <font>
      <sz val="11.0"/>
      <color rgb="FF111111"/>
      <name val="Arial"/>
    </font>
    <font>
      <u/>
      <color rgb="FF1155CC"/>
      <name val="Arial"/>
    </font>
    <font>
      <u/>
      <color rgb="FF1155CC"/>
      <name val="Arial"/>
    </font>
    <font>
      <color rgb="FF222222"/>
      <name val="Arial"/>
    </font>
    <font>
      <color rgb="FF161C2D"/>
      <name val="Arial"/>
    </font>
    <font>
      <color rgb="FF000000"/>
      <name val="Arial"/>
    </font>
    <font>
      <u/>
      <color rgb="FF000000"/>
      <name val="Arial"/>
    </font>
    <font>
      <sz val="11.0"/>
      <color rgb="FF000000"/>
      <name val="Arial"/>
    </font>
    <font>
      <u/>
      <color rgb="FF000000"/>
      <name val="Arial"/>
    </font>
    <font>
      <color rgb="FF000000"/>
      <name val="&quot;Helvetica Neue&quot;"/>
    </font>
    <font>
      <sz val="13.0"/>
      <color rgb="FF000000"/>
      <name val="&quot;Open Sans&quot;"/>
    </font>
    <font>
      <sz val="12.0"/>
      <color rgb="FF000000"/>
      <name val="&quot;Times New Roman&quot;"/>
    </font>
    <font>
      <u/>
      <color rgb="FF000000"/>
      <name val="Arial"/>
    </font>
    <font>
      <color rgb="FF000000"/>
      <name val="Arial"/>
      <scheme val="minor"/>
    </font>
    <font>
      <u/>
      <sz val="12.0"/>
      <color rgb="FF000000"/>
      <name val="&quot;Times New Roman&quot;"/>
    </font>
    <font>
      <u/>
      <sz val="12.0"/>
      <color rgb="FF000000"/>
      <name val="&quot;Times New Roman&quot;"/>
    </font>
    <font>
      <b/>
      <sz val="12.0"/>
      <color rgb="FF000000"/>
      <name val="&quot;Times New Roman&quot;"/>
    </font>
    <font>
      <color rgb="FF000000"/>
      <name val="Roboto"/>
    </font>
    <font>
      <sz val="11.0"/>
      <color rgb="FF000000"/>
      <name val="Roboto"/>
    </font>
    <font>
      <sz val="11.0"/>
      <color rgb="FF000000"/>
      <name val="Docs-Roboto"/>
    </font>
    <font>
      <u/>
      <color rgb="FF1155CC"/>
      <name val="Arial"/>
    </font>
    <font>
      <u/>
      <color rgb="FF1155CC"/>
      <name val="Arial"/>
    </font>
    <font>
      <u/>
      <sz val="11.0"/>
      <color rgb="FF1155CC"/>
      <name val="Calibri"/>
    </font>
    <font>
      <color theme="1"/>
      <name val="Roboto"/>
    </font>
    <font>
      <color rgb="FF353A40"/>
      <name val="Arial"/>
    </font>
    <font>
      <color rgb="FF444444"/>
      <name val="Arial"/>
    </font>
    <font>
      <u/>
      <color rgb="FF1155CC"/>
      <name val="Arial"/>
    </font>
    <font>
      <sz val="11.0"/>
      <color rgb="FF212529"/>
      <name val="Gotham-Book"/>
    </font>
    <font>
      <u/>
      <sz val="12.0"/>
      <color rgb="FF1155CC"/>
      <name val="&quot;Times New Roman&quot;"/>
    </font>
    <font>
      <u/>
      <sz val="12.0"/>
      <color rgb="FF1155CC"/>
      <name val="&quot;Times New Roman&quot;"/>
    </font>
    <font>
      <u/>
      <sz val="12.0"/>
      <color rgb="FF3D85C6"/>
      <name val="&quot;Times New Roman&quot;"/>
    </font>
    <font>
      <sz val="12.0"/>
      <color rgb="FF202124"/>
      <name val="&quot;Times New Roman&quot;"/>
    </font>
    <font>
      <color rgb="FF202124"/>
      <name val="Arial"/>
    </font>
    <font>
      <color rgb="FF212529"/>
      <name val="Arial"/>
    </font>
    <font>
      <color rgb="FF252424"/>
      <name val="Arial"/>
    </font>
    <font>
      <color rgb="FF252525"/>
      <name val="Arial"/>
    </font>
    <font>
      <u/>
      <sz val="9.0"/>
      <color rgb="FF0000FF"/>
      <name val="&quot;Google Sans&quot;"/>
    </font>
    <font>
      <u/>
      <color rgb="FF1155CC"/>
      <name val="Arial"/>
    </font>
    <font>
      <sz val="12.0"/>
      <color rgb="FF212529"/>
      <name val="&quot;Times New Roman&quot;"/>
    </font>
    <font>
      <u/>
      <sz val="12.0"/>
      <color rgb="FF1155CC"/>
      <name val="&quot;Times New Roman&quot;"/>
    </font>
    <font>
      <sz val="11.0"/>
      <color theme="1"/>
      <name val="&quot;Source Sans Pro&quot;"/>
    </font>
    <font>
      <sz val="11.0"/>
      <color rgb="FF202124"/>
      <name val="Arial"/>
    </font>
    <font>
      <u/>
      <sz val="12.0"/>
      <color rgb="FF1155CC"/>
      <name val="&quot;Times New Roman&quot;"/>
    </font>
  </fonts>
  <fills count="4">
    <fill>
      <patternFill patternType="none"/>
    </fill>
    <fill>
      <patternFill patternType="lightGray"/>
    </fill>
    <fill>
      <patternFill patternType="solid">
        <fgColor rgb="FFFF9900"/>
        <bgColor rgb="FFFF9900"/>
      </patternFill>
    </fill>
    <fill>
      <patternFill patternType="solid">
        <fgColor rgb="FFFFFFFF"/>
        <bgColor rgb="FFFFFFFF"/>
      </patternFill>
    </fill>
  </fills>
  <borders count="1">
    <border/>
  </borders>
  <cellStyleXfs count="1">
    <xf borderId="0" fillId="0" fontId="0" numFmtId="0" applyAlignment="1" applyFont="1"/>
  </cellStyleXfs>
  <cellXfs count="174">
    <xf borderId="0" fillId="0" fontId="0" numFmtId="0" xfId="0" applyAlignment="1" applyFont="1">
      <alignment readingOrder="0" shrinkToFit="0" vertical="bottom" wrapText="0"/>
    </xf>
    <xf borderId="0" fillId="2" fontId="1" numFmtId="0" xfId="0" applyAlignment="1" applyFill="1" applyFont="1">
      <alignment horizontal="center" vertical="bottom"/>
    </xf>
    <xf borderId="0" fillId="2" fontId="1" numFmtId="0" xfId="0" applyAlignment="1" applyFont="1">
      <alignment horizontal="left" shrinkToFit="0" vertical="bottom" wrapText="1"/>
    </xf>
    <xf borderId="0" fillId="2" fontId="1" numFmtId="0" xfId="0" applyAlignment="1" applyFont="1">
      <alignment horizontal="center" shrinkToFit="0" vertical="bottom" wrapText="1"/>
    </xf>
    <xf borderId="0" fillId="2" fontId="2" numFmtId="0" xfId="0" applyAlignment="1" applyFont="1">
      <alignment horizontal="center" vertical="bottom"/>
    </xf>
    <xf borderId="0" fillId="0" fontId="3" numFmtId="0" xfId="0" applyAlignment="1" applyFont="1">
      <alignment horizontal="center"/>
    </xf>
    <xf borderId="0" fillId="0" fontId="4" numFmtId="0" xfId="0" applyAlignment="1" applyFont="1">
      <alignment horizontal="center" vertical="bottom"/>
    </xf>
    <xf borderId="0" fillId="0" fontId="4" numFmtId="0" xfId="0" applyAlignment="1" applyFont="1">
      <alignment horizontal="left" shrinkToFit="0" vertical="bottom" wrapText="1"/>
    </xf>
    <xf borderId="0" fillId="0" fontId="5" numFmtId="0" xfId="0" applyAlignment="1" applyFont="1">
      <alignment horizontal="left" shrinkToFit="0" vertical="bottom" wrapText="1"/>
    </xf>
    <xf borderId="0" fillId="0" fontId="6" numFmtId="0" xfId="0" applyAlignment="1" applyFont="1">
      <alignment horizontal="center" shrinkToFit="0" vertical="bottom" wrapText="1"/>
    </xf>
    <xf borderId="0" fillId="0" fontId="1" numFmtId="164" xfId="0" applyAlignment="1" applyFont="1" applyNumberFormat="1">
      <alignment horizontal="center" readingOrder="0" vertical="bottom"/>
    </xf>
    <xf borderId="0" fillId="0" fontId="7" numFmtId="0" xfId="0" applyAlignment="1" applyFont="1">
      <alignment horizontal="center" vertical="bottom"/>
    </xf>
    <xf borderId="0" fillId="0" fontId="5" numFmtId="0" xfId="0" applyAlignment="1" applyFont="1">
      <alignment horizontal="center" vertical="bottom"/>
    </xf>
    <xf borderId="0" fillId="0" fontId="7" numFmtId="164" xfId="0" applyAlignment="1" applyFont="1" applyNumberFormat="1">
      <alignment horizontal="center" vertical="bottom"/>
    </xf>
    <xf borderId="0" fillId="0" fontId="5" numFmtId="164" xfId="0" applyAlignment="1" applyFont="1" applyNumberFormat="1">
      <alignment horizontal="center" vertical="bottom"/>
    </xf>
    <xf borderId="0" fillId="0" fontId="8" numFmtId="0" xfId="0" applyAlignment="1" applyFont="1">
      <alignment horizontal="left" shrinkToFit="0" vertical="bottom" wrapText="1"/>
    </xf>
    <xf borderId="0" fillId="0" fontId="9" numFmtId="0" xfId="0" applyAlignment="1" applyFont="1">
      <alignment horizontal="center" vertical="bottom"/>
    </xf>
    <xf borderId="0" fillId="0" fontId="10" numFmtId="0" xfId="0" applyAlignment="1" applyFont="1">
      <alignment horizontal="left" shrinkToFit="0" wrapText="1"/>
    </xf>
    <xf borderId="0" fillId="0" fontId="10" numFmtId="0" xfId="0" applyAlignment="1" applyFont="1">
      <alignment horizontal="left" shrinkToFit="0" vertical="bottom" wrapText="1"/>
    </xf>
    <xf borderId="0" fillId="0" fontId="11" numFmtId="0" xfId="0" applyAlignment="1" applyFont="1">
      <alignment horizontal="center" shrinkToFit="0" vertical="bottom" wrapText="1"/>
    </xf>
    <xf borderId="0" fillId="0" fontId="10" numFmtId="4" xfId="0" applyAlignment="1" applyFont="1" applyNumberFormat="1">
      <alignment horizontal="center"/>
    </xf>
    <xf borderId="0" fillId="0" fontId="5" numFmtId="4" xfId="0" applyAlignment="1" applyFont="1" applyNumberFormat="1">
      <alignment horizontal="center"/>
    </xf>
    <xf borderId="0" fillId="0" fontId="10" numFmtId="0" xfId="0" applyAlignment="1" applyFont="1">
      <alignment horizontal="center"/>
    </xf>
    <xf borderId="0" fillId="0" fontId="5" numFmtId="0" xfId="0" applyAlignment="1" applyFont="1">
      <alignment horizontal="center"/>
    </xf>
    <xf borderId="0" fillId="0" fontId="12" numFmtId="0" xfId="0" applyAlignment="1" applyFont="1">
      <alignment horizontal="center" vertical="bottom"/>
    </xf>
    <xf borderId="0" fillId="0" fontId="13" numFmtId="0" xfId="0" applyAlignment="1" applyFont="1">
      <alignment horizontal="center" shrinkToFit="0" vertical="bottom" wrapText="1"/>
    </xf>
    <xf borderId="0" fillId="0" fontId="2" numFmtId="164" xfId="0" applyAlignment="1" applyFont="1" applyNumberFormat="1">
      <alignment horizontal="center" vertical="bottom"/>
    </xf>
    <xf borderId="0" fillId="0" fontId="14" numFmtId="0" xfId="0" applyAlignment="1" applyFont="1">
      <alignment horizontal="center" shrinkToFit="0" vertical="bottom" wrapText="1"/>
    </xf>
    <xf borderId="0" fillId="0" fontId="5" numFmtId="0" xfId="0" applyAlignment="1" applyFont="1">
      <alignment horizontal="left" shrinkToFit="0" wrapText="1"/>
    </xf>
    <xf borderId="0" fillId="0" fontId="15" numFmtId="0" xfId="0" applyAlignment="1" applyFont="1">
      <alignment horizontal="center" vertical="bottom"/>
    </xf>
    <xf borderId="0" fillId="0" fontId="16" numFmtId="0" xfId="0" applyAlignment="1" applyFont="1">
      <alignment horizontal="left" shrinkToFit="0" vertical="bottom" wrapText="1"/>
    </xf>
    <xf borderId="0" fillId="0" fontId="17" numFmtId="0" xfId="0" applyAlignment="1" applyFont="1">
      <alignment horizontal="center" vertical="bottom"/>
    </xf>
    <xf borderId="0" fillId="0" fontId="16" numFmtId="164" xfId="0" applyAlignment="1" applyFont="1" applyNumberFormat="1">
      <alignment horizontal="center" vertical="bottom"/>
    </xf>
    <xf borderId="0" fillId="0" fontId="16" numFmtId="0" xfId="0" applyAlignment="1" applyFont="1">
      <alignment horizontal="center" vertical="bottom"/>
    </xf>
    <xf borderId="0" fillId="0" fontId="18" numFmtId="0" xfId="0" applyAlignment="1" applyFont="1">
      <alignment horizontal="left" shrinkToFit="0" vertical="bottom" wrapText="1"/>
    </xf>
    <xf borderId="0" fillId="0" fontId="19" numFmtId="0" xfId="0" applyAlignment="1" applyFont="1">
      <alignment horizontal="left" shrinkToFit="0" vertical="bottom" wrapText="1"/>
    </xf>
    <xf borderId="0" fillId="0" fontId="20" numFmtId="0" xfId="0" applyAlignment="1" applyFont="1">
      <alignment horizontal="left" shrinkToFit="0" vertical="bottom" wrapText="1"/>
    </xf>
    <xf borderId="0" fillId="0" fontId="21" numFmtId="0" xfId="0" applyAlignment="1" applyFont="1">
      <alignment horizontal="center" vertical="bottom"/>
    </xf>
    <xf borderId="0" fillId="0" fontId="22" numFmtId="0" xfId="0" applyAlignment="1" applyFont="1">
      <alignment horizontal="left" shrinkToFit="0" vertical="bottom" wrapText="1"/>
    </xf>
    <xf borderId="0" fillId="0" fontId="23" numFmtId="0" xfId="0" applyAlignment="1" applyFont="1">
      <alignment horizontal="left" shrinkToFit="0" vertical="bottom" wrapText="1"/>
    </xf>
    <xf borderId="0" fillId="0" fontId="16" numFmtId="2" xfId="0" applyAlignment="1" applyFont="1" applyNumberFormat="1">
      <alignment horizontal="center" vertical="bottom"/>
    </xf>
    <xf borderId="0" fillId="0" fontId="5" numFmtId="2" xfId="0" applyAlignment="1" applyFont="1" applyNumberFormat="1">
      <alignment horizontal="center" vertical="bottom"/>
    </xf>
    <xf borderId="0" fillId="0" fontId="7" numFmtId="2" xfId="0" applyAlignment="1" applyFont="1" applyNumberFormat="1">
      <alignment horizontal="center" vertical="bottom"/>
    </xf>
    <xf borderId="0" fillId="0" fontId="24" numFmtId="0" xfId="0" applyAlignment="1" applyFont="1">
      <alignment horizontal="left" shrinkToFit="0" vertical="bottom" wrapText="1"/>
    </xf>
    <xf borderId="0" fillId="0" fontId="25" numFmtId="0" xfId="0" applyAlignment="1" applyFont="1">
      <alignment horizontal="left" shrinkToFit="0" vertical="bottom" wrapText="1"/>
    </xf>
    <xf borderId="0" fillId="0" fontId="26" numFmtId="0" xfId="0" applyAlignment="1" applyFont="1">
      <alignment horizontal="left" shrinkToFit="0" vertical="bottom" wrapText="1"/>
    </xf>
    <xf borderId="0" fillId="0" fontId="5" numFmtId="165" xfId="0" applyAlignment="1" applyFont="1" applyNumberFormat="1">
      <alignment horizontal="center" vertical="bottom"/>
    </xf>
    <xf borderId="0" fillId="0" fontId="27" numFmtId="0" xfId="0" applyAlignment="1" applyFont="1">
      <alignment horizontal="left" shrinkToFit="0" vertical="bottom" wrapText="1"/>
    </xf>
    <xf borderId="0" fillId="0" fontId="28" numFmtId="0" xfId="0" applyAlignment="1" applyFont="1">
      <alignment horizontal="center"/>
    </xf>
    <xf borderId="0" fillId="0" fontId="10" numFmtId="2" xfId="0" applyAlignment="1" applyFont="1" applyNumberFormat="1">
      <alignment horizontal="center"/>
    </xf>
    <xf borderId="0" fillId="0" fontId="10" numFmtId="0" xfId="0" applyAlignment="1" applyFont="1">
      <alignment horizontal="left" shrinkToFit="0" vertical="top" wrapText="1"/>
    </xf>
    <xf borderId="0" fillId="0" fontId="29" numFmtId="0" xfId="0" applyAlignment="1" applyFont="1">
      <alignment horizontal="left" shrinkToFit="0" vertical="bottom" wrapText="1"/>
    </xf>
    <xf borderId="0" fillId="0" fontId="30" numFmtId="0" xfId="0" applyAlignment="1" applyFont="1">
      <alignment horizontal="center"/>
    </xf>
    <xf borderId="0" fillId="0" fontId="31" numFmtId="0" xfId="0" applyAlignment="1" applyFont="1">
      <alignment horizontal="center" shrinkToFit="0" wrapText="1"/>
    </xf>
    <xf borderId="0" fillId="0" fontId="10" numFmtId="0" xfId="0" applyAlignment="1" applyFont="1">
      <alignment horizontal="center" vertical="bottom"/>
    </xf>
    <xf borderId="0" fillId="0" fontId="10" numFmtId="2" xfId="0" applyAlignment="1" applyFont="1" applyNumberFormat="1">
      <alignment horizontal="center" vertical="bottom"/>
    </xf>
    <xf borderId="0" fillId="0" fontId="32" numFmtId="0" xfId="0" applyAlignment="1" applyFont="1">
      <alignment horizontal="left" shrinkToFit="0" vertical="bottom" wrapText="1"/>
    </xf>
    <xf borderId="0" fillId="0" fontId="33" numFmtId="0" xfId="0" applyAlignment="1" applyFont="1">
      <alignment horizontal="left" shrinkToFit="0" vertical="bottom" wrapText="1"/>
    </xf>
    <xf borderId="0" fillId="0" fontId="34" numFmtId="0" xfId="0" applyAlignment="1" applyFont="1">
      <alignment horizontal="left" shrinkToFit="0" vertical="bottom" wrapText="1"/>
    </xf>
    <xf borderId="0" fillId="0" fontId="35" numFmtId="0" xfId="0" applyAlignment="1" applyFont="1">
      <alignment horizontal="center" vertical="bottom"/>
    </xf>
    <xf borderId="0" fillId="0" fontId="34" numFmtId="0" xfId="0" applyAlignment="1" applyFont="1">
      <alignment horizontal="center" vertical="bottom"/>
    </xf>
    <xf borderId="0" fillId="0" fontId="36" numFmtId="0" xfId="0" applyAlignment="1" applyFont="1">
      <alignment horizontal="center" vertical="bottom"/>
    </xf>
    <xf borderId="0" fillId="0" fontId="34" numFmtId="164" xfId="0" applyAlignment="1" applyFont="1" applyNumberFormat="1">
      <alignment horizontal="center" vertical="bottom"/>
    </xf>
    <xf borderId="0" fillId="0" fontId="37" numFmtId="0" xfId="0" applyAlignment="1" applyFont="1">
      <alignment horizontal="center" shrinkToFit="0" vertical="bottom" wrapText="1"/>
    </xf>
    <xf borderId="0" fillId="0" fontId="38" numFmtId="0" xfId="0" applyAlignment="1" applyFont="1">
      <alignment horizontal="left" shrinkToFit="0" vertical="bottom" wrapText="1"/>
    </xf>
    <xf borderId="0" fillId="0" fontId="34" numFmtId="164" xfId="0" applyAlignment="1" applyFont="1" applyNumberFormat="1">
      <alignment horizontal="center" shrinkToFit="0" vertical="bottom" wrapText="1"/>
    </xf>
    <xf borderId="0" fillId="0" fontId="39" numFmtId="0" xfId="0" applyAlignment="1" applyFont="1">
      <alignment horizontal="left" shrinkToFit="0" vertical="bottom" wrapText="1"/>
    </xf>
    <xf borderId="0" fillId="0" fontId="40" numFmtId="0" xfId="0" applyAlignment="1" applyFont="1">
      <alignment horizontal="left" shrinkToFit="0" wrapText="1"/>
    </xf>
    <xf borderId="0" fillId="0" fontId="34" numFmtId="0" xfId="0" applyAlignment="1" applyFont="1">
      <alignment horizontal="left" shrinkToFit="0" wrapText="1"/>
    </xf>
    <xf borderId="0" fillId="0" fontId="40" numFmtId="2" xfId="0" applyAlignment="1" applyFont="1" applyNumberFormat="1">
      <alignment horizontal="center"/>
    </xf>
    <xf borderId="0" fillId="0" fontId="40" numFmtId="0" xfId="0" applyAlignment="1" applyFont="1">
      <alignment horizontal="center"/>
    </xf>
    <xf borderId="0" fillId="0" fontId="34" numFmtId="0" xfId="0" applyAlignment="1" applyFont="1">
      <alignment horizontal="center"/>
    </xf>
    <xf borderId="0" fillId="0" fontId="41" numFmtId="0" xfId="0" applyAlignment="1" applyFont="1">
      <alignment horizontal="center"/>
    </xf>
    <xf borderId="0" fillId="0" fontId="36" numFmtId="0" xfId="0" applyAlignment="1" applyFont="1">
      <alignment horizontal="center"/>
    </xf>
    <xf borderId="0" fillId="0" fontId="36" numFmtId="0" xfId="0" applyAlignment="1" applyFont="1">
      <alignment horizontal="left" shrinkToFit="0" vertical="bottom" wrapText="1"/>
    </xf>
    <xf borderId="0" fillId="0" fontId="34" numFmtId="164" xfId="0" applyAlignment="1" applyFont="1" applyNumberFormat="1">
      <alignment horizontal="left" shrinkToFit="0" vertical="bottom" wrapText="1"/>
    </xf>
    <xf borderId="0" fillId="0" fontId="42" numFmtId="0" xfId="0" applyAlignment="1" applyFont="1">
      <alignment horizontal="center"/>
    </xf>
    <xf borderId="0" fillId="0" fontId="34" numFmtId="2" xfId="0" applyAlignment="1" applyFont="1" applyNumberFormat="1">
      <alignment horizontal="center" vertical="bottom"/>
    </xf>
    <xf borderId="0" fillId="0" fontId="40" numFmtId="0" xfId="0" applyAlignment="1" applyFont="1">
      <alignment horizontal="left" shrinkToFit="0" vertical="bottom" wrapText="1"/>
    </xf>
    <xf borderId="0" fillId="0" fontId="43" numFmtId="0" xfId="0" applyAlignment="1" applyFont="1">
      <alignment horizontal="center" shrinkToFit="0" vertical="bottom" wrapText="1"/>
    </xf>
    <xf borderId="0" fillId="0" fontId="40" numFmtId="2" xfId="0" applyAlignment="1" applyFont="1" applyNumberFormat="1">
      <alignment horizontal="center" vertical="bottom"/>
    </xf>
    <xf borderId="0" fillId="0" fontId="40" numFmtId="4" xfId="0" applyAlignment="1" applyFont="1" applyNumberFormat="1">
      <alignment horizontal="center" shrinkToFit="0" vertical="bottom" wrapText="1"/>
    </xf>
    <xf borderId="0" fillId="0" fontId="40" numFmtId="0" xfId="0" applyAlignment="1" applyFont="1">
      <alignment horizontal="center" vertical="bottom"/>
    </xf>
    <xf borderId="0" fillId="0" fontId="44" numFmtId="0" xfId="0" applyAlignment="1" applyFont="1">
      <alignment horizontal="center" shrinkToFit="0" wrapText="1"/>
    </xf>
    <xf borderId="0" fillId="0" fontId="45" numFmtId="4" xfId="0" applyAlignment="1" applyFont="1" applyNumberFormat="1">
      <alignment horizontal="center" shrinkToFit="0" vertical="bottom" wrapText="1"/>
    </xf>
    <xf borderId="0" fillId="0" fontId="46" numFmtId="0" xfId="0" applyAlignment="1" applyFont="1">
      <alignment horizontal="left" shrinkToFit="0" vertical="bottom" wrapText="1"/>
    </xf>
    <xf borderId="0" fillId="0" fontId="47" numFmtId="0" xfId="0" applyAlignment="1" applyFont="1">
      <alignment horizontal="left" shrinkToFit="0" vertical="bottom" wrapText="1"/>
    </xf>
    <xf borderId="0" fillId="0" fontId="48" numFmtId="0" xfId="0" applyAlignment="1" applyFont="1">
      <alignment horizontal="left" shrinkToFit="0" vertical="bottom" wrapText="1"/>
    </xf>
    <xf borderId="0" fillId="0" fontId="16" numFmtId="0" xfId="0" applyAlignment="1" applyFont="1">
      <alignment shrinkToFit="0" vertical="bottom" wrapText="1"/>
    </xf>
    <xf borderId="0" fillId="0" fontId="5" numFmtId="0" xfId="0" applyAlignment="1" applyFont="1">
      <alignment vertical="bottom"/>
    </xf>
    <xf borderId="0" fillId="0" fontId="16" numFmtId="0" xfId="0" applyAlignment="1" applyFont="1">
      <alignment vertical="bottom"/>
    </xf>
    <xf borderId="0" fillId="0" fontId="5" numFmtId="0" xfId="0" applyAlignment="1" applyFont="1">
      <alignment shrinkToFit="0" vertical="bottom" wrapText="1"/>
    </xf>
    <xf borderId="0" fillId="3" fontId="16" numFmtId="0" xfId="0" applyAlignment="1" applyFill="1" applyFont="1">
      <alignment shrinkToFit="0" vertical="bottom" wrapText="1"/>
    </xf>
    <xf borderId="0" fillId="0" fontId="49" numFmtId="0" xfId="0" applyAlignment="1" applyFont="1">
      <alignment vertical="bottom"/>
    </xf>
    <xf borderId="0" fillId="3" fontId="8" numFmtId="0" xfId="0" applyAlignment="1" applyFont="1">
      <alignment shrinkToFit="0" vertical="bottom" wrapText="1"/>
    </xf>
    <xf borderId="0" fillId="0" fontId="7" numFmtId="0" xfId="0" applyAlignment="1" applyFont="1">
      <alignment vertical="bottom"/>
    </xf>
    <xf borderId="0" fillId="0" fontId="5" numFmtId="0" xfId="0" applyAlignment="1" applyFont="1">
      <alignment shrinkToFit="0" vertical="top" wrapText="1"/>
    </xf>
    <xf borderId="0" fillId="0" fontId="50" numFmtId="0" xfId="0" applyAlignment="1" applyFont="1">
      <alignment shrinkToFit="0" vertical="bottom" wrapText="1"/>
    </xf>
    <xf borderId="0" fillId="0" fontId="5" numFmtId="0" xfId="0" applyAlignment="1" applyFont="1">
      <alignment shrinkToFit="0" vertical="bottom" wrapText="0"/>
    </xf>
    <xf borderId="0" fillId="0" fontId="5" numFmtId="164" xfId="0" applyAlignment="1" applyFont="1" applyNumberFormat="1">
      <alignment vertical="bottom"/>
    </xf>
    <xf borderId="0" fillId="0" fontId="5" numFmtId="0" xfId="0" applyAlignment="1" applyFont="1">
      <alignment horizontal="center" shrinkToFit="0" vertical="bottom" wrapText="1"/>
    </xf>
    <xf borderId="0" fillId="0" fontId="4" numFmtId="0" xfId="0" applyAlignment="1" applyFont="1">
      <alignment shrinkToFit="0" vertical="bottom" wrapText="1"/>
    </xf>
    <xf borderId="0" fillId="0" fontId="51" numFmtId="0" xfId="0" applyAlignment="1" applyFont="1">
      <alignment shrinkToFit="0" vertical="bottom" wrapText="1"/>
    </xf>
    <xf borderId="0" fillId="0" fontId="25" numFmtId="0" xfId="0" applyAlignment="1" applyFont="1">
      <alignment vertical="bottom"/>
    </xf>
    <xf borderId="0" fillId="0" fontId="25" numFmtId="0" xfId="0" applyAlignment="1" applyFont="1">
      <alignment horizontal="center" shrinkToFit="0" vertical="bottom" wrapText="1"/>
    </xf>
    <xf borderId="0" fillId="0" fontId="52" numFmtId="0" xfId="0" applyAlignment="1" applyFont="1">
      <alignment horizontal="left" shrinkToFit="0" vertical="bottom" wrapText="1"/>
    </xf>
    <xf borderId="0" fillId="0" fontId="20" numFmtId="0" xfId="0" applyAlignment="1" applyFont="1">
      <alignment vertical="bottom"/>
    </xf>
    <xf borderId="0" fillId="0" fontId="7" numFmtId="0" xfId="0" applyAlignment="1" applyFont="1">
      <alignment horizontal="left" shrinkToFit="0" vertical="bottom" wrapText="1"/>
    </xf>
    <xf borderId="0" fillId="0" fontId="53" numFmtId="0" xfId="0" applyAlignment="1" applyFont="1">
      <alignment shrinkToFit="0" vertical="bottom" wrapText="1"/>
    </xf>
    <xf borderId="0" fillId="0" fontId="54" numFmtId="0" xfId="0" applyAlignment="1" applyFont="1">
      <alignment shrinkToFit="0" vertical="bottom" wrapText="1"/>
    </xf>
    <xf borderId="0" fillId="0" fontId="8" numFmtId="0" xfId="0" applyAlignment="1" applyFont="1">
      <alignment shrinkToFit="0" vertical="bottom" wrapText="1"/>
    </xf>
    <xf borderId="0" fillId="0" fontId="5" numFmtId="4" xfId="0" applyAlignment="1" applyFont="1" applyNumberFormat="1">
      <alignment horizontal="right" vertical="bottom"/>
    </xf>
    <xf borderId="0" fillId="0" fontId="5" numFmtId="4" xfId="0" applyAlignment="1" applyFont="1" applyNumberFormat="1">
      <alignment horizontal="center" vertical="bottom"/>
    </xf>
    <xf borderId="0" fillId="0" fontId="5" numFmtId="4" xfId="0" applyAlignment="1" applyFont="1" applyNumberFormat="1">
      <alignment vertical="bottom"/>
    </xf>
    <xf borderId="0" fillId="0" fontId="5" numFmtId="2" xfId="0" applyAlignment="1" applyFont="1" applyNumberFormat="1">
      <alignment horizontal="right" vertical="bottom"/>
    </xf>
    <xf borderId="0" fillId="0" fontId="5" numFmtId="0" xfId="0" applyAlignment="1" applyFont="1">
      <alignment horizontal="right" vertical="bottom"/>
    </xf>
    <xf borderId="0" fillId="0" fontId="52" numFmtId="0" xfId="0" applyAlignment="1" applyFont="1">
      <alignment vertical="bottom"/>
    </xf>
    <xf borderId="0" fillId="0" fontId="5" numFmtId="164" xfId="0" applyAlignment="1" applyFont="1" applyNumberFormat="1">
      <alignment horizontal="center" shrinkToFit="0" vertical="bottom" wrapText="1"/>
    </xf>
    <xf borderId="0" fillId="0" fontId="55" numFmtId="164" xfId="0" applyAlignment="1" applyFont="1" applyNumberFormat="1">
      <alignment horizontal="center" shrinkToFit="0" vertical="bottom" wrapText="1"/>
    </xf>
    <xf borderId="0" fillId="0" fontId="20" numFmtId="0" xfId="0" applyAlignment="1" applyFont="1">
      <alignment horizontal="center" shrinkToFit="0" vertical="bottom" wrapText="1"/>
    </xf>
    <xf borderId="0" fillId="0" fontId="56" numFmtId="0" xfId="0" applyAlignment="1" applyFont="1">
      <alignment horizontal="center" shrinkToFit="0" vertical="bottom" wrapText="1"/>
    </xf>
    <xf borderId="0" fillId="0" fontId="25" numFmtId="0" xfId="0" applyAlignment="1" applyFont="1">
      <alignment shrinkToFit="0" vertical="bottom" wrapText="1"/>
    </xf>
    <xf borderId="0" fillId="0" fontId="10" numFmtId="0" xfId="0" applyAlignment="1" applyFont="1">
      <alignment shrinkToFit="0" wrapText="1"/>
    </xf>
    <xf borderId="0" fillId="0" fontId="57" numFmtId="0" xfId="0" applyAlignment="1" applyFont="1">
      <alignment shrinkToFit="0" vertical="bottom" wrapText="1"/>
    </xf>
    <xf borderId="0" fillId="0" fontId="10" numFmtId="2" xfId="0" applyAlignment="1" applyFont="1" applyNumberFormat="1">
      <alignment horizontal="right"/>
    </xf>
    <xf borderId="0" fillId="0" fontId="10" numFmtId="164" xfId="0" applyAlignment="1" applyFont="1" applyNumberFormat="1">
      <alignment horizontal="right"/>
    </xf>
    <xf borderId="0" fillId="0" fontId="10" numFmtId="164" xfId="0" applyAlignment="1" applyFont="1" applyNumberFormat="1">
      <alignment horizontal="center"/>
    </xf>
    <xf borderId="0" fillId="0" fontId="10" numFmtId="0" xfId="0" applyAlignment="1" applyFont="1">
      <alignment shrinkToFit="0" vertical="bottom" wrapText="1"/>
    </xf>
    <xf borderId="0" fillId="0" fontId="58" numFmtId="0" xfId="0" applyAlignment="1" applyFont="1">
      <alignment shrinkToFit="0" wrapText="1"/>
    </xf>
    <xf borderId="0" fillId="0" fontId="10" numFmtId="0" xfId="0" applyFont="1"/>
    <xf borderId="0" fillId="0" fontId="10" numFmtId="0" xfId="0" applyAlignment="1" applyFont="1">
      <alignment horizontal="right"/>
    </xf>
    <xf borderId="0" fillId="0" fontId="59" numFmtId="0" xfId="0" applyAlignment="1" applyFont="1">
      <alignment shrinkToFit="0" wrapText="1"/>
    </xf>
    <xf borderId="0" fillId="0" fontId="5" numFmtId="0" xfId="0" applyFont="1"/>
    <xf borderId="0" fillId="0" fontId="60" numFmtId="0" xfId="0" applyAlignment="1" applyFont="1">
      <alignment shrinkToFit="0" wrapText="1"/>
    </xf>
    <xf borderId="0" fillId="0" fontId="60" numFmtId="0" xfId="0" applyFont="1"/>
    <xf borderId="0" fillId="0" fontId="10" numFmtId="2" xfId="0" applyAlignment="1" applyFont="1" applyNumberFormat="1">
      <alignment horizontal="right" vertical="bottom"/>
    </xf>
    <xf borderId="0" fillId="0" fontId="61" numFmtId="0" xfId="0" applyAlignment="1" applyFont="1">
      <alignment shrinkToFit="0" vertical="bottom" wrapText="1"/>
    </xf>
    <xf borderId="0" fillId="0" fontId="5" numFmtId="2" xfId="0" applyAlignment="1" applyFont="1" applyNumberFormat="1">
      <alignment vertical="bottom"/>
    </xf>
    <xf borderId="0" fillId="0" fontId="5" numFmtId="166" xfId="0" applyAlignment="1" applyFont="1" applyNumberFormat="1">
      <alignment horizontal="center" vertical="bottom"/>
    </xf>
    <xf borderId="0" fillId="0" fontId="62" numFmtId="0" xfId="0" applyAlignment="1" applyFont="1">
      <alignment shrinkToFit="0" vertical="bottom" wrapText="1"/>
    </xf>
    <xf borderId="0" fillId="0" fontId="52" numFmtId="0" xfId="0" applyAlignment="1" applyFont="1">
      <alignment shrinkToFit="0" vertical="bottom" wrapText="1"/>
    </xf>
    <xf borderId="0" fillId="0" fontId="63" numFmtId="0" xfId="0" applyAlignment="1" applyFont="1">
      <alignment shrinkToFit="0" vertical="bottom" wrapText="1"/>
    </xf>
    <xf borderId="0" fillId="0" fontId="5" numFmtId="164" xfId="0" applyAlignment="1" applyFont="1" applyNumberFormat="1">
      <alignment horizontal="right" vertical="bottom"/>
    </xf>
    <xf borderId="0" fillId="0" fontId="64" numFmtId="0" xfId="0" applyAlignment="1" applyFont="1">
      <alignment shrinkToFit="0" vertical="bottom" wrapText="1"/>
    </xf>
    <xf borderId="0" fillId="0" fontId="65" numFmtId="0" xfId="0" applyAlignment="1" applyFont="1">
      <alignment shrinkToFit="0" vertical="bottom" wrapText="1"/>
    </xf>
    <xf borderId="0" fillId="0" fontId="7" numFmtId="0" xfId="0" applyAlignment="1" applyFont="1">
      <alignment horizontal="right" vertical="bottom"/>
    </xf>
    <xf borderId="0" fillId="0" fontId="16" numFmtId="0" xfId="0" applyAlignment="1" applyFont="1">
      <alignment shrinkToFit="0" vertical="bottom" wrapText="0"/>
    </xf>
    <xf borderId="0" fillId="0" fontId="16" numFmtId="164" xfId="0" applyAlignment="1" applyFont="1" applyNumberFormat="1">
      <alignment horizontal="right" vertical="bottom"/>
    </xf>
    <xf borderId="0" fillId="0" fontId="16" numFmtId="0" xfId="0" applyAlignment="1" applyFont="1">
      <alignment horizontal="right" vertical="bottom"/>
    </xf>
    <xf borderId="0" fillId="0" fontId="7" numFmtId="0" xfId="0" applyAlignment="1" applyFont="1">
      <alignment horizontal="left" readingOrder="0" shrinkToFit="0" vertical="bottom" wrapText="1"/>
    </xf>
    <xf borderId="0" fillId="0" fontId="5" numFmtId="0" xfId="0" applyAlignment="1" applyFont="1">
      <alignment horizontal="left" readingOrder="0" shrinkToFit="0" vertical="bottom" wrapText="1"/>
    </xf>
    <xf borderId="0" fillId="0" fontId="10" numFmtId="164" xfId="0" applyAlignment="1" applyFont="1" applyNumberFormat="1">
      <alignment horizontal="right" vertical="bottom"/>
    </xf>
    <xf borderId="0" fillId="0" fontId="66" numFmtId="0" xfId="0" applyAlignment="1" applyFont="1">
      <alignment shrinkToFit="0" wrapText="1"/>
    </xf>
    <xf borderId="0" fillId="0" fontId="16" numFmtId="2" xfId="0" applyAlignment="1" applyFont="1" applyNumberFormat="1">
      <alignment horizontal="right"/>
    </xf>
    <xf borderId="0" fillId="0" fontId="5" numFmtId="0" xfId="0" applyAlignment="1" applyFont="1">
      <alignment horizontal="center" shrinkToFit="0" wrapText="1"/>
    </xf>
    <xf borderId="0" fillId="0" fontId="5" numFmtId="0" xfId="0" applyAlignment="1" applyFont="1">
      <alignment shrinkToFit="0" wrapText="1"/>
    </xf>
    <xf borderId="0" fillId="0" fontId="22" numFmtId="2" xfId="0" applyAlignment="1" applyFont="1" applyNumberFormat="1">
      <alignment horizontal="right"/>
    </xf>
    <xf borderId="0" fillId="0" fontId="5" numFmtId="0" xfId="0" applyAlignment="1" applyFont="1">
      <alignment horizontal="right"/>
    </xf>
    <xf borderId="0" fillId="0" fontId="67" numFmtId="0" xfId="0" applyAlignment="1" applyFont="1">
      <alignment shrinkToFit="0" wrapText="1"/>
    </xf>
    <xf borderId="0" fillId="0" fontId="5" numFmtId="2" xfId="0" applyAlignment="1" applyFont="1" applyNumberFormat="1">
      <alignment horizontal="right"/>
    </xf>
    <xf borderId="0" fillId="0" fontId="5" numFmtId="2" xfId="0" applyFont="1" applyNumberFormat="1"/>
    <xf borderId="0" fillId="0" fontId="10" numFmtId="2" xfId="0" applyAlignment="1" applyFont="1" applyNumberFormat="1">
      <alignment shrinkToFit="0" wrapText="1"/>
    </xf>
    <xf borderId="0" fillId="0" fontId="68" numFmtId="2" xfId="0" applyAlignment="1" applyFont="1" applyNumberFormat="1">
      <alignment shrinkToFit="0" wrapText="1"/>
    </xf>
    <xf borderId="0" fillId="0" fontId="10" numFmtId="0" xfId="0" applyAlignment="1" applyFont="1">
      <alignment vertical="bottom"/>
    </xf>
    <xf borderId="0" fillId="0" fontId="10" numFmtId="0" xfId="0" applyAlignment="1" applyFont="1">
      <alignment horizontal="center" shrinkToFit="0" wrapText="1"/>
    </xf>
    <xf borderId="0" fillId="0" fontId="20" numFmtId="0" xfId="0" applyAlignment="1" applyFont="1">
      <alignment shrinkToFit="0" vertical="bottom" wrapText="1"/>
    </xf>
    <xf borderId="0" fillId="0" fontId="69" numFmtId="0" xfId="0" applyAlignment="1" applyFont="1">
      <alignment shrinkToFit="0" vertical="bottom" wrapText="1"/>
    </xf>
    <xf borderId="0" fillId="0" fontId="70" numFmtId="0" xfId="0" applyAlignment="1" applyFont="1">
      <alignment shrinkToFit="0" vertical="bottom" wrapText="1"/>
    </xf>
    <xf borderId="0" fillId="0" fontId="10" numFmtId="0" xfId="0" applyAlignment="1" applyFont="1">
      <alignment shrinkToFit="0" wrapText="0"/>
    </xf>
    <xf borderId="0" fillId="0" fontId="71" numFmtId="0" xfId="0" applyFont="1"/>
    <xf borderId="0" fillId="0" fontId="8" numFmtId="0" xfId="0" applyAlignment="1" applyFont="1">
      <alignment horizontal="center" shrinkToFit="0" vertical="bottom" wrapText="1"/>
    </xf>
    <xf borderId="0" fillId="0" fontId="52" numFmtId="0" xfId="0" applyAlignment="1" applyFont="1">
      <alignment horizontal="center" shrinkToFit="0" vertical="bottom" wrapText="1"/>
    </xf>
    <xf borderId="0" fillId="0" fontId="3" numFmtId="0" xfId="0" applyAlignment="1" applyFont="1">
      <alignment horizontal="left" shrinkToFit="0" wrapText="1"/>
    </xf>
    <xf borderId="0" fillId="0" fontId="3"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dahd.nic.in/schemes/programmes/lh-dc" TargetMode="External"/><Relationship Id="rId194" Type="http://schemas.openxmlformats.org/officeDocument/2006/relationships/hyperlink" Target="https://dahd.nic.in/sites/default/filess/Signed%20Operational%20Guideline%20of%20ISS%20scheme.pdf" TargetMode="External"/><Relationship Id="rId193" Type="http://schemas.openxmlformats.org/officeDocument/2006/relationships/hyperlink" Target="https://dahd.nic.in/sites/default/filess/Revised%20Guidelines%20RGM.pdf" TargetMode="External"/><Relationship Id="rId192" Type="http://schemas.openxmlformats.org/officeDocument/2006/relationships/hyperlink" Target="https://dahd.nic.in/sites/default/filess/enclosure_NPDD%2Bguidelines_compressed.pdf" TargetMode="External"/><Relationship Id="rId191" Type="http://schemas.openxmlformats.org/officeDocument/2006/relationships/hyperlink" Target="https://ahidf.udyamimitra.in/" TargetMode="External"/><Relationship Id="rId187" Type="http://schemas.openxmlformats.org/officeDocument/2006/relationships/hyperlink" Target="https://dpe.gov.in/sites/default/files/RDC.pdf" TargetMode="External"/><Relationship Id="rId186" Type="http://schemas.openxmlformats.org/officeDocument/2006/relationships/hyperlink" Target="https://dpe.gov.in/sites/default/files/CRR%20guidelines.pdf" TargetMode="External"/><Relationship Id="rId185" Type="http://schemas.openxmlformats.org/officeDocument/2006/relationships/hyperlink" Target="https://mohua.gov.in/upload/uploadfiles/files/Guideline_Scheme_IIPDF.pdf" TargetMode="External"/><Relationship Id="rId184" Type="http://schemas.openxmlformats.org/officeDocument/2006/relationships/hyperlink" Target="https://dea.gov.in/divisionbranch/ideas" TargetMode="External"/><Relationship Id="rId189" Type="http://schemas.openxmlformats.org/officeDocument/2006/relationships/hyperlink" Target="https://pmmsy.dof.gov.in/new-download" TargetMode="External"/><Relationship Id="rId188" Type="http://schemas.openxmlformats.org/officeDocument/2006/relationships/hyperlink" Target="https://www.fidf.in/" TargetMode="External"/><Relationship Id="rId183" Type="http://schemas.openxmlformats.org/officeDocument/2006/relationships/hyperlink" Target="https://www.pppinindia.gov.in/schemes-for-financial-support" TargetMode="External"/><Relationship Id="rId182" Type="http://schemas.openxmlformats.org/officeDocument/2006/relationships/hyperlink" Target="https://www.dipam.gov.in/national-investment-fund" TargetMode="External"/><Relationship Id="rId181" Type="http://schemas.openxmlformats.org/officeDocument/2006/relationships/hyperlink" Target="https://cpcb.nic.in/" TargetMode="External"/><Relationship Id="rId180" Type="http://schemas.openxmlformats.org/officeDocument/2006/relationships/hyperlink" Target="https://www.investindia.gov.in/schemes-for-electronics-manufacturing" TargetMode="External"/><Relationship Id="rId176" Type="http://schemas.openxmlformats.org/officeDocument/2006/relationships/hyperlink" Target="https://www.meity.gov.in/esdm/Semiconductors-and-Display-Fab-Ecosystem" TargetMode="External"/><Relationship Id="rId297" Type="http://schemas.openxmlformats.org/officeDocument/2006/relationships/hyperlink" Target="https://pib.gov.in/PressReleaseIframePage.aspx?PRID=1788011" TargetMode="External"/><Relationship Id="rId175" Type="http://schemas.openxmlformats.org/officeDocument/2006/relationships/hyperlink" Target="https://www.meity.gov.in/esdm/Semiconductors-and-Display-Fab-Ecosystem" TargetMode="External"/><Relationship Id="rId296" Type="http://schemas.openxmlformats.org/officeDocument/2006/relationships/hyperlink" Target="https://dsel.education.gov.in/spemm" TargetMode="External"/><Relationship Id="rId174" Type="http://schemas.openxmlformats.org/officeDocument/2006/relationships/hyperlink" Target="https://www.meity.gov.in/writereaddata/files/Guidelines%20for%20Modified%20Scheme%20for%20setting%20up%20of%20Compound%20Semiconductors%20and%20ATMP%20facilties%20in%20India%20%281%29.pdf" TargetMode="External"/><Relationship Id="rId295" Type="http://schemas.openxmlformats.org/officeDocument/2006/relationships/hyperlink" Target="https://www.india.gov.in/spotlight/pradhan-mantri-jan-vikas-karyakram" TargetMode="External"/><Relationship Id="rId173" Type="http://schemas.openxmlformats.org/officeDocument/2006/relationships/hyperlink" Target="https://www.msde.gov.in/en/schemes-initiatives/schemes-initiatives-through-nsdc" TargetMode="External"/><Relationship Id="rId294" Type="http://schemas.openxmlformats.org/officeDocument/2006/relationships/hyperlink" Target="https://minorityaffairs.gov.in/showfile.php?lang=1&amp;level=1&amp;ls_id=618&amp;lid=776" TargetMode="External"/><Relationship Id="rId179" Type="http://schemas.openxmlformats.org/officeDocument/2006/relationships/hyperlink" Target="https://www.investindia.gov.in/schemes-for-electronics-manufacturing" TargetMode="External"/><Relationship Id="rId178" Type="http://schemas.openxmlformats.org/officeDocument/2006/relationships/hyperlink" Target="https://chips-dli.gov.in/DLI/HomePage" TargetMode="External"/><Relationship Id="rId299" Type="http://schemas.openxmlformats.org/officeDocument/2006/relationships/hyperlink" Target="https://mnre.gov.in/img/documents/uploads/file_f-1639050739540.pdf" TargetMode="External"/><Relationship Id="rId177" Type="http://schemas.openxmlformats.org/officeDocument/2006/relationships/hyperlink" Target="https://pib.gov.in/PressReleasePage.aspx?PRID=1898080" TargetMode="External"/><Relationship Id="rId298" Type="http://schemas.openxmlformats.org/officeDocument/2006/relationships/hyperlink" Target="https://mnre.gov.in/bio-energy/schemes" TargetMode="External"/><Relationship Id="rId198" Type="http://schemas.openxmlformats.org/officeDocument/2006/relationships/hyperlink" Target="https://plimofpi.ifciltd.com/" TargetMode="External"/><Relationship Id="rId197" Type="http://schemas.openxmlformats.org/officeDocument/2006/relationships/hyperlink" Target="https://www.mofpi.gov.in/sites/default/files/20220608200951_1.pdf" TargetMode="External"/><Relationship Id="rId196" Type="http://schemas.openxmlformats.org/officeDocument/2006/relationships/hyperlink" Target="https://dahd.nic.in/sites/default/filess/Admn%20Approval%20for%20SDCFPO%20during%202022-23.pdf" TargetMode="External"/><Relationship Id="rId195" Type="http://schemas.openxmlformats.org/officeDocument/2006/relationships/hyperlink" Target="https://dahd.nic.in/schemes/programmes/national_livestock_mission" TargetMode="External"/><Relationship Id="rId199" Type="http://schemas.openxmlformats.org/officeDocument/2006/relationships/hyperlink" Target="https://www.indiabudget.gov.in/doc/eb/sbe32.pdf" TargetMode="External"/><Relationship Id="rId150" Type="http://schemas.openxmlformats.org/officeDocument/2006/relationships/hyperlink" Target="https://www.aicte-india.org/bureaus/jk" TargetMode="External"/><Relationship Id="rId271" Type="http://schemas.openxmlformats.org/officeDocument/2006/relationships/hyperlink" Target="https://msme.gov.in/credit-guarante" TargetMode="External"/><Relationship Id="rId392" Type="http://schemas.openxmlformats.org/officeDocument/2006/relationships/hyperlink" Target="https://socialjustice.gov.in/schemes/43" TargetMode="External"/><Relationship Id="rId270" Type="http://schemas.openxmlformats.org/officeDocument/2006/relationships/hyperlink" Target="https://msme.gov.in/1-prime-ministers-employment-generation-programme-pmegp" TargetMode="External"/><Relationship Id="rId391" Type="http://schemas.openxmlformats.org/officeDocument/2006/relationships/hyperlink" Target="https://socialjustice.gov.in/schemes/101" TargetMode="External"/><Relationship Id="rId390" Type="http://schemas.openxmlformats.org/officeDocument/2006/relationships/hyperlink" Target="https://socialjustice.gov.in/schemes/101" TargetMode="External"/><Relationship Id="rId1" Type="http://schemas.openxmlformats.org/officeDocument/2006/relationships/hyperlink" Target="https://pmfby.gov.in/" TargetMode="External"/><Relationship Id="rId2" Type="http://schemas.openxmlformats.org/officeDocument/2006/relationships/hyperlink" Target="https://www.pib.gov.in/Pressreleaseshare.aspx?PRID=1559071" TargetMode="External"/><Relationship Id="rId3" Type="http://schemas.openxmlformats.org/officeDocument/2006/relationships/hyperlink" Target="https://pib.gov.in/pressreleaseshare.aspx?prid=1684627" TargetMode="External"/><Relationship Id="rId149" Type="http://schemas.openxmlformats.org/officeDocument/2006/relationships/hyperlink" Target="https://iksindia.org/" TargetMode="External"/><Relationship Id="rId4" Type="http://schemas.openxmlformats.org/officeDocument/2006/relationships/hyperlink" Target="https://pib.gov.in/PressReleasePage.aspx?PRID=1809685" TargetMode="External"/><Relationship Id="rId148" Type="http://schemas.openxmlformats.org/officeDocument/2006/relationships/hyperlink" Target="https://www.education.gov.in/en/sites/upload_files/mhrd/files/upload_document/Scheme_Girls_hostel-24.8.2015.pdf" TargetMode="External"/><Relationship Id="rId269" Type="http://schemas.openxmlformats.org/officeDocument/2006/relationships/hyperlink" Target="https://champions.gov.in/Docs/MSME_Existing_Schemes.pdf" TargetMode="External"/><Relationship Id="rId9" Type="http://schemas.openxmlformats.org/officeDocument/2006/relationships/hyperlink" Target="https://www.pib.gov.in/Pressreleaseshare.aspx?PRID=1696547" TargetMode="External"/><Relationship Id="rId143" Type="http://schemas.openxmlformats.org/officeDocument/2006/relationships/hyperlink" Target="https://dsel.education.gov.in/starts/major-objectives" TargetMode="External"/><Relationship Id="rId264" Type="http://schemas.openxmlformats.org/officeDocument/2006/relationships/hyperlink" Target="https://www.ncs.gov.in/" TargetMode="External"/><Relationship Id="rId385" Type="http://schemas.openxmlformats.org/officeDocument/2006/relationships/hyperlink" Target="https://pmajay.dosje.gov.in/content/about-scheme" TargetMode="External"/><Relationship Id="rId142" Type="http://schemas.openxmlformats.org/officeDocument/2006/relationships/hyperlink" Target="https://pmposhan.education.gov.in/" TargetMode="External"/><Relationship Id="rId263" Type="http://schemas.openxmlformats.org/officeDocument/2006/relationships/hyperlink" Target="https://labour.gov.in/childlabour/nclp" TargetMode="External"/><Relationship Id="rId384" Type="http://schemas.openxmlformats.org/officeDocument/2006/relationships/hyperlink" Target="https://socialjustice.gov.in/schemes/23" TargetMode="External"/><Relationship Id="rId141" Type="http://schemas.openxmlformats.org/officeDocument/2006/relationships/hyperlink" Target="https://samagra.education.gov.in/features.html" TargetMode="External"/><Relationship Id="rId262" Type="http://schemas.openxmlformats.org/officeDocument/2006/relationships/hyperlink" Target="https://services.india.gov.in/service/detail/national-database-to-register-unorganised-workers-e-shram" TargetMode="External"/><Relationship Id="rId383" Type="http://schemas.openxmlformats.org/officeDocument/2006/relationships/hyperlink" Target="https://transformingindia.mygov.in/scheme/post-matric-scholarship-for-scheduled-caste-students/" TargetMode="External"/><Relationship Id="rId140" Type="http://schemas.openxmlformats.org/officeDocument/2006/relationships/hyperlink" Target="https://www.myscheme.gov.in/schemes/nmmss" TargetMode="External"/><Relationship Id="rId261" Type="http://schemas.openxmlformats.org/officeDocument/2006/relationships/hyperlink" Target="https://labour.gov.in/aatmanirbhar-bharat-rojgar-yojana-abry" TargetMode="External"/><Relationship Id="rId382" Type="http://schemas.openxmlformats.org/officeDocument/2006/relationships/hyperlink" Target="https://pib.gov.in/PressReleasePage.aspx?PRID=1852627" TargetMode="External"/><Relationship Id="rId5" Type="http://schemas.openxmlformats.org/officeDocument/2006/relationships/hyperlink" Target="https://www.india.gov.in/spotlight/pradhan-mantri-annadata-aay-sanrakshan-abhiyan-pm-aasha" TargetMode="External"/><Relationship Id="rId147" Type="http://schemas.openxmlformats.org/officeDocument/2006/relationships/hyperlink" Target="https://www.education.gov.in/sites/upload_files/mhrd/files/upload_document/public_consultation.pdf" TargetMode="External"/><Relationship Id="rId268" Type="http://schemas.openxmlformats.org/officeDocument/2006/relationships/hyperlink" Target="https://champions.gov.in/Docs/MSME_Existing_Schemes.pdf" TargetMode="External"/><Relationship Id="rId389" Type="http://schemas.openxmlformats.org/officeDocument/2006/relationships/hyperlink" Target="https://socialjustice.gov.in/schemes/9" TargetMode="External"/><Relationship Id="rId6" Type="http://schemas.openxmlformats.org/officeDocument/2006/relationships/hyperlink" Target="https://e-utthaan.gov.in/schemes?year=2021-2022" TargetMode="External"/><Relationship Id="rId146" Type="http://schemas.openxmlformats.org/officeDocument/2006/relationships/hyperlink" Target="https://www.education.gov.in/en/national-research-professorship-nrp" TargetMode="External"/><Relationship Id="rId267" Type="http://schemas.openxmlformats.org/officeDocument/2006/relationships/hyperlink" Target="https://aspire.msme.gov.in/WriteReadData/DocumentFile/ASPIRE_NEW.pdf" TargetMode="External"/><Relationship Id="rId388" Type="http://schemas.openxmlformats.org/officeDocument/2006/relationships/hyperlink" Target="https://scholarships.gov.in/public/schemeGuidelines/PRE_MATRIC_OBC_GUIDELINES.pdf" TargetMode="External"/><Relationship Id="rId7" Type="http://schemas.openxmlformats.org/officeDocument/2006/relationships/hyperlink" Target="https://pmkisan.gov.in/" TargetMode="External"/><Relationship Id="rId145" Type="http://schemas.openxmlformats.org/officeDocument/2006/relationships/hyperlink" Target="https://dsel.education.gov.in/nilp" TargetMode="External"/><Relationship Id="rId266" Type="http://schemas.openxmlformats.org/officeDocument/2006/relationships/hyperlink" Target="https://msme.gov.in/scheme-fund-regeneration-traditional-industries" TargetMode="External"/><Relationship Id="rId387" Type="http://schemas.openxmlformats.org/officeDocument/2006/relationships/hyperlink" Target="https://scholarships.gov.in/public/schemeGuidelines/PRE_MATRIC_OBC_GUIDELINES.pdf" TargetMode="External"/><Relationship Id="rId8" Type="http://schemas.openxmlformats.org/officeDocument/2006/relationships/hyperlink" Target="https://www.india.gov.in/website-pradhan-mantri-kisaan-maan-dhan-yojana" TargetMode="External"/><Relationship Id="rId144" Type="http://schemas.openxmlformats.org/officeDocument/2006/relationships/hyperlink" Target="https://dsel.education.gov.in/pm-shri-schools" TargetMode="External"/><Relationship Id="rId265" Type="http://schemas.openxmlformats.org/officeDocument/2006/relationships/hyperlink" Target="https://msme.gov.in/development-khadi-village-and-coir-industries" TargetMode="External"/><Relationship Id="rId386" Type="http://schemas.openxmlformats.org/officeDocument/2006/relationships/hyperlink" Target="https://nhapoa.gov.in/en/cms/about-us" TargetMode="External"/><Relationship Id="rId260" Type="http://schemas.openxmlformats.org/officeDocument/2006/relationships/hyperlink" Target="https://labour.gov.in/pm-sym" TargetMode="External"/><Relationship Id="rId381" Type="http://schemas.openxmlformats.org/officeDocument/2006/relationships/hyperlink" Target="https://pib.gov.in/PressReleaseIframePage.aspx?PRID=1739891" TargetMode="External"/><Relationship Id="rId380" Type="http://schemas.openxmlformats.org/officeDocument/2006/relationships/hyperlink" Target="https://transgender.dosje.gov.in/" TargetMode="External"/><Relationship Id="rId139" Type="http://schemas.openxmlformats.org/officeDocument/2006/relationships/hyperlink" Target="https://www.moes.gov.in/schemes/dom" TargetMode="External"/><Relationship Id="rId138" Type="http://schemas.openxmlformats.org/officeDocument/2006/relationships/hyperlink" Target="https://www.moes.gov.in/index.php/schemes/research-education-training-outreach" TargetMode="External"/><Relationship Id="rId259" Type="http://schemas.openxmlformats.org/officeDocument/2006/relationships/hyperlink" Target="https://labour.assam.gov.in/schemes/assam-tea-employees-provident-fund-organization" TargetMode="External"/><Relationship Id="rId137" Type="http://schemas.openxmlformats.org/officeDocument/2006/relationships/hyperlink" Target="https://www.moes.gov.in/index.php/schemes/Seismology-and-Geosciences" TargetMode="External"/><Relationship Id="rId258" Type="http://schemas.openxmlformats.org/officeDocument/2006/relationships/hyperlink" Target="https://www.epfindia.gov.in/site_docs/PDFs/Downloads_PDFs/EPS95_update102008.pdf" TargetMode="External"/><Relationship Id="rId379" Type="http://schemas.openxmlformats.org/officeDocument/2006/relationships/hyperlink" Target="https://pib.gov.in/PressReleasePage.aspx?PRID=1781355" TargetMode="External"/><Relationship Id="rId132" Type="http://schemas.openxmlformats.org/officeDocument/2006/relationships/hyperlink" Target="https://mdoner.gov.in/activities/dima-hasao-package" TargetMode="External"/><Relationship Id="rId253" Type="http://schemas.openxmlformats.org/officeDocument/2006/relationships/hyperlink" Target="https://nulm.gov.in/" TargetMode="External"/><Relationship Id="rId374" Type="http://schemas.openxmlformats.org/officeDocument/2006/relationships/hyperlink" Target="https://pmdaksh.dosje.gov.in/aboutus" TargetMode="External"/><Relationship Id="rId131" Type="http://schemas.openxmlformats.org/officeDocument/2006/relationships/hyperlink" Target="https://mdoner.gov.in/activities/karbi-anglong-package" TargetMode="External"/><Relationship Id="rId252" Type="http://schemas.openxmlformats.org/officeDocument/2006/relationships/hyperlink" Target="https://nhb.org.in/Whats_new/The-Gazette-of-India.pdf" TargetMode="External"/><Relationship Id="rId373" Type="http://schemas.openxmlformats.org/officeDocument/2006/relationships/hyperlink" Target="https://nbcfdc.gov.in/visvas-yojana/en" TargetMode="External"/><Relationship Id="rId130" Type="http://schemas.openxmlformats.org/officeDocument/2006/relationships/hyperlink" Target="https://mdoner.gov.in/activities/btc-package" TargetMode="External"/><Relationship Id="rId251" Type="http://schemas.openxmlformats.org/officeDocument/2006/relationships/hyperlink" Target="https://pmay-urban.gov.in/uploads1/CreditLinked/omucMZO5QDHLfqRF%205CLSS_EWS_LIG_English_Guidelines_wb.pdf" TargetMode="External"/><Relationship Id="rId372" Type="http://schemas.openxmlformats.org/officeDocument/2006/relationships/hyperlink" Target="https://shreshta.nta.nic.in/about-shreshta/" TargetMode="External"/><Relationship Id="rId250" Type="http://schemas.openxmlformats.org/officeDocument/2006/relationships/hyperlink" Target="http://cpheeo.gov.in/" TargetMode="External"/><Relationship Id="rId371" Type="http://schemas.openxmlformats.org/officeDocument/2006/relationships/hyperlink" Target="https://nosmsje.gov.in/(X(1)S(t0fzwuw3ef2wnl420sh1aqej))/Default.aspx?AspxAutoDetectCookieSupport=1" TargetMode="External"/><Relationship Id="rId136" Type="http://schemas.openxmlformats.org/officeDocument/2006/relationships/hyperlink" Target="https://www.moes.gov.in/schemes/polar-science-cryosphere" TargetMode="External"/><Relationship Id="rId257" Type="http://schemas.openxmlformats.org/officeDocument/2006/relationships/hyperlink" Target="https://labour.gov.in/sites/default/files/Ch-4B%282%29.pdf" TargetMode="External"/><Relationship Id="rId378" Type="http://schemas.openxmlformats.org/officeDocument/2006/relationships/hyperlink" Target="https://seed.dosje.gov.in/" TargetMode="External"/><Relationship Id="rId135" Type="http://schemas.openxmlformats.org/officeDocument/2006/relationships/hyperlink" Target="https://www.moes.gov.in/schemes/atmospheric-climate-science-and-services" TargetMode="External"/><Relationship Id="rId256" Type="http://schemas.openxmlformats.org/officeDocument/2006/relationships/hyperlink" Target="https://labour.gov.in/sites/default/files/7_%20Chapter%20IV.pdf" TargetMode="External"/><Relationship Id="rId377" Type="http://schemas.openxmlformats.org/officeDocument/2006/relationships/hyperlink" Target="https://socialjustice.gov.in/schemes/11" TargetMode="External"/><Relationship Id="rId134" Type="http://schemas.openxmlformats.org/officeDocument/2006/relationships/hyperlink" Target="https://www.moes.gov.in/schemes/O-SMART" TargetMode="External"/><Relationship Id="rId255" Type="http://schemas.openxmlformats.org/officeDocument/2006/relationships/hyperlink" Target="https://smartcities.gov.in/CITIIS" TargetMode="External"/><Relationship Id="rId376" Type="http://schemas.openxmlformats.org/officeDocument/2006/relationships/hyperlink" Target="https://socialjustice.gov.in/schemes/7" TargetMode="External"/><Relationship Id="rId133" Type="http://schemas.openxmlformats.org/officeDocument/2006/relationships/hyperlink" Target="https://mdoner.gov.in/contentimages/files/PM_Devine.pdf" TargetMode="External"/><Relationship Id="rId254" Type="http://schemas.openxmlformats.org/officeDocument/2006/relationships/hyperlink" Target="https://smartnet.niua.org/content/2dae72ca-e25b-4575-8302-93e8f93b6bf6" TargetMode="External"/><Relationship Id="rId375" Type="http://schemas.openxmlformats.org/officeDocument/2006/relationships/hyperlink" Target="https://socialjustice.gov.in/public/ckeditor/upload/24621654858374.pdf" TargetMode="External"/><Relationship Id="rId172" Type="http://schemas.openxmlformats.org/officeDocument/2006/relationships/hyperlink" Target="https://pib.gov.in/PressReleasePage.aspx?PRID=1809544" TargetMode="External"/><Relationship Id="rId293" Type="http://schemas.openxmlformats.org/officeDocument/2006/relationships/hyperlink" Target="https://pib.gov.in/PressReleaseIframePage.aspx?PRID=1881512" TargetMode="External"/><Relationship Id="rId171" Type="http://schemas.openxmlformats.org/officeDocument/2006/relationships/hyperlink" Target="https://www.meity.gov.in/content/national-knowledge-network" TargetMode="External"/><Relationship Id="rId292" Type="http://schemas.openxmlformats.org/officeDocument/2006/relationships/hyperlink" Target="https://minorityaffairs.gov.in/WriteReadData/RTF1984/1671180797.pdf" TargetMode="External"/><Relationship Id="rId170" Type="http://schemas.openxmlformats.org/officeDocument/2006/relationships/hyperlink" Target="https://www.meity.gov.in/content/centre-e-governance" TargetMode="External"/><Relationship Id="rId291" Type="http://schemas.openxmlformats.org/officeDocument/2006/relationships/hyperlink" Target="https://www.india.gov.in/spotlight/nai-manzil-integrated-education-and-livelihood-initiative-minority-communities" TargetMode="External"/><Relationship Id="rId290" Type="http://schemas.openxmlformats.org/officeDocument/2006/relationships/hyperlink" Target="http://164.100.158.81/sites/default/files/FreeCoaching-Guidelines.PDF" TargetMode="External"/><Relationship Id="rId165" Type="http://schemas.openxmlformats.org/officeDocument/2006/relationships/hyperlink" Target="http://portal.mhrdnats.gov.in/about-us" TargetMode="External"/><Relationship Id="rId286" Type="http://schemas.openxmlformats.org/officeDocument/2006/relationships/hyperlink" Target="https://www.myscheme.gov.in/schemes/presm" TargetMode="External"/><Relationship Id="rId164" Type="http://schemas.openxmlformats.org/officeDocument/2006/relationships/hyperlink" Target="https://www.indiascienceandtechnology.gov.in/programme-schemes/human-resource-and-development/gian-global-initiative-academic-networks" TargetMode="External"/><Relationship Id="rId285" Type="http://schemas.openxmlformats.org/officeDocument/2006/relationships/hyperlink" Target="https://centralwaqfcouncil.gov.in/content/background-scheme" TargetMode="External"/><Relationship Id="rId163" Type="http://schemas.openxmlformats.org/officeDocument/2006/relationships/hyperlink" Target="https://nmtt.gov.in/" TargetMode="External"/><Relationship Id="rId284" Type="http://schemas.openxmlformats.org/officeDocument/2006/relationships/hyperlink" Target="https://www.nsic.co.in/schemes/National-Scheduled-Caste-and-Scheduled-Tribe-Hub.aspx" TargetMode="External"/><Relationship Id="rId162" Type="http://schemas.openxmlformats.org/officeDocument/2006/relationships/hyperlink" Target="https://www.education.gov.in/sites/upload_files/mhrd/files/DRAFT_MERITE_ESMF.pdf" TargetMode="External"/><Relationship Id="rId283" Type="http://schemas.openxmlformats.org/officeDocument/2006/relationships/hyperlink" Target="http://www.dcmsme.gov.in/schemes/Guidlines.07.8.19.pdf" TargetMode="External"/><Relationship Id="rId169" Type="http://schemas.openxmlformats.org/officeDocument/2006/relationships/hyperlink" Target="http://rusa.nic.in/" TargetMode="External"/><Relationship Id="rId168" Type="http://schemas.openxmlformats.org/officeDocument/2006/relationships/hyperlink" Target="https://www.education.gov.in/sites/upload_files/mhrd/files/upload_document/int_he.pdf" TargetMode="External"/><Relationship Id="rId289" Type="http://schemas.openxmlformats.org/officeDocument/2006/relationships/hyperlink" Target="https://www.indiascienceandtechnology.gov.in/nurturing-minds/scholarships/phd/maulana-azad-national-fellowship-minority-students-manf" TargetMode="External"/><Relationship Id="rId167" Type="http://schemas.openxmlformats.org/officeDocument/2006/relationships/hyperlink" Target="https://aistic.gov.in/ASEAN/aistdfFellowship" TargetMode="External"/><Relationship Id="rId288" Type="http://schemas.openxmlformats.org/officeDocument/2006/relationships/hyperlink" Target="https://www.indiascienceandtechnology.gov.in/nurturing-minds/scholarships/post-graduation/merit-cum-means-scholarship-professional-and-technical" TargetMode="External"/><Relationship Id="rId166" Type="http://schemas.openxmlformats.org/officeDocument/2006/relationships/hyperlink" Target="https://studyinindia.gov.in/" TargetMode="External"/><Relationship Id="rId287" Type="http://schemas.openxmlformats.org/officeDocument/2006/relationships/hyperlink" Target="https://www.myscheme.gov.in/schemes/postsm" TargetMode="External"/><Relationship Id="rId161" Type="http://schemas.openxmlformats.org/officeDocument/2006/relationships/hyperlink" Target="https://www.indiascienceandtechnology.gov.in/programme-schemes/societal-development/stars-scheme-transformational-and-advanced-research-sciences" TargetMode="External"/><Relationship Id="rId282" Type="http://schemas.openxmlformats.org/officeDocument/2006/relationships/hyperlink" Target="http://www.dcmsme.gov.in/tcsp/TCSP%20-%20Concept%20Note.pdf" TargetMode="External"/><Relationship Id="rId160" Type="http://schemas.openxmlformats.org/officeDocument/2006/relationships/hyperlink" Target="https://www.indiascienceandtechnology.gov.in/programme-schemes/human-resource-and-development/sparc-scheme-promotion-academic-and-research-collaboration" TargetMode="External"/><Relationship Id="rId281" Type="http://schemas.openxmlformats.org/officeDocument/2006/relationships/hyperlink" Target="http://dcmsme.gov.in/stakeholder-consultation.pdf" TargetMode="External"/><Relationship Id="rId280" Type="http://schemas.openxmlformats.org/officeDocument/2006/relationships/hyperlink" Target="https://www.investindia.gov.in/team-india-blogs/raising-and-accelerating-msme-performance-ramp-scheme-strengthening-micro-small" TargetMode="External"/><Relationship Id="rId159" Type="http://schemas.openxmlformats.org/officeDocument/2006/relationships/hyperlink" Target="https://www.imprint-india.org/" TargetMode="External"/><Relationship Id="rId154" Type="http://schemas.openxmlformats.org/officeDocument/2006/relationships/hyperlink" Target="https://www.education.gov.in/sites/upload_files/mhrd/files/upload_document/HESPIS.pdf" TargetMode="External"/><Relationship Id="rId275" Type="http://schemas.openxmlformats.org/officeDocument/2006/relationships/hyperlink" Target="http://dcmsme.gov.in/OM%20&amp;%20PMS%20Scheme%20Guidelines.pdf" TargetMode="External"/><Relationship Id="rId396" Type="http://schemas.openxmlformats.org/officeDocument/2006/relationships/hyperlink" Target="https://disabilityaffairs.gov.in/content/upload/uploadfiles/files/RevisedSIPDAGuidelines3.pdf" TargetMode="External"/><Relationship Id="rId153" Type="http://schemas.openxmlformats.org/officeDocument/2006/relationships/hyperlink" Target="https://www.education.gov.in/en/technology-enabled-learning-0" TargetMode="External"/><Relationship Id="rId274" Type="http://schemas.openxmlformats.org/officeDocument/2006/relationships/hyperlink" Target="https://clcss.dcmsme.gov.in/" TargetMode="External"/><Relationship Id="rId395" Type="http://schemas.openxmlformats.org/officeDocument/2006/relationships/hyperlink" Target="https://disabilityaffairs.gov.in/content/page/ddrs.php" TargetMode="External"/><Relationship Id="rId152" Type="http://schemas.openxmlformats.org/officeDocument/2006/relationships/hyperlink" Target="https://www.pmrf.in/" TargetMode="External"/><Relationship Id="rId273" Type="http://schemas.openxmlformats.org/officeDocument/2006/relationships/hyperlink" Target="https://pib.gov.in/PressReleasePage.aspx?PRID=1625306" TargetMode="External"/><Relationship Id="rId394" Type="http://schemas.openxmlformats.org/officeDocument/2006/relationships/hyperlink" Target="https://disabilityaffairs.gov.in/content/page/adip.php" TargetMode="External"/><Relationship Id="rId151" Type="http://schemas.openxmlformats.org/officeDocument/2006/relationships/hyperlink" Target="https://www.education.gov.in/en/pm-usp-scholarships-education-loan" TargetMode="External"/><Relationship Id="rId272" Type="http://schemas.openxmlformats.org/officeDocument/2006/relationships/hyperlink" Target="http://dcmsme.gov.in/CGSSD%20Revised%20Guideline%20dated%2006%20April%202022.pdf" TargetMode="External"/><Relationship Id="rId393" Type="http://schemas.openxmlformats.org/officeDocument/2006/relationships/hyperlink" Target="https://grants-msje.gov.in/revised-napddr-action-plan" TargetMode="External"/><Relationship Id="rId158" Type="http://schemas.openxmlformats.org/officeDocument/2006/relationships/hyperlink" Target="https://unnatbharatabhiyan.gov.in/" TargetMode="External"/><Relationship Id="rId279" Type="http://schemas.openxmlformats.org/officeDocument/2006/relationships/hyperlink" Target="http://www.dcmsme.gov.in/tcsp/Program%20Overview/TCSP_po.htm" TargetMode="External"/><Relationship Id="rId157" Type="http://schemas.openxmlformats.org/officeDocument/2006/relationships/hyperlink" Target="https://mic.gov.in/start-up-policy/startup_policy" TargetMode="External"/><Relationship Id="rId278" Type="http://schemas.openxmlformats.org/officeDocument/2006/relationships/hyperlink" Target="https://msmedi.dcmsme.gov.in/" TargetMode="External"/><Relationship Id="rId399" Type="http://schemas.openxmlformats.org/officeDocument/2006/relationships/hyperlink" Target="https://steel.gov.in/research-development-scheme-ministry-steel" TargetMode="External"/><Relationship Id="rId156" Type="http://schemas.openxmlformats.org/officeDocument/2006/relationships/hyperlink" Target="https://www.education.gov.in/en/national-initiative-design-innovation-0" TargetMode="External"/><Relationship Id="rId277" Type="http://schemas.openxmlformats.org/officeDocument/2006/relationships/hyperlink" Target="http://dcmsme.gov.in/Final%20SRI%20Operating%20Guidelines%20%20approved%20by%20Minister%20%2017%2008%202021.pdf" TargetMode="External"/><Relationship Id="rId398" Type="http://schemas.openxmlformats.org/officeDocument/2006/relationships/hyperlink" Target="https://www.mplads.gov.in/mplads/Default.aspx" TargetMode="External"/><Relationship Id="rId155" Type="http://schemas.openxmlformats.org/officeDocument/2006/relationships/hyperlink" Target="https://www.abc.gov.in/" TargetMode="External"/><Relationship Id="rId276" Type="http://schemas.openxmlformats.org/officeDocument/2006/relationships/hyperlink" Target="https://my.msme.gov.in/MyMsmeMob/MsmeScheme/Pages/0_3_1.html" TargetMode="External"/><Relationship Id="rId397" Type="http://schemas.openxmlformats.org/officeDocument/2006/relationships/hyperlink" Target="https://disabilityaffairs.gov.in/content/page/scholarship.php" TargetMode="External"/><Relationship Id="rId40" Type="http://schemas.openxmlformats.org/officeDocument/2006/relationships/hyperlink" Target="https://pharmaceuticals.gov.in/nipers" TargetMode="External"/><Relationship Id="rId42" Type="http://schemas.openxmlformats.org/officeDocument/2006/relationships/hyperlink" Target="https://pharmaceuticals.gov.in/sites/default/files/CAPPM%20-%20Guidekubes-current.pdf" TargetMode="External"/><Relationship Id="rId41" Type="http://schemas.openxmlformats.org/officeDocument/2006/relationships/hyperlink" Target="http://janaushadhi.gov.in/old-data/4FoldBrochure.pdf" TargetMode="External"/><Relationship Id="rId44" Type="http://schemas.openxmlformats.org/officeDocument/2006/relationships/hyperlink" Target="https://pharmaceuticals.gov.in/sites/default/files/Cluster%20Development%20Scheme_1_0_0.pdf" TargetMode="External"/><Relationship Id="rId43" Type="http://schemas.openxmlformats.org/officeDocument/2006/relationships/hyperlink" Target="https://pharmaceuticals.gov.in/sites/default/files/Pharmaceutical%20Promotion%20and%20Development%20Scheme%20%28PPDS%29%281%29.pdf" TargetMode="External"/><Relationship Id="rId46" Type="http://schemas.openxmlformats.org/officeDocument/2006/relationships/hyperlink" Target="https://pharmaceuticals.gov.in/sites/default/files/Guidelines%20of%20the%20Scheme%20Promotion%20of%20Bulk%20Drug%20Parks.pdf" TargetMode="External"/><Relationship Id="rId45" Type="http://schemas.openxmlformats.org/officeDocument/2006/relationships/hyperlink" Target="https://pharmaceuticals.gov.in/sites/default/files/Pharmaceutical%20Technology%20Upgradation%20Assistance%20Scheme%20%28PTUAS%29_0.pdf" TargetMode="External"/><Relationship Id="rId48" Type="http://schemas.openxmlformats.org/officeDocument/2006/relationships/hyperlink" Target="https://plibulkdrugs.ifciltd.com/docs/BD%20Guidelines.pdf" TargetMode="External"/><Relationship Id="rId47" Type="http://schemas.openxmlformats.org/officeDocument/2006/relationships/hyperlink" Target="https://pib.gov.in/PressReleasePage.aspx?PRID=1757662" TargetMode="External"/><Relationship Id="rId49" Type="http://schemas.openxmlformats.org/officeDocument/2006/relationships/hyperlink" Target="https://plimedicaldevices.ifciltd.com/docs/Guidelines_Medical%20Devices.pdf" TargetMode="External"/><Relationship Id="rId31" Type="http://schemas.openxmlformats.org/officeDocument/2006/relationships/hyperlink" Target="https://pib.gov.in/PressReleasePage.aspx?PRID=1885096" TargetMode="External"/><Relationship Id="rId30" Type="http://schemas.openxmlformats.org/officeDocument/2006/relationships/hyperlink" Target="https://main.ayush.gov.in/schemes-2/central-sector-scheme/ayurgyan-scheme/" TargetMode="External"/><Relationship Id="rId33" Type="http://schemas.openxmlformats.org/officeDocument/2006/relationships/hyperlink" Target="https://ngo.ayush.gov.in/national-medicinal-plant-board" TargetMode="External"/><Relationship Id="rId32" Type="http://schemas.openxmlformats.org/officeDocument/2006/relationships/hyperlink" Target="https://www.india.gov.in/ayush-oushadhi-gubvatta-evam-uttpadan-samvardhan-yojana-aogusy" TargetMode="External"/><Relationship Id="rId35" Type="http://schemas.openxmlformats.org/officeDocument/2006/relationships/hyperlink" Target="https://fert.nic.in/fertilizer-subsidy" TargetMode="External"/><Relationship Id="rId34" Type="http://schemas.openxmlformats.org/officeDocument/2006/relationships/hyperlink" Target="http://namayush.gov.in/" TargetMode="External"/><Relationship Id="rId37" Type="http://schemas.openxmlformats.org/officeDocument/2006/relationships/hyperlink" Target="https://dbtbharat.gov.in/" TargetMode="External"/><Relationship Id="rId36" Type="http://schemas.openxmlformats.org/officeDocument/2006/relationships/hyperlink" Target="https://fert.nic.in/fertilizer-policy/urea-policypricing-and-administration" TargetMode="External"/><Relationship Id="rId39" Type="http://schemas.openxmlformats.org/officeDocument/2006/relationships/hyperlink" Target="https://fert.nic.in/fertilizer-subsidy" TargetMode="External"/><Relationship Id="rId38" Type="http://schemas.openxmlformats.org/officeDocument/2006/relationships/hyperlink" Target="https://fert.nic.in/phosphatic-and-potassic-pk-policy" TargetMode="External"/><Relationship Id="rId20" Type="http://schemas.openxmlformats.org/officeDocument/2006/relationships/hyperlink" Target="https://icar.org.in/content/horticultural_division" TargetMode="External"/><Relationship Id="rId22" Type="http://schemas.openxmlformats.org/officeDocument/2006/relationships/hyperlink" Target="https://icar.org.in/content/animal_science_division" TargetMode="External"/><Relationship Id="rId21" Type="http://schemas.openxmlformats.org/officeDocument/2006/relationships/hyperlink" Target="https://www.icar.gov.in/nasf/index.html" TargetMode="External"/><Relationship Id="rId24" Type="http://schemas.openxmlformats.org/officeDocument/2006/relationships/hyperlink" Target="https://icar.org.in/content/central-agricultural-universities" TargetMode="External"/><Relationship Id="rId23" Type="http://schemas.openxmlformats.org/officeDocument/2006/relationships/hyperlink" Target="https://icar.org.in/content/fisheries_division" TargetMode="External"/><Relationship Id="rId409" Type="http://schemas.openxmlformats.org/officeDocument/2006/relationships/hyperlink" Target="https://www.investindia.gov.in/production-linked-incentives-schemes-india" TargetMode="External"/><Relationship Id="rId404" Type="http://schemas.openxmlformats.org/officeDocument/2006/relationships/hyperlink" Target="https://www.texmin.nic.in/sites/default/files/IWDPguidelinesissued.pdf" TargetMode="External"/><Relationship Id="rId403" Type="http://schemas.openxmlformats.org/officeDocument/2006/relationships/hyperlink" Target="https://www.texmin.nic.in/sites/default/files/11d_Guidelines_of_development_of_mega_cluster_scheme_Handicrafts_nmcc_cs_20090312.pdf" TargetMode="External"/><Relationship Id="rId402" Type="http://schemas.openxmlformats.org/officeDocument/2006/relationships/hyperlink" Target="http://www.handicrafts.nic.in/pdf/NHDP%20(final)%20Anex-III%20dt%2001.01.2016.pdf" TargetMode="External"/><Relationship Id="rId401" Type="http://schemas.openxmlformats.org/officeDocument/2006/relationships/hyperlink" Target="https://dht.assam.gov.in/portlets/national-handloom-development-programme-nhdp" TargetMode="External"/><Relationship Id="rId408" Type="http://schemas.openxmlformats.org/officeDocument/2006/relationships/hyperlink" Target="https://www.india.gov.in/integrated-processing-development-scheme" TargetMode="External"/><Relationship Id="rId407" Type="http://schemas.openxmlformats.org/officeDocument/2006/relationships/hyperlink" Target="https://www.pib.gov.in/newsite/PrintRelease.aspx?relid=78273" TargetMode="External"/><Relationship Id="rId406" Type="http://schemas.openxmlformats.org/officeDocument/2006/relationships/hyperlink" Target="https://pib.gov.in/PressReleasePage.aspx?PRID=1707503" TargetMode="External"/><Relationship Id="rId405" Type="http://schemas.openxmlformats.org/officeDocument/2006/relationships/hyperlink" Target="https://csb.gov.in/schemes/central-sector/" TargetMode="External"/><Relationship Id="rId26" Type="http://schemas.openxmlformats.org/officeDocument/2006/relationships/hyperlink" Target="https://nahep.icar.gov.in/" TargetMode="External"/><Relationship Id="rId25" Type="http://schemas.openxmlformats.org/officeDocument/2006/relationships/hyperlink" Target="http://agricoop.gov.in/en/Major" TargetMode="External"/><Relationship Id="rId28" Type="http://schemas.openxmlformats.org/officeDocument/2006/relationships/hyperlink" Target="https://www.startupindia.gov.in/content/sih/en/government-schemes/ayush_international_cooperation.html" TargetMode="External"/><Relationship Id="rId27" Type="http://schemas.openxmlformats.org/officeDocument/2006/relationships/hyperlink" Target="https://cdn.ayush.gov.in/wp-content/uploads/2021/09/Revised-IEC-Scheme-Guilelines-with-annexures.pdf" TargetMode="External"/><Relationship Id="rId400" Type="http://schemas.openxmlformats.org/officeDocument/2006/relationships/hyperlink" Target="https://shipmin.dashboard.nic.in/scheme" TargetMode="External"/><Relationship Id="rId29" Type="http://schemas.openxmlformats.org/officeDocument/2006/relationships/hyperlink" Target="https://commerce.gov.in/wp-content/uploads/2020/03/MOC_637177295864099394_Guidelines-CSSS.pdf" TargetMode="External"/><Relationship Id="rId11" Type="http://schemas.openxmlformats.org/officeDocument/2006/relationships/hyperlink" Target="https://nbb.gov.in/default.html" TargetMode="External"/><Relationship Id="rId10" Type="http://schemas.openxmlformats.org/officeDocument/2006/relationships/hyperlink" Target="https://www.india.gov.in/agriculture-infrastructure-fund" TargetMode="External"/><Relationship Id="rId13" Type="http://schemas.openxmlformats.org/officeDocument/2006/relationships/hyperlink" Target="http://naturalfarming.dac.gov.in/Schemes/PackageOfPractices" TargetMode="External"/><Relationship Id="rId12" Type="http://schemas.openxmlformats.org/officeDocument/2006/relationships/hyperlink" Target="https://www.agricoop.gov.in/en/divisiontype/rashtriya-krishi-vikas-yojana" TargetMode="External"/><Relationship Id="rId15" Type="http://schemas.openxmlformats.org/officeDocument/2006/relationships/hyperlink" Target="https://agricoop.nic.in/en/Extenson" TargetMode="External"/><Relationship Id="rId14" Type="http://schemas.openxmlformats.org/officeDocument/2006/relationships/hyperlink" Target="https://www.pmksy.gov.in/" TargetMode="External"/><Relationship Id="rId17" Type="http://schemas.openxmlformats.org/officeDocument/2006/relationships/hyperlink" Target="https://agricoop.nic.in/sites/default/files/Brief%20introduction%20about%20the%20SMAF%20scheme.pdf" TargetMode="External"/><Relationship Id="rId16" Type="http://schemas.openxmlformats.org/officeDocument/2006/relationships/hyperlink" Target="https://icar.org.in/content/agricultural_engineering_division" TargetMode="External"/><Relationship Id="rId19" Type="http://schemas.openxmlformats.org/officeDocument/2006/relationships/hyperlink" Target="https://icar.org.in/content/crop_science" TargetMode="External"/><Relationship Id="rId18" Type="http://schemas.openxmlformats.org/officeDocument/2006/relationships/hyperlink" Target="http://www.nicra-icar.in/nicrarevised/index.php/home1" TargetMode="External"/><Relationship Id="rId84" Type="http://schemas.openxmlformats.org/officeDocument/2006/relationships/hyperlink" Target="https://dpiit.gov.in/programmes-and-schemes/himalayan-north-eastern/package-iii-special-category-state" TargetMode="External"/><Relationship Id="rId83" Type="http://schemas.openxmlformats.org/officeDocument/2006/relationships/hyperlink" Target="https://dpiit.gov.in/programmes-and-schemes/himalayan-north-eastern/package-iii-special-category-state" TargetMode="External"/><Relationship Id="rId86" Type="http://schemas.openxmlformats.org/officeDocument/2006/relationships/hyperlink" Target="https://ladakh.nic.in/advisor-ladakh-reviews-draft-sustainable-industrial-policy-ladakh-2022-27/" TargetMode="External"/><Relationship Id="rId85" Type="http://schemas.openxmlformats.org/officeDocument/2006/relationships/hyperlink" Target="https://dpiit.gov.in/programmes-and-schemes/himalayan-north-eastern/package-iii-special-category-state" TargetMode="External"/><Relationship Id="rId88" Type="http://schemas.openxmlformats.org/officeDocument/2006/relationships/hyperlink" Target="https://financialservices.gov.in/about-us/about-the-department" TargetMode="External"/><Relationship Id="rId87" Type="http://schemas.openxmlformats.org/officeDocument/2006/relationships/hyperlink" Target="https://dpiit.gov.in/budgetary-support-under-gst-regime" TargetMode="External"/><Relationship Id="rId89" Type="http://schemas.openxmlformats.org/officeDocument/2006/relationships/hyperlink" Target="https://www.india.gov.in/spotlight/universal-service-obligation-fund-usof" TargetMode="External"/><Relationship Id="rId80" Type="http://schemas.openxmlformats.org/officeDocument/2006/relationships/hyperlink" Target="https://dpiit.gov.in/policies-and-schemes/north-east-industrial-development-scheme" TargetMode="External"/><Relationship Id="rId82" Type="http://schemas.openxmlformats.org/officeDocument/2006/relationships/hyperlink" Target="https://dpiit.gov.in/programmes-and-schemes/himalayan-north-eastern/package-ii-special-category-state-launched-2012-2013" TargetMode="External"/><Relationship Id="rId81" Type="http://schemas.openxmlformats.org/officeDocument/2006/relationships/hyperlink" Target="https://dpiit.gov.in/programmes-and-schemes/himalayan-north-eastern/transport-subsidy-scheme" TargetMode="External"/><Relationship Id="rId73" Type="http://schemas.openxmlformats.org/officeDocument/2006/relationships/hyperlink" Target="https://dpiit.gov.in/programmes-and-schemes/industrial-promotion/investment-promotion" TargetMode="External"/><Relationship Id="rId72" Type="http://schemas.openxmlformats.org/officeDocument/2006/relationships/hyperlink" Target="https://www.nicdc.in/" TargetMode="External"/><Relationship Id="rId75" Type="http://schemas.openxmlformats.org/officeDocument/2006/relationships/hyperlink" Target="https://www.ncgtc.in/en/content/credit-guarantee-scheme-start-ups-cgss" TargetMode="External"/><Relationship Id="rId74" Type="http://schemas.openxmlformats.org/officeDocument/2006/relationships/hyperlink" Target="https://dpiit.gov.in/sites/default/files/Guidelines_FFS_07January2022.pdf" TargetMode="External"/><Relationship Id="rId77" Type="http://schemas.openxmlformats.org/officeDocument/2006/relationships/hyperlink" Target="https://seedfund.startupindia.gov.in/" TargetMode="External"/><Relationship Id="rId76" Type="http://schemas.openxmlformats.org/officeDocument/2006/relationships/hyperlink" Target="https://www.startupindia.gov.in/" TargetMode="External"/><Relationship Id="rId79" Type="http://schemas.openxmlformats.org/officeDocument/2006/relationships/hyperlink" Target="https://dpiit.gov.in/policies-and-schemes/north-east-industrial-and-investment-promotion-policy-neiipp-2007" TargetMode="External"/><Relationship Id="rId78" Type="http://schemas.openxmlformats.org/officeDocument/2006/relationships/hyperlink" Target="https://www.investindia.gov.in/pli-scheme-for-white-goods" TargetMode="External"/><Relationship Id="rId71" Type="http://schemas.openxmlformats.org/officeDocument/2006/relationships/hyperlink" Target="https://dpiit.gov.in/programmes-and-schemes/infrastructure/industrial-infrastructure-upgradation-scheme-iius" TargetMode="External"/><Relationship Id="rId70" Type="http://schemas.openxmlformats.org/officeDocument/2006/relationships/hyperlink" Target="https://dpiit.gov.in/indian-footwear-leather-and-accessories-development-program" TargetMode="External"/><Relationship Id="rId62" Type="http://schemas.openxmlformats.org/officeDocument/2006/relationships/hyperlink" Target="https://www.teaboard.gov.in/pdf/Approved_modalitites_Guidelines_pdf4268.pdf" TargetMode="External"/><Relationship Id="rId61" Type="http://schemas.openxmlformats.org/officeDocument/2006/relationships/hyperlink" Target="https://business.gov.au/grants-and-programs/Duty-Drawback-Scheme" TargetMode="External"/><Relationship Id="rId64" Type="http://schemas.openxmlformats.org/officeDocument/2006/relationships/hyperlink" Target="http://rubberboard.org.in/public" TargetMode="External"/><Relationship Id="rId63" Type="http://schemas.openxmlformats.org/officeDocument/2006/relationships/hyperlink" Target="https://www.indiacoffee.org/" TargetMode="External"/><Relationship Id="rId66" Type="http://schemas.openxmlformats.org/officeDocument/2006/relationships/hyperlink" Target="https://commerce.gov.in/international-trade/trade-promotion-programmes-and-schemes/trade-promotion-programme-focus-cis/market-access-initiative-mai-scheme/" TargetMode="External"/><Relationship Id="rId65" Type="http://schemas.openxmlformats.org/officeDocument/2006/relationships/hyperlink" Target="http://www.indianspices.com/box5_programmes_schemes.html" TargetMode="External"/><Relationship Id="rId68" Type="http://schemas.openxmlformats.org/officeDocument/2006/relationships/hyperlink" Target="https://pib.gov.in/PressReleasePage.aspx?PRID=1873659" TargetMode="External"/><Relationship Id="rId67" Type="http://schemas.openxmlformats.org/officeDocument/2006/relationships/hyperlink" Target="https://commerce.gov.in/about-us/public-sector-undertakings/export-credit-guarantee-corporation-of-india-limited/" TargetMode="External"/><Relationship Id="rId60" Type="http://schemas.openxmlformats.org/officeDocument/2006/relationships/hyperlink" Target="https://commerce.gov.in/wp-content/uploads/2021/07/TIES-revised-guidelines-FY22-to-FY26.pdf" TargetMode="External"/><Relationship Id="rId69" Type="http://schemas.openxmlformats.org/officeDocument/2006/relationships/hyperlink" Target="https://www.dgft.gov.in/CP/?opt=tma" TargetMode="External"/><Relationship Id="rId51" Type="http://schemas.openxmlformats.org/officeDocument/2006/relationships/hyperlink" Target="https://www.aai.aero/en/rcs-udan" TargetMode="External"/><Relationship Id="rId50" Type="http://schemas.openxmlformats.org/officeDocument/2006/relationships/hyperlink" Target="https://pib.gov.in/PressReleaseIframePage.aspx?PRID=1775321" TargetMode="External"/><Relationship Id="rId53" Type="http://schemas.openxmlformats.org/officeDocument/2006/relationships/hyperlink" Target="https://pib.gov.in/Pressreleaseshare.aspx?PRID=1566763" TargetMode="External"/><Relationship Id="rId52" Type="http://schemas.openxmlformats.org/officeDocument/2006/relationships/hyperlink" Target="https://www.businesstoday.in/industry/aviation/story/new-boeing-wide-body-planes-for-modi-kovind-naidu-likely-to-cost-rs-8458-crore-249308-2020-02-03" TargetMode="External"/><Relationship Id="rId55" Type="http://schemas.openxmlformats.org/officeDocument/2006/relationships/hyperlink" Target="https://www.civilaviation.gov.in/sites/default/files/Guidelines%20for%20the%20Operation%20of%20Production%20Linked%20Incentive%20Scheme%20%28PLI%29%20fro%20Drones%20and%20Drone%20Components_compressed.pdf" TargetMode="External"/><Relationship Id="rId54" Type="http://schemas.openxmlformats.org/officeDocument/2006/relationships/hyperlink" Target="https://pib.gov.in/PressReleasePage.aspx?PRID=1881771" TargetMode="External"/><Relationship Id="rId57" Type="http://schemas.openxmlformats.org/officeDocument/2006/relationships/hyperlink" Target="https://coal.nic.in/en/about-us/agencies-under-ministry" TargetMode="External"/><Relationship Id="rId56" Type="http://schemas.openxmlformats.org/officeDocument/2006/relationships/hyperlink" Target="https://coal.gov.in/" TargetMode="External"/><Relationship Id="rId59" Type="http://schemas.openxmlformats.org/officeDocument/2006/relationships/hyperlink" Target="https://mpeda.gov.in/" TargetMode="External"/><Relationship Id="rId58" Type="http://schemas.openxmlformats.org/officeDocument/2006/relationships/hyperlink" Target="https://commerce.gov.in/about-us/autonomous-bodies/agricultural-and-processed-food-products-export-development-authority-apeda/" TargetMode="External"/><Relationship Id="rId107" Type="http://schemas.openxmlformats.org/officeDocument/2006/relationships/hyperlink" Target="https://consumeraffairs.nic.in/organisation-and-units/division/consumer-welfare-fund/overview" TargetMode="External"/><Relationship Id="rId228" Type="http://schemas.openxmlformats.org/officeDocument/2006/relationships/hyperlink" Target="https://main.mohfw.gov.in/Organisation/departments-health-and-family-welfare/e-Health-Telemedicine" TargetMode="External"/><Relationship Id="rId349" Type="http://schemas.openxmlformats.org/officeDocument/2006/relationships/hyperlink" Target="https://anand.nic.in/schemes/indira-gandhi-national-widow-pension-scheme/" TargetMode="External"/><Relationship Id="rId106" Type="http://schemas.openxmlformats.org/officeDocument/2006/relationships/hyperlink" Target="https://consumeraffairs.nic.in/sites/default/files/file-uploads/annualreports/1535004643_AR_2016-17.pdf" TargetMode="External"/><Relationship Id="rId227" Type="http://schemas.openxmlformats.org/officeDocument/2006/relationships/hyperlink" Target="https://npcbvi.gov.in/Home" TargetMode="External"/><Relationship Id="rId348" Type="http://schemas.openxmlformats.org/officeDocument/2006/relationships/hyperlink" Target="https://transformingindia.mygov.in/scheme/national-family-benefit-scheme/" TargetMode="External"/><Relationship Id="rId469" Type="http://schemas.openxmlformats.org/officeDocument/2006/relationships/hyperlink" Target="https://doj.gov.in/designing-innovative-solutions-for-holistic-access-to-justice-disha/" TargetMode="External"/><Relationship Id="rId105" Type="http://schemas.openxmlformats.org/officeDocument/2006/relationships/hyperlink" Target="https://consumeraffairs.nic.in/en/price-monitoring-cell/price-monitoring-cell" TargetMode="External"/><Relationship Id="rId226" Type="http://schemas.openxmlformats.org/officeDocument/2006/relationships/hyperlink" Target="https://www.nhp.gov.in/national-program-of-health-care-for-the-elderly-n_pg" TargetMode="External"/><Relationship Id="rId347" Type="http://schemas.openxmlformats.org/officeDocument/2006/relationships/hyperlink" Target="https://nsap.nic.in/login/cbtMainPage.html" TargetMode="External"/><Relationship Id="rId468" Type="http://schemas.openxmlformats.org/officeDocument/2006/relationships/hyperlink" Target="https://jalshakti-dowr.gov.in/schemes/atal-bhujal-yojana" TargetMode="External"/><Relationship Id="rId104" Type="http://schemas.openxmlformats.org/officeDocument/2006/relationships/hyperlink" Target="https://consumeraffairs.nic.in/organisation-and-units/division/consumer-protection-unit" TargetMode="External"/><Relationship Id="rId225" Type="http://schemas.openxmlformats.org/officeDocument/2006/relationships/hyperlink" Target="https://nhm.gov.in/index1.php?lang=1&amp;level=2&amp;sublinkid=1048&amp;lid=604" TargetMode="External"/><Relationship Id="rId346" Type="http://schemas.openxmlformats.org/officeDocument/2006/relationships/hyperlink" Target="https://dea.gov.in/sites/default/files/Framework%20for%20Sovereign%20Green%20Bonds.pdf" TargetMode="External"/><Relationship Id="rId467" Type="http://schemas.openxmlformats.org/officeDocument/2006/relationships/hyperlink" Target="https://jalshakti-dowr.gov.in/about-us/wings/national-water-mission" TargetMode="External"/><Relationship Id="rId109" Type="http://schemas.openxmlformats.org/officeDocument/2006/relationships/hyperlink" Target="https://www.bis.gov.in/index.php/scheme-for-setting-up-of-assaying-and-hallmarking-centers-in-india-with-subsidy-by-government-of-india/" TargetMode="External"/><Relationship Id="rId108" Type="http://schemas.openxmlformats.org/officeDocument/2006/relationships/hyperlink" Target="https://consumeraffairs.nic.in/organisation-and-units/division/consumer-welfare-fund/overview" TargetMode="External"/><Relationship Id="rId229" Type="http://schemas.openxmlformats.org/officeDocument/2006/relationships/hyperlink" Target="https://nhm.gov.in/index1.php?lang=1&amp;level=2&amp;sublinkid=1052&amp;lid=607" TargetMode="External"/><Relationship Id="rId220" Type="http://schemas.openxmlformats.org/officeDocument/2006/relationships/hyperlink" Target="https://dipam.gov.in/national-investment-fund" TargetMode="External"/><Relationship Id="rId341" Type="http://schemas.openxmlformats.org/officeDocument/2006/relationships/hyperlink" Target="https://indianrailways.gov.in/railwayboard/uploads/codesmanual/MechDept/Mechanicalch12_data.htm" TargetMode="External"/><Relationship Id="rId462" Type="http://schemas.openxmlformats.org/officeDocument/2006/relationships/hyperlink" Target="https://jalshakti-dowr.gov.in/schemes-projects-programmes/schemes/dam-rehabilitation-and-improvement-programme" TargetMode="External"/><Relationship Id="rId340" Type="http://schemas.openxmlformats.org/officeDocument/2006/relationships/hyperlink" Target="https://indianrailways.gov.in/railwayboard/uploads/directorate/accounts/downloads/circular/Compandium-2015/RBA_17_15.pdf" TargetMode="External"/><Relationship Id="rId461" Type="http://schemas.openxmlformats.org/officeDocument/2006/relationships/hyperlink" Target="https://fbp.gov.in/" TargetMode="External"/><Relationship Id="rId460" Type="http://schemas.openxmlformats.org/officeDocument/2006/relationships/hyperlink" Target="https://mib.gov.in/sites/default/files/Guidelines%20for%20the%20Scheme%20Supporting%20Community%20Radio%20Movement%20in%20India_30.11.2021_signed.pdf" TargetMode="External"/><Relationship Id="rId103" Type="http://schemas.openxmlformats.org/officeDocument/2006/relationships/hyperlink" Target="https://consumeraffairs.nic.in/en/organisation-and-units/division/publicity" TargetMode="External"/><Relationship Id="rId224" Type="http://schemas.openxmlformats.org/officeDocument/2006/relationships/hyperlink" Target="http://dghs.gov.in/WriteReadData/userfiles/file/Operational_Guidelines_Trauma.pdf" TargetMode="External"/><Relationship Id="rId345" Type="http://schemas.openxmlformats.org/officeDocument/2006/relationships/hyperlink" Target="https://indianrailways.gov.in/railwayboard/uploads/codesmanual/FINANCECODE/appn-2.htm" TargetMode="External"/><Relationship Id="rId466" Type="http://schemas.openxmlformats.org/officeDocument/2006/relationships/hyperlink" Target="https://nhp.mowr.gov.in/HomeNew/NHPIndexnew.aspx" TargetMode="External"/><Relationship Id="rId102" Type="http://schemas.openxmlformats.org/officeDocument/2006/relationships/hyperlink" Target="https://confonet.nic.in/" TargetMode="External"/><Relationship Id="rId223" Type="http://schemas.openxmlformats.org/officeDocument/2006/relationships/hyperlink" Target="https://www.nhp.gov.in/national-mental-health-programme_pg" TargetMode="External"/><Relationship Id="rId344" Type="http://schemas.openxmlformats.org/officeDocument/2006/relationships/hyperlink" Target="https://pib.gov.in/Pressreleaseshare.aspx?PRID=1592434" TargetMode="External"/><Relationship Id="rId465" Type="http://schemas.openxmlformats.org/officeDocument/2006/relationships/hyperlink" Target="https://jalshakti-dowr.gov.in/sites/default/files/Brief%20write%20up%20on%20GWM%26R%20scheme_0.pdf" TargetMode="External"/><Relationship Id="rId101" Type="http://schemas.openxmlformats.org/officeDocument/2006/relationships/hyperlink" Target="https://www.india.gov.in/price-stabilisation-fund-scheme-psf" TargetMode="External"/><Relationship Id="rId222" Type="http://schemas.openxmlformats.org/officeDocument/2006/relationships/hyperlink" Target="https://cdsco.gov.in/opencms/opencms/en/Home/" TargetMode="External"/><Relationship Id="rId343" Type="http://schemas.openxmlformats.org/officeDocument/2006/relationships/hyperlink" Target="https://indianrailways.gov.in/railwayboard/view_section.jsp?lang=0&amp;id=0,1,304,366,1496,1497" TargetMode="External"/><Relationship Id="rId464" Type="http://schemas.openxmlformats.org/officeDocument/2006/relationships/hyperlink" Target="https://indiawris.gov.in/wris/" TargetMode="External"/><Relationship Id="rId100" Type="http://schemas.openxmlformats.org/officeDocument/2006/relationships/hyperlink" Target="https://dot.gov.in/sites/default/files/DIU-TAFCOP-Letter-ASwing-02072021-DG%28T%29.pdf?download=1" TargetMode="External"/><Relationship Id="rId221" Type="http://schemas.openxmlformats.org/officeDocument/2006/relationships/hyperlink" Target="https://nhm.gov.in/images/pdf/guidelines/nrhm-guidelines/mission_document.pdf" TargetMode="External"/><Relationship Id="rId342" Type="http://schemas.openxmlformats.org/officeDocument/2006/relationships/hyperlink" Target="https://indianrailways.gov.in/railwayboard/uploads/codesmanual/AccCode1/Chapters/CHAPTER6.pdf" TargetMode="External"/><Relationship Id="rId463" Type="http://schemas.openxmlformats.org/officeDocument/2006/relationships/hyperlink" Target="https://jalshakti-dowr.gov.in/schemes-projects-programmes/schemes/river-basin-management" TargetMode="External"/><Relationship Id="rId217" Type="http://schemas.openxmlformats.org/officeDocument/2006/relationships/hyperlink" Target="https://nhsrcindia.org/pradhan-mantri-aatmanirbhar-swasthya-bharat-pm-asby" TargetMode="External"/><Relationship Id="rId338" Type="http://schemas.openxmlformats.org/officeDocument/2006/relationships/hyperlink" Target="https://indianrailways.gov.in/railwayboard/uploads/codesmanual/FINANCECODE/appn-2.htm" TargetMode="External"/><Relationship Id="rId459" Type="http://schemas.openxmlformats.org/officeDocument/2006/relationships/hyperlink" Target="https://www.indiabudget.gov.in/doc/budget_speech.pdf" TargetMode="External"/><Relationship Id="rId216" Type="http://schemas.openxmlformats.org/officeDocument/2006/relationships/hyperlink" Target="https://covid19.india.gov.in/document/pradhan-mantri-garib-kalyan-package-insurance-scheme-for-health-workers-fighting-covid-19-faqs/" TargetMode="External"/><Relationship Id="rId337" Type="http://schemas.openxmlformats.org/officeDocument/2006/relationships/hyperlink" Target="https://cag.gov.in/uploads/download_audit_report/2010/Union_Compliance_Railways_34_2010_chap7.pdf" TargetMode="External"/><Relationship Id="rId458" Type="http://schemas.openxmlformats.org/officeDocument/2006/relationships/hyperlink" Target="https://mib.gov.in/filmsdocuments/operational-guidelines-dcd-scheme" TargetMode="External"/><Relationship Id="rId215" Type="http://schemas.openxmlformats.org/officeDocument/2006/relationships/hyperlink" Target="https://notto.gov.in/" TargetMode="External"/><Relationship Id="rId336" Type="http://schemas.openxmlformats.org/officeDocument/2006/relationships/hyperlink" Target="https://indianrailways.gov.in/railwayboard/uploads/directorate/secretary_branches/IR_Reforms/Reforms%20in%20Passenger%20Amenities%20in%20Indian%20Railways.pdf" TargetMode="External"/><Relationship Id="rId457" Type="http://schemas.openxmlformats.org/officeDocument/2006/relationships/hyperlink" Target="https://pib.gov.in/PressReleaseIframePage.aspx?PRID=1806216" TargetMode="External"/><Relationship Id="rId214" Type="http://schemas.openxmlformats.org/officeDocument/2006/relationships/hyperlink" Target="https://www.ncbi.nlm.nih.gov/pmc/articles/PMC4449997/" TargetMode="External"/><Relationship Id="rId335" Type="http://schemas.openxmlformats.org/officeDocument/2006/relationships/hyperlink" Target="https://indianrailways.gov.in/railwayboard/view_section.jsp?lang=0&amp;id=0,1,304,366,390,412,1157" TargetMode="External"/><Relationship Id="rId456" Type="http://schemas.openxmlformats.org/officeDocument/2006/relationships/hyperlink" Target="https://kheloindia.gov.in/about" TargetMode="External"/><Relationship Id="rId219" Type="http://schemas.openxmlformats.org/officeDocument/2006/relationships/hyperlink" Target="https://ndhm.gov.in/" TargetMode="External"/><Relationship Id="rId218" Type="http://schemas.openxmlformats.org/officeDocument/2006/relationships/hyperlink" Target="http://naco.gov.in/national-blood-transfusion-council-nbtc-0" TargetMode="External"/><Relationship Id="rId339" Type="http://schemas.openxmlformats.org/officeDocument/2006/relationships/hyperlink" Target="https://indianrailways.gov.in/railwayboard/view_section.jsp?lang=0&amp;id=0,1,304,366,530,1068" TargetMode="External"/><Relationship Id="rId330" Type="http://schemas.openxmlformats.org/officeDocument/2006/relationships/hyperlink" Target="https://ecr.indianrailways.gov.in/uploads/files/1371895374132-Bridge_Works__Substructure.pdf" TargetMode="External"/><Relationship Id="rId451" Type="http://schemas.openxmlformats.org/officeDocument/2006/relationships/hyperlink" Target="https://yas.nic.in/youth/international-youth-exchange-programme" TargetMode="External"/><Relationship Id="rId450" Type="http://schemas.openxmlformats.org/officeDocument/2006/relationships/hyperlink" Target="https://nyks.nic.in/NationalCorps/nyc.html" TargetMode="External"/><Relationship Id="rId213" Type="http://schemas.openxmlformats.org/officeDocument/2006/relationships/hyperlink" Target="https://main.mohfw.gov.in/medicaleducationcounselling/gradation-strengthening-nursing-services-anm-gnm-development-nursing" TargetMode="External"/><Relationship Id="rId334" Type="http://schemas.openxmlformats.org/officeDocument/2006/relationships/hyperlink" Target="https://www.cag.gov.in/uploads/download_audit_report/2016/Chapter_4_Mechanical_Zonal_Hqrs_Workshops_Production_Units.pdf" TargetMode="External"/><Relationship Id="rId455" Type="http://schemas.openxmlformats.org/officeDocument/2006/relationships/hyperlink" Target="https://yas.gov.in/sports/national-welfare-fund-sportspersons-0" TargetMode="External"/><Relationship Id="rId212" Type="http://schemas.openxmlformats.org/officeDocument/2006/relationships/hyperlink" Target="https://www.aiims.edu/hi/about-us/252-npic/2334-national-pharmacovigilance-programme.html" TargetMode="External"/><Relationship Id="rId333" Type="http://schemas.openxmlformats.org/officeDocument/2006/relationships/hyperlink" Target="https://indianrailways.gov.in/railwayboard/view_section.jsp?id=0,1,304,366,549,686" TargetMode="External"/><Relationship Id="rId454" Type="http://schemas.openxmlformats.org/officeDocument/2006/relationships/hyperlink" Target="https://yas.nic.in/sports/national-sports-development-fund-0" TargetMode="External"/><Relationship Id="rId211" Type="http://schemas.openxmlformats.org/officeDocument/2006/relationships/hyperlink" Target="https://ncdc.gov.in/index1.php?lang=1&amp;level=1&amp;sublinkid=144&amp;lid=152" TargetMode="External"/><Relationship Id="rId332" Type="http://schemas.openxmlformats.org/officeDocument/2006/relationships/hyperlink" Target="https://pib.gov.in/PressReleasePage.aspx?PRID=1740694" TargetMode="External"/><Relationship Id="rId453" Type="http://schemas.openxmlformats.org/officeDocument/2006/relationships/hyperlink" Target="https://yas.nic.in/sites/default/files/Scheme%20of%20Special%20Awards%20to%20medal%20winners%20and%20coaches_0.pdf" TargetMode="External"/><Relationship Id="rId210" Type="http://schemas.openxmlformats.org/officeDocument/2006/relationships/hyperlink" Target="https://www.india.gov.in/topics/health-family-welfare" TargetMode="External"/><Relationship Id="rId331" Type="http://schemas.openxmlformats.org/officeDocument/2006/relationships/hyperlink" Target="https://indianrailways.gov.in/railwayboard/view_section.jsp?lang=0&amp;id=0,1,304,366,538,2713,2718,2722,2731" TargetMode="External"/><Relationship Id="rId452" Type="http://schemas.openxmlformats.org/officeDocument/2006/relationships/hyperlink" Target="https://yas.nic.in/youth/promotion-scouting-guiding" TargetMode="External"/><Relationship Id="rId370" Type="http://schemas.openxmlformats.org/officeDocument/2006/relationships/hyperlink" Target="https://tcs.dosje.gov.in/" TargetMode="External"/><Relationship Id="rId129" Type="http://schemas.openxmlformats.org/officeDocument/2006/relationships/hyperlink" Target="https://my.msme.gov.in/MyMsmeMob/MsmeScheme/Pages/7_1_6.html" TargetMode="External"/><Relationship Id="rId128" Type="http://schemas.openxmlformats.org/officeDocument/2006/relationships/hyperlink" Target="https://mdoner.gov.in/contentimages/files/NESIDS_Guidelines.pdf" TargetMode="External"/><Relationship Id="rId249" Type="http://schemas.openxmlformats.org/officeDocument/2006/relationships/hyperlink" Target="https://pmsvanidhi.mohua.gov.in/Home/Schemes" TargetMode="External"/><Relationship Id="rId127" Type="http://schemas.openxmlformats.org/officeDocument/2006/relationships/hyperlink" Target="https://necouncil.gov.in/" TargetMode="External"/><Relationship Id="rId248" Type="http://schemas.openxmlformats.org/officeDocument/2006/relationships/hyperlink" Target="https://www.ncrtc.in/" TargetMode="External"/><Relationship Id="rId369" Type="http://schemas.openxmlformats.org/officeDocument/2006/relationships/hyperlink" Target="https://coaching.dosje.gov.in/(S(turago5s1soycwy20bp5wuwc))/Home.aspx" TargetMode="External"/><Relationship Id="rId126" Type="http://schemas.openxmlformats.org/officeDocument/2006/relationships/hyperlink" Target="https://indiaculture.gov.in/sites/default/files/CulturalMapping/MissionDocument.pdf" TargetMode="External"/><Relationship Id="rId247" Type="http://schemas.openxmlformats.org/officeDocument/2006/relationships/hyperlink" Target="https://mohua.gov.in/upload/uploadfiles/files/scheme_cb.pdf" TargetMode="External"/><Relationship Id="rId368" Type="http://schemas.openxmlformats.org/officeDocument/2006/relationships/hyperlink" Target="https://socialjustice.gov.in/schemes/29" TargetMode="External"/><Relationship Id="rId121" Type="http://schemas.openxmlformats.org/officeDocument/2006/relationships/hyperlink" Target="https://agricoop.nic.in/sites/default/files/Ministry_presentation.pdf" TargetMode="External"/><Relationship Id="rId242" Type="http://schemas.openxmlformats.org/officeDocument/2006/relationships/hyperlink" Target="https://pib.gov.in/PressReleaseIframePage.aspx?PRID=1793192" TargetMode="External"/><Relationship Id="rId363" Type="http://schemas.openxmlformats.org/officeDocument/2006/relationships/hyperlink" Target="http://dsir.gov.in/industrial-rd-promotion-programme-irdpp" TargetMode="External"/><Relationship Id="rId484" Type="http://schemas.openxmlformats.org/officeDocument/2006/relationships/hyperlink" Target="https://powermin.gov.in/sites/default/files/uploads/Final_Revamped_Scheme_Guidelines.pdf" TargetMode="External"/><Relationship Id="rId120" Type="http://schemas.openxmlformats.org/officeDocument/2006/relationships/hyperlink" Target="https://cooperation.gov.in/guidelines-computerization-pacs-project" TargetMode="External"/><Relationship Id="rId241" Type="http://schemas.openxmlformats.org/officeDocument/2006/relationships/hyperlink" Target="https://heavyindustries.gov.in/UserView/index?mid=2487" TargetMode="External"/><Relationship Id="rId362" Type="http://schemas.openxmlformats.org/officeDocument/2006/relationships/hyperlink" Target="https://nmicps.in/vision-mission" TargetMode="External"/><Relationship Id="rId483" Type="http://schemas.openxmlformats.org/officeDocument/2006/relationships/hyperlink" Target="https://psdfindia.in/" TargetMode="External"/><Relationship Id="rId240" Type="http://schemas.openxmlformats.org/officeDocument/2006/relationships/hyperlink" Target="https://heavyindustries.gov.in/UserView/index?mid=2482" TargetMode="External"/><Relationship Id="rId361" Type="http://schemas.openxmlformats.org/officeDocument/2006/relationships/hyperlink" Target="https://dst.gov.in/technology-development-and-transfer" TargetMode="External"/><Relationship Id="rId482" Type="http://schemas.openxmlformats.org/officeDocument/2006/relationships/hyperlink" Target="https://powermin.gov.in/en/content/nerpsip-comprehensive-scheme-arunachal-pradesh-and-sikkim" TargetMode="External"/><Relationship Id="rId360" Type="http://schemas.openxmlformats.org/officeDocument/2006/relationships/hyperlink" Target="https://dst.gov.in/synergistic-training-program-utilizing-scientific-and-technological-infrastructure-stuti" TargetMode="External"/><Relationship Id="rId481" Type="http://schemas.openxmlformats.org/officeDocument/2006/relationships/hyperlink" Target="https://powermin.gov.in/en/content/nerpsip-comprehensive-scheme-arunachal-pradesh-and-sikkim" TargetMode="External"/><Relationship Id="rId125" Type="http://schemas.openxmlformats.org/officeDocument/2006/relationships/hyperlink" Target="https://www.indiaculture.gov.in/sites/default/files/Schemes/Global_Engagement_Scheme.pdf" TargetMode="External"/><Relationship Id="rId246" Type="http://schemas.openxmlformats.org/officeDocument/2006/relationships/hyperlink" Target="https://ncrmp.gov.in/" TargetMode="External"/><Relationship Id="rId367" Type="http://schemas.openxmlformats.org/officeDocument/2006/relationships/hyperlink" Target="https://www.msde.gov.in/en/schemes-initiatives/schemes-initiatives-through-DGT/strive" TargetMode="External"/><Relationship Id="rId488" Type="http://schemas.openxmlformats.org/officeDocument/2006/relationships/drawing" Target="../drawings/drawing1.xml"/><Relationship Id="rId124" Type="http://schemas.openxmlformats.org/officeDocument/2006/relationships/hyperlink" Target="https://www.indiaculture.nic.in/sites/default/files/Schemes/centenary_celebrations_05042022.pdf" TargetMode="External"/><Relationship Id="rId245" Type="http://schemas.openxmlformats.org/officeDocument/2006/relationships/hyperlink" Target="https://ssb.gov.in/index1.aspx?lid=10473&amp;lsid=10504&amp;pid=10503&amp;lev=2&amp;langid=1&amp;Cid=0" TargetMode="External"/><Relationship Id="rId366" Type="http://schemas.openxmlformats.org/officeDocument/2006/relationships/hyperlink" Target="https://sankalp.msde.gov.in/" TargetMode="External"/><Relationship Id="rId487" Type="http://schemas.openxmlformats.org/officeDocument/2006/relationships/hyperlink" Target="https://dolr.gov.in/en/programme-schemes/pmksy/watershed-development-component-pradhan-mantri-krishi-sinchai-yojana-wdc-pmksy" TargetMode="External"/><Relationship Id="rId123" Type="http://schemas.openxmlformats.org/officeDocument/2006/relationships/hyperlink" Target="https://www.mcacdm.nic.in/" TargetMode="External"/><Relationship Id="rId244" Type="http://schemas.openxmlformats.org/officeDocument/2006/relationships/hyperlink" Target="https://www.mha.gov.in/sites/default/files/2022-08/Swatantrata_sainik_27102016%5B1%5D.PDF" TargetMode="External"/><Relationship Id="rId365" Type="http://schemas.openxmlformats.org/officeDocument/2006/relationships/hyperlink" Target="https://msde.gov.in/en/schemes-initiatives/apprenticeship-training/naps" TargetMode="External"/><Relationship Id="rId486" Type="http://schemas.openxmlformats.org/officeDocument/2006/relationships/hyperlink" Target="https://dilrmp.gov.in/" TargetMode="External"/><Relationship Id="rId122" Type="http://schemas.openxmlformats.org/officeDocument/2006/relationships/hyperlink" Target="https://dmeo.gov.in/sites/default/files/2019-09/Demand%20No.%2016%20MINISTRY%20OF%20CORPORATE%20AFFAIRS.pdf" TargetMode="External"/><Relationship Id="rId243" Type="http://schemas.openxmlformats.org/officeDocument/2006/relationships/hyperlink" Target="https://pib.gov.in/PressReleasePage.aspx?PRID=1802294" TargetMode="External"/><Relationship Id="rId364" Type="http://schemas.openxmlformats.org/officeDocument/2006/relationships/hyperlink" Target="http://dsir.gov.in/" TargetMode="External"/><Relationship Id="rId485" Type="http://schemas.openxmlformats.org/officeDocument/2006/relationships/hyperlink" Target="https://powermin.gov.in/en/content/energy-efficiency" TargetMode="External"/><Relationship Id="rId95" Type="http://schemas.openxmlformats.org/officeDocument/2006/relationships/hyperlink" Target="https://www.tec.gov.in/" TargetMode="External"/><Relationship Id="rId94" Type="http://schemas.openxmlformats.org/officeDocument/2006/relationships/hyperlink" Target="https://dot.gov.in/wireless-monitoring-organisation" TargetMode="External"/><Relationship Id="rId97" Type="http://schemas.openxmlformats.org/officeDocument/2006/relationships/hyperlink" Target="https://dot.gov.in/sites/default/files/OOMF%20English%20Version.pdf" TargetMode="External"/><Relationship Id="rId96" Type="http://schemas.openxmlformats.org/officeDocument/2006/relationships/hyperlink" Target="https://www.tec.gov.in/mandatory-testing-and-certification-of-telecom-equipments-mtcte" TargetMode="External"/><Relationship Id="rId99" Type="http://schemas.openxmlformats.org/officeDocument/2006/relationships/hyperlink" Target="https://pib.gov.in/PressReleaseIframePage.aspx?PRID=1849978" TargetMode="External"/><Relationship Id="rId480" Type="http://schemas.openxmlformats.org/officeDocument/2006/relationships/hyperlink" Target="https://powermin.gov.in/en/content/nerpsip-comprehensive-scheme-arunachal-pradesh-and-sikkim" TargetMode="External"/><Relationship Id="rId98" Type="http://schemas.openxmlformats.org/officeDocument/2006/relationships/hyperlink" Target="https://usof.gov.in/amarnath" TargetMode="External"/><Relationship Id="rId91" Type="http://schemas.openxmlformats.org/officeDocument/2006/relationships/hyperlink" Target="https://dot.gov.in/sites/default/files/e-Book-Connecting%20Bharat_0.pdf" TargetMode="External"/><Relationship Id="rId90" Type="http://schemas.openxmlformats.org/officeDocument/2006/relationships/hyperlink" Target="https://bbnl.nic.in/index1.aspx?lsid=724&amp;lev=2&amp;lid=578&amp;langid=1" TargetMode="External"/><Relationship Id="rId93" Type="http://schemas.openxmlformats.org/officeDocument/2006/relationships/hyperlink" Target="https://www.india.gov.in/website-wireless-planning-coordination-wing" TargetMode="External"/><Relationship Id="rId92" Type="http://schemas.openxmlformats.org/officeDocument/2006/relationships/hyperlink" Target="https://dot.gov.in/pli-scheme" TargetMode="External"/><Relationship Id="rId118" Type="http://schemas.openxmlformats.org/officeDocument/2006/relationships/hyperlink" Target="http://cooperation.gov.in/ProgrammesAndSchemes.aspx" TargetMode="External"/><Relationship Id="rId239" Type="http://schemas.openxmlformats.org/officeDocument/2006/relationships/hyperlink" Target="https://static.pib.gov.in/WriteReadData/specificdocs/documents/2022/jul/doc202271169601.pdf" TargetMode="External"/><Relationship Id="rId117" Type="http://schemas.openxmlformats.org/officeDocument/2006/relationships/hyperlink" Target="https://www.cgtmse.in/Home/VS/3" TargetMode="External"/><Relationship Id="rId238" Type="http://schemas.openxmlformats.org/officeDocument/2006/relationships/hyperlink" Target="https://pib.gov.in/PressReleasePage.aspx?PRID=1766289" TargetMode="External"/><Relationship Id="rId359" Type="http://schemas.openxmlformats.org/officeDocument/2006/relationships/hyperlink" Target="https://dst.gov.in/sophisticated-analytical-technical-help-institutes-sathi" TargetMode="External"/><Relationship Id="rId116" Type="http://schemas.openxmlformats.org/officeDocument/2006/relationships/hyperlink" Target="http://cooperation.gov.in/ProgrammesAndSchemes.aspx" TargetMode="External"/><Relationship Id="rId237" Type="http://schemas.openxmlformats.org/officeDocument/2006/relationships/hyperlink" Target="https://dhr.gov.in/schemes/human-resource-development-health-research-hrd" TargetMode="External"/><Relationship Id="rId358" Type="http://schemas.openxmlformats.org/officeDocument/2006/relationships/hyperlink" Target="https://dst.gov.in/scientific-programmes/scientific-engineering-research/sophisticated-analytical-instrument-facilities-saifs" TargetMode="External"/><Relationship Id="rId479" Type="http://schemas.openxmlformats.org/officeDocument/2006/relationships/hyperlink" Target="http://nefgov.in/" TargetMode="External"/><Relationship Id="rId115" Type="http://schemas.openxmlformats.org/officeDocument/2006/relationships/hyperlink" Target="https://dfpd.gov.in/newsdetail.htm?663" TargetMode="External"/><Relationship Id="rId236" Type="http://schemas.openxmlformats.org/officeDocument/2006/relationships/hyperlink" Target="https://dhrschemes.icmr.org.in/staticweb/pdf/DHR/Downloads/VRDL/Guidelines_for_Developement_of%20tools_VRDL.pdf" TargetMode="External"/><Relationship Id="rId357" Type="http://schemas.openxmlformats.org/officeDocument/2006/relationships/hyperlink" Target="https://dst.gov.in/promotion-university-research-and-scientific-excellencepurse" TargetMode="External"/><Relationship Id="rId478" Type="http://schemas.openxmlformats.org/officeDocument/2006/relationships/hyperlink" Target="https://powermin.gov.in/en/content/transmission-works-under-green-energy-corridors-i" TargetMode="External"/><Relationship Id="rId119" Type="http://schemas.openxmlformats.org/officeDocument/2006/relationships/hyperlink" Target="https://ncct.ac.in/cgi-sys/suspendedpage.cgi" TargetMode="External"/><Relationship Id="rId110" Type="http://schemas.openxmlformats.org/officeDocument/2006/relationships/hyperlink" Target="https://nth.gov.in/" TargetMode="External"/><Relationship Id="rId231" Type="http://schemas.openxmlformats.org/officeDocument/2006/relationships/hyperlink" Target="https://pensionersportal.gov.in/SeniorCitizenCorner.aspx" TargetMode="External"/><Relationship Id="rId352" Type="http://schemas.openxmlformats.org/officeDocument/2006/relationships/hyperlink" Target="https://rural.nic.in/sites/default/files/nrega/Library/Books/1_MGNREGA_Act.pdf" TargetMode="External"/><Relationship Id="rId473" Type="http://schemas.openxmlformats.org/officeDocument/2006/relationships/hyperlink" Target="https://doj.gov.in/fast-track-special-court-ftscs/" TargetMode="External"/><Relationship Id="rId230" Type="http://schemas.openxmlformats.org/officeDocument/2006/relationships/hyperlink" Target="https://main.mohfw.gov.in/sites/default/files/42758936271446789560.pdf" TargetMode="External"/><Relationship Id="rId351" Type="http://schemas.openxmlformats.org/officeDocument/2006/relationships/hyperlink" Target="https://nsap.nic.in/Guidelines/Annapurna%20scheme%20guidelines%202000.pdf" TargetMode="External"/><Relationship Id="rId472" Type="http://schemas.openxmlformats.org/officeDocument/2006/relationships/hyperlink" Target="https://dashboard.doj.gov.in/gn/introduction" TargetMode="External"/><Relationship Id="rId350" Type="http://schemas.openxmlformats.org/officeDocument/2006/relationships/hyperlink" Target="https://www.myscheme.gov.in/schemes/igndps" TargetMode="External"/><Relationship Id="rId471" Type="http://schemas.openxmlformats.org/officeDocument/2006/relationships/hyperlink" Target="https://www.india.gov.in/centrally-sponsored-scheme-development-infrastructure-facilities-judiciary" TargetMode="External"/><Relationship Id="rId470" Type="http://schemas.openxmlformats.org/officeDocument/2006/relationships/hyperlink" Target="https://ecommitteesci.gov.in/inviting-suggestions-on-the-draft-vision-document-for-phase-iii-of-ecourts-project/" TargetMode="External"/><Relationship Id="rId114" Type="http://schemas.openxmlformats.org/officeDocument/2006/relationships/hyperlink" Target="https://dfpd.gov.in/sugar_C.htm" TargetMode="External"/><Relationship Id="rId235" Type="http://schemas.openxmlformats.org/officeDocument/2006/relationships/hyperlink" Target="https://dhr.gov.in/schemes" TargetMode="External"/><Relationship Id="rId356" Type="http://schemas.openxmlformats.org/officeDocument/2006/relationships/hyperlink" Target="https://dst.gov.in/scientific-programmes/scientific-engineering-research/fund-improvement-st-infrastructure-higher-educational-institutions-fist" TargetMode="External"/><Relationship Id="rId477" Type="http://schemas.openxmlformats.org/officeDocument/2006/relationships/hyperlink" Target="https://www.nsgm.gov.in/en/smart-grid" TargetMode="External"/><Relationship Id="rId113" Type="http://schemas.openxmlformats.org/officeDocument/2006/relationships/hyperlink" Target="https://dfpd.gov.in/proc_policy.htm" TargetMode="External"/><Relationship Id="rId234" Type="http://schemas.openxmlformats.org/officeDocument/2006/relationships/hyperlink" Target="https://dhr.gov.in/dhrguidelines/vrdl-guidelines-setting-nation-wide-network-labs" TargetMode="External"/><Relationship Id="rId355" Type="http://schemas.openxmlformats.org/officeDocument/2006/relationships/hyperlink" Target="https://dst.gov.in/rd-infrastructure-0" TargetMode="External"/><Relationship Id="rId476" Type="http://schemas.openxmlformats.org/officeDocument/2006/relationships/hyperlink" Target="https://iwai.nic.in/departments/north-east-region-cell/project-under-central-sector-scheme" TargetMode="External"/><Relationship Id="rId112" Type="http://schemas.openxmlformats.org/officeDocument/2006/relationships/hyperlink" Target="https://dfpd.gov.in/nfsa.htm" TargetMode="External"/><Relationship Id="rId233" Type="http://schemas.openxmlformats.org/officeDocument/2006/relationships/hyperlink" Target="https://mera.pmjay.gov.in/search/login" TargetMode="External"/><Relationship Id="rId354" Type="http://schemas.openxmlformats.org/officeDocument/2006/relationships/hyperlink" Target="https://dst.gov.in/programmes-innitiatives" TargetMode="External"/><Relationship Id="rId475" Type="http://schemas.openxmlformats.org/officeDocument/2006/relationships/hyperlink" Target="https://www.shipbuilding.nic.in/assets/cms_files/1661842909_ADMIN00001.pdf" TargetMode="External"/><Relationship Id="rId111" Type="http://schemas.openxmlformats.org/officeDocument/2006/relationships/hyperlink" Target="https://consumeraffairs.nic.in/organisation-and-units/division/legal-metrology/overview" TargetMode="External"/><Relationship Id="rId232" Type="http://schemas.openxmlformats.org/officeDocument/2006/relationships/hyperlink" Target="https://www.nhp.gov.in/pm-ayushman-bharat-health-infrastructure-mission_pg" TargetMode="External"/><Relationship Id="rId353" Type="http://schemas.openxmlformats.org/officeDocument/2006/relationships/hyperlink" Target="https://pmgsy.nic.in/sites/default/files/pdf/PMGSY_E_J_2015.pdf" TargetMode="External"/><Relationship Id="rId474" Type="http://schemas.openxmlformats.org/officeDocument/2006/relationships/hyperlink" Target="https://shipmin.gov.in/division/sagarmala" TargetMode="External"/><Relationship Id="rId305" Type="http://schemas.openxmlformats.org/officeDocument/2006/relationships/hyperlink" Target="https://dopt.gov.in/ministry-personnel-public-grievances-and-pension" TargetMode="External"/><Relationship Id="rId426" Type="http://schemas.openxmlformats.org/officeDocument/2006/relationships/hyperlink" Target="https://trifed.tribal.gov.in/" TargetMode="External"/><Relationship Id="rId304" Type="http://schemas.openxmlformats.org/officeDocument/2006/relationships/hyperlink" Target="https://rgsa.gov.in/index.htm" TargetMode="External"/><Relationship Id="rId425" Type="http://schemas.openxmlformats.org/officeDocument/2006/relationships/hyperlink" Target="https://tourism.gov.in/sites/default/files/2021-07/CBSP%20as%20on%201507.pdf" TargetMode="External"/><Relationship Id="rId303" Type="http://schemas.openxmlformats.org/officeDocument/2006/relationships/hyperlink" Target="https://svamitva.nic.in/svamitva/index.html" TargetMode="External"/><Relationship Id="rId424" Type="http://schemas.openxmlformats.org/officeDocument/2006/relationships/hyperlink" Target="https://tourism.gov.in/sites/default/files/2020-04/Scheme%20Guidelines_20.pdf" TargetMode="External"/><Relationship Id="rId302" Type="http://schemas.openxmlformats.org/officeDocument/2006/relationships/hyperlink" Target="https://mnre.gov.in/solar/schemes" TargetMode="External"/><Relationship Id="rId423" Type="http://schemas.openxmlformats.org/officeDocument/2006/relationships/hyperlink" Target="https://tourism.gov.in/sites/default/files/2022-03/Revised%20MDA%20Guidelines%2010032022.pdf" TargetMode="External"/><Relationship Id="rId309" Type="http://schemas.openxmlformats.org/officeDocument/2006/relationships/hyperlink" Target="https://www.istm.gov.in/home/index" TargetMode="External"/><Relationship Id="rId308" Type="http://schemas.openxmlformats.org/officeDocument/2006/relationships/hyperlink" Target="https://doppw.gov.in/hi/%E0%A4%B5%E0%A4%BF%E0%A4%AD%E0%A4%BE%E0%A4%97-%E0%A4%95%E0%A5%87-%E0%A4%AC%E0%A4%BE%E0%A4%B0%E0%A5%87-%E0%A4%AE%E0%A5%87%E0%A4%82" TargetMode="External"/><Relationship Id="rId429" Type="http://schemas.openxmlformats.org/officeDocument/2006/relationships/hyperlink" Target="https://pib.gov.in/PressReleasePage.aspx?PRID=1807760" TargetMode="External"/><Relationship Id="rId307" Type="http://schemas.openxmlformats.org/officeDocument/2006/relationships/hyperlink" Target="https://darpg.gov.in/hi/scheme-administrative-reforms" TargetMode="External"/><Relationship Id="rId428" Type="http://schemas.openxmlformats.org/officeDocument/2006/relationships/hyperlink" Target="https://tribal.nic.in/downloads/NGO/NGO-GIAtoVOsGuidelines.pdf" TargetMode="External"/><Relationship Id="rId306" Type="http://schemas.openxmlformats.org/officeDocument/2006/relationships/hyperlink" Target="https://dopt.gov.in/schemes/national-programme-civil-services-and-capacity-building-npcscb-mission-karmayogi" TargetMode="External"/><Relationship Id="rId427" Type="http://schemas.openxmlformats.org/officeDocument/2006/relationships/hyperlink" Target="https://tribal.nic.in/EMRS.aspx" TargetMode="External"/><Relationship Id="rId301" Type="http://schemas.openxmlformats.org/officeDocument/2006/relationships/hyperlink" Target="https://pib.gov.in/PressReleasePage.aspx?PRID=1888547" TargetMode="External"/><Relationship Id="rId422" Type="http://schemas.openxmlformats.org/officeDocument/2006/relationships/hyperlink" Target="https://tourism.gov.in/sites/default/files/2022-03/Revised%20MDA%20Guidelines%2010032022.pdf" TargetMode="External"/><Relationship Id="rId300" Type="http://schemas.openxmlformats.org/officeDocument/2006/relationships/hyperlink" Target="https://www.india.gov.in/spotlight/pm-kusum-pradhan-mantri-kisan-urja-suraksha-evam-utthaan-mahabhiyan-scheme" TargetMode="External"/><Relationship Id="rId421" Type="http://schemas.openxmlformats.org/officeDocument/2006/relationships/hyperlink" Target="https://commerce.gov.in/wp-content/uploads/2020/03/MOC_637177295864099394_Guidelines-CSSS.pdf" TargetMode="External"/><Relationship Id="rId420" Type="http://schemas.openxmlformats.org/officeDocument/2006/relationships/hyperlink" Target="https://tourism.gov.in/sites/default/files/2019-10/Revised%20Guidelines%20for%20Central%20Agencies%20%281%29.pdf" TargetMode="External"/><Relationship Id="rId415" Type="http://schemas.openxmlformats.org/officeDocument/2006/relationships/hyperlink" Target="https://www.texmin.nic.in/schemes/scheme-integrated-textile-parks" TargetMode="External"/><Relationship Id="rId414" Type="http://schemas.openxmlformats.org/officeDocument/2006/relationships/hyperlink" Target="https://www.india.gov.in/spotlight/pm-mega-integrated-textile-region-and-apparel-pm-mitra" TargetMode="External"/><Relationship Id="rId413" Type="http://schemas.openxmlformats.org/officeDocument/2006/relationships/hyperlink" Target="https://www.texmin.nic.in/schemes/scheme-integrated-textile-parks" TargetMode="External"/><Relationship Id="rId412" Type="http://schemas.openxmlformats.org/officeDocument/2006/relationships/hyperlink" Target="https://www.texmin.nic.in/technical-textiles-mission" TargetMode="External"/><Relationship Id="rId419" Type="http://schemas.openxmlformats.org/officeDocument/2006/relationships/hyperlink" Target="https://www.ncgtc.in/sites/default/files/revised_operational_guidelines_25032022.pdf" TargetMode="External"/><Relationship Id="rId418" Type="http://schemas.openxmlformats.org/officeDocument/2006/relationships/hyperlink" Target="https://tourism.gov.in/prashad-scheme" TargetMode="External"/><Relationship Id="rId417" Type="http://schemas.openxmlformats.org/officeDocument/2006/relationships/hyperlink" Target="http://swadeshdarshan.gov.in/Guidelines%20final.pdf" TargetMode="External"/><Relationship Id="rId416" Type="http://schemas.openxmlformats.org/officeDocument/2006/relationships/hyperlink" Target="https://www.startupindia.gov.in/content/sih/en/government-schemes/raw_material_assistance.html" TargetMode="External"/><Relationship Id="rId411" Type="http://schemas.openxmlformats.org/officeDocument/2006/relationships/hyperlink" Target="https://www.texmin.nic.in/sector-industry/research-&amp;-development" TargetMode="External"/><Relationship Id="rId410" Type="http://schemas.openxmlformats.org/officeDocument/2006/relationships/hyperlink" Target="https://www.india.gov.in/integrated-skill-development-scheme-textiles-and-apparel-sector" TargetMode="External"/><Relationship Id="rId206" Type="http://schemas.openxmlformats.org/officeDocument/2006/relationships/hyperlink" Target="https://www.ncgtc.in/sites/default/files/revised_operational_guidelines_as_on_25.03.2022_0.pdf" TargetMode="External"/><Relationship Id="rId327" Type="http://schemas.openxmlformats.org/officeDocument/2006/relationships/hyperlink" Target="https://rdso.indianrailways.gov.in/works/uploads/File/Handbook%20on%20Level%20Crossing(1).pdf" TargetMode="External"/><Relationship Id="rId448" Type="http://schemas.openxmlformats.org/officeDocument/2006/relationships/hyperlink" Target="https://wcd.nic.in/sites/default/files/Gender%20Budgeting%20Guidelines%20for%20trainings_0.pdf" TargetMode="External"/><Relationship Id="rId205" Type="http://schemas.openxmlformats.org/officeDocument/2006/relationships/hyperlink" Target="https://financialservices.gov.in/insurance-divisions/Government-Sponsored-Socially-Oriented-Insurance-Schemes/Pradhan-Mantri-Vaya-Vandana-Yojana(PMVVY)" TargetMode="External"/><Relationship Id="rId326" Type="http://schemas.openxmlformats.org/officeDocument/2006/relationships/hyperlink" Target="https://rdso.indianrailways.gov.in/index.jsp?lang=0" TargetMode="External"/><Relationship Id="rId447" Type="http://schemas.openxmlformats.org/officeDocument/2006/relationships/hyperlink" Target="https://wcd.nic.in/sites/default/files/Working%20Women%20Hostel_about_revised_about.pdf" TargetMode="External"/><Relationship Id="rId204" Type="http://schemas.openxmlformats.org/officeDocument/2006/relationships/hyperlink" Target="https://financialservices.gov.in/insurance-divisions/Government-Sponsored-Socially-Oriented-Insurance-Schemes/Pradhan-Mantri-Vaya-Vandana-Yojana(PMVVY)" TargetMode="External"/><Relationship Id="rId325" Type="http://schemas.openxmlformats.org/officeDocument/2006/relationships/hyperlink" Target="https://indianrailways.gov.in/railwayboard/uploads/directorate/works/downloads/Execution%20of%20Yard%20Remodeling.pdf" TargetMode="External"/><Relationship Id="rId446" Type="http://schemas.openxmlformats.org/officeDocument/2006/relationships/hyperlink" Target="https://wcd.nic.in/sites/default/files/Ujjawala%20New%20Scheme.pdf" TargetMode="External"/><Relationship Id="rId203" Type="http://schemas.openxmlformats.org/officeDocument/2006/relationships/hyperlink" Target="https://www.ncgtc.in/sites/default/files/lgscas-operational_guidelines_-_17_08_2022.pdf" TargetMode="External"/><Relationship Id="rId324" Type="http://schemas.openxmlformats.org/officeDocument/2006/relationships/hyperlink" Target="https://indianrailways.gov.in/railwayboard/uploads/directorate/secretary_branches/pdf/om/COMPUTERISATION_AND_INFORMATION_SYSTEMS_DIRECTORATE.pdf" TargetMode="External"/><Relationship Id="rId445" Type="http://schemas.openxmlformats.org/officeDocument/2006/relationships/hyperlink" Target="https://wcd.nic.in/sites/default/files/Revised%20Guidelines%20Swadhar%20Greh%2C2015%20%28%20English%29.pdf" TargetMode="External"/><Relationship Id="rId209" Type="http://schemas.openxmlformats.org/officeDocument/2006/relationships/hyperlink" Target="http://naco.gov.in/nacp" TargetMode="External"/><Relationship Id="rId208" Type="http://schemas.openxmlformats.org/officeDocument/2006/relationships/hyperlink" Target="http://pmssy-mohfw.nic.in/index1.php?lang=1&amp;level=1&amp;sublinkid=82&amp;lid=133" TargetMode="External"/><Relationship Id="rId329" Type="http://schemas.openxmlformats.org/officeDocument/2006/relationships/hyperlink" Target="https://raildrishti.indianrailways.gov.in/raildrishti/raildrishtiv3/innerPages/IRDBTrackNew.jsp" TargetMode="External"/><Relationship Id="rId207" Type="http://schemas.openxmlformats.org/officeDocument/2006/relationships/hyperlink" Target="https://www.ncgtc.in/sites/default/files/cgssi_gazette_notification_0.pdf" TargetMode="External"/><Relationship Id="rId328" Type="http://schemas.openxmlformats.org/officeDocument/2006/relationships/hyperlink" Target="https://indianrailways.gov.in/railwayboard/view_section.jsp?lang=0&amp;id=0,1,304,366,2067,2242" TargetMode="External"/><Relationship Id="rId449" Type="http://schemas.openxmlformats.org/officeDocument/2006/relationships/hyperlink" Target="https://nyks.nic.in/schemes/NPYAD-Guidelines.pdf" TargetMode="External"/><Relationship Id="rId440" Type="http://schemas.openxmlformats.org/officeDocument/2006/relationships/hyperlink" Target="http://icds-wcd.nic.in/icds.aspx" TargetMode="External"/><Relationship Id="rId202" Type="http://schemas.openxmlformats.org/officeDocument/2006/relationships/hyperlink" Target="https://www.india.gov.in/spotlight/atal-pension-yojana" TargetMode="External"/><Relationship Id="rId323" Type="http://schemas.openxmlformats.org/officeDocument/2006/relationships/hyperlink" Target="https://indianrailways.gov.in/railwayboard/" TargetMode="External"/><Relationship Id="rId444" Type="http://schemas.openxmlformats.org/officeDocument/2006/relationships/hyperlink" Target="https://wcd.nic.in/sites/default/files/Final%20Guidelines%20MSK%28English%29%20Scheme.pdf" TargetMode="External"/><Relationship Id="rId201" Type="http://schemas.openxmlformats.org/officeDocument/2006/relationships/hyperlink" Target="https://nhb.org.in/guidelines/" TargetMode="External"/><Relationship Id="rId322" Type="http://schemas.openxmlformats.org/officeDocument/2006/relationships/hyperlink" Target="https://indianrailways.gov.in/railwayboard/uploads/directorate/coaching/TAG_2019-20_Comb/57.pdf" TargetMode="External"/><Relationship Id="rId443" Type="http://schemas.openxmlformats.org/officeDocument/2006/relationships/hyperlink" Target="https://wcd.nic.in/schemes/pradhan-mantri-matru-vandana-yojana" TargetMode="External"/><Relationship Id="rId200" Type="http://schemas.openxmlformats.org/officeDocument/2006/relationships/hyperlink" Target="https://www.nabard.org/auth/writereaddata/File/FIF%20AB%20-%20Guidelines%2015%201%2019%2014%2002%2019.pdf" TargetMode="External"/><Relationship Id="rId321" Type="http://schemas.openxmlformats.org/officeDocument/2006/relationships/hyperlink" Target="https://indianrailways.gov.in/railwayboard/view_section.jsp?lang=0&amp;id=0,1,261" TargetMode="External"/><Relationship Id="rId442" Type="http://schemas.openxmlformats.org/officeDocument/2006/relationships/hyperlink" Target="https://pib.gov.in/PressReleasePage.aspx?PRID=1812422" TargetMode="External"/><Relationship Id="rId320" Type="http://schemas.openxmlformats.org/officeDocument/2006/relationships/hyperlink" Target="https://dipam.gov.in/national-investment-fund" TargetMode="External"/><Relationship Id="rId441" Type="http://schemas.openxmlformats.org/officeDocument/2006/relationships/hyperlink" Target="https://wcd.nic.in/sites/default/files/GUIDELINES%20OF%20MISSION%20VATSALYA%20DATED%2005%20JULY%202022.pdf" TargetMode="External"/><Relationship Id="rId316" Type="http://schemas.openxmlformats.org/officeDocument/2006/relationships/hyperlink" Target="https://www.india.gov.in/my-government/schemes" TargetMode="External"/><Relationship Id="rId437" Type="http://schemas.openxmlformats.org/officeDocument/2006/relationships/hyperlink" Target="https://tribal.nic.in/downloads/SCA_To_TSS/Guidelines_SCA%20to%20TSS.pdf" TargetMode="External"/><Relationship Id="rId315" Type="http://schemas.openxmlformats.org/officeDocument/2006/relationships/hyperlink" Target="https://www.indiascienceandtechnology.gov.in/st-visions/national-mission/atal-innovation-mission-aim" TargetMode="External"/><Relationship Id="rId436" Type="http://schemas.openxmlformats.org/officeDocument/2006/relationships/hyperlink" Target="https://tribal.nic.in/downloads/NGO/Latter-Notice/14.pdf" TargetMode="External"/><Relationship Id="rId314" Type="http://schemas.openxmlformats.org/officeDocument/2006/relationships/hyperlink" Target="https://pib.gov.in/PressReleasePage.aspx?PRID=1735373" TargetMode="External"/><Relationship Id="rId435" Type="http://schemas.openxmlformats.org/officeDocument/2006/relationships/hyperlink" Target="https://tribal.gov.in/DivisionsFiles/support.pdf" TargetMode="External"/><Relationship Id="rId313" Type="http://schemas.openxmlformats.org/officeDocument/2006/relationships/hyperlink" Target="https://pib.gov.in/PressReleasePage.aspx?PRID=1597372" TargetMode="External"/><Relationship Id="rId434" Type="http://schemas.openxmlformats.org/officeDocument/2006/relationships/hyperlink" Target="https://tribal.nic.in/writereaddata/Schemes/EDUPostMatricScholarshipPMSforSTstudents010413.pdf" TargetMode="External"/><Relationship Id="rId319" Type="http://schemas.openxmlformats.org/officeDocument/2006/relationships/hyperlink" Target="https://rajyasabha.nic.in/rsnew/Committee_site/Committee_File/ReportFile/20/166/312_2022_2_17.pdf" TargetMode="External"/><Relationship Id="rId318" Type="http://schemas.openxmlformats.org/officeDocument/2006/relationships/hyperlink" Target="https://www.indiabudget.gov.in/doc/eb/sbe77.xls" TargetMode="External"/><Relationship Id="rId439" Type="http://schemas.openxmlformats.org/officeDocument/2006/relationships/hyperlink" Target="https://wcd.nic.in/sites/default/files/Approved%20framework%20for%20Nirbhaya%20Fund_0.pdf" TargetMode="External"/><Relationship Id="rId317" Type="http://schemas.openxmlformats.org/officeDocument/2006/relationships/hyperlink" Target="https://www.indiabudget.gov.in/doc/eb/sbe77.xls" TargetMode="External"/><Relationship Id="rId438" Type="http://schemas.openxmlformats.org/officeDocument/2006/relationships/hyperlink" Target="https://tribal.nic.in/downloads/SCA_To_TSS/PMAAGYGuidelines.pdf" TargetMode="External"/><Relationship Id="rId312" Type="http://schemas.openxmlformats.org/officeDocument/2006/relationships/hyperlink" Target="https://www.pmuy.gov.in/index.aspx" TargetMode="External"/><Relationship Id="rId433" Type="http://schemas.openxmlformats.org/officeDocument/2006/relationships/hyperlink" Target="https://scholarships.gov.in/public/schemeGuidelines/PRE_MATRIC_ST_(Class_IX_X)_GUIDELINES.pdf" TargetMode="External"/><Relationship Id="rId311" Type="http://schemas.openxmlformats.org/officeDocument/2006/relationships/hyperlink" Target="http://petroleum.nic.in/dbt/whatisdbtl.html" TargetMode="External"/><Relationship Id="rId432" Type="http://schemas.openxmlformats.org/officeDocument/2006/relationships/hyperlink" Target="https://nosmsje.gov.in/(X(1)S(ozuj10n3rei0grzsncmu15fp))/Default.aspx?AspxAutoDetectCookieSupport=1" TargetMode="External"/><Relationship Id="rId310" Type="http://schemas.openxmlformats.org/officeDocument/2006/relationships/hyperlink" Target="https://pib.gov.in/PressReleasePage.aspx?PRID=1843441" TargetMode="External"/><Relationship Id="rId431" Type="http://schemas.openxmlformats.org/officeDocument/2006/relationships/hyperlink" Target="https://fellowship.tribal.gov.in/" TargetMode="External"/><Relationship Id="rId430" Type="http://schemas.openxmlformats.org/officeDocument/2006/relationships/hyperlink" Target="https://trifed.tribal.gov.in/sites/default/files/2021-11/Sankalp%20ki%20Siddhi.pdf"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25"/>
    <col customWidth="1" min="2" max="2" width="43.63"/>
    <col customWidth="1" min="3" max="3" width="24.63"/>
    <col customWidth="1" min="4" max="4" width="31.13"/>
    <col customWidth="1" min="5" max="5" width="25.38"/>
    <col customWidth="1" min="6" max="6" width="49.88"/>
    <col customWidth="1" min="7" max="7" width="24.63"/>
  </cols>
  <sheetData>
    <row r="1">
      <c r="A1" s="1" t="s">
        <v>0</v>
      </c>
      <c r="B1" s="2" t="s">
        <v>1</v>
      </c>
      <c r="C1" s="2" t="s">
        <v>2</v>
      </c>
      <c r="D1" s="2" t="s">
        <v>3</v>
      </c>
      <c r="E1" s="2" t="s">
        <v>4</v>
      </c>
      <c r="F1" s="2" t="s">
        <v>5</v>
      </c>
      <c r="G1" s="3" t="s">
        <v>6</v>
      </c>
      <c r="H1" s="1" t="s">
        <v>7</v>
      </c>
      <c r="K1" s="1" t="s">
        <v>8</v>
      </c>
      <c r="N1" s="1" t="s">
        <v>9</v>
      </c>
      <c r="Q1" s="4" t="s">
        <v>10</v>
      </c>
      <c r="R1" s="4" t="s">
        <v>11</v>
      </c>
      <c r="S1" s="3" t="s">
        <v>12</v>
      </c>
      <c r="T1" s="3" t="s">
        <v>13</v>
      </c>
      <c r="U1" s="5"/>
      <c r="V1" s="5"/>
      <c r="W1" s="5"/>
      <c r="X1" s="5"/>
      <c r="Y1" s="5"/>
      <c r="Z1" s="5"/>
      <c r="AA1" s="5"/>
      <c r="AB1" s="5"/>
      <c r="AC1" s="5"/>
      <c r="AD1" s="5"/>
      <c r="AE1" s="5"/>
      <c r="AF1" s="5"/>
      <c r="AG1" s="5"/>
      <c r="AH1" s="5"/>
    </row>
    <row r="2">
      <c r="A2" s="6"/>
      <c r="B2" s="7"/>
      <c r="C2" s="8"/>
      <c r="D2" s="7"/>
      <c r="E2" s="7"/>
      <c r="F2" s="7"/>
      <c r="G2" s="9"/>
      <c r="H2" s="10" t="s">
        <v>14</v>
      </c>
      <c r="I2" s="10" t="s">
        <v>15</v>
      </c>
      <c r="J2" s="10" t="s">
        <v>16</v>
      </c>
      <c r="K2" s="10" t="s">
        <v>14</v>
      </c>
      <c r="L2" s="10" t="s">
        <v>15</v>
      </c>
      <c r="M2" s="10" t="s">
        <v>16</v>
      </c>
      <c r="N2" s="10" t="s">
        <v>14</v>
      </c>
      <c r="O2" s="10" t="s">
        <v>15</v>
      </c>
      <c r="P2" s="10" t="s">
        <v>16</v>
      </c>
      <c r="Q2" s="11"/>
      <c r="R2" s="12"/>
      <c r="S2" s="12"/>
      <c r="T2" s="12"/>
      <c r="U2" s="12"/>
      <c r="V2" s="12"/>
      <c r="W2" s="12"/>
      <c r="X2" s="12"/>
      <c r="Y2" s="12"/>
      <c r="Z2" s="12"/>
      <c r="AA2" s="12"/>
      <c r="AB2" s="12"/>
      <c r="AC2" s="12"/>
      <c r="AD2" s="12"/>
      <c r="AE2" s="11"/>
      <c r="AF2" s="11"/>
      <c r="AG2" s="11"/>
      <c r="AH2" s="12"/>
    </row>
    <row r="3">
      <c r="A3" s="6">
        <v>1.0</v>
      </c>
      <c r="B3" s="7" t="s">
        <v>17</v>
      </c>
      <c r="C3" s="8"/>
      <c r="D3" s="7" t="s">
        <v>18</v>
      </c>
      <c r="E3" s="7" t="s">
        <v>19</v>
      </c>
      <c r="F3" s="7" t="s">
        <v>20</v>
      </c>
      <c r="G3" s="9" t="s">
        <v>21</v>
      </c>
      <c r="H3" s="13">
        <v>13525.0</v>
      </c>
      <c r="I3" s="13" t="s">
        <v>22</v>
      </c>
      <c r="J3" s="13">
        <v>13625.0</v>
      </c>
      <c r="K3" s="13" t="s">
        <v>22</v>
      </c>
      <c r="L3" s="13" t="s">
        <v>22</v>
      </c>
      <c r="M3" s="13" t="s">
        <v>22</v>
      </c>
      <c r="N3" s="14">
        <v>13549.24</v>
      </c>
      <c r="O3" s="13" t="s">
        <v>22</v>
      </c>
      <c r="P3" s="14">
        <v>13549.24</v>
      </c>
      <c r="Q3" s="11" t="s">
        <v>23</v>
      </c>
      <c r="R3" s="12"/>
      <c r="S3" s="12" t="s">
        <v>23</v>
      </c>
      <c r="T3" s="12"/>
      <c r="U3" s="12"/>
      <c r="V3" s="12"/>
      <c r="W3" s="12"/>
      <c r="X3" s="12"/>
      <c r="Y3" s="12"/>
      <c r="Z3" s="12"/>
      <c r="AA3" s="12"/>
      <c r="AB3" s="12"/>
      <c r="AC3" s="12"/>
      <c r="AD3" s="12"/>
      <c r="AE3" s="11">
        <v>1.0</v>
      </c>
      <c r="AF3" s="11" t="s">
        <v>23</v>
      </c>
      <c r="AG3" s="11"/>
      <c r="AH3" s="12"/>
    </row>
    <row r="4">
      <c r="A4" s="6">
        <v>2.0</v>
      </c>
      <c r="B4" s="7" t="s">
        <v>24</v>
      </c>
      <c r="C4" s="8"/>
      <c r="D4" s="7" t="s">
        <v>18</v>
      </c>
      <c r="E4" s="7" t="s">
        <v>19</v>
      </c>
      <c r="F4" s="7" t="s">
        <v>25</v>
      </c>
      <c r="G4" s="9" t="s">
        <v>26</v>
      </c>
      <c r="H4" s="13" t="s">
        <v>22</v>
      </c>
      <c r="I4" s="13" t="s">
        <v>22</v>
      </c>
      <c r="J4" s="13" t="s">
        <v>22</v>
      </c>
      <c r="K4" s="13" t="s">
        <v>22</v>
      </c>
      <c r="L4" s="13" t="s">
        <v>22</v>
      </c>
      <c r="M4" s="13" t="s">
        <v>22</v>
      </c>
      <c r="N4" s="14">
        <v>21476.93</v>
      </c>
      <c r="O4" s="13" t="s">
        <v>22</v>
      </c>
      <c r="P4" s="14">
        <v>21476.93</v>
      </c>
      <c r="Q4" s="11" t="s">
        <v>23</v>
      </c>
      <c r="R4" s="12"/>
      <c r="S4" s="12" t="s">
        <v>23</v>
      </c>
      <c r="T4" s="12"/>
      <c r="U4" s="12"/>
      <c r="V4" s="12"/>
      <c r="W4" s="12"/>
      <c r="X4" s="12"/>
      <c r="Y4" s="12"/>
      <c r="Z4" s="12"/>
      <c r="AA4" s="12"/>
      <c r="AB4" s="12"/>
      <c r="AC4" s="12"/>
      <c r="AD4" s="12"/>
      <c r="AE4" s="11">
        <v>1.0</v>
      </c>
      <c r="AF4" s="11" t="s">
        <v>23</v>
      </c>
      <c r="AG4" s="12"/>
      <c r="AH4" s="12"/>
    </row>
    <row r="5">
      <c r="A5" s="6">
        <v>3.0</v>
      </c>
      <c r="B5" s="7" t="s">
        <v>27</v>
      </c>
      <c r="C5" s="8"/>
      <c r="D5" s="7" t="s">
        <v>18</v>
      </c>
      <c r="E5" s="7" t="s">
        <v>19</v>
      </c>
      <c r="F5" s="7" t="s">
        <v>28</v>
      </c>
      <c r="G5" s="9" t="s">
        <v>29</v>
      </c>
      <c r="H5" s="13">
        <v>23000.0</v>
      </c>
      <c r="I5" s="13" t="s">
        <v>22</v>
      </c>
      <c r="J5" s="13">
        <v>23000.0</v>
      </c>
      <c r="K5" s="13" t="s">
        <v>22</v>
      </c>
      <c r="L5" s="13" t="s">
        <v>22</v>
      </c>
      <c r="M5" s="13" t="s">
        <v>22</v>
      </c>
      <c r="N5" s="13" t="s">
        <v>22</v>
      </c>
      <c r="O5" s="13" t="s">
        <v>22</v>
      </c>
      <c r="P5" s="13" t="s">
        <v>22</v>
      </c>
      <c r="Q5" s="11" t="s">
        <v>23</v>
      </c>
      <c r="R5" s="12"/>
      <c r="S5" s="12" t="s">
        <v>23</v>
      </c>
      <c r="T5" s="12"/>
      <c r="U5" s="12"/>
      <c r="V5" s="12"/>
      <c r="W5" s="12"/>
      <c r="X5" s="12"/>
      <c r="Y5" s="12"/>
      <c r="Z5" s="12"/>
      <c r="AA5" s="12"/>
      <c r="AB5" s="12"/>
      <c r="AC5" s="12"/>
      <c r="AD5" s="12"/>
      <c r="AE5" s="11">
        <v>1.0</v>
      </c>
      <c r="AF5" s="11" t="s">
        <v>23</v>
      </c>
      <c r="AG5" s="12"/>
      <c r="AH5" s="12"/>
    </row>
    <row r="6">
      <c r="A6" s="6">
        <v>4.0</v>
      </c>
      <c r="B6" s="7" t="s">
        <v>30</v>
      </c>
      <c r="C6" s="8"/>
      <c r="D6" s="7" t="s">
        <v>18</v>
      </c>
      <c r="E6" s="7" t="s">
        <v>19</v>
      </c>
      <c r="F6" s="7" t="s">
        <v>31</v>
      </c>
      <c r="G6" s="9" t="s">
        <v>32</v>
      </c>
      <c r="H6" s="13">
        <v>0.01</v>
      </c>
      <c r="I6" s="13" t="s">
        <v>22</v>
      </c>
      <c r="J6" s="13">
        <v>0.01</v>
      </c>
      <c r="K6" s="13" t="s">
        <v>22</v>
      </c>
      <c r="L6" s="13" t="s">
        <v>22</v>
      </c>
      <c r="M6" s="13" t="s">
        <v>22</v>
      </c>
      <c r="N6" s="14">
        <v>2288.33</v>
      </c>
      <c r="O6" s="13" t="s">
        <v>22</v>
      </c>
      <c r="P6" s="14">
        <v>2288.33</v>
      </c>
      <c r="Q6" s="11" t="s">
        <v>23</v>
      </c>
      <c r="R6" s="12"/>
      <c r="S6" s="12" t="s">
        <v>23</v>
      </c>
      <c r="T6" s="12"/>
      <c r="U6" s="12"/>
      <c r="V6" s="12"/>
      <c r="W6" s="12"/>
      <c r="X6" s="12"/>
      <c r="Y6" s="12"/>
      <c r="Z6" s="12"/>
      <c r="AA6" s="12"/>
      <c r="AB6" s="12"/>
      <c r="AC6" s="12"/>
      <c r="AD6" s="12"/>
      <c r="AE6" s="11">
        <v>1.0</v>
      </c>
      <c r="AF6" s="11" t="s">
        <v>23</v>
      </c>
      <c r="AG6" s="12"/>
      <c r="AH6" s="12"/>
    </row>
    <row r="7">
      <c r="A7" s="6">
        <v>5.0</v>
      </c>
      <c r="B7" s="7" t="s">
        <v>33</v>
      </c>
      <c r="C7" s="8"/>
      <c r="D7" s="7" t="s">
        <v>18</v>
      </c>
      <c r="E7" s="7" t="s">
        <v>19</v>
      </c>
      <c r="F7" s="7" t="s">
        <v>34</v>
      </c>
      <c r="G7" s="9" t="s">
        <v>35</v>
      </c>
      <c r="H7" s="13">
        <v>0.01</v>
      </c>
      <c r="I7" s="13" t="s">
        <v>22</v>
      </c>
      <c r="J7" s="13">
        <v>0.01</v>
      </c>
      <c r="K7" s="13" t="s">
        <v>22</v>
      </c>
      <c r="L7" s="13" t="s">
        <v>22</v>
      </c>
      <c r="M7" s="13" t="s">
        <v>22</v>
      </c>
      <c r="N7" s="13" t="s">
        <v>22</v>
      </c>
      <c r="O7" s="13" t="s">
        <v>22</v>
      </c>
      <c r="P7" s="13" t="s">
        <v>22</v>
      </c>
      <c r="Q7" s="11" t="s">
        <v>23</v>
      </c>
      <c r="R7" s="12"/>
      <c r="S7" s="12" t="s">
        <v>23</v>
      </c>
      <c r="T7" s="12"/>
      <c r="U7" s="12"/>
      <c r="V7" s="12"/>
      <c r="W7" s="12"/>
      <c r="X7" s="12"/>
      <c r="Y7" s="12"/>
      <c r="Z7" s="12"/>
      <c r="AA7" s="12"/>
      <c r="AB7" s="12"/>
      <c r="AC7" s="12"/>
      <c r="AD7" s="12"/>
      <c r="AE7" s="11">
        <v>1.0</v>
      </c>
      <c r="AF7" s="11" t="s">
        <v>23</v>
      </c>
      <c r="AG7" s="12"/>
      <c r="AH7" s="12"/>
    </row>
    <row r="8">
      <c r="A8" s="6">
        <v>6.0</v>
      </c>
      <c r="B8" s="7" t="s">
        <v>36</v>
      </c>
      <c r="C8" s="8"/>
      <c r="D8" s="7" t="s">
        <v>18</v>
      </c>
      <c r="E8" s="7" t="s">
        <v>19</v>
      </c>
      <c r="F8" s="7" t="s">
        <v>37</v>
      </c>
      <c r="G8" s="9" t="s">
        <v>38</v>
      </c>
      <c r="H8" s="13">
        <v>800.0</v>
      </c>
      <c r="I8" s="13" t="s">
        <v>22</v>
      </c>
      <c r="J8" s="13">
        <v>800.0</v>
      </c>
      <c r="K8" s="13" t="s">
        <v>22</v>
      </c>
      <c r="L8" s="13" t="s">
        <v>22</v>
      </c>
      <c r="M8" s="13" t="s">
        <v>22</v>
      </c>
      <c r="N8" s="13">
        <v>50.0</v>
      </c>
      <c r="O8" s="13" t="s">
        <v>22</v>
      </c>
      <c r="P8" s="13">
        <v>50.0</v>
      </c>
      <c r="Q8" s="11" t="s">
        <v>23</v>
      </c>
      <c r="R8" s="12"/>
      <c r="S8" s="12" t="s">
        <v>23</v>
      </c>
      <c r="T8" s="12"/>
      <c r="U8" s="12"/>
      <c r="V8" s="12"/>
      <c r="W8" s="12"/>
      <c r="X8" s="12"/>
      <c r="Y8" s="12"/>
      <c r="Z8" s="12"/>
      <c r="AA8" s="12"/>
      <c r="AB8" s="12"/>
      <c r="AC8" s="12"/>
      <c r="AD8" s="12"/>
      <c r="AE8" s="11">
        <v>1.0</v>
      </c>
      <c r="AF8" s="11" t="s">
        <v>23</v>
      </c>
      <c r="AG8" s="12"/>
      <c r="AH8" s="12"/>
    </row>
    <row r="9">
      <c r="A9" s="6">
        <v>7.0</v>
      </c>
      <c r="B9" s="7" t="s">
        <v>39</v>
      </c>
      <c r="C9" s="8"/>
      <c r="D9" s="7" t="s">
        <v>18</v>
      </c>
      <c r="E9" s="7" t="s">
        <v>19</v>
      </c>
      <c r="F9" s="7" t="s">
        <v>40</v>
      </c>
      <c r="G9" s="9" t="s">
        <v>41</v>
      </c>
      <c r="H9" s="13">
        <v>60000.0</v>
      </c>
      <c r="I9" s="13" t="s">
        <v>22</v>
      </c>
      <c r="J9" s="13">
        <v>60000.0</v>
      </c>
      <c r="K9" s="13" t="s">
        <v>22</v>
      </c>
      <c r="L9" s="13" t="s">
        <v>22</v>
      </c>
      <c r="M9" s="13" t="s">
        <v>22</v>
      </c>
      <c r="N9" s="14">
        <v>66825.11</v>
      </c>
      <c r="O9" s="13" t="s">
        <v>22</v>
      </c>
      <c r="P9" s="14">
        <v>66825.11</v>
      </c>
      <c r="Q9" s="11" t="s">
        <v>23</v>
      </c>
      <c r="R9" s="12"/>
      <c r="S9" s="12" t="s">
        <v>23</v>
      </c>
      <c r="T9" s="12"/>
      <c r="U9" s="12"/>
      <c r="V9" s="12"/>
      <c r="W9" s="12"/>
      <c r="X9" s="12"/>
      <c r="Y9" s="12"/>
      <c r="Z9" s="12"/>
      <c r="AA9" s="12"/>
      <c r="AB9" s="12"/>
      <c r="AC9" s="12"/>
      <c r="AD9" s="12"/>
      <c r="AE9" s="11">
        <v>1.0</v>
      </c>
      <c r="AF9" s="11" t="s">
        <v>23</v>
      </c>
      <c r="AG9" s="12"/>
      <c r="AH9" s="12"/>
    </row>
    <row r="10">
      <c r="A10" s="6">
        <v>8.0</v>
      </c>
      <c r="B10" s="7" t="s">
        <v>42</v>
      </c>
      <c r="C10" s="8"/>
      <c r="D10" s="7" t="s">
        <v>18</v>
      </c>
      <c r="E10" s="7" t="s">
        <v>19</v>
      </c>
      <c r="F10" s="7" t="s">
        <v>43</v>
      </c>
      <c r="G10" s="9" t="s">
        <v>44</v>
      </c>
      <c r="H10" s="13">
        <v>100.0</v>
      </c>
      <c r="I10" s="13" t="s">
        <v>22</v>
      </c>
      <c r="J10" s="13">
        <v>100.0</v>
      </c>
      <c r="K10" s="13" t="s">
        <v>22</v>
      </c>
      <c r="L10" s="13" t="s">
        <v>22</v>
      </c>
      <c r="M10" s="13" t="s">
        <v>22</v>
      </c>
      <c r="N10" s="14">
        <v>39.5</v>
      </c>
      <c r="O10" s="13" t="s">
        <v>22</v>
      </c>
      <c r="P10" s="14">
        <v>39.5</v>
      </c>
      <c r="Q10" s="11" t="s">
        <v>23</v>
      </c>
      <c r="R10" s="12"/>
      <c r="S10" s="12" t="s">
        <v>23</v>
      </c>
      <c r="T10" s="12"/>
      <c r="U10" s="12"/>
      <c r="V10" s="12"/>
      <c r="W10" s="12"/>
      <c r="X10" s="12"/>
      <c r="Y10" s="12"/>
      <c r="Z10" s="12"/>
      <c r="AA10" s="12"/>
      <c r="AB10" s="12"/>
      <c r="AC10" s="12"/>
      <c r="AD10" s="12"/>
      <c r="AE10" s="11">
        <v>1.0</v>
      </c>
      <c r="AF10" s="11" t="s">
        <v>23</v>
      </c>
      <c r="AG10" s="12"/>
      <c r="AH10" s="12"/>
    </row>
    <row r="11">
      <c r="A11" s="6">
        <v>9.0</v>
      </c>
      <c r="B11" s="7" t="s">
        <v>45</v>
      </c>
      <c r="C11" s="8"/>
      <c r="D11" s="7" t="s">
        <v>18</v>
      </c>
      <c r="E11" s="7" t="s">
        <v>19</v>
      </c>
      <c r="F11" s="7" t="s">
        <v>46</v>
      </c>
      <c r="G11" s="9" t="s">
        <v>47</v>
      </c>
      <c r="H11" s="13">
        <v>955.0</v>
      </c>
      <c r="I11" s="13" t="s">
        <v>22</v>
      </c>
      <c r="J11" s="13">
        <v>955.0</v>
      </c>
      <c r="K11" s="13" t="s">
        <v>22</v>
      </c>
      <c r="L11" s="13" t="s">
        <v>22</v>
      </c>
      <c r="M11" s="13" t="s">
        <v>22</v>
      </c>
      <c r="N11" s="14">
        <v>427.04</v>
      </c>
      <c r="O11" s="13" t="s">
        <v>22</v>
      </c>
      <c r="P11" s="14">
        <v>427.04</v>
      </c>
      <c r="Q11" s="11" t="s">
        <v>23</v>
      </c>
      <c r="R11" s="12"/>
      <c r="S11" s="12" t="s">
        <v>23</v>
      </c>
      <c r="T11" s="12"/>
      <c r="U11" s="12"/>
      <c r="V11" s="12"/>
      <c r="W11" s="12"/>
      <c r="X11" s="12"/>
      <c r="Y11" s="12"/>
      <c r="Z11" s="12"/>
      <c r="AA11" s="12"/>
      <c r="AB11" s="12"/>
      <c r="AC11" s="12"/>
      <c r="AD11" s="12"/>
      <c r="AE11" s="11">
        <v>1.0</v>
      </c>
      <c r="AF11" s="11" t="s">
        <v>23</v>
      </c>
      <c r="AG11" s="12"/>
      <c r="AH11" s="12"/>
    </row>
    <row r="12">
      <c r="A12" s="6">
        <v>10.0</v>
      </c>
      <c r="B12" s="7" t="s">
        <v>48</v>
      </c>
      <c r="C12" s="8"/>
      <c r="D12" s="7" t="s">
        <v>18</v>
      </c>
      <c r="E12" s="7" t="s">
        <v>19</v>
      </c>
      <c r="F12" s="7" t="s">
        <v>49</v>
      </c>
      <c r="G12" s="9" t="s">
        <v>50</v>
      </c>
      <c r="H12" s="13">
        <v>500.0</v>
      </c>
      <c r="I12" s="13" t="s">
        <v>22</v>
      </c>
      <c r="J12" s="13">
        <v>500.0</v>
      </c>
      <c r="K12" s="13" t="s">
        <v>22</v>
      </c>
      <c r="L12" s="13" t="s">
        <v>22</v>
      </c>
      <c r="M12" s="13" t="s">
        <v>22</v>
      </c>
      <c r="N12" s="14">
        <v>21.43</v>
      </c>
      <c r="O12" s="13" t="s">
        <v>22</v>
      </c>
      <c r="P12" s="14">
        <v>21.43</v>
      </c>
      <c r="Q12" s="11" t="s">
        <v>23</v>
      </c>
      <c r="R12" s="12"/>
      <c r="S12" s="12" t="s">
        <v>23</v>
      </c>
      <c r="T12" s="12"/>
      <c r="U12" s="12"/>
      <c r="V12" s="12"/>
      <c r="W12" s="12"/>
      <c r="X12" s="12"/>
      <c r="Y12" s="12"/>
      <c r="Z12" s="12"/>
      <c r="AA12" s="12"/>
      <c r="AB12" s="12"/>
      <c r="AC12" s="12"/>
      <c r="AD12" s="12"/>
      <c r="AE12" s="11">
        <v>1.0</v>
      </c>
      <c r="AF12" s="11" t="s">
        <v>23</v>
      </c>
      <c r="AG12" s="12"/>
      <c r="AH12" s="12"/>
    </row>
    <row r="13">
      <c r="A13" s="6">
        <v>11.0</v>
      </c>
      <c r="B13" s="7" t="s">
        <v>51</v>
      </c>
      <c r="C13" s="8"/>
      <c r="D13" s="7" t="s">
        <v>18</v>
      </c>
      <c r="E13" s="7" t="s">
        <v>19</v>
      </c>
      <c r="F13" s="7" t="s">
        <v>52</v>
      </c>
      <c r="G13" s="9" t="s">
        <v>53</v>
      </c>
      <c r="H13" s="13">
        <v>0.01</v>
      </c>
      <c r="I13" s="13" t="s">
        <v>22</v>
      </c>
      <c r="J13" s="13">
        <v>0.01</v>
      </c>
      <c r="K13" s="13" t="s">
        <v>22</v>
      </c>
      <c r="L13" s="13" t="s">
        <v>22</v>
      </c>
      <c r="M13" s="13" t="s">
        <v>22</v>
      </c>
      <c r="N13" s="13" t="s">
        <v>22</v>
      </c>
      <c r="O13" s="13" t="s">
        <v>22</v>
      </c>
      <c r="P13" s="13" t="s">
        <v>22</v>
      </c>
      <c r="Q13" s="11" t="s">
        <v>23</v>
      </c>
      <c r="R13" s="12"/>
      <c r="S13" s="12" t="s">
        <v>23</v>
      </c>
      <c r="T13" s="12"/>
      <c r="U13" s="12"/>
      <c r="V13" s="12"/>
      <c r="W13" s="12"/>
      <c r="X13" s="12"/>
      <c r="Y13" s="12"/>
      <c r="Z13" s="12"/>
      <c r="AA13" s="12"/>
      <c r="AB13" s="12"/>
      <c r="AC13" s="12"/>
      <c r="AD13" s="12"/>
      <c r="AE13" s="11">
        <v>1.0</v>
      </c>
      <c r="AF13" s="11" t="s">
        <v>23</v>
      </c>
      <c r="AG13" s="11" t="s">
        <v>23</v>
      </c>
      <c r="AH13" s="12"/>
    </row>
    <row r="14">
      <c r="A14" s="6">
        <v>12.0</v>
      </c>
      <c r="B14" s="7" t="s">
        <v>54</v>
      </c>
      <c r="C14" s="8"/>
      <c r="D14" s="7" t="s">
        <v>18</v>
      </c>
      <c r="E14" s="7" t="s">
        <v>19</v>
      </c>
      <c r="F14" s="7" t="s">
        <v>55</v>
      </c>
      <c r="G14" s="9" t="s">
        <v>56</v>
      </c>
      <c r="H14" s="13">
        <v>7150.35</v>
      </c>
      <c r="I14" s="13" t="s">
        <v>22</v>
      </c>
      <c r="J14" s="13">
        <v>7150.35</v>
      </c>
      <c r="K14" s="13">
        <v>7000.0</v>
      </c>
      <c r="L14" s="13" t="s">
        <v>22</v>
      </c>
      <c r="M14" s="13">
        <v>7000.0</v>
      </c>
      <c r="N14" s="13" t="s">
        <v>22</v>
      </c>
      <c r="O14" s="13" t="s">
        <v>22</v>
      </c>
      <c r="P14" s="13" t="s">
        <v>22</v>
      </c>
      <c r="Q14" s="11" t="s">
        <v>23</v>
      </c>
      <c r="R14" s="12"/>
      <c r="S14" s="12" t="s">
        <v>23</v>
      </c>
      <c r="T14" s="12"/>
      <c r="U14" s="12"/>
      <c r="V14" s="12"/>
      <c r="W14" s="12"/>
      <c r="X14" s="12"/>
      <c r="Y14" s="12"/>
      <c r="Z14" s="12"/>
      <c r="AA14" s="12"/>
      <c r="AB14" s="12"/>
      <c r="AC14" s="12"/>
      <c r="AD14" s="12"/>
      <c r="AE14" s="11">
        <v>1.0</v>
      </c>
      <c r="AF14" s="11" t="s">
        <v>23</v>
      </c>
      <c r="AG14" s="12"/>
      <c r="AH14" s="12"/>
    </row>
    <row r="15">
      <c r="A15" s="6">
        <v>13.0</v>
      </c>
      <c r="B15" s="7" t="s">
        <v>57</v>
      </c>
      <c r="C15" s="8"/>
      <c r="D15" s="7" t="s">
        <v>18</v>
      </c>
      <c r="E15" s="7" t="s">
        <v>19</v>
      </c>
      <c r="F15" s="15" t="s">
        <v>58</v>
      </c>
      <c r="G15" s="16" t="s">
        <v>59</v>
      </c>
      <c r="H15" s="13">
        <v>459.0</v>
      </c>
      <c r="I15" s="13" t="s">
        <v>22</v>
      </c>
      <c r="J15" s="13">
        <v>459.0</v>
      </c>
      <c r="K15" s="13" t="s">
        <v>22</v>
      </c>
      <c r="L15" s="13" t="s">
        <v>22</v>
      </c>
      <c r="M15" s="13" t="s">
        <v>22</v>
      </c>
      <c r="N15" s="13" t="s">
        <v>22</v>
      </c>
      <c r="O15" s="13" t="s">
        <v>22</v>
      </c>
      <c r="P15" s="13" t="s">
        <v>22</v>
      </c>
      <c r="Q15" s="11" t="s">
        <v>23</v>
      </c>
      <c r="R15" s="12"/>
      <c r="S15" s="12" t="s">
        <v>23</v>
      </c>
      <c r="T15" s="12"/>
      <c r="U15" s="12"/>
      <c r="V15" s="12"/>
      <c r="W15" s="12"/>
      <c r="X15" s="12"/>
      <c r="Y15" s="12"/>
      <c r="Z15" s="12"/>
      <c r="AA15" s="12"/>
      <c r="AB15" s="12"/>
      <c r="AC15" s="12"/>
      <c r="AD15" s="12"/>
      <c r="AE15" s="11">
        <v>1.0</v>
      </c>
      <c r="AF15" s="11" t="s">
        <v>23</v>
      </c>
      <c r="AG15" s="12"/>
      <c r="AH15" s="12"/>
    </row>
    <row r="16">
      <c r="A16" s="6">
        <v>14.0</v>
      </c>
      <c r="B16" s="7" t="s">
        <v>60</v>
      </c>
      <c r="C16" s="8"/>
      <c r="D16" s="7" t="s">
        <v>18</v>
      </c>
      <c r="E16" s="7" t="s">
        <v>19</v>
      </c>
      <c r="F16" s="7" t="s">
        <v>61</v>
      </c>
      <c r="G16" s="9" t="s">
        <v>62</v>
      </c>
      <c r="H16" s="13">
        <v>7066.47</v>
      </c>
      <c r="I16" s="13" t="s">
        <v>22</v>
      </c>
      <c r="J16" s="13">
        <v>7066.47</v>
      </c>
      <c r="K16" s="13">
        <v>250.0</v>
      </c>
      <c r="L16" s="13" t="s">
        <v>22</v>
      </c>
      <c r="M16" s="13">
        <v>250.0</v>
      </c>
      <c r="N16" s="13" t="s">
        <v>22</v>
      </c>
      <c r="O16" s="13" t="s">
        <v>22</v>
      </c>
      <c r="P16" s="13" t="s">
        <v>22</v>
      </c>
      <c r="Q16" s="11" t="s">
        <v>23</v>
      </c>
      <c r="R16" s="12"/>
      <c r="S16" s="12" t="s">
        <v>23</v>
      </c>
      <c r="T16" s="12"/>
      <c r="U16" s="12"/>
      <c r="V16" s="12"/>
      <c r="W16" s="12"/>
      <c r="X16" s="12"/>
      <c r="Y16" s="12"/>
      <c r="Z16" s="12"/>
      <c r="AA16" s="12"/>
      <c r="AB16" s="12"/>
      <c r="AC16" s="12"/>
      <c r="AD16" s="12"/>
      <c r="AE16" s="11">
        <v>1.0</v>
      </c>
      <c r="AF16" s="11" t="s">
        <v>23</v>
      </c>
      <c r="AG16" s="12"/>
      <c r="AH16" s="12"/>
    </row>
    <row r="17">
      <c r="A17" s="6">
        <v>15.0</v>
      </c>
      <c r="B17" s="17" t="s">
        <v>63</v>
      </c>
      <c r="C17" s="8"/>
      <c r="D17" s="17" t="s">
        <v>64</v>
      </c>
      <c r="E17" s="17" t="s">
        <v>65</v>
      </c>
      <c r="F17" s="18" t="s">
        <v>66</v>
      </c>
      <c r="G17" s="19" t="s">
        <v>67</v>
      </c>
      <c r="H17" s="20">
        <v>327.0</v>
      </c>
      <c r="I17" s="21"/>
      <c r="J17" s="20">
        <v>327.0</v>
      </c>
      <c r="K17" s="22">
        <v>243.72</v>
      </c>
      <c r="L17" s="22" t="s">
        <v>22</v>
      </c>
      <c r="M17" s="22">
        <v>243.72</v>
      </c>
      <c r="N17" s="22">
        <v>283.71</v>
      </c>
      <c r="O17" s="22" t="s">
        <v>22</v>
      </c>
      <c r="P17" s="22">
        <v>283.71</v>
      </c>
      <c r="Q17" s="23"/>
      <c r="R17" s="23" t="s">
        <v>23</v>
      </c>
      <c r="S17" s="23"/>
      <c r="T17" s="23"/>
      <c r="U17" s="5"/>
      <c r="V17" s="5"/>
      <c r="W17" s="5"/>
      <c r="X17" s="5"/>
      <c r="Y17" s="5"/>
      <c r="Z17" s="5"/>
      <c r="AA17" s="5"/>
      <c r="AB17" s="5"/>
      <c r="AC17" s="5"/>
      <c r="AD17" s="5"/>
      <c r="AE17" s="5"/>
      <c r="AF17" s="5"/>
      <c r="AG17" s="5"/>
      <c r="AH17" s="5"/>
    </row>
    <row r="18">
      <c r="A18" s="6">
        <v>16.0</v>
      </c>
      <c r="B18" s="17" t="s">
        <v>68</v>
      </c>
      <c r="C18" s="8"/>
      <c r="D18" s="17" t="s">
        <v>64</v>
      </c>
      <c r="E18" s="17" t="s">
        <v>65</v>
      </c>
      <c r="F18" s="18" t="s">
        <v>69</v>
      </c>
      <c r="G18" s="19" t="s">
        <v>70</v>
      </c>
      <c r="H18" s="20">
        <v>65.0</v>
      </c>
      <c r="I18" s="20" t="s">
        <v>22</v>
      </c>
      <c r="J18" s="20">
        <v>65.0</v>
      </c>
      <c r="K18" s="22">
        <v>48.3</v>
      </c>
      <c r="L18" s="22" t="s">
        <v>22</v>
      </c>
      <c r="M18" s="22">
        <v>48.3</v>
      </c>
      <c r="N18" s="22">
        <v>54.9</v>
      </c>
      <c r="O18" s="22" t="s">
        <v>22</v>
      </c>
      <c r="P18" s="22">
        <v>54.9</v>
      </c>
      <c r="Q18" s="23"/>
      <c r="R18" s="23" t="s">
        <v>23</v>
      </c>
      <c r="S18" s="23"/>
      <c r="T18" s="23"/>
      <c r="U18" s="5"/>
      <c r="V18" s="5"/>
      <c r="W18" s="5"/>
      <c r="X18" s="5"/>
      <c r="Y18" s="5"/>
      <c r="Z18" s="5"/>
      <c r="AA18" s="5"/>
      <c r="AB18" s="5"/>
      <c r="AC18" s="5"/>
      <c r="AD18" s="5"/>
      <c r="AE18" s="5"/>
      <c r="AF18" s="5"/>
      <c r="AG18" s="5"/>
      <c r="AH18" s="5"/>
    </row>
    <row r="19">
      <c r="A19" s="6">
        <v>17.0</v>
      </c>
      <c r="B19" s="17" t="s">
        <v>71</v>
      </c>
      <c r="C19" s="17" t="s">
        <v>72</v>
      </c>
      <c r="D19" s="17" t="s">
        <v>64</v>
      </c>
      <c r="E19" s="17" t="s">
        <v>65</v>
      </c>
      <c r="F19" s="18" t="s">
        <v>73</v>
      </c>
      <c r="G19" s="19" t="s">
        <v>74</v>
      </c>
      <c r="H19" s="20">
        <v>240.0</v>
      </c>
      <c r="I19" s="20" t="s">
        <v>22</v>
      </c>
      <c r="J19" s="20">
        <v>240.0</v>
      </c>
      <c r="K19" s="22">
        <v>144.9</v>
      </c>
      <c r="L19" s="22" t="s">
        <v>22</v>
      </c>
      <c r="M19" s="22">
        <v>144.9</v>
      </c>
      <c r="N19" s="22">
        <v>167.56</v>
      </c>
      <c r="O19" s="22" t="s">
        <v>22</v>
      </c>
      <c r="P19" s="22">
        <v>167.56</v>
      </c>
      <c r="Q19" s="23"/>
      <c r="R19" s="23" t="s">
        <v>23</v>
      </c>
      <c r="S19" s="23"/>
      <c r="T19" s="23"/>
      <c r="U19" s="5"/>
      <c r="V19" s="5"/>
      <c r="W19" s="5"/>
      <c r="X19" s="5"/>
      <c r="Y19" s="5"/>
      <c r="Z19" s="5"/>
      <c r="AA19" s="5"/>
      <c r="AB19" s="5"/>
      <c r="AC19" s="5"/>
      <c r="AD19" s="5"/>
      <c r="AE19" s="5"/>
      <c r="AF19" s="5"/>
      <c r="AG19" s="5"/>
      <c r="AH19" s="5"/>
    </row>
    <row r="20">
      <c r="A20" s="6">
        <v>18.0</v>
      </c>
      <c r="B20" s="17" t="s">
        <v>75</v>
      </c>
      <c r="C20" s="17" t="s">
        <v>76</v>
      </c>
      <c r="D20" s="17" t="s">
        <v>64</v>
      </c>
      <c r="E20" s="17" t="s">
        <v>65</v>
      </c>
      <c r="F20" s="18" t="s">
        <v>77</v>
      </c>
      <c r="G20" s="19" t="s">
        <v>78</v>
      </c>
      <c r="H20" s="20" t="s">
        <v>22</v>
      </c>
      <c r="I20" s="20" t="s">
        <v>22</v>
      </c>
      <c r="J20" s="20" t="s">
        <v>22</v>
      </c>
      <c r="K20" s="22">
        <v>40.87</v>
      </c>
      <c r="L20" s="22" t="s">
        <v>22</v>
      </c>
      <c r="M20" s="22">
        <v>40.87</v>
      </c>
      <c r="N20" s="22">
        <v>47.0</v>
      </c>
      <c r="O20" s="22" t="s">
        <v>22</v>
      </c>
      <c r="P20" s="22">
        <v>47.0</v>
      </c>
      <c r="Q20" s="23"/>
      <c r="R20" s="23" t="s">
        <v>23</v>
      </c>
      <c r="S20" s="23"/>
      <c r="T20" s="23"/>
      <c r="U20" s="5"/>
      <c r="V20" s="5"/>
      <c r="W20" s="5"/>
      <c r="X20" s="5"/>
      <c r="Y20" s="5"/>
      <c r="Z20" s="5"/>
      <c r="AA20" s="5"/>
      <c r="AB20" s="5"/>
      <c r="AC20" s="5"/>
      <c r="AD20" s="5"/>
      <c r="AE20" s="5"/>
      <c r="AF20" s="5"/>
      <c r="AG20" s="5"/>
      <c r="AH20" s="5"/>
    </row>
    <row r="21">
      <c r="A21" s="6">
        <v>19.0</v>
      </c>
      <c r="B21" s="17" t="s">
        <v>79</v>
      </c>
      <c r="C21" s="8"/>
      <c r="D21" s="17" t="s">
        <v>64</v>
      </c>
      <c r="E21" s="17" t="s">
        <v>65</v>
      </c>
      <c r="F21" s="18" t="s">
        <v>80</v>
      </c>
      <c r="G21" s="19" t="s">
        <v>81</v>
      </c>
      <c r="H21" s="20">
        <v>714.41</v>
      </c>
      <c r="I21" s="20" t="s">
        <v>22</v>
      </c>
      <c r="J21" s="20">
        <v>714.41</v>
      </c>
      <c r="K21" s="22">
        <v>526.04</v>
      </c>
      <c r="L21" s="22" t="s">
        <v>22</v>
      </c>
      <c r="M21" s="22">
        <v>526.04</v>
      </c>
      <c r="N21" s="22">
        <v>603.28</v>
      </c>
      <c r="O21" s="22" t="s">
        <v>22</v>
      </c>
      <c r="P21" s="22">
        <v>603.28</v>
      </c>
      <c r="Q21" s="23"/>
      <c r="R21" s="23" t="s">
        <v>23</v>
      </c>
      <c r="S21" s="23"/>
      <c r="T21" s="23"/>
      <c r="U21" s="5"/>
      <c r="V21" s="5"/>
      <c r="W21" s="5"/>
      <c r="X21" s="5"/>
      <c r="Y21" s="5"/>
      <c r="Z21" s="5"/>
      <c r="AA21" s="5"/>
      <c r="AB21" s="5"/>
      <c r="AC21" s="5"/>
      <c r="AD21" s="5"/>
      <c r="AE21" s="5"/>
      <c r="AF21" s="5"/>
      <c r="AG21" s="5"/>
      <c r="AH21" s="5"/>
    </row>
    <row r="22">
      <c r="A22" s="6">
        <v>20.0</v>
      </c>
      <c r="B22" s="17" t="s">
        <v>82</v>
      </c>
      <c r="C22" s="8"/>
      <c r="D22" s="17" t="s">
        <v>64</v>
      </c>
      <c r="E22" s="17" t="s">
        <v>65</v>
      </c>
      <c r="F22" s="18" t="s">
        <v>83</v>
      </c>
      <c r="G22" s="19" t="s">
        <v>84</v>
      </c>
      <c r="H22" s="20">
        <v>212.0</v>
      </c>
      <c r="I22" s="20" t="s">
        <v>22</v>
      </c>
      <c r="J22" s="20">
        <v>212.0</v>
      </c>
      <c r="K22" s="22">
        <v>157.53</v>
      </c>
      <c r="L22" s="22" t="s">
        <v>22</v>
      </c>
      <c r="M22" s="22">
        <v>157.53</v>
      </c>
      <c r="N22" s="22">
        <v>181.46</v>
      </c>
      <c r="O22" s="22" t="s">
        <v>22</v>
      </c>
      <c r="P22" s="22">
        <v>181.46</v>
      </c>
      <c r="Q22" s="23"/>
      <c r="R22" s="23" t="s">
        <v>23</v>
      </c>
      <c r="S22" s="23"/>
      <c r="T22" s="23"/>
      <c r="U22" s="5"/>
      <c r="V22" s="5"/>
      <c r="W22" s="5"/>
      <c r="X22" s="5"/>
      <c r="Y22" s="5"/>
      <c r="Z22" s="5"/>
      <c r="AA22" s="5"/>
      <c r="AB22" s="5"/>
      <c r="AC22" s="5"/>
      <c r="AD22" s="5"/>
      <c r="AE22" s="5"/>
      <c r="AF22" s="5"/>
      <c r="AG22" s="5"/>
      <c r="AH22" s="5"/>
    </row>
    <row r="23">
      <c r="A23" s="6">
        <v>21.0</v>
      </c>
      <c r="B23" s="17" t="s">
        <v>85</v>
      </c>
      <c r="C23" s="8"/>
      <c r="D23" s="17" t="s">
        <v>64</v>
      </c>
      <c r="E23" s="17" t="s">
        <v>65</v>
      </c>
      <c r="F23" s="18" t="s">
        <v>86</v>
      </c>
      <c r="G23" s="19" t="s">
        <v>87</v>
      </c>
      <c r="H23" s="22" t="s">
        <v>22</v>
      </c>
      <c r="I23" s="20" t="s">
        <v>22</v>
      </c>
      <c r="J23" s="22" t="s">
        <v>22</v>
      </c>
      <c r="K23" s="22">
        <v>35.67</v>
      </c>
      <c r="L23" s="22" t="s">
        <v>22</v>
      </c>
      <c r="M23" s="22">
        <v>35.67</v>
      </c>
      <c r="N23" s="22">
        <v>42.0</v>
      </c>
      <c r="O23" s="22" t="s">
        <v>22</v>
      </c>
      <c r="P23" s="22">
        <v>42.0</v>
      </c>
      <c r="Q23" s="23"/>
      <c r="R23" s="23" t="s">
        <v>23</v>
      </c>
      <c r="S23" s="23"/>
      <c r="T23" s="23"/>
      <c r="U23" s="5"/>
      <c r="V23" s="5"/>
      <c r="W23" s="5"/>
      <c r="X23" s="5"/>
      <c r="Y23" s="5"/>
      <c r="Z23" s="5"/>
      <c r="AA23" s="5"/>
      <c r="AB23" s="5"/>
      <c r="AC23" s="5"/>
      <c r="AD23" s="5"/>
      <c r="AE23" s="5"/>
      <c r="AF23" s="5"/>
      <c r="AG23" s="5"/>
      <c r="AH23" s="5"/>
    </row>
    <row r="24">
      <c r="A24" s="6">
        <v>22.0</v>
      </c>
      <c r="B24" s="17" t="s">
        <v>88</v>
      </c>
      <c r="C24" s="8"/>
      <c r="D24" s="17" t="s">
        <v>64</v>
      </c>
      <c r="E24" s="17" t="s">
        <v>65</v>
      </c>
      <c r="F24" s="18" t="s">
        <v>89</v>
      </c>
      <c r="G24" s="19" t="s">
        <v>90</v>
      </c>
      <c r="H24" s="20">
        <v>300.0</v>
      </c>
      <c r="I24" s="20" t="s">
        <v>22</v>
      </c>
      <c r="J24" s="20">
        <v>300.0</v>
      </c>
      <c r="K24" s="22">
        <v>224.41</v>
      </c>
      <c r="L24" s="22" t="s">
        <v>22</v>
      </c>
      <c r="M24" s="22">
        <v>224.41</v>
      </c>
      <c r="N24" s="22">
        <v>257.59</v>
      </c>
      <c r="O24" s="22" t="s">
        <v>22</v>
      </c>
      <c r="P24" s="22">
        <v>257.59</v>
      </c>
      <c r="Q24" s="23"/>
      <c r="R24" s="23" t="s">
        <v>23</v>
      </c>
      <c r="S24" s="23"/>
      <c r="T24" s="23"/>
      <c r="U24" s="5"/>
      <c r="V24" s="5"/>
      <c r="W24" s="5"/>
      <c r="X24" s="5"/>
      <c r="Y24" s="5"/>
      <c r="Z24" s="5"/>
      <c r="AA24" s="5"/>
      <c r="AB24" s="5"/>
      <c r="AC24" s="5"/>
      <c r="AD24" s="5"/>
      <c r="AE24" s="5"/>
      <c r="AF24" s="5"/>
      <c r="AG24" s="5"/>
      <c r="AH24" s="5"/>
    </row>
    <row r="25">
      <c r="A25" s="6">
        <v>23.0</v>
      </c>
      <c r="B25" s="17" t="s">
        <v>91</v>
      </c>
      <c r="C25" s="8"/>
      <c r="D25" s="17" t="s">
        <v>64</v>
      </c>
      <c r="E25" s="17" t="s">
        <v>65</v>
      </c>
      <c r="F25" s="18" t="s">
        <v>92</v>
      </c>
      <c r="G25" s="19" t="s">
        <v>93</v>
      </c>
      <c r="H25" s="20">
        <v>150.0</v>
      </c>
      <c r="I25" s="20" t="s">
        <v>22</v>
      </c>
      <c r="J25" s="20">
        <v>150.0</v>
      </c>
      <c r="K25" s="22">
        <v>118.89</v>
      </c>
      <c r="L25" s="22" t="s">
        <v>22</v>
      </c>
      <c r="M25" s="22">
        <v>118.89</v>
      </c>
      <c r="N25" s="22">
        <v>137.99</v>
      </c>
      <c r="O25" s="22" t="s">
        <v>22</v>
      </c>
      <c r="P25" s="22">
        <v>137.99</v>
      </c>
      <c r="Q25" s="23"/>
      <c r="R25" s="23" t="s">
        <v>23</v>
      </c>
      <c r="S25" s="23"/>
      <c r="T25" s="23"/>
      <c r="U25" s="5"/>
      <c r="V25" s="5"/>
      <c r="W25" s="5"/>
      <c r="X25" s="5"/>
      <c r="Y25" s="5"/>
      <c r="Z25" s="5"/>
      <c r="AA25" s="5"/>
      <c r="AB25" s="5"/>
      <c r="AC25" s="5"/>
      <c r="AD25" s="5"/>
      <c r="AE25" s="5"/>
      <c r="AF25" s="5"/>
      <c r="AG25" s="5"/>
      <c r="AH25" s="5"/>
    </row>
    <row r="26">
      <c r="A26" s="6">
        <v>24.0</v>
      </c>
      <c r="B26" s="17" t="s">
        <v>94</v>
      </c>
      <c r="C26" s="8"/>
      <c r="D26" s="17" t="s">
        <v>64</v>
      </c>
      <c r="E26" s="17" t="s">
        <v>65</v>
      </c>
      <c r="F26" s="18" t="s">
        <v>95</v>
      </c>
      <c r="G26" s="19" t="s">
        <v>96</v>
      </c>
      <c r="H26" s="20">
        <v>322.74</v>
      </c>
      <c r="I26" s="20" t="s">
        <v>22</v>
      </c>
      <c r="J26" s="20">
        <v>322.74</v>
      </c>
      <c r="K26" s="22">
        <v>263.77</v>
      </c>
      <c r="L26" s="22" t="s">
        <v>22</v>
      </c>
      <c r="M26" s="22">
        <v>263.77</v>
      </c>
      <c r="N26" s="22">
        <v>299.94</v>
      </c>
      <c r="O26" s="22" t="s">
        <v>22</v>
      </c>
      <c r="P26" s="22">
        <v>299.94</v>
      </c>
      <c r="Q26" s="23" t="s">
        <v>23</v>
      </c>
      <c r="R26" s="23"/>
      <c r="S26" s="23"/>
      <c r="T26" s="23" t="s">
        <v>23</v>
      </c>
      <c r="U26" s="5"/>
      <c r="V26" s="5"/>
      <c r="W26" s="5"/>
      <c r="X26" s="5"/>
      <c r="Y26" s="5"/>
      <c r="Z26" s="5"/>
      <c r="AA26" s="5"/>
      <c r="AB26" s="5"/>
      <c r="AC26" s="5"/>
      <c r="AD26" s="5"/>
      <c r="AE26" s="5"/>
      <c r="AF26" s="5"/>
      <c r="AG26" s="5"/>
      <c r="AH26" s="5"/>
    </row>
    <row r="27">
      <c r="A27" s="6">
        <v>25.0</v>
      </c>
      <c r="B27" s="17" t="s">
        <v>97</v>
      </c>
      <c r="C27" s="8"/>
      <c r="D27" s="17" t="s">
        <v>64</v>
      </c>
      <c r="E27" s="17" t="s">
        <v>65</v>
      </c>
      <c r="F27" s="18" t="s">
        <v>98</v>
      </c>
      <c r="G27" s="19" t="s">
        <v>99</v>
      </c>
      <c r="H27" s="20" t="s">
        <v>22</v>
      </c>
      <c r="I27" s="20" t="s">
        <v>22</v>
      </c>
      <c r="J27" s="20" t="s">
        <v>22</v>
      </c>
      <c r="K27" s="22">
        <v>24.51</v>
      </c>
      <c r="L27" s="22" t="s">
        <v>22</v>
      </c>
      <c r="M27" s="22">
        <v>24.51</v>
      </c>
      <c r="N27" s="22">
        <v>27.65</v>
      </c>
      <c r="O27" s="22" t="s">
        <v>22</v>
      </c>
      <c r="P27" s="22">
        <v>27.65</v>
      </c>
      <c r="Q27" s="23" t="s">
        <v>23</v>
      </c>
      <c r="R27" s="23"/>
      <c r="S27" s="23"/>
      <c r="T27" s="23" t="s">
        <v>23</v>
      </c>
      <c r="U27" s="5"/>
      <c r="V27" s="5"/>
      <c r="W27" s="5"/>
      <c r="X27" s="5"/>
      <c r="Y27" s="5"/>
      <c r="Z27" s="5"/>
      <c r="AA27" s="5"/>
      <c r="AB27" s="5"/>
      <c r="AC27" s="5"/>
      <c r="AD27" s="5"/>
      <c r="AE27" s="5"/>
      <c r="AF27" s="5"/>
      <c r="AG27" s="5"/>
      <c r="AH27" s="5"/>
    </row>
    <row r="28">
      <c r="A28" s="6">
        <v>26.0</v>
      </c>
      <c r="B28" s="17" t="s">
        <v>100</v>
      </c>
      <c r="C28" s="8"/>
      <c r="D28" s="17" t="s">
        <v>64</v>
      </c>
      <c r="E28" s="17" t="s">
        <v>65</v>
      </c>
      <c r="F28" s="18" t="s">
        <v>101</v>
      </c>
      <c r="G28" s="24" t="s">
        <v>102</v>
      </c>
      <c r="H28" s="20">
        <v>92.26</v>
      </c>
      <c r="I28" s="22"/>
      <c r="J28" s="20">
        <v>92.26</v>
      </c>
      <c r="K28" s="22">
        <v>167.0</v>
      </c>
      <c r="L28" s="22" t="s">
        <v>22</v>
      </c>
      <c r="M28" s="22">
        <v>167.0</v>
      </c>
      <c r="N28" s="22">
        <v>224.63</v>
      </c>
      <c r="O28" s="22" t="s">
        <v>22</v>
      </c>
      <c r="P28" s="22">
        <v>224.63</v>
      </c>
      <c r="Q28" s="23" t="s">
        <v>23</v>
      </c>
      <c r="R28" s="23"/>
      <c r="S28" s="23"/>
      <c r="T28" s="23" t="s">
        <v>23</v>
      </c>
      <c r="U28" s="5"/>
      <c r="V28" s="5"/>
      <c r="W28" s="5"/>
      <c r="X28" s="5"/>
      <c r="Y28" s="5"/>
      <c r="Z28" s="5"/>
      <c r="AA28" s="5"/>
      <c r="AB28" s="5"/>
      <c r="AC28" s="5"/>
      <c r="AD28" s="5"/>
      <c r="AE28" s="5"/>
      <c r="AF28" s="5"/>
      <c r="AG28" s="5"/>
      <c r="AH28" s="5"/>
    </row>
    <row r="29">
      <c r="A29" s="6">
        <v>27.0</v>
      </c>
      <c r="B29" s="8" t="s">
        <v>103</v>
      </c>
      <c r="C29" s="8"/>
      <c r="D29" s="8"/>
      <c r="E29" s="8" t="s">
        <v>104</v>
      </c>
      <c r="F29" s="8" t="s">
        <v>105</v>
      </c>
      <c r="G29" s="12"/>
      <c r="H29" s="13" t="s">
        <v>22</v>
      </c>
      <c r="I29" s="14">
        <v>1012.9</v>
      </c>
      <c r="J29" s="14">
        <v>1012.9</v>
      </c>
      <c r="K29" s="13" t="s">
        <v>22</v>
      </c>
      <c r="L29" s="14">
        <v>955.29</v>
      </c>
      <c r="M29" s="14">
        <v>955.29</v>
      </c>
      <c r="N29" s="13" t="s">
        <v>22</v>
      </c>
      <c r="O29" s="14">
        <v>1308.77</v>
      </c>
      <c r="P29" s="14">
        <v>1308.77</v>
      </c>
      <c r="Q29" s="14"/>
      <c r="R29" s="14" t="s">
        <v>23</v>
      </c>
      <c r="S29" s="14"/>
      <c r="T29" s="13" t="s">
        <v>23</v>
      </c>
      <c r="U29" s="5"/>
      <c r="V29" s="5"/>
      <c r="W29" s="5"/>
      <c r="X29" s="5"/>
      <c r="Y29" s="5"/>
      <c r="Z29" s="5"/>
      <c r="AA29" s="5"/>
      <c r="AB29" s="5"/>
      <c r="AC29" s="5"/>
      <c r="AD29" s="5"/>
      <c r="AE29" s="5"/>
      <c r="AF29" s="5"/>
      <c r="AG29" s="5"/>
      <c r="AH29" s="5"/>
    </row>
    <row r="30">
      <c r="A30" s="6">
        <v>28.0</v>
      </c>
      <c r="B30" s="8" t="s">
        <v>106</v>
      </c>
      <c r="C30" s="8"/>
      <c r="D30" s="8"/>
      <c r="E30" s="8" t="s">
        <v>104</v>
      </c>
      <c r="F30" s="8" t="s">
        <v>107</v>
      </c>
      <c r="G30" s="12"/>
      <c r="H30" s="13" t="s">
        <v>22</v>
      </c>
      <c r="I30" s="14">
        <v>214.41</v>
      </c>
      <c r="J30" s="14">
        <v>214.41</v>
      </c>
      <c r="K30" s="13" t="s">
        <v>22</v>
      </c>
      <c r="L30" s="14">
        <v>212.01</v>
      </c>
      <c r="M30" s="14">
        <v>212.01</v>
      </c>
      <c r="N30" s="13" t="s">
        <v>22</v>
      </c>
      <c r="O30" s="14">
        <v>232.92</v>
      </c>
      <c r="P30" s="14">
        <v>232.92</v>
      </c>
      <c r="Q30" s="14"/>
      <c r="R30" s="14" t="s">
        <v>23</v>
      </c>
      <c r="S30" s="14"/>
      <c r="T30" s="13" t="s">
        <v>23</v>
      </c>
      <c r="U30" s="5"/>
      <c r="V30" s="5"/>
      <c r="W30" s="5"/>
      <c r="X30" s="5"/>
      <c r="Y30" s="5"/>
      <c r="Z30" s="5"/>
      <c r="AA30" s="5"/>
      <c r="AB30" s="5"/>
      <c r="AC30" s="5"/>
      <c r="AD30" s="5"/>
      <c r="AE30" s="5"/>
      <c r="AF30" s="5"/>
      <c r="AG30" s="5"/>
      <c r="AH30" s="5"/>
    </row>
    <row r="31">
      <c r="A31" s="6">
        <v>29.0</v>
      </c>
      <c r="B31" s="8" t="s">
        <v>108</v>
      </c>
      <c r="C31" s="8"/>
      <c r="D31" s="8"/>
      <c r="E31" s="8" t="s">
        <v>104</v>
      </c>
      <c r="F31" s="8" t="s">
        <v>109</v>
      </c>
      <c r="G31" s="12"/>
      <c r="H31" s="13" t="s">
        <v>22</v>
      </c>
      <c r="I31" s="14">
        <v>140.69</v>
      </c>
      <c r="J31" s="14">
        <v>140.69</v>
      </c>
      <c r="K31" s="13" t="s">
        <v>22</v>
      </c>
      <c r="L31" s="13">
        <v>125.0</v>
      </c>
      <c r="M31" s="14">
        <v>125.0</v>
      </c>
      <c r="N31" s="13" t="s">
        <v>22</v>
      </c>
      <c r="O31" s="14">
        <v>89.26</v>
      </c>
      <c r="P31" s="14">
        <v>89.26</v>
      </c>
      <c r="Q31" s="14"/>
      <c r="R31" s="14" t="s">
        <v>23</v>
      </c>
      <c r="S31" s="14"/>
      <c r="T31" s="13" t="s">
        <v>23</v>
      </c>
      <c r="U31" s="5"/>
      <c r="V31" s="5"/>
      <c r="W31" s="5"/>
      <c r="X31" s="5"/>
      <c r="Y31" s="5"/>
      <c r="Z31" s="5"/>
      <c r="AA31" s="5"/>
      <c r="AB31" s="5"/>
      <c r="AC31" s="5"/>
      <c r="AD31" s="5"/>
      <c r="AE31" s="5"/>
      <c r="AF31" s="5"/>
      <c r="AG31" s="5"/>
      <c r="AH31" s="5"/>
    </row>
    <row r="32">
      <c r="A32" s="6">
        <v>30.0</v>
      </c>
      <c r="B32" s="8" t="s">
        <v>110</v>
      </c>
      <c r="C32" s="8"/>
      <c r="D32" s="8"/>
      <c r="E32" s="8" t="s">
        <v>104</v>
      </c>
      <c r="F32" s="8" t="s">
        <v>111</v>
      </c>
      <c r="G32" s="12"/>
      <c r="H32" s="13" t="s">
        <v>22</v>
      </c>
      <c r="I32" s="14">
        <v>221.75</v>
      </c>
      <c r="J32" s="14">
        <v>221.75</v>
      </c>
      <c r="K32" s="13" t="s">
        <v>22</v>
      </c>
      <c r="L32" s="14">
        <v>221.84</v>
      </c>
      <c r="M32" s="14">
        <v>221.84</v>
      </c>
      <c r="N32" s="13" t="s">
        <v>22</v>
      </c>
      <c r="O32" s="14">
        <v>144.06</v>
      </c>
      <c r="P32" s="14">
        <v>144.06</v>
      </c>
      <c r="Q32" s="14"/>
      <c r="R32" s="14" t="s">
        <v>23</v>
      </c>
      <c r="S32" s="14"/>
      <c r="T32" s="13" t="s">
        <v>23</v>
      </c>
      <c r="U32" s="5"/>
      <c r="V32" s="5"/>
      <c r="W32" s="5"/>
      <c r="X32" s="5"/>
      <c r="Y32" s="5"/>
      <c r="Z32" s="5"/>
      <c r="AA32" s="5"/>
      <c r="AB32" s="5"/>
      <c r="AC32" s="5"/>
      <c r="AD32" s="5"/>
      <c r="AE32" s="5"/>
      <c r="AF32" s="5"/>
      <c r="AG32" s="5"/>
      <c r="AH32" s="5"/>
    </row>
    <row r="33">
      <c r="A33" s="6">
        <v>31.0</v>
      </c>
      <c r="B33" s="8" t="s">
        <v>112</v>
      </c>
      <c r="C33" s="8"/>
      <c r="D33" s="8"/>
      <c r="E33" s="8" t="s">
        <v>104</v>
      </c>
      <c r="F33" s="8" t="s">
        <v>113</v>
      </c>
      <c r="G33" s="12"/>
      <c r="H33" s="14">
        <v>100.0</v>
      </c>
      <c r="I33" s="13" t="s">
        <v>22</v>
      </c>
      <c r="J33" s="14">
        <v>100.0</v>
      </c>
      <c r="K33" s="14">
        <v>100.0</v>
      </c>
      <c r="L33" s="13" t="s">
        <v>22</v>
      </c>
      <c r="M33" s="14">
        <v>100.0</v>
      </c>
      <c r="N33" s="14">
        <v>61.88</v>
      </c>
      <c r="O33" s="13" t="s">
        <v>22</v>
      </c>
      <c r="P33" s="14">
        <v>61.88</v>
      </c>
      <c r="Q33" s="14"/>
      <c r="R33" s="14" t="s">
        <v>23</v>
      </c>
      <c r="S33" s="14"/>
      <c r="T33" s="13" t="s">
        <v>23</v>
      </c>
      <c r="U33" s="5"/>
      <c r="V33" s="5"/>
      <c r="W33" s="5"/>
      <c r="X33" s="5"/>
      <c r="Y33" s="5"/>
      <c r="Z33" s="5"/>
      <c r="AA33" s="5"/>
      <c r="AB33" s="5"/>
      <c r="AC33" s="5"/>
      <c r="AD33" s="5"/>
      <c r="AE33" s="5"/>
      <c r="AF33" s="5"/>
      <c r="AG33" s="5"/>
      <c r="AH33" s="5"/>
    </row>
    <row r="34">
      <c r="A34" s="6">
        <v>32.0</v>
      </c>
      <c r="B34" s="8" t="s">
        <v>114</v>
      </c>
      <c r="C34" s="8"/>
      <c r="D34" s="8"/>
      <c r="E34" s="8" t="s">
        <v>104</v>
      </c>
      <c r="F34" s="8" t="s">
        <v>115</v>
      </c>
      <c r="G34" s="12"/>
      <c r="H34" s="13" t="s">
        <v>22</v>
      </c>
      <c r="I34" s="14">
        <v>805.21</v>
      </c>
      <c r="J34" s="14">
        <v>805.21</v>
      </c>
      <c r="K34" s="13" t="s">
        <v>22</v>
      </c>
      <c r="L34" s="14">
        <v>703.5</v>
      </c>
      <c r="M34" s="14">
        <v>703.5</v>
      </c>
      <c r="N34" s="13" t="s">
        <v>22</v>
      </c>
      <c r="O34" s="14">
        <v>646.13</v>
      </c>
      <c r="P34" s="14">
        <v>646.13</v>
      </c>
      <c r="Q34" s="14"/>
      <c r="R34" s="14" t="s">
        <v>23</v>
      </c>
      <c r="S34" s="14"/>
      <c r="T34" s="13" t="s">
        <v>23</v>
      </c>
      <c r="U34" s="5"/>
      <c r="V34" s="5"/>
      <c r="W34" s="5"/>
      <c r="X34" s="5"/>
      <c r="Y34" s="5"/>
      <c r="Z34" s="5"/>
      <c r="AA34" s="5"/>
      <c r="AB34" s="5"/>
      <c r="AC34" s="5"/>
      <c r="AD34" s="5"/>
      <c r="AE34" s="5"/>
      <c r="AF34" s="5"/>
      <c r="AG34" s="5"/>
      <c r="AH34" s="5"/>
    </row>
    <row r="35">
      <c r="A35" s="6">
        <v>33.0</v>
      </c>
      <c r="B35" s="8" t="s">
        <v>116</v>
      </c>
      <c r="C35" s="8"/>
      <c r="D35" s="8"/>
      <c r="E35" s="8" t="s">
        <v>104</v>
      </c>
      <c r="F35" s="8" t="s">
        <v>117</v>
      </c>
      <c r="G35" s="12"/>
      <c r="H35" s="13" t="s">
        <v>22</v>
      </c>
      <c r="I35" s="14">
        <v>206.9</v>
      </c>
      <c r="J35" s="14">
        <v>206.9</v>
      </c>
      <c r="K35" s="13" t="s">
        <v>22</v>
      </c>
      <c r="L35" s="14">
        <v>165.0</v>
      </c>
      <c r="M35" s="14">
        <v>165.0</v>
      </c>
      <c r="N35" s="13" t="s">
        <v>22</v>
      </c>
      <c r="O35" s="14">
        <v>216.74</v>
      </c>
      <c r="P35" s="14">
        <v>216.74</v>
      </c>
      <c r="Q35" s="14"/>
      <c r="R35" s="14" t="s">
        <v>23</v>
      </c>
      <c r="S35" s="14"/>
      <c r="T35" s="13" t="s">
        <v>23</v>
      </c>
      <c r="U35" s="5"/>
      <c r="V35" s="5"/>
      <c r="W35" s="5"/>
      <c r="X35" s="5"/>
      <c r="Y35" s="5"/>
      <c r="Z35" s="5"/>
      <c r="AA35" s="5"/>
      <c r="AB35" s="5"/>
      <c r="AC35" s="5"/>
      <c r="AD35" s="5"/>
      <c r="AE35" s="5"/>
      <c r="AF35" s="5"/>
      <c r="AG35" s="5"/>
      <c r="AH35" s="5"/>
    </row>
    <row r="36">
      <c r="A36" s="6">
        <v>34.0</v>
      </c>
      <c r="B36" s="8" t="s">
        <v>118</v>
      </c>
      <c r="C36" s="8"/>
      <c r="D36" s="8"/>
      <c r="E36" s="8" t="s">
        <v>104</v>
      </c>
      <c r="F36" s="8" t="s">
        <v>119</v>
      </c>
      <c r="G36" s="12"/>
      <c r="H36" s="14" t="s">
        <v>22</v>
      </c>
      <c r="I36" s="14">
        <v>50.23</v>
      </c>
      <c r="J36" s="14">
        <v>50.23</v>
      </c>
      <c r="K36" s="13" t="s">
        <v>22</v>
      </c>
      <c r="L36" s="14">
        <v>32.0</v>
      </c>
      <c r="M36" s="14">
        <v>32.0</v>
      </c>
      <c r="N36" s="13" t="s">
        <v>22</v>
      </c>
      <c r="O36" s="14">
        <v>33.42</v>
      </c>
      <c r="P36" s="14">
        <v>33.42</v>
      </c>
      <c r="Q36" s="14"/>
      <c r="R36" s="14" t="s">
        <v>23</v>
      </c>
      <c r="S36" s="14"/>
      <c r="T36" s="13" t="s">
        <v>23</v>
      </c>
      <c r="U36" s="5"/>
      <c r="V36" s="5"/>
      <c r="W36" s="5"/>
      <c r="X36" s="5"/>
      <c r="Y36" s="5"/>
      <c r="Z36" s="5"/>
      <c r="AA36" s="5"/>
      <c r="AB36" s="5"/>
      <c r="AC36" s="5"/>
      <c r="AD36" s="5"/>
      <c r="AE36" s="5"/>
      <c r="AF36" s="5"/>
      <c r="AG36" s="5"/>
      <c r="AH36" s="5"/>
    </row>
    <row r="37">
      <c r="A37" s="6">
        <v>35.0</v>
      </c>
      <c r="B37" s="8" t="s">
        <v>120</v>
      </c>
      <c r="C37" s="8"/>
      <c r="D37" s="8"/>
      <c r="E37" s="8" t="s">
        <v>104</v>
      </c>
      <c r="F37" s="8" t="s">
        <v>121</v>
      </c>
      <c r="G37" s="12"/>
      <c r="H37" s="13" t="s">
        <v>22</v>
      </c>
      <c r="I37" s="14">
        <v>1599.47</v>
      </c>
      <c r="J37" s="14">
        <v>1599.47</v>
      </c>
      <c r="K37" s="13" t="s">
        <v>22</v>
      </c>
      <c r="L37" s="14">
        <v>1374.3</v>
      </c>
      <c r="M37" s="14">
        <v>1374.3</v>
      </c>
      <c r="N37" s="13" t="s">
        <v>22</v>
      </c>
      <c r="O37" s="14">
        <v>1080.02</v>
      </c>
      <c r="P37" s="14">
        <v>1080.02</v>
      </c>
      <c r="Q37" s="14"/>
      <c r="R37" s="14" t="s">
        <v>23</v>
      </c>
      <c r="S37" s="14"/>
      <c r="T37" s="13" t="s">
        <v>23</v>
      </c>
      <c r="U37" s="5"/>
      <c r="V37" s="5"/>
      <c r="W37" s="5"/>
      <c r="X37" s="5"/>
      <c r="Y37" s="5"/>
      <c r="Z37" s="5"/>
      <c r="AA37" s="5"/>
      <c r="AB37" s="5"/>
      <c r="AC37" s="5"/>
      <c r="AD37" s="5"/>
      <c r="AE37" s="5"/>
      <c r="AF37" s="5"/>
      <c r="AG37" s="5"/>
      <c r="AH37" s="5"/>
    </row>
    <row r="38">
      <c r="A38" s="6">
        <v>36.0</v>
      </c>
      <c r="B38" s="8" t="s">
        <v>122</v>
      </c>
      <c r="C38" s="8"/>
      <c r="D38" s="8"/>
      <c r="E38" s="8" t="s">
        <v>104</v>
      </c>
      <c r="F38" s="8" t="s">
        <v>123</v>
      </c>
      <c r="G38" s="12"/>
      <c r="H38" s="13" t="s">
        <v>22</v>
      </c>
      <c r="I38" s="13" t="s">
        <v>22</v>
      </c>
      <c r="J38" s="13" t="s">
        <v>22</v>
      </c>
      <c r="K38" s="13" t="s">
        <v>22</v>
      </c>
      <c r="L38" s="13" t="s">
        <v>22</v>
      </c>
      <c r="M38" s="13" t="s">
        <v>22</v>
      </c>
      <c r="N38" s="13" t="s">
        <v>22</v>
      </c>
      <c r="O38" s="13" t="s">
        <v>22</v>
      </c>
      <c r="P38" s="13" t="s">
        <v>22</v>
      </c>
      <c r="Q38" s="13"/>
      <c r="R38" s="14" t="s">
        <v>23</v>
      </c>
      <c r="S38" s="14"/>
      <c r="T38" s="13" t="s">
        <v>23</v>
      </c>
      <c r="U38" s="5"/>
      <c r="V38" s="5"/>
      <c r="W38" s="5"/>
      <c r="X38" s="5"/>
      <c r="Y38" s="5"/>
      <c r="Z38" s="5"/>
      <c r="AA38" s="5"/>
      <c r="AB38" s="5"/>
      <c r="AC38" s="5"/>
      <c r="AD38" s="5"/>
      <c r="AE38" s="5"/>
      <c r="AF38" s="5"/>
      <c r="AG38" s="5"/>
      <c r="AH38" s="5"/>
    </row>
    <row r="39">
      <c r="A39" s="6">
        <v>37.0</v>
      </c>
      <c r="B39" s="8" t="s">
        <v>124</v>
      </c>
      <c r="C39" s="8"/>
      <c r="D39" s="8"/>
      <c r="E39" s="8" t="s">
        <v>104</v>
      </c>
      <c r="F39" s="8" t="s">
        <v>125</v>
      </c>
      <c r="G39" s="12"/>
      <c r="H39" s="13" t="s">
        <v>22</v>
      </c>
      <c r="I39" s="14">
        <v>44.14</v>
      </c>
      <c r="J39" s="14">
        <v>44.14</v>
      </c>
      <c r="K39" s="13" t="s">
        <v>22</v>
      </c>
      <c r="L39" s="14">
        <v>98.71</v>
      </c>
      <c r="M39" s="14">
        <v>98.71</v>
      </c>
      <c r="N39" s="13" t="s">
        <v>22</v>
      </c>
      <c r="O39" s="14">
        <v>27.14</v>
      </c>
      <c r="P39" s="14">
        <v>27.14</v>
      </c>
      <c r="Q39" s="14"/>
      <c r="R39" s="14" t="s">
        <v>23</v>
      </c>
      <c r="S39" s="14"/>
      <c r="T39" s="13" t="s">
        <v>23</v>
      </c>
      <c r="U39" s="5"/>
      <c r="V39" s="5"/>
      <c r="W39" s="5"/>
      <c r="X39" s="5"/>
      <c r="Y39" s="5"/>
      <c r="Z39" s="5"/>
      <c r="AA39" s="5"/>
      <c r="AB39" s="5"/>
      <c r="AC39" s="5"/>
      <c r="AD39" s="5"/>
      <c r="AE39" s="5"/>
      <c r="AF39" s="5"/>
      <c r="AG39" s="5"/>
      <c r="AH39" s="5"/>
    </row>
    <row r="40">
      <c r="A40" s="6">
        <v>38.0</v>
      </c>
      <c r="B40" s="8" t="s">
        <v>126</v>
      </c>
      <c r="C40" s="8"/>
      <c r="D40" s="8"/>
      <c r="E40" s="8" t="s">
        <v>104</v>
      </c>
      <c r="F40" s="8" t="s">
        <v>127</v>
      </c>
      <c r="G40" s="12"/>
      <c r="H40" s="14">
        <v>288.35</v>
      </c>
      <c r="I40" s="14">
        <v>153.93</v>
      </c>
      <c r="J40" s="14">
        <v>442.28</v>
      </c>
      <c r="K40" s="14">
        <v>1341.89</v>
      </c>
      <c r="L40" s="14">
        <v>200.38</v>
      </c>
      <c r="M40" s="14">
        <v>1542.27</v>
      </c>
      <c r="N40" s="14">
        <v>57.27</v>
      </c>
      <c r="O40" s="14">
        <v>21.12</v>
      </c>
      <c r="P40" s="14">
        <v>78.39</v>
      </c>
      <c r="Q40" s="14"/>
      <c r="R40" s="14" t="s">
        <v>23</v>
      </c>
      <c r="S40" s="14"/>
      <c r="T40" s="13" t="s">
        <v>23</v>
      </c>
      <c r="U40" s="5"/>
      <c r="V40" s="5"/>
      <c r="W40" s="5"/>
      <c r="X40" s="5"/>
      <c r="Y40" s="5"/>
      <c r="Z40" s="5"/>
      <c r="AA40" s="5"/>
      <c r="AB40" s="5"/>
      <c r="AC40" s="5"/>
      <c r="AD40" s="5"/>
      <c r="AE40" s="5"/>
      <c r="AF40" s="5"/>
      <c r="AG40" s="5"/>
      <c r="AH40" s="5"/>
    </row>
    <row r="41">
      <c r="A41" s="6">
        <v>39.0</v>
      </c>
      <c r="B41" s="8" t="s">
        <v>128</v>
      </c>
      <c r="C41" s="8"/>
      <c r="D41" s="8"/>
      <c r="E41" s="8" t="s">
        <v>104</v>
      </c>
      <c r="F41" s="8" t="s">
        <v>129</v>
      </c>
      <c r="G41" s="12"/>
      <c r="H41" s="13" t="s">
        <v>22</v>
      </c>
      <c r="I41" s="14">
        <v>763.61</v>
      </c>
      <c r="J41" s="14">
        <v>763.61</v>
      </c>
      <c r="K41" s="13" t="s">
        <v>22</v>
      </c>
      <c r="L41" s="14">
        <v>800.01</v>
      </c>
      <c r="M41" s="14">
        <v>800.01</v>
      </c>
      <c r="N41" s="13" t="s">
        <v>22</v>
      </c>
      <c r="O41" s="14">
        <v>639.67</v>
      </c>
      <c r="P41" s="14">
        <v>639.67</v>
      </c>
      <c r="Q41" s="14"/>
      <c r="R41" s="14" t="s">
        <v>23</v>
      </c>
      <c r="S41" s="14"/>
      <c r="T41" s="13" t="s">
        <v>23</v>
      </c>
      <c r="U41" s="5"/>
      <c r="V41" s="5"/>
      <c r="W41" s="5"/>
      <c r="X41" s="5"/>
      <c r="Y41" s="5"/>
      <c r="Z41" s="5"/>
      <c r="AA41" s="5"/>
      <c r="AB41" s="5"/>
      <c r="AC41" s="5"/>
      <c r="AD41" s="5"/>
      <c r="AE41" s="5"/>
      <c r="AF41" s="5"/>
      <c r="AG41" s="5"/>
      <c r="AH41" s="5"/>
    </row>
    <row r="42">
      <c r="A42" s="6">
        <v>40.0</v>
      </c>
      <c r="B42" s="8" t="s">
        <v>130</v>
      </c>
      <c r="C42" s="8"/>
      <c r="D42" s="8"/>
      <c r="E42" s="8" t="s">
        <v>104</v>
      </c>
      <c r="F42" s="8" t="s">
        <v>131</v>
      </c>
      <c r="G42" s="12"/>
      <c r="H42" s="13" t="s">
        <v>22</v>
      </c>
      <c r="I42" s="14">
        <v>15.81</v>
      </c>
      <c r="J42" s="14">
        <v>15.81</v>
      </c>
      <c r="K42" s="13" t="s">
        <v>22</v>
      </c>
      <c r="L42" s="14">
        <v>35.0</v>
      </c>
      <c r="M42" s="14">
        <v>35.0</v>
      </c>
      <c r="N42" s="13" t="s">
        <v>22</v>
      </c>
      <c r="O42" s="14">
        <v>23.56</v>
      </c>
      <c r="P42" s="14">
        <v>23.56</v>
      </c>
      <c r="Q42" s="14"/>
      <c r="R42" s="14" t="s">
        <v>23</v>
      </c>
      <c r="S42" s="14"/>
      <c r="T42" s="13" t="s">
        <v>23</v>
      </c>
      <c r="U42" s="5"/>
      <c r="V42" s="5"/>
      <c r="W42" s="5"/>
      <c r="X42" s="5"/>
      <c r="Y42" s="5"/>
      <c r="Z42" s="5"/>
      <c r="AA42" s="5"/>
      <c r="AB42" s="5"/>
      <c r="AC42" s="5"/>
      <c r="AD42" s="5"/>
      <c r="AE42" s="5"/>
      <c r="AF42" s="5"/>
      <c r="AG42" s="5"/>
      <c r="AH42" s="5"/>
    </row>
    <row r="43">
      <c r="A43" s="6">
        <v>41.0</v>
      </c>
      <c r="B43" s="8" t="s">
        <v>132</v>
      </c>
      <c r="C43" s="8"/>
      <c r="D43" s="8"/>
      <c r="E43" s="8" t="s">
        <v>104</v>
      </c>
      <c r="F43" s="8" t="s">
        <v>133</v>
      </c>
      <c r="G43" s="12"/>
      <c r="H43" s="13" t="s">
        <v>22</v>
      </c>
      <c r="I43" s="14">
        <v>73.62</v>
      </c>
      <c r="J43" s="14">
        <v>73.62</v>
      </c>
      <c r="K43" s="13" t="s">
        <v>22</v>
      </c>
      <c r="L43" s="14">
        <v>50.0</v>
      </c>
      <c r="M43" s="14">
        <v>50.0</v>
      </c>
      <c r="N43" s="13" t="s">
        <v>22</v>
      </c>
      <c r="O43" s="14">
        <v>34.99</v>
      </c>
      <c r="P43" s="14">
        <v>34.99</v>
      </c>
      <c r="Q43" s="14"/>
      <c r="R43" s="14" t="s">
        <v>23</v>
      </c>
      <c r="S43" s="14"/>
      <c r="T43" s="13" t="s">
        <v>23</v>
      </c>
      <c r="U43" s="5"/>
      <c r="V43" s="5"/>
      <c r="W43" s="5"/>
      <c r="X43" s="5"/>
      <c r="Y43" s="5"/>
      <c r="Z43" s="5"/>
      <c r="AA43" s="5"/>
      <c r="AB43" s="5"/>
      <c r="AC43" s="5"/>
      <c r="AD43" s="5"/>
      <c r="AE43" s="5"/>
      <c r="AF43" s="5"/>
      <c r="AG43" s="5"/>
      <c r="AH43" s="5"/>
    </row>
    <row r="44">
      <c r="A44" s="6">
        <v>42.0</v>
      </c>
      <c r="B44" s="8" t="s">
        <v>134</v>
      </c>
      <c r="C44" s="8"/>
      <c r="D44" s="8"/>
      <c r="E44" s="8"/>
      <c r="F44" s="8"/>
      <c r="G44" s="12"/>
      <c r="H44" s="14">
        <v>7.43</v>
      </c>
      <c r="I44" s="14">
        <v>832.25</v>
      </c>
      <c r="J44" s="14">
        <v>839.68</v>
      </c>
      <c r="K44" s="14">
        <v>5.98</v>
      </c>
      <c r="L44" s="14">
        <v>963.99</v>
      </c>
      <c r="M44" s="14">
        <v>969.97</v>
      </c>
      <c r="N44" s="14">
        <v>6.35</v>
      </c>
      <c r="O44" s="14">
        <v>1249.95</v>
      </c>
      <c r="P44" s="14">
        <v>1256.3</v>
      </c>
      <c r="Q44" s="14"/>
      <c r="R44" s="14" t="s">
        <v>23</v>
      </c>
      <c r="S44" s="14"/>
      <c r="T44" s="13" t="s">
        <v>23</v>
      </c>
      <c r="U44" s="5"/>
      <c r="V44" s="5"/>
      <c r="W44" s="5"/>
      <c r="X44" s="5"/>
      <c r="Y44" s="5"/>
      <c r="Z44" s="5"/>
      <c r="AA44" s="5"/>
      <c r="AB44" s="5"/>
      <c r="AC44" s="5"/>
      <c r="AD44" s="5"/>
      <c r="AE44" s="5"/>
      <c r="AF44" s="5"/>
      <c r="AG44" s="5"/>
      <c r="AH44" s="5"/>
    </row>
    <row r="45">
      <c r="A45" s="6">
        <v>43.0</v>
      </c>
      <c r="B45" s="8" t="s">
        <v>135</v>
      </c>
      <c r="C45" s="8"/>
      <c r="D45" s="8"/>
      <c r="E45" s="8" t="s">
        <v>104</v>
      </c>
      <c r="F45" s="8" t="s">
        <v>136</v>
      </c>
      <c r="G45" s="12"/>
      <c r="H45" s="14">
        <v>10.0</v>
      </c>
      <c r="I45" s="14">
        <v>75.25</v>
      </c>
      <c r="J45" s="13">
        <v>85.25</v>
      </c>
      <c r="K45" s="14">
        <v>9.0</v>
      </c>
      <c r="L45" s="14">
        <v>174.3</v>
      </c>
      <c r="M45" s="14">
        <v>183.3</v>
      </c>
      <c r="N45" s="14">
        <v>9.0</v>
      </c>
      <c r="O45" s="14">
        <v>70.0</v>
      </c>
      <c r="P45" s="14">
        <v>79.0</v>
      </c>
      <c r="Q45" s="14"/>
      <c r="R45" s="14" t="s">
        <v>23</v>
      </c>
      <c r="S45" s="14"/>
      <c r="T45" s="13" t="s">
        <v>23</v>
      </c>
      <c r="U45" s="5"/>
      <c r="V45" s="5"/>
      <c r="W45" s="5"/>
      <c r="X45" s="5"/>
      <c r="Y45" s="5"/>
      <c r="Z45" s="5"/>
      <c r="AA45" s="5"/>
      <c r="AB45" s="5"/>
      <c r="AC45" s="5"/>
      <c r="AD45" s="5"/>
      <c r="AE45" s="5"/>
      <c r="AF45" s="5"/>
      <c r="AG45" s="5"/>
      <c r="AH45" s="5"/>
    </row>
    <row r="46">
      <c r="A46" s="6">
        <v>44.0</v>
      </c>
      <c r="B46" s="8" t="s">
        <v>137</v>
      </c>
      <c r="C46" s="8"/>
      <c r="D46" s="8"/>
      <c r="E46" s="8" t="s">
        <v>104</v>
      </c>
      <c r="F46" s="8" t="s">
        <v>138</v>
      </c>
      <c r="G46" s="12"/>
      <c r="H46" s="13" t="s">
        <v>22</v>
      </c>
      <c r="I46" s="14">
        <v>515.5</v>
      </c>
      <c r="J46" s="14">
        <v>515.5</v>
      </c>
      <c r="K46" s="13" t="s">
        <v>22</v>
      </c>
      <c r="L46" s="14">
        <v>400.0</v>
      </c>
      <c r="M46" s="14">
        <v>400.0</v>
      </c>
      <c r="N46" s="13" t="s">
        <v>22</v>
      </c>
      <c r="O46" s="14">
        <v>430.82</v>
      </c>
      <c r="P46" s="14">
        <v>430.82</v>
      </c>
      <c r="Q46" s="14"/>
      <c r="R46" s="14" t="s">
        <v>23</v>
      </c>
      <c r="S46" s="14"/>
      <c r="T46" s="13" t="s">
        <v>23</v>
      </c>
      <c r="U46" s="5"/>
      <c r="V46" s="5"/>
      <c r="W46" s="5"/>
      <c r="X46" s="5"/>
      <c r="Y46" s="5"/>
      <c r="Z46" s="5"/>
      <c r="AA46" s="5"/>
      <c r="AB46" s="5"/>
      <c r="AC46" s="5"/>
      <c r="AD46" s="5"/>
      <c r="AE46" s="5"/>
      <c r="AF46" s="5"/>
      <c r="AG46" s="5"/>
      <c r="AH46" s="5"/>
    </row>
    <row r="47">
      <c r="A47" s="6">
        <v>45.0</v>
      </c>
      <c r="B47" s="8" t="s">
        <v>139</v>
      </c>
      <c r="C47" s="8"/>
      <c r="D47" s="8"/>
      <c r="E47" s="8" t="s">
        <v>104</v>
      </c>
      <c r="F47" s="8" t="s">
        <v>140</v>
      </c>
      <c r="G47" s="12"/>
      <c r="H47" s="14">
        <v>-168.26</v>
      </c>
      <c r="I47" s="13" t="s">
        <v>22</v>
      </c>
      <c r="J47" s="14">
        <v>-168.26</v>
      </c>
      <c r="K47" s="14">
        <v>203.57</v>
      </c>
      <c r="L47" s="13" t="s">
        <v>22</v>
      </c>
      <c r="M47" s="14">
        <v>203.57</v>
      </c>
      <c r="N47" s="14">
        <v>-1732.1</v>
      </c>
      <c r="O47" s="13" t="s">
        <v>22</v>
      </c>
      <c r="P47" s="14">
        <v>-1732.1</v>
      </c>
      <c r="Q47" s="14"/>
      <c r="R47" s="14" t="s">
        <v>23</v>
      </c>
      <c r="S47" s="14"/>
      <c r="T47" s="13" t="s">
        <v>23</v>
      </c>
      <c r="U47" s="5"/>
      <c r="V47" s="5"/>
      <c r="W47" s="5"/>
      <c r="X47" s="5"/>
      <c r="Y47" s="5"/>
      <c r="Z47" s="5"/>
      <c r="AA47" s="5"/>
      <c r="AB47" s="5"/>
      <c r="AC47" s="5"/>
      <c r="AD47" s="5"/>
      <c r="AE47" s="5"/>
      <c r="AF47" s="5"/>
      <c r="AG47" s="5"/>
      <c r="AH47" s="5"/>
    </row>
    <row r="48">
      <c r="A48" s="6">
        <v>46.0</v>
      </c>
      <c r="B48" s="8" t="s">
        <v>141</v>
      </c>
      <c r="C48" s="8"/>
      <c r="D48" s="8" t="s">
        <v>142</v>
      </c>
      <c r="E48" s="8" t="s">
        <v>143</v>
      </c>
      <c r="F48" s="8" t="s">
        <v>144</v>
      </c>
      <c r="G48" s="25" t="s">
        <v>145</v>
      </c>
      <c r="H48" s="14">
        <v>41.0</v>
      </c>
      <c r="I48" s="26" t="s">
        <v>22</v>
      </c>
      <c r="J48" s="14">
        <v>41.0</v>
      </c>
      <c r="K48" s="14">
        <v>55.4</v>
      </c>
      <c r="L48" s="14" t="s">
        <v>22</v>
      </c>
      <c r="M48" s="14">
        <v>55.4</v>
      </c>
      <c r="N48" s="14">
        <v>30.04</v>
      </c>
      <c r="O48" s="14" t="s">
        <v>22</v>
      </c>
      <c r="P48" s="14">
        <v>30.04</v>
      </c>
      <c r="Q48" s="12" t="s">
        <v>23</v>
      </c>
      <c r="R48" s="12"/>
      <c r="S48" s="12"/>
      <c r="T48" s="11" t="s">
        <v>23</v>
      </c>
      <c r="U48" s="5"/>
      <c r="V48" s="5"/>
      <c r="W48" s="5"/>
      <c r="X48" s="5"/>
      <c r="Y48" s="5"/>
      <c r="Z48" s="5"/>
      <c r="AA48" s="5"/>
      <c r="AB48" s="5"/>
      <c r="AC48" s="5"/>
      <c r="AD48" s="5"/>
      <c r="AE48" s="5"/>
      <c r="AF48" s="5"/>
      <c r="AG48" s="5"/>
      <c r="AH48" s="5"/>
    </row>
    <row r="49">
      <c r="A49" s="6">
        <v>47.0</v>
      </c>
      <c r="B49" s="8" t="s">
        <v>146</v>
      </c>
      <c r="C49" s="8"/>
      <c r="D49" s="8" t="s">
        <v>142</v>
      </c>
      <c r="E49" s="8" t="s">
        <v>143</v>
      </c>
      <c r="F49" s="8" t="s">
        <v>147</v>
      </c>
      <c r="G49" s="25" t="s">
        <v>148</v>
      </c>
      <c r="H49" s="14">
        <v>44.27</v>
      </c>
      <c r="I49" s="26" t="s">
        <v>22</v>
      </c>
      <c r="J49" s="14">
        <v>44.27</v>
      </c>
      <c r="K49" s="14">
        <v>94.6</v>
      </c>
      <c r="L49" s="14" t="s">
        <v>22</v>
      </c>
      <c r="M49" s="14">
        <v>94.6</v>
      </c>
      <c r="N49" s="14">
        <v>62.94</v>
      </c>
      <c r="O49" s="14" t="s">
        <v>22</v>
      </c>
      <c r="P49" s="14">
        <v>62.94</v>
      </c>
      <c r="Q49" s="12" t="s">
        <v>23</v>
      </c>
      <c r="R49" s="12"/>
      <c r="S49" s="11" t="s">
        <v>23</v>
      </c>
      <c r="T49" s="11" t="s">
        <v>23</v>
      </c>
      <c r="U49" s="5"/>
      <c r="V49" s="5"/>
      <c r="W49" s="5"/>
      <c r="X49" s="5"/>
      <c r="Y49" s="5"/>
      <c r="Z49" s="5"/>
      <c r="AA49" s="5"/>
      <c r="AB49" s="5"/>
      <c r="AC49" s="5"/>
      <c r="AD49" s="5"/>
      <c r="AE49" s="5"/>
      <c r="AF49" s="5"/>
      <c r="AG49" s="5"/>
      <c r="AH49" s="5"/>
    </row>
    <row r="50">
      <c r="A50" s="6">
        <v>48.0</v>
      </c>
      <c r="B50" s="8" t="s">
        <v>149</v>
      </c>
      <c r="C50" s="8"/>
      <c r="D50" s="8" t="s">
        <v>142</v>
      </c>
      <c r="E50" s="8" t="s">
        <v>143</v>
      </c>
      <c r="F50" s="8" t="s">
        <v>150</v>
      </c>
      <c r="G50" s="25" t="s">
        <v>151</v>
      </c>
      <c r="H50" s="14">
        <v>21.68</v>
      </c>
      <c r="I50" s="26" t="s">
        <v>22</v>
      </c>
      <c r="J50" s="14">
        <v>21.68</v>
      </c>
      <c r="K50" s="14">
        <v>10.06</v>
      </c>
      <c r="L50" s="14" t="s">
        <v>22</v>
      </c>
      <c r="M50" s="14">
        <v>10.06</v>
      </c>
      <c r="N50" s="14">
        <v>19.13</v>
      </c>
      <c r="O50" s="14" t="s">
        <v>22</v>
      </c>
      <c r="P50" s="14">
        <v>19.13</v>
      </c>
      <c r="Q50" s="12" t="s">
        <v>23</v>
      </c>
      <c r="R50" s="12"/>
      <c r="S50" s="11" t="s">
        <v>23</v>
      </c>
      <c r="T50" s="11" t="s">
        <v>23</v>
      </c>
      <c r="U50" s="5"/>
      <c r="V50" s="5"/>
      <c r="W50" s="5"/>
      <c r="X50" s="5"/>
      <c r="Y50" s="5"/>
      <c r="Z50" s="5"/>
      <c r="AA50" s="5"/>
      <c r="AB50" s="5"/>
      <c r="AC50" s="5"/>
      <c r="AD50" s="5"/>
      <c r="AE50" s="5"/>
      <c r="AF50" s="5"/>
      <c r="AG50" s="5"/>
      <c r="AH50" s="5"/>
    </row>
    <row r="51">
      <c r="A51" s="6">
        <v>49.0</v>
      </c>
      <c r="B51" s="8" t="s">
        <v>152</v>
      </c>
      <c r="C51" s="8"/>
      <c r="D51" s="8" t="s">
        <v>142</v>
      </c>
      <c r="E51" s="8" t="s">
        <v>143</v>
      </c>
      <c r="F51" s="8" t="s">
        <v>153</v>
      </c>
      <c r="G51" s="25" t="s">
        <v>154</v>
      </c>
      <c r="H51" s="14">
        <v>9.0</v>
      </c>
      <c r="I51" s="26" t="s">
        <v>22</v>
      </c>
      <c r="J51" s="14">
        <v>9.0</v>
      </c>
      <c r="K51" s="14">
        <v>10.85</v>
      </c>
      <c r="L51" s="14" t="s">
        <v>22</v>
      </c>
      <c r="M51" s="14">
        <v>10.85</v>
      </c>
      <c r="N51" s="14">
        <v>4.49</v>
      </c>
      <c r="O51" s="14" t="s">
        <v>22</v>
      </c>
      <c r="P51" s="14">
        <v>4.49</v>
      </c>
      <c r="Q51" s="12" t="s">
        <v>23</v>
      </c>
      <c r="R51" s="12"/>
      <c r="S51" s="12"/>
      <c r="T51" s="11" t="s">
        <v>23</v>
      </c>
      <c r="U51" s="5"/>
      <c r="V51" s="5"/>
      <c r="W51" s="5"/>
      <c r="X51" s="5"/>
      <c r="Y51" s="5"/>
      <c r="Z51" s="5"/>
      <c r="AA51" s="5"/>
      <c r="AB51" s="5"/>
      <c r="AC51" s="5"/>
      <c r="AD51" s="5"/>
      <c r="AE51" s="5"/>
      <c r="AF51" s="5"/>
      <c r="AG51" s="5"/>
      <c r="AH51" s="5"/>
    </row>
    <row r="52">
      <c r="A52" s="6">
        <v>50.0</v>
      </c>
      <c r="B52" s="8" t="s">
        <v>155</v>
      </c>
      <c r="C52" s="8"/>
      <c r="D52" s="8" t="s">
        <v>142</v>
      </c>
      <c r="E52" s="8" t="s">
        <v>143</v>
      </c>
      <c r="F52" s="8" t="s">
        <v>156</v>
      </c>
      <c r="G52" s="27" t="s">
        <v>157</v>
      </c>
      <c r="H52" s="14">
        <v>6.0</v>
      </c>
      <c r="I52" s="26" t="s">
        <v>22</v>
      </c>
      <c r="J52" s="14">
        <v>6.0</v>
      </c>
      <c r="K52" s="14">
        <v>11.0</v>
      </c>
      <c r="L52" s="14" t="s">
        <v>22</v>
      </c>
      <c r="M52" s="14">
        <v>11.0</v>
      </c>
      <c r="N52" s="14">
        <v>35.0</v>
      </c>
      <c r="O52" s="14" t="s">
        <v>22</v>
      </c>
      <c r="P52" s="14">
        <v>35.0</v>
      </c>
      <c r="Q52" s="12" t="s">
        <v>23</v>
      </c>
      <c r="R52" s="12"/>
      <c r="S52" s="12"/>
      <c r="T52" s="11" t="s">
        <v>23</v>
      </c>
      <c r="U52" s="5"/>
      <c r="V52" s="5"/>
      <c r="W52" s="5"/>
      <c r="X52" s="5"/>
      <c r="Y52" s="5"/>
      <c r="Z52" s="5"/>
      <c r="AA52" s="5"/>
      <c r="AB52" s="5"/>
      <c r="AC52" s="5"/>
      <c r="AD52" s="5"/>
      <c r="AE52" s="5"/>
      <c r="AF52" s="5"/>
      <c r="AG52" s="5"/>
      <c r="AH52" s="5"/>
    </row>
    <row r="53">
      <c r="A53" s="6">
        <v>51.0</v>
      </c>
      <c r="B53" s="8" t="s">
        <v>158</v>
      </c>
      <c r="C53" s="8" t="s">
        <v>159</v>
      </c>
      <c r="D53" s="8" t="s">
        <v>142</v>
      </c>
      <c r="E53" s="8" t="s">
        <v>143</v>
      </c>
      <c r="F53" s="8" t="s">
        <v>160</v>
      </c>
      <c r="G53" s="25" t="s">
        <v>161</v>
      </c>
      <c r="H53" s="14">
        <v>20.0</v>
      </c>
      <c r="I53" s="26" t="s">
        <v>22</v>
      </c>
      <c r="J53" s="14">
        <v>20.0</v>
      </c>
      <c r="K53" s="14">
        <v>20.0</v>
      </c>
      <c r="L53" s="14" t="s">
        <v>22</v>
      </c>
      <c r="M53" s="14">
        <v>20.0</v>
      </c>
      <c r="N53" s="14">
        <v>1.77</v>
      </c>
      <c r="O53" s="14" t="s">
        <v>22</v>
      </c>
      <c r="P53" s="14">
        <v>1.77</v>
      </c>
      <c r="Q53" s="12"/>
      <c r="R53" s="12" t="s">
        <v>23</v>
      </c>
      <c r="S53" s="12"/>
      <c r="T53" s="12"/>
      <c r="U53" s="5"/>
      <c r="V53" s="5"/>
      <c r="W53" s="5"/>
      <c r="X53" s="5"/>
      <c r="Y53" s="5"/>
      <c r="Z53" s="5"/>
      <c r="AA53" s="5"/>
      <c r="AB53" s="5"/>
      <c r="AC53" s="5"/>
      <c r="AD53" s="5"/>
      <c r="AE53" s="5"/>
      <c r="AF53" s="5"/>
      <c r="AG53" s="5"/>
      <c r="AH53" s="5"/>
    </row>
    <row r="54">
      <c r="A54" s="6">
        <v>52.0</v>
      </c>
      <c r="B54" s="8" t="s">
        <v>162</v>
      </c>
      <c r="C54" s="8"/>
      <c r="D54" s="8" t="s">
        <v>142</v>
      </c>
      <c r="E54" s="8" t="s">
        <v>143</v>
      </c>
      <c r="F54" s="8" t="s">
        <v>163</v>
      </c>
      <c r="G54" s="25" t="s">
        <v>164</v>
      </c>
      <c r="H54" s="14">
        <v>43.49</v>
      </c>
      <c r="I54" s="26" t="s">
        <v>22</v>
      </c>
      <c r="J54" s="14">
        <v>43.49</v>
      </c>
      <c r="K54" s="14">
        <v>48.25</v>
      </c>
      <c r="L54" s="14" t="s">
        <v>22</v>
      </c>
      <c r="M54" s="14">
        <v>48.25</v>
      </c>
      <c r="N54" s="14">
        <v>31.3</v>
      </c>
      <c r="O54" s="14" t="s">
        <v>22</v>
      </c>
      <c r="P54" s="14">
        <v>31.3</v>
      </c>
      <c r="Q54" s="12" t="s">
        <v>23</v>
      </c>
      <c r="R54" s="12"/>
      <c r="S54" s="12"/>
      <c r="T54" s="11" t="s">
        <v>23</v>
      </c>
      <c r="U54" s="5"/>
      <c r="V54" s="5"/>
      <c r="W54" s="5"/>
      <c r="X54" s="5"/>
      <c r="Y54" s="5"/>
      <c r="Z54" s="5"/>
      <c r="AA54" s="5"/>
      <c r="AB54" s="5"/>
      <c r="AC54" s="5"/>
      <c r="AD54" s="5"/>
      <c r="AE54" s="5"/>
      <c r="AF54" s="5"/>
      <c r="AG54" s="5"/>
      <c r="AH54" s="5"/>
    </row>
    <row r="55">
      <c r="A55" s="6">
        <v>53.0</v>
      </c>
      <c r="B55" s="8" t="s">
        <v>165</v>
      </c>
      <c r="C55" s="8"/>
      <c r="D55" s="8" t="s">
        <v>142</v>
      </c>
      <c r="E55" s="8" t="s">
        <v>143</v>
      </c>
      <c r="F55" s="8" t="s">
        <v>166</v>
      </c>
      <c r="G55" s="25" t="s">
        <v>167</v>
      </c>
      <c r="H55" s="14">
        <v>1200.0</v>
      </c>
      <c r="I55" s="26"/>
      <c r="J55" s="14">
        <v>1200.0</v>
      </c>
      <c r="K55" s="14">
        <v>650.0</v>
      </c>
      <c r="L55" s="14" t="s">
        <v>22</v>
      </c>
      <c r="M55" s="14">
        <v>650.0</v>
      </c>
      <c r="N55" s="14">
        <v>458.87</v>
      </c>
      <c r="O55" s="14" t="s">
        <v>22</v>
      </c>
      <c r="P55" s="14">
        <v>458.87</v>
      </c>
      <c r="Q55" s="12"/>
      <c r="R55" s="12" t="s">
        <v>23</v>
      </c>
      <c r="S55" s="12"/>
      <c r="T55" s="12"/>
      <c r="U55" s="5"/>
      <c r="V55" s="5"/>
      <c r="W55" s="5"/>
      <c r="X55" s="5"/>
      <c r="Y55" s="5"/>
      <c r="Z55" s="5"/>
      <c r="AA55" s="5"/>
      <c r="AB55" s="5"/>
      <c r="AC55" s="5"/>
      <c r="AD55" s="5"/>
      <c r="AE55" s="5"/>
      <c r="AF55" s="5"/>
      <c r="AG55" s="5"/>
      <c r="AH55" s="5"/>
    </row>
    <row r="56">
      <c r="A56" s="6">
        <v>54.0</v>
      </c>
      <c r="B56" s="8" t="s">
        <v>168</v>
      </c>
      <c r="C56" s="8"/>
      <c r="D56" s="8" t="s">
        <v>169</v>
      </c>
      <c r="E56" s="8" t="s">
        <v>170</v>
      </c>
      <c r="F56" s="8" t="s">
        <v>171</v>
      </c>
      <c r="G56" s="12"/>
      <c r="H56" s="12">
        <v>22.0</v>
      </c>
      <c r="I56" s="12" t="s">
        <v>22</v>
      </c>
      <c r="J56" s="12">
        <v>22.0</v>
      </c>
      <c r="K56" s="12" t="s">
        <v>22</v>
      </c>
      <c r="L56" s="12" t="s">
        <v>22</v>
      </c>
      <c r="M56" s="12" t="s">
        <v>22</v>
      </c>
      <c r="N56" s="12" t="s">
        <v>22</v>
      </c>
      <c r="O56" s="12" t="s">
        <v>22</v>
      </c>
      <c r="P56" s="12" t="s">
        <v>22</v>
      </c>
      <c r="Q56" s="12"/>
      <c r="R56" s="12" t="s">
        <v>23</v>
      </c>
      <c r="S56" s="12"/>
      <c r="T56" s="12"/>
      <c r="U56" s="5"/>
      <c r="V56" s="5"/>
      <c r="W56" s="5"/>
      <c r="X56" s="5"/>
      <c r="Y56" s="5"/>
      <c r="Z56" s="5"/>
      <c r="AA56" s="5"/>
      <c r="AB56" s="5"/>
      <c r="AC56" s="5"/>
      <c r="AD56" s="5"/>
      <c r="AE56" s="5"/>
      <c r="AF56" s="5"/>
      <c r="AG56" s="5"/>
      <c r="AH56" s="5"/>
    </row>
    <row r="57">
      <c r="A57" s="6">
        <v>55.0</v>
      </c>
      <c r="B57" s="8" t="s">
        <v>172</v>
      </c>
      <c r="C57" s="8"/>
      <c r="D57" s="28" t="s">
        <v>173</v>
      </c>
      <c r="E57" s="7" t="s">
        <v>174</v>
      </c>
      <c r="F57" s="28" t="s">
        <v>175</v>
      </c>
      <c r="G57" s="29" t="s">
        <v>176</v>
      </c>
      <c r="H57" s="12">
        <v>104063.18</v>
      </c>
      <c r="I57" s="12" t="s">
        <v>22</v>
      </c>
      <c r="J57" s="12">
        <v>104063.18</v>
      </c>
      <c r="K57" s="12">
        <v>118457.24</v>
      </c>
      <c r="L57" s="12" t="s">
        <v>22</v>
      </c>
      <c r="M57" s="12">
        <v>118457.24</v>
      </c>
      <c r="N57" s="12">
        <v>56537.56</v>
      </c>
      <c r="O57" s="12" t="s">
        <v>22</v>
      </c>
      <c r="P57" s="12">
        <v>56537.56</v>
      </c>
      <c r="Q57" s="12" t="s">
        <v>23</v>
      </c>
      <c r="R57" s="12" t="s">
        <v>22</v>
      </c>
      <c r="S57" s="12" t="s">
        <v>23</v>
      </c>
      <c r="T57" s="12"/>
      <c r="U57" s="5"/>
      <c r="V57" s="5"/>
      <c r="W57" s="5"/>
      <c r="X57" s="5"/>
      <c r="Y57" s="5"/>
      <c r="Z57" s="5"/>
      <c r="AA57" s="5"/>
      <c r="AB57" s="5"/>
      <c r="AC57" s="5"/>
      <c r="AD57" s="5"/>
      <c r="AE57" s="5"/>
      <c r="AF57" s="5"/>
      <c r="AG57" s="5"/>
      <c r="AH57" s="5"/>
    </row>
    <row r="58">
      <c r="A58" s="6">
        <v>56.0</v>
      </c>
      <c r="B58" s="8" t="s">
        <v>177</v>
      </c>
      <c r="C58" s="8"/>
      <c r="D58" s="28" t="s">
        <v>178</v>
      </c>
      <c r="E58" s="7" t="s">
        <v>174</v>
      </c>
      <c r="F58" s="8" t="s">
        <v>179</v>
      </c>
      <c r="G58" s="29" t="s">
        <v>180</v>
      </c>
      <c r="H58" s="12">
        <v>31000.0</v>
      </c>
      <c r="I58" s="12" t="s">
        <v>22</v>
      </c>
      <c r="J58" s="12">
        <v>31000.0</v>
      </c>
      <c r="K58" s="12">
        <v>38894.15</v>
      </c>
      <c r="L58" s="12" t="s">
        <v>22</v>
      </c>
      <c r="M58" s="12">
        <v>38894.15</v>
      </c>
      <c r="N58" s="12">
        <v>48432.56</v>
      </c>
      <c r="O58" s="12" t="s">
        <v>22</v>
      </c>
      <c r="P58" s="12">
        <v>48432.56</v>
      </c>
      <c r="Q58" s="12" t="s">
        <v>23</v>
      </c>
      <c r="R58" s="12" t="s">
        <v>22</v>
      </c>
      <c r="S58" s="12" t="s">
        <v>23</v>
      </c>
      <c r="T58" s="12"/>
      <c r="U58" s="5"/>
      <c r="V58" s="5"/>
      <c r="W58" s="5"/>
      <c r="X58" s="5"/>
      <c r="Y58" s="5"/>
      <c r="Z58" s="5"/>
      <c r="AA58" s="5"/>
      <c r="AB58" s="5"/>
      <c r="AC58" s="5"/>
      <c r="AD58" s="5"/>
      <c r="AE58" s="5"/>
      <c r="AF58" s="5"/>
      <c r="AG58" s="5"/>
      <c r="AH58" s="5"/>
    </row>
    <row r="59">
      <c r="A59" s="6">
        <v>57.0</v>
      </c>
      <c r="B59" s="8" t="s">
        <v>181</v>
      </c>
      <c r="C59" s="8"/>
      <c r="D59" s="28" t="s">
        <v>178</v>
      </c>
      <c r="E59" s="7" t="s">
        <v>174</v>
      </c>
      <c r="F59" s="8" t="s">
        <v>182</v>
      </c>
      <c r="G59" s="29" t="s">
        <v>183</v>
      </c>
      <c r="H59" s="12">
        <v>16.74</v>
      </c>
      <c r="I59" s="12">
        <v>0.2</v>
      </c>
      <c r="J59" s="12">
        <v>16.94</v>
      </c>
      <c r="K59" s="12">
        <v>15.54</v>
      </c>
      <c r="L59" s="12" t="s">
        <v>22</v>
      </c>
      <c r="M59" s="12">
        <v>15.54</v>
      </c>
      <c r="N59" s="12">
        <v>11.78</v>
      </c>
      <c r="O59" s="12" t="s">
        <v>22</v>
      </c>
      <c r="P59" s="12">
        <v>11.78</v>
      </c>
      <c r="Q59" s="12" t="s">
        <v>23</v>
      </c>
      <c r="R59" s="12" t="s">
        <v>22</v>
      </c>
      <c r="S59" s="12" t="s">
        <v>23</v>
      </c>
      <c r="T59" s="12"/>
      <c r="U59" s="5"/>
      <c r="V59" s="5"/>
      <c r="W59" s="5"/>
      <c r="X59" s="5"/>
      <c r="Y59" s="5"/>
      <c r="Z59" s="5"/>
      <c r="AA59" s="5"/>
      <c r="AB59" s="5"/>
      <c r="AC59" s="5"/>
      <c r="AD59" s="5"/>
      <c r="AE59" s="5"/>
      <c r="AF59" s="5"/>
      <c r="AG59" s="5"/>
      <c r="AH59" s="5"/>
    </row>
    <row r="60">
      <c r="A60" s="6">
        <v>58.0</v>
      </c>
      <c r="B60" s="8" t="s">
        <v>184</v>
      </c>
      <c r="C60" s="8"/>
      <c r="D60" s="28" t="s">
        <v>178</v>
      </c>
      <c r="E60" s="7" t="s">
        <v>174</v>
      </c>
      <c r="F60" s="28" t="s">
        <v>185</v>
      </c>
      <c r="G60" s="29" t="s">
        <v>186</v>
      </c>
      <c r="H60" s="12">
        <v>25500.0</v>
      </c>
      <c r="I60" s="12" t="s">
        <v>22</v>
      </c>
      <c r="J60" s="12">
        <v>25500.0</v>
      </c>
      <c r="K60" s="12">
        <v>42089.67</v>
      </c>
      <c r="L60" s="12" t="s">
        <v>22</v>
      </c>
      <c r="M60" s="12">
        <v>42089.67</v>
      </c>
      <c r="N60" s="12">
        <v>31931.46</v>
      </c>
      <c r="O60" s="12" t="s">
        <v>22</v>
      </c>
      <c r="P60" s="12">
        <v>31931.46</v>
      </c>
      <c r="Q60" s="12" t="s">
        <v>23</v>
      </c>
      <c r="R60" s="12" t="s">
        <v>22</v>
      </c>
      <c r="S60" s="12" t="s">
        <v>23</v>
      </c>
      <c r="T60" s="12" t="s">
        <v>23</v>
      </c>
      <c r="U60" s="5"/>
      <c r="V60" s="5"/>
      <c r="W60" s="5"/>
      <c r="X60" s="5"/>
      <c r="Y60" s="5"/>
      <c r="Z60" s="5"/>
      <c r="AA60" s="5"/>
      <c r="AB60" s="5"/>
      <c r="AC60" s="5"/>
      <c r="AD60" s="5"/>
      <c r="AE60" s="5"/>
      <c r="AF60" s="5"/>
      <c r="AG60" s="5"/>
      <c r="AH60" s="5"/>
    </row>
    <row r="61">
      <c r="A61" s="6">
        <v>59.0</v>
      </c>
      <c r="B61" s="8" t="s">
        <v>187</v>
      </c>
      <c r="C61" s="8"/>
      <c r="D61" s="28" t="s">
        <v>178</v>
      </c>
      <c r="E61" s="7" t="s">
        <v>174</v>
      </c>
      <c r="G61" s="29" t="s">
        <v>176</v>
      </c>
      <c r="H61" s="12">
        <v>18500.0</v>
      </c>
      <c r="I61" s="12" t="s">
        <v>22</v>
      </c>
      <c r="J61" s="12">
        <v>18500.0</v>
      </c>
      <c r="K61" s="12">
        <v>29032.56</v>
      </c>
      <c r="L61" s="12" t="s">
        <v>22</v>
      </c>
      <c r="M61" s="12">
        <v>29032.56</v>
      </c>
      <c r="N61" s="12">
        <v>20794.8</v>
      </c>
      <c r="O61" s="12" t="s">
        <v>22</v>
      </c>
      <c r="P61" s="12">
        <v>20794.8</v>
      </c>
      <c r="Q61" s="12" t="s">
        <v>23</v>
      </c>
      <c r="R61" s="12" t="s">
        <v>22</v>
      </c>
      <c r="S61" s="12" t="s">
        <v>23</v>
      </c>
      <c r="T61" s="12" t="s">
        <v>23</v>
      </c>
      <c r="U61" s="5"/>
      <c r="V61" s="5"/>
      <c r="W61" s="5"/>
      <c r="X61" s="5"/>
      <c r="Y61" s="5"/>
      <c r="Z61" s="5"/>
      <c r="AA61" s="5"/>
      <c r="AB61" s="5"/>
      <c r="AC61" s="5"/>
      <c r="AD61" s="5"/>
      <c r="AE61" s="5"/>
      <c r="AF61" s="5"/>
      <c r="AG61" s="5"/>
      <c r="AH61" s="5"/>
    </row>
    <row r="62">
      <c r="A62" s="6">
        <v>60.0</v>
      </c>
      <c r="B62" s="8" t="s">
        <v>188</v>
      </c>
      <c r="C62" s="8"/>
      <c r="D62" s="28" t="s">
        <v>178</v>
      </c>
      <c r="E62" s="7" t="s">
        <v>174</v>
      </c>
      <c r="F62" s="28" t="s">
        <v>189</v>
      </c>
      <c r="G62" s="12"/>
      <c r="H62" s="12">
        <v>3.25</v>
      </c>
      <c r="I62" s="12" t="s">
        <v>22</v>
      </c>
      <c r="J62" s="12">
        <v>3.25</v>
      </c>
      <c r="K62" s="12">
        <v>2.16</v>
      </c>
      <c r="L62" s="12" t="s">
        <v>22</v>
      </c>
      <c r="M62" s="12">
        <v>2.16</v>
      </c>
      <c r="N62" s="12" t="s">
        <v>22</v>
      </c>
      <c r="O62" s="12" t="s">
        <v>22</v>
      </c>
      <c r="P62" s="12" t="s">
        <v>22</v>
      </c>
      <c r="Q62" s="12" t="s">
        <v>23</v>
      </c>
      <c r="R62" s="12" t="s">
        <v>22</v>
      </c>
      <c r="S62" s="12"/>
      <c r="T62" s="12" t="s">
        <v>23</v>
      </c>
      <c r="U62" s="5"/>
      <c r="V62" s="5"/>
      <c r="W62" s="5"/>
      <c r="X62" s="5"/>
      <c r="Y62" s="5"/>
      <c r="Z62" s="5"/>
      <c r="AA62" s="5"/>
      <c r="AB62" s="5"/>
      <c r="AC62" s="5"/>
      <c r="AD62" s="5"/>
      <c r="AE62" s="5"/>
      <c r="AF62" s="5"/>
      <c r="AG62" s="5"/>
      <c r="AH62" s="5"/>
    </row>
    <row r="63">
      <c r="A63" s="6">
        <v>61.0</v>
      </c>
      <c r="B63" s="30" t="s">
        <v>190</v>
      </c>
      <c r="C63" s="8"/>
      <c r="D63" s="30" t="s">
        <v>169</v>
      </c>
      <c r="E63" s="30" t="s">
        <v>191</v>
      </c>
      <c r="F63" s="15" t="s">
        <v>192</v>
      </c>
      <c r="G63" s="31" t="s">
        <v>193</v>
      </c>
      <c r="H63" s="32">
        <v>550.0</v>
      </c>
      <c r="I63" s="32" t="s">
        <v>22</v>
      </c>
      <c r="J63" s="32">
        <v>550.0</v>
      </c>
      <c r="K63" s="32">
        <v>377.0</v>
      </c>
      <c r="L63" s="32" t="s">
        <v>22</v>
      </c>
      <c r="M63" s="32">
        <v>377.0</v>
      </c>
      <c r="N63" s="32">
        <v>350.0</v>
      </c>
      <c r="O63" s="32" t="s">
        <v>22</v>
      </c>
      <c r="P63" s="32">
        <v>350.0</v>
      </c>
      <c r="Q63" s="33" t="s">
        <v>23</v>
      </c>
      <c r="R63" s="33"/>
      <c r="S63" s="33" t="s">
        <v>23</v>
      </c>
      <c r="T63" s="33"/>
      <c r="U63" s="5"/>
      <c r="V63" s="5"/>
      <c r="W63" s="5"/>
      <c r="X63" s="5"/>
      <c r="Y63" s="5"/>
      <c r="Z63" s="5"/>
      <c r="AA63" s="5"/>
      <c r="AB63" s="5"/>
      <c r="AC63" s="5"/>
      <c r="AD63" s="5"/>
      <c r="AE63" s="5"/>
      <c r="AF63" s="5"/>
      <c r="AG63" s="5"/>
      <c r="AH63" s="5"/>
    </row>
    <row r="64">
      <c r="A64" s="6">
        <v>62.0</v>
      </c>
      <c r="B64" s="30" t="s">
        <v>194</v>
      </c>
      <c r="C64" s="8"/>
      <c r="D64" s="30" t="s">
        <v>169</v>
      </c>
      <c r="E64" s="30" t="s">
        <v>191</v>
      </c>
      <c r="F64" s="34" t="s">
        <v>195</v>
      </c>
      <c r="G64" s="31" t="s">
        <v>196</v>
      </c>
      <c r="H64" s="32">
        <v>115.0</v>
      </c>
      <c r="I64" s="32" t="s">
        <v>22</v>
      </c>
      <c r="J64" s="32">
        <v>115.0</v>
      </c>
      <c r="K64" s="32">
        <v>100.0</v>
      </c>
      <c r="L64" s="32" t="s">
        <v>22</v>
      </c>
      <c r="M64" s="32">
        <v>100.0</v>
      </c>
      <c r="N64" s="32">
        <v>68.5</v>
      </c>
      <c r="O64" s="32" t="s">
        <v>22</v>
      </c>
      <c r="P64" s="32">
        <v>68.5</v>
      </c>
      <c r="Q64" s="33" t="s">
        <v>23</v>
      </c>
      <c r="R64" s="33"/>
      <c r="S64" s="33" t="s">
        <v>23</v>
      </c>
      <c r="T64" s="33"/>
      <c r="U64" s="5"/>
      <c r="V64" s="5"/>
      <c r="W64" s="5"/>
      <c r="X64" s="5"/>
      <c r="Y64" s="5"/>
      <c r="Z64" s="5"/>
      <c r="AA64" s="5"/>
      <c r="AB64" s="5"/>
      <c r="AC64" s="5"/>
      <c r="AD64" s="5"/>
      <c r="AE64" s="5"/>
      <c r="AF64" s="5"/>
      <c r="AG64" s="5"/>
      <c r="AH64" s="5"/>
    </row>
    <row r="65">
      <c r="A65" s="6">
        <v>63.0</v>
      </c>
      <c r="B65" s="30" t="s">
        <v>197</v>
      </c>
      <c r="C65" s="8"/>
      <c r="D65" s="30" t="s">
        <v>169</v>
      </c>
      <c r="E65" s="30" t="s">
        <v>191</v>
      </c>
      <c r="F65" s="30" t="s">
        <v>198</v>
      </c>
      <c r="G65" s="31" t="s">
        <v>199</v>
      </c>
      <c r="H65" s="32">
        <v>5.0</v>
      </c>
      <c r="I65" s="32" t="s">
        <v>22</v>
      </c>
      <c r="J65" s="32">
        <v>5.0</v>
      </c>
      <c r="K65" s="32">
        <v>3.75</v>
      </c>
      <c r="L65" s="32" t="s">
        <v>22</v>
      </c>
      <c r="M65" s="32">
        <v>3.75</v>
      </c>
      <c r="N65" s="32">
        <v>2.81</v>
      </c>
      <c r="O65" s="32" t="s">
        <v>22</v>
      </c>
      <c r="P65" s="32">
        <v>2.81</v>
      </c>
      <c r="Q65" s="33"/>
      <c r="R65" s="33" t="s">
        <v>23</v>
      </c>
      <c r="S65" s="33"/>
      <c r="T65" s="33"/>
      <c r="U65" s="5"/>
      <c r="V65" s="5"/>
      <c r="W65" s="5"/>
      <c r="X65" s="5"/>
      <c r="Y65" s="5"/>
      <c r="Z65" s="5"/>
      <c r="AA65" s="5"/>
      <c r="AB65" s="5"/>
      <c r="AC65" s="5"/>
      <c r="AD65" s="5"/>
      <c r="AE65" s="5"/>
      <c r="AF65" s="5"/>
      <c r="AG65" s="5"/>
      <c r="AH65" s="5"/>
    </row>
    <row r="66">
      <c r="A66" s="6">
        <v>64.0</v>
      </c>
      <c r="B66" s="35" t="s">
        <v>200</v>
      </c>
      <c r="C66" s="8"/>
      <c r="D66" s="30"/>
      <c r="E66" s="30"/>
      <c r="F66" s="8"/>
      <c r="G66" s="12"/>
      <c r="H66" s="32"/>
      <c r="I66" s="32"/>
      <c r="J66" s="32"/>
      <c r="K66" s="32"/>
      <c r="L66" s="32"/>
      <c r="M66" s="32"/>
      <c r="N66" s="32"/>
      <c r="O66" s="32"/>
      <c r="P66" s="32"/>
      <c r="Q66" s="12"/>
      <c r="R66" s="12"/>
      <c r="S66" s="12"/>
      <c r="T66" s="12"/>
      <c r="U66" s="5"/>
      <c r="V66" s="5"/>
      <c r="W66" s="5"/>
      <c r="X66" s="5"/>
      <c r="Y66" s="5"/>
      <c r="Z66" s="5"/>
      <c r="AA66" s="5"/>
      <c r="AB66" s="5"/>
      <c r="AC66" s="5"/>
      <c r="AD66" s="5"/>
      <c r="AE66" s="5"/>
      <c r="AF66" s="5"/>
      <c r="AG66" s="5"/>
      <c r="AH66" s="5"/>
    </row>
    <row r="67">
      <c r="A67" s="6">
        <v>65.0</v>
      </c>
      <c r="B67" s="30" t="s">
        <v>201</v>
      </c>
      <c r="C67" s="8"/>
      <c r="D67" s="30" t="s">
        <v>169</v>
      </c>
      <c r="E67" s="30" t="s">
        <v>191</v>
      </c>
      <c r="F67" s="8" t="s">
        <v>202</v>
      </c>
      <c r="G67" s="31" t="s">
        <v>203</v>
      </c>
      <c r="H67" s="32">
        <v>4.0</v>
      </c>
      <c r="I67" s="32" t="s">
        <v>22</v>
      </c>
      <c r="J67" s="32">
        <v>4.0</v>
      </c>
      <c r="K67" s="32">
        <v>3.0</v>
      </c>
      <c r="L67" s="32" t="s">
        <v>22</v>
      </c>
      <c r="M67" s="32">
        <v>3.0</v>
      </c>
      <c r="N67" s="32" t="s">
        <v>22</v>
      </c>
      <c r="O67" s="32" t="s">
        <v>22</v>
      </c>
      <c r="P67" s="32" t="s">
        <v>22</v>
      </c>
      <c r="Q67" s="33" t="s">
        <v>23</v>
      </c>
      <c r="R67" s="12"/>
      <c r="S67" s="12"/>
      <c r="T67" s="33" t="s">
        <v>23</v>
      </c>
      <c r="U67" s="5"/>
      <c r="V67" s="5"/>
      <c r="W67" s="5"/>
      <c r="X67" s="5"/>
      <c r="Y67" s="5"/>
      <c r="Z67" s="5"/>
      <c r="AA67" s="5"/>
      <c r="AB67" s="5"/>
      <c r="AC67" s="5"/>
      <c r="AD67" s="5"/>
      <c r="AE67" s="5"/>
      <c r="AF67" s="5"/>
      <c r="AG67" s="5"/>
      <c r="AH67" s="5"/>
    </row>
    <row r="68">
      <c r="A68" s="6">
        <v>66.0</v>
      </c>
      <c r="B68" s="30" t="s">
        <v>204</v>
      </c>
      <c r="C68" s="8"/>
      <c r="D68" s="30" t="s">
        <v>169</v>
      </c>
      <c r="E68" s="30" t="s">
        <v>191</v>
      </c>
      <c r="F68" s="30" t="s">
        <v>205</v>
      </c>
      <c r="G68" s="31" t="s">
        <v>206</v>
      </c>
      <c r="H68" s="32">
        <v>51.0</v>
      </c>
      <c r="I68" s="32" t="s">
        <v>22</v>
      </c>
      <c r="J68" s="32">
        <v>51.0</v>
      </c>
      <c r="K68" s="32">
        <v>32.0</v>
      </c>
      <c r="L68" s="32" t="s">
        <v>22</v>
      </c>
      <c r="M68" s="32">
        <v>32.0</v>
      </c>
      <c r="N68" s="32" t="s">
        <v>22</v>
      </c>
      <c r="O68" s="32" t="s">
        <v>22</v>
      </c>
      <c r="P68" s="32" t="s">
        <v>22</v>
      </c>
      <c r="Q68" s="33" t="s">
        <v>23</v>
      </c>
      <c r="R68" s="12"/>
      <c r="S68" s="12"/>
      <c r="T68" s="33" t="s">
        <v>23</v>
      </c>
      <c r="U68" s="5"/>
      <c r="V68" s="5"/>
      <c r="W68" s="5"/>
      <c r="X68" s="5"/>
      <c r="Y68" s="5"/>
      <c r="Z68" s="5"/>
      <c r="AA68" s="5"/>
      <c r="AB68" s="5"/>
      <c r="AC68" s="5"/>
      <c r="AD68" s="5"/>
      <c r="AE68" s="5"/>
      <c r="AF68" s="5"/>
      <c r="AG68" s="5"/>
      <c r="AH68" s="5"/>
    </row>
    <row r="69">
      <c r="A69" s="6">
        <v>67.0</v>
      </c>
      <c r="B69" s="30" t="s">
        <v>207</v>
      </c>
      <c r="C69" s="8"/>
      <c r="D69" s="30" t="s">
        <v>169</v>
      </c>
      <c r="E69" s="30" t="s">
        <v>191</v>
      </c>
      <c r="F69" s="30" t="s">
        <v>208</v>
      </c>
      <c r="G69" s="31" t="s">
        <v>209</v>
      </c>
      <c r="H69" s="32">
        <v>95.0</v>
      </c>
      <c r="I69" s="32" t="s">
        <v>22</v>
      </c>
      <c r="J69" s="32">
        <v>95.0</v>
      </c>
      <c r="K69" s="32">
        <v>1.0</v>
      </c>
      <c r="L69" s="32" t="s">
        <v>22</v>
      </c>
      <c r="M69" s="32">
        <v>1.0</v>
      </c>
      <c r="N69" s="32" t="s">
        <v>22</v>
      </c>
      <c r="O69" s="32" t="s">
        <v>22</v>
      </c>
      <c r="P69" s="32" t="s">
        <v>22</v>
      </c>
      <c r="Q69" s="33" t="s">
        <v>23</v>
      </c>
      <c r="R69" s="12"/>
      <c r="S69" s="12"/>
      <c r="T69" s="33" t="s">
        <v>23</v>
      </c>
      <c r="U69" s="5"/>
      <c r="V69" s="5"/>
      <c r="W69" s="5"/>
      <c r="X69" s="5"/>
      <c r="Y69" s="5"/>
      <c r="Z69" s="5"/>
      <c r="AA69" s="5"/>
      <c r="AB69" s="5"/>
      <c r="AC69" s="5"/>
      <c r="AD69" s="5"/>
      <c r="AE69" s="5"/>
      <c r="AF69" s="5"/>
      <c r="AG69" s="5"/>
      <c r="AH69" s="5"/>
    </row>
    <row r="70">
      <c r="A70" s="6">
        <v>68.0</v>
      </c>
      <c r="B70" s="30" t="s">
        <v>210</v>
      </c>
      <c r="C70" s="8"/>
      <c r="D70" s="30" t="s">
        <v>169</v>
      </c>
      <c r="E70" s="30" t="s">
        <v>191</v>
      </c>
      <c r="F70" s="30" t="s">
        <v>211</v>
      </c>
      <c r="G70" s="31" t="s">
        <v>212</v>
      </c>
      <c r="H70" s="32">
        <v>900.0</v>
      </c>
      <c r="I70" s="32" t="s">
        <v>22</v>
      </c>
      <c r="J70" s="32">
        <v>900.0</v>
      </c>
      <c r="K70" s="32" t="s">
        <v>22</v>
      </c>
      <c r="L70" s="32" t="s">
        <v>22</v>
      </c>
      <c r="M70" s="32" t="s">
        <v>22</v>
      </c>
      <c r="N70" s="32" t="s">
        <v>22</v>
      </c>
      <c r="O70" s="32" t="s">
        <v>22</v>
      </c>
      <c r="P70" s="32" t="s">
        <v>22</v>
      </c>
      <c r="Q70" s="33"/>
      <c r="R70" s="33" t="s">
        <v>23</v>
      </c>
      <c r="S70" s="33"/>
      <c r="T70" s="33"/>
      <c r="U70" s="5"/>
      <c r="V70" s="5"/>
      <c r="W70" s="5"/>
      <c r="X70" s="5"/>
      <c r="Y70" s="5"/>
      <c r="Z70" s="5"/>
      <c r="AA70" s="5"/>
      <c r="AB70" s="5"/>
      <c r="AC70" s="5"/>
      <c r="AD70" s="5"/>
      <c r="AE70" s="5"/>
      <c r="AF70" s="5"/>
      <c r="AG70" s="5"/>
      <c r="AH70" s="5"/>
    </row>
    <row r="71">
      <c r="A71" s="6">
        <v>69.0</v>
      </c>
      <c r="B71" s="30" t="s">
        <v>213</v>
      </c>
      <c r="C71" s="8"/>
      <c r="D71" s="30" t="s">
        <v>169</v>
      </c>
      <c r="E71" s="30" t="s">
        <v>191</v>
      </c>
      <c r="F71" s="36" t="s">
        <v>214</v>
      </c>
      <c r="G71" s="31" t="s">
        <v>215</v>
      </c>
      <c r="H71" s="32">
        <v>200.0</v>
      </c>
      <c r="I71" s="32" t="s">
        <v>22</v>
      </c>
      <c r="J71" s="32">
        <v>200.0</v>
      </c>
      <c r="K71" s="32" t="s">
        <v>22</v>
      </c>
      <c r="L71" s="32" t="s">
        <v>22</v>
      </c>
      <c r="M71" s="32" t="s">
        <v>22</v>
      </c>
      <c r="N71" s="32" t="s">
        <v>22</v>
      </c>
      <c r="O71" s="32" t="s">
        <v>22</v>
      </c>
      <c r="P71" s="32" t="s">
        <v>22</v>
      </c>
      <c r="Q71" s="33"/>
      <c r="R71" s="33" t="s">
        <v>23</v>
      </c>
      <c r="S71" s="33"/>
      <c r="T71" s="33"/>
      <c r="U71" s="5"/>
      <c r="V71" s="5"/>
      <c r="W71" s="5"/>
      <c r="X71" s="5"/>
      <c r="Y71" s="5"/>
      <c r="Z71" s="5"/>
      <c r="AA71" s="5"/>
      <c r="AB71" s="5"/>
      <c r="AC71" s="5"/>
      <c r="AD71" s="5"/>
      <c r="AE71" s="5"/>
      <c r="AF71" s="5"/>
      <c r="AG71" s="5"/>
      <c r="AH71" s="5"/>
    </row>
    <row r="72">
      <c r="A72" s="6">
        <v>70.0</v>
      </c>
      <c r="B72" s="35" t="s">
        <v>216</v>
      </c>
      <c r="C72" s="8"/>
      <c r="D72" s="30"/>
      <c r="E72" s="30"/>
      <c r="F72" s="30"/>
      <c r="G72" s="33"/>
      <c r="H72" s="14"/>
      <c r="I72" s="14"/>
      <c r="J72" s="14"/>
      <c r="K72" s="32"/>
      <c r="L72" s="32"/>
      <c r="M72" s="32"/>
      <c r="N72" s="32"/>
      <c r="O72" s="32"/>
      <c r="P72" s="32"/>
      <c r="Q72" s="12"/>
      <c r="R72" s="12"/>
      <c r="S72" s="12"/>
      <c r="T72" s="12"/>
      <c r="U72" s="5"/>
      <c r="V72" s="5"/>
      <c r="W72" s="5"/>
      <c r="X72" s="5"/>
      <c r="Y72" s="5"/>
      <c r="Z72" s="5"/>
      <c r="AA72" s="5"/>
      <c r="AB72" s="5"/>
      <c r="AC72" s="5"/>
      <c r="AD72" s="5"/>
      <c r="AE72" s="5"/>
      <c r="AF72" s="5"/>
      <c r="AG72" s="5"/>
      <c r="AH72" s="5"/>
    </row>
    <row r="73">
      <c r="A73" s="6">
        <v>71.0</v>
      </c>
      <c r="B73" s="30" t="s">
        <v>217</v>
      </c>
      <c r="C73" s="8"/>
      <c r="D73" s="30" t="s">
        <v>169</v>
      </c>
      <c r="E73" s="30" t="s">
        <v>191</v>
      </c>
      <c r="F73" s="30" t="s">
        <v>218</v>
      </c>
      <c r="G73" s="31" t="s">
        <v>219</v>
      </c>
      <c r="H73" s="14">
        <v>100.0</v>
      </c>
      <c r="I73" s="14" t="s">
        <v>22</v>
      </c>
      <c r="J73" s="14">
        <v>100.0</v>
      </c>
      <c r="K73" s="32">
        <v>14.61</v>
      </c>
      <c r="L73" s="32" t="s">
        <v>22</v>
      </c>
      <c r="M73" s="32">
        <v>14.61</v>
      </c>
      <c r="N73" s="32" t="s">
        <v>22</v>
      </c>
      <c r="O73" s="32" t="s">
        <v>22</v>
      </c>
      <c r="P73" s="32" t="s">
        <v>22</v>
      </c>
      <c r="Q73" s="33" t="s">
        <v>23</v>
      </c>
      <c r="R73" s="12"/>
      <c r="S73" s="12"/>
      <c r="T73" s="33" t="s">
        <v>23</v>
      </c>
      <c r="U73" s="5"/>
      <c r="V73" s="5"/>
      <c r="W73" s="5"/>
      <c r="X73" s="5"/>
      <c r="Y73" s="5"/>
      <c r="Z73" s="5"/>
      <c r="AA73" s="5"/>
      <c r="AB73" s="5"/>
      <c r="AC73" s="5"/>
      <c r="AD73" s="5"/>
      <c r="AE73" s="5"/>
      <c r="AF73" s="5"/>
      <c r="AG73" s="5"/>
      <c r="AH73" s="5"/>
    </row>
    <row r="74">
      <c r="A74" s="6">
        <v>72.0</v>
      </c>
      <c r="B74" s="30" t="s">
        <v>220</v>
      </c>
      <c r="C74" s="8"/>
      <c r="D74" s="30" t="s">
        <v>169</v>
      </c>
      <c r="E74" s="30" t="s">
        <v>191</v>
      </c>
      <c r="F74" s="30" t="s">
        <v>221</v>
      </c>
      <c r="G74" s="31" t="s">
        <v>222</v>
      </c>
      <c r="H74" s="32">
        <v>100.0</v>
      </c>
      <c r="I74" s="32" t="s">
        <v>22</v>
      </c>
      <c r="J74" s="32">
        <v>100.0</v>
      </c>
      <c r="K74" s="32">
        <v>21.56</v>
      </c>
      <c r="L74" s="32" t="s">
        <v>22</v>
      </c>
      <c r="M74" s="32">
        <v>21.56</v>
      </c>
      <c r="N74" s="32" t="s">
        <v>22</v>
      </c>
      <c r="O74" s="32" t="s">
        <v>22</v>
      </c>
      <c r="P74" s="32" t="s">
        <v>22</v>
      </c>
      <c r="Q74" s="33" t="s">
        <v>23</v>
      </c>
      <c r="R74" s="12"/>
      <c r="S74" s="12"/>
      <c r="T74" s="33" t="s">
        <v>23</v>
      </c>
      <c r="U74" s="5"/>
      <c r="V74" s="5"/>
      <c r="W74" s="5"/>
      <c r="X74" s="5"/>
      <c r="Y74" s="5"/>
      <c r="Z74" s="5"/>
      <c r="AA74" s="5"/>
      <c r="AB74" s="5"/>
      <c r="AC74" s="5"/>
      <c r="AD74" s="5"/>
      <c r="AE74" s="5"/>
      <c r="AF74" s="5"/>
      <c r="AG74" s="5"/>
      <c r="AH74" s="5"/>
    </row>
    <row r="75">
      <c r="A75" s="6">
        <v>73.0</v>
      </c>
      <c r="B75" s="30" t="s">
        <v>223</v>
      </c>
      <c r="C75" s="8"/>
      <c r="D75" s="30" t="s">
        <v>169</v>
      </c>
      <c r="E75" s="30" t="s">
        <v>191</v>
      </c>
      <c r="F75" s="36" t="s">
        <v>224</v>
      </c>
      <c r="G75" s="31" t="s">
        <v>225</v>
      </c>
      <c r="H75" s="32">
        <v>1000.0</v>
      </c>
      <c r="I75" s="32" t="s">
        <v>22</v>
      </c>
      <c r="J75" s="32">
        <v>1000.0</v>
      </c>
      <c r="K75" s="32">
        <v>694.2</v>
      </c>
      <c r="L75" s="32" t="s">
        <v>22</v>
      </c>
      <c r="M75" s="32">
        <v>694.2</v>
      </c>
      <c r="N75" s="32" t="s">
        <v>22</v>
      </c>
      <c r="O75" s="32" t="s">
        <v>22</v>
      </c>
      <c r="P75" s="32" t="s">
        <v>22</v>
      </c>
      <c r="Q75" s="33" t="s">
        <v>23</v>
      </c>
      <c r="R75" s="33"/>
      <c r="S75" s="33"/>
      <c r="T75" s="33" t="s">
        <v>23</v>
      </c>
      <c r="U75" s="5"/>
      <c r="V75" s="5"/>
      <c r="W75" s="5"/>
      <c r="X75" s="5"/>
      <c r="Y75" s="5"/>
      <c r="Z75" s="5"/>
      <c r="AA75" s="5"/>
      <c r="AB75" s="5"/>
      <c r="AC75" s="5"/>
      <c r="AD75" s="5"/>
      <c r="AE75" s="5"/>
      <c r="AF75" s="5"/>
      <c r="AG75" s="5"/>
      <c r="AH75" s="5"/>
    </row>
    <row r="76">
      <c r="A76" s="6">
        <v>74.0</v>
      </c>
      <c r="B76" s="8" t="s">
        <v>226</v>
      </c>
      <c r="C76" s="36" t="s">
        <v>227</v>
      </c>
      <c r="D76" s="8" t="s">
        <v>228</v>
      </c>
      <c r="E76" s="8"/>
      <c r="F76" s="36" t="s">
        <v>229</v>
      </c>
      <c r="G76" s="16" t="s">
        <v>230</v>
      </c>
      <c r="H76" s="12">
        <v>1244.07</v>
      </c>
      <c r="I76" s="12" t="s">
        <v>22</v>
      </c>
      <c r="J76" s="12">
        <v>1244.07</v>
      </c>
      <c r="K76" s="12">
        <v>1078.81</v>
      </c>
      <c r="L76" s="12" t="s">
        <v>22</v>
      </c>
      <c r="M76" s="12">
        <v>1078.81</v>
      </c>
      <c r="N76" s="12">
        <v>980.27</v>
      </c>
      <c r="O76" s="12" t="s">
        <v>22</v>
      </c>
      <c r="P76" s="12">
        <v>980.27</v>
      </c>
      <c r="Q76" s="12" t="s">
        <v>23</v>
      </c>
      <c r="R76" s="12"/>
      <c r="S76" s="12" t="s">
        <v>23</v>
      </c>
      <c r="T76" s="12" t="s">
        <v>23</v>
      </c>
      <c r="U76" s="5"/>
      <c r="V76" s="5"/>
      <c r="W76" s="5"/>
      <c r="X76" s="5"/>
      <c r="Y76" s="5"/>
      <c r="Z76" s="5"/>
      <c r="AA76" s="5"/>
      <c r="AB76" s="5"/>
      <c r="AC76" s="5"/>
      <c r="AD76" s="5"/>
      <c r="AE76" s="5"/>
      <c r="AF76" s="5"/>
      <c r="AG76" s="5"/>
      <c r="AH76" s="5"/>
    </row>
    <row r="77">
      <c r="A77" s="6">
        <v>75.0</v>
      </c>
      <c r="B77" s="8" t="s">
        <v>231</v>
      </c>
      <c r="C77" s="8"/>
      <c r="D77" s="8" t="s">
        <v>228</v>
      </c>
      <c r="E77" s="8"/>
      <c r="F77" s="8" t="s">
        <v>232</v>
      </c>
      <c r="G77" s="37" t="s">
        <v>233</v>
      </c>
      <c r="H77" s="12">
        <v>0.01</v>
      </c>
      <c r="I77" s="12" t="s">
        <v>22</v>
      </c>
      <c r="J77" s="12">
        <v>0.01</v>
      </c>
      <c r="K77" s="12">
        <v>39.32</v>
      </c>
      <c r="L77" s="12" t="s">
        <v>22</v>
      </c>
      <c r="M77" s="12">
        <v>39.32</v>
      </c>
      <c r="N77" s="12">
        <v>129.89</v>
      </c>
      <c r="O77" s="12" t="s">
        <v>22</v>
      </c>
      <c r="P77" s="12">
        <v>129.89</v>
      </c>
      <c r="Q77" s="12"/>
      <c r="R77" s="12" t="s">
        <v>23</v>
      </c>
      <c r="S77" s="12"/>
      <c r="T77" s="12"/>
      <c r="U77" s="5"/>
      <c r="V77" s="5"/>
      <c r="W77" s="5"/>
      <c r="X77" s="5"/>
      <c r="Y77" s="5"/>
      <c r="Z77" s="5"/>
      <c r="AA77" s="5"/>
      <c r="AB77" s="5"/>
      <c r="AC77" s="5"/>
      <c r="AD77" s="5"/>
      <c r="AE77" s="5"/>
      <c r="AF77" s="5"/>
      <c r="AG77" s="5"/>
      <c r="AH77" s="5"/>
    </row>
    <row r="78">
      <c r="A78" s="6">
        <v>76.0</v>
      </c>
      <c r="B78" s="8" t="s">
        <v>234</v>
      </c>
      <c r="C78" s="8" t="s">
        <v>235</v>
      </c>
      <c r="D78" s="8" t="s">
        <v>228</v>
      </c>
      <c r="E78" s="8"/>
      <c r="F78" s="36" t="s">
        <v>236</v>
      </c>
      <c r="G78" s="16" t="s">
        <v>237</v>
      </c>
      <c r="H78" s="12" t="s">
        <v>22</v>
      </c>
      <c r="I78" s="12" t="s">
        <v>22</v>
      </c>
      <c r="J78" s="12" t="s">
        <v>22</v>
      </c>
      <c r="K78" s="12">
        <v>7200.0</v>
      </c>
      <c r="L78" s="12" t="s">
        <v>22</v>
      </c>
      <c r="M78" s="12">
        <v>7200.0</v>
      </c>
      <c r="N78" s="12">
        <v>1378.0</v>
      </c>
      <c r="O78" s="12" t="s">
        <v>22</v>
      </c>
      <c r="P78" s="12">
        <v>1378.0</v>
      </c>
      <c r="Q78" s="12"/>
      <c r="R78" s="12" t="s">
        <v>23</v>
      </c>
      <c r="S78" s="12"/>
      <c r="T78" s="12"/>
      <c r="U78" s="5"/>
      <c r="V78" s="5"/>
      <c r="W78" s="5"/>
      <c r="X78" s="5"/>
      <c r="Y78" s="5"/>
      <c r="Z78" s="5"/>
      <c r="AA78" s="5"/>
      <c r="AB78" s="5"/>
      <c r="AC78" s="5"/>
      <c r="AD78" s="5"/>
      <c r="AE78" s="5"/>
      <c r="AF78" s="5"/>
      <c r="AG78" s="5"/>
      <c r="AH78" s="5"/>
    </row>
    <row r="79">
      <c r="A79" s="6">
        <v>77.0</v>
      </c>
      <c r="B79" s="8" t="s">
        <v>238</v>
      </c>
      <c r="C79" s="8"/>
      <c r="D79" s="8" t="s">
        <v>228</v>
      </c>
      <c r="E79" s="8"/>
      <c r="F79" s="36" t="s">
        <v>239</v>
      </c>
      <c r="G79" s="16" t="s">
        <v>240</v>
      </c>
      <c r="H79" s="12">
        <v>0.01</v>
      </c>
      <c r="I79" s="12" t="s">
        <v>22</v>
      </c>
      <c r="J79" s="12">
        <v>0.01</v>
      </c>
      <c r="K79" s="12">
        <v>0.01</v>
      </c>
      <c r="L79" s="12" t="s">
        <v>22</v>
      </c>
      <c r="M79" s="12">
        <v>0.01</v>
      </c>
      <c r="N79" s="12" t="s">
        <v>22</v>
      </c>
      <c r="O79" s="12" t="s">
        <v>22</v>
      </c>
      <c r="P79" s="12" t="s">
        <v>22</v>
      </c>
      <c r="Q79" s="12" t="s">
        <v>23</v>
      </c>
      <c r="R79" s="12"/>
      <c r="S79" s="12" t="s">
        <v>23</v>
      </c>
      <c r="T79" s="12"/>
      <c r="U79" s="5"/>
      <c r="V79" s="5"/>
      <c r="W79" s="5"/>
      <c r="X79" s="5"/>
      <c r="Y79" s="5"/>
      <c r="Z79" s="5"/>
      <c r="AA79" s="5"/>
      <c r="AB79" s="5"/>
      <c r="AC79" s="5"/>
      <c r="AD79" s="5"/>
      <c r="AE79" s="5"/>
      <c r="AF79" s="5"/>
      <c r="AG79" s="5"/>
      <c r="AH79" s="5"/>
    </row>
    <row r="80">
      <c r="A80" s="6">
        <v>78.0</v>
      </c>
      <c r="B80" s="8" t="s">
        <v>241</v>
      </c>
      <c r="C80" s="8" t="s">
        <v>242</v>
      </c>
      <c r="D80" s="8" t="s">
        <v>228</v>
      </c>
      <c r="E80" s="8"/>
      <c r="F80" s="18" t="s">
        <v>243</v>
      </c>
      <c r="G80" s="16" t="s">
        <v>244</v>
      </c>
      <c r="H80" s="14">
        <v>33.0</v>
      </c>
      <c r="I80" s="14" t="s">
        <v>22</v>
      </c>
      <c r="J80" s="14">
        <v>33.0</v>
      </c>
      <c r="K80" s="12">
        <v>40.0</v>
      </c>
      <c r="L80" s="12" t="s">
        <v>22</v>
      </c>
      <c r="M80" s="12">
        <v>40.0</v>
      </c>
      <c r="N80" s="12" t="s">
        <v>22</v>
      </c>
      <c r="O80" s="12" t="s">
        <v>22</v>
      </c>
      <c r="P80" s="12" t="s">
        <v>22</v>
      </c>
      <c r="Q80" s="12" t="s">
        <v>23</v>
      </c>
      <c r="R80" s="12"/>
      <c r="S80" s="12"/>
      <c r="T80" s="12" t="s">
        <v>23</v>
      </c>
      <c r="U80" s="5"/>
      <c r="V80" s="5"/>
      <c r="W80" s="5"/>
      <c r="X80" s="5"/>
      <c r="Y80" s="5"/>
      <c r="Z80" s="5"/>
      <c r="AA80" s="5"/>
      <c r="AB80" s="5"/>
      <c r="AC80" s="5"/>
      <c r="AD80" s="5"/>
      <c r="AE80" s="5"/>
      <c r="AF80" s="5"/>
      <c r="AG80" s="5"/>
      <c r="AH80" s="5"/>
    </row>
    <row r="81">
      <c r="A81" s="6">
        <v>79.0</v>
      </c>
      <c r="B81" s="30" t="s">
        <v>245</v>
      </c>
      <c r="C81" s="8"/>
      <c r="D81" s="38" t="s">
        <v>246</v>
      </c>
      <c r="E81" s="8" t="s">
        <v>247</v>
      </c>
      <c r="F81" s="39" t="s">
        <v>248</v>
      </c>
      <c r="G81" s="40">
        <v>21.0</v>
      </c>
      <c r="H81" s="40" t="s">
        <v>22</v>
      </c>
      <c r="I81" s="40">
        <v>21.0</v>
      </c>
      <c r="J81" s="40">
        <v>8.35</v>
      </c>
      <c r="K81" s="41"/>
      <c r="L81" s="40">
        <v>8.35</v>
      </c>
      <c r="M81" s="40">
        <v>8.35</v>
      </c>
      <c r="N81" s="40" t="s">
        <v>22</v>
      </c>
      <c r="O81" s="40">
        <v>8.35</v>
      </c>
      <c r="P81" s="12"/>
      <c r="Q81" s="12" t="s">
        <v>23</v>
      </c>
      <c r="R81" s="12"/>
      <c r="S81" s="12"/>
      <c r="T81" s="5"/>
      <c r="U81" s="5"/>
      <c r="V81" s="5"/>
      <c r="W81" s="5"/>
      <c r="X81" s="5"/>
      <c r="Y81" s="5"/>
      <c r="Z81" s="5"/>
      <c r="AA81" s="5"/>
      <c r="AB81" s="5"/>
      <c r="AC81" s="5"/>
      <c r="AD81" s="5"/>
      <c r="AE81" s="5"/>
      <c r="AF81" s="5"/>
      <c r="AG81" s="5"/>
      <c r="AH81" s="5"/>
    </row>
    <row r="82">
      <c r="A82" s="6">
        <v>80.0</v>
      </c>
      <c r="B82" s="30" t="s">
        <v>249</v>
      </c>
      <c r="C82" s="8"/>
      <c r="D82" s="38" t="s">
        <v>246</v>
      </c>
      <c r="E82" s="8"/>
      <c r="F82" s="8"/>
      <c r="G82" s="40">
        <v>92.5</v>
      </c>
      <c r="H82" s="40" t="s">
        <v>22</v>
      </c>
      <c r="I82" s="40">
        <v>92.5</v>
      </c>
      <c r="J82" s="40">
        <v>54.54</v>
      </c>
      <c r="K82" s="40" t="s">
        <v>22</v>
      </c>
      <c r="L82" s="40">
        <v>54.54</v>
      </c>
      <c r="M82" s="40">
        <v>62.68</v>
      </c>
      <c r="N82" s="40" t="s">
        <v>22</v>
      </c>
      <c r="O82" s="40">
        <v>62.68</v>
      </c>
      <c r="P82" s="12"/>
      <c r="Q82" s="12" t="s">
        <v>23</v>
      </c>
      <c r="R82" s="12"/>
      <c r="S82" s="12"/>
      <c r="T82" s="5"/>
      <c r="U82" s="5"/>
      <c r="V82" s="5"/>
      <c r="W82" s="5"/>
      <c r="X82" s="5"/>
      <c r="Y82" s="5"/>
      <c r="Z82" s="5"/>
      <c r="AA82" s="5"/>
      <c r="AB82" s="5"/>
      <c r="AC82" s="5"/>
      <c r="AD82" s="5"/>
      <c r="AE82" s="5"/>
      <c r="AF82" s="5"/>
      <c r="AG82" s="5"/>
      <c r="AH82" s="5"/>
    </row>
    <row r="83">
      <c r="A83" s="6">
        <v>81.0</v>
      </c>
      <c r="B83" s="35" t="s">
        <v>250</v>
      </c>
      <c r="C83" s="8"/>
      <c r="D83" s="8"/>
      <c r="E83" s="8"/>
      <c r="F83" s="8"/>
      <c r="G83" s="41"/>
      <c r="H83" s="41"/>
      <c r="I83" s="41"/>
      <c r="J83" s="41"/>
      <c r="K83" s="41"/>
      <c r="L83" s="41"/>
      <c r="M83" s="41"/>
      <c r="N83" s="41"/>
      <c r="O83" s="41"/>
      <c r="P83" s="12"/>
      <c r="Q83" s="12"/>
      <c r="R83" s="12"/>
      <c r="S83" s="12"/>
      <c r="T83" s="5"/>
      <c r="U83" s="5"/>
      <c r="V83" s="5"/>
      <c r="W83" s="5"/>
      <c r="X83" s="5"/>
      <c r="Y83" s="5"/>
      <c r="Z83" s="5"/>
      <c r="AA83" s="5"/>
      <c r="AB83" s="5"/>
      <c r="AC83" s="5"/>
      <c r="AD83" s="5"/>
      <c r="AE83" s="5"/>
      <c r="AF83" s="5"/>
      <c r="AG83" s="5"/>
      <c r="AH83" s="5"/>
    </row>
    <row r="84">
      <c r="A84" s="6">
        <v>82.0</v>
      </c>
      <c r="B84" s="30" t="s">
        <v>251</v>
      </c>
      <c r="C84" s="8"/>
      <c r="D84" s="38" t="s">
        <v>246</v>
      </c>
      <c r="E84" s="8"/>
      <c r="F84" s="8"/>
      <c r="G84" s="40">
        <v>450.0</v>
      </c>
      <c r="H84" s="40" t="s">
        <v>22</v>
      </c>
      <c r="I84" s="40">
        <v>450.0</v>
      </c>
      <c r="J84" s="40">
        <v>430.0</v>
      </c>
      <c r="K84" s="40" t="s">
        <v>22</v>
      </c>
      <c r="L84" s="40">
        <v>430.0</v>
      </c>
      <c r="M84" s="40">
        <v>425.05</v>
      </c>
      <c r="N84" s="40" t="s">
        <v>22</v>
      </c>
      <c r="O84" s="40">
        <v>425.05</v>
      </c>
      <c r="P84" s="12"/>
      <c r="Q84" s="12" t="s">
        <v>23</v>
      </c>
      <c r="R84" s="12"/>
      <c r="S84" s="12"/>
      <c r="T84" s="5"/>
      <c r="U84" s="5"/>
      <c r="V84" s="5"/>
      <c r="W84" s="5"/>
      <c r="X84" s="5"/>
      <c r="Y84" s="5"/>
      <c r="Z84" s="5"/>
      <c r="AA84" s="5"/>
      <c r="AB84" s="5"/>
      <c r="AC84" s="5"/>
      <c r="AD84" s="5"/>
      <c r="AE84" s="5"/>
      <c r="AF84" s="5"/>
      <c r="AG84" s="5"/>
      <c r="AH84" s="5"/>
    </row>
    <row r="85">
      <c r="A85" s="6">
        <v>83.0</v>
      </c>
      <c r="B85" s="30" t="s">
        <v>252</v>
      </c>
      <c r="C85" s="8"/>
      <c r="D85" s="38" t="s">
        <v>246</v>
      </c>
      <c r="E85" s="8" t="s">
        <v>253</v>
      </c>
      <c r="F85" s="39" t="s">
        <v>254</v>
      </c>
      <c r="G85" s="40">
        <v>-450.0</v>
      </c>
      <c r="H85" s="40" t="s">
        <v>22</v>
      </c>
      <c r="I85" s="40">
        <v>-450.0</v>
      </c>
      <c r="J85" s="40">
        <v>-430.0</v>
      </c>
      <c r="K85" s="40" t="s">
        <v>22</v>
      </c>
      <c r="L85" s="40">
        <v>-430.0</v>
      </c>
      <c r="M85" s="40" t="s">
        <v>22</v>
      </c>
      <c r="N85" s="40" t="s">
        <v>22</v>
      </c>
      <c r="O85" s="40" t="s">
        <v>22</v>
      </c>
      <c r="P85" s="12"/>
      <c r="Q85" s="12" t="s">
        <v>23</v>
      </c>
      <c r="R85" s="12"/>
      <c r="S85" s="12"/>
      <c r="T85" s="5"/>
      <c r="U85" s="5"/>
      <c r="V85" s="5"/>
      <c r="W85" s="5"/>
      <c r="X85" s="5"/>
      <c r="Y85" s="5"/>
      <c r="Z85" s="5"/>
      <c r="AA85" s="5"/>
      <c r="AB85" s="5"/>
      <c r="AC85" s="5"/>
      <c r="AD85" s="5"/>
      <c r="AE85" s="5"/>
      <c r="AF85" s="5"/>
      <c r="AG85" s="5"/>
      <c r="AH85" s="5"/>
    </row>
    <row r="86">
      <c r="A86" s="6">
        <v>84.0</v>
      </c>
      <c r="B86" s="30" t="s">
        <v>255</v>
      </c>
      <c r="C86" s="8"/>
      <c r="D86" s="30" t="s">
        <v>256</v>
      </c>
      <c r="E86" s="30" t="s">
        <v>257</v>
      </c>
      <c r="F86" s="30" t="s">
        <v>258</v>
      </c>
      <c r="G86" s="16" t="s">
        <v>259</v>
      </c>
      <c r="H86" s="40">
        <v>80.0</v>
      </c>
      <c r="I86" s="12" t="s">
        <v>22</v>
      </c>
      <c r="J86" s="40">
        <v>80.0</v>
      </c>
      <c r="K86" s="42">
        <v>80.0</v>
      </c>
      <c r="L86" s="11" t="s">
        <v>22</v>
      </c>
      <c r="M86" s="41">
        <f t="shared" ref="M86:M92" si="1">sum(K86,L86)</f>
        <v>80</v>
      </c>
      <c r="N86" s="42">
        <v>85.0</v>
      </c>
      <c r="O86" s="11" t="s">
        <v>22</v>
      </c>
      <c r="P86" s="41">
        <f t="shared" ref="P86:P93" si="2">sum(N86,O86)</f>
        <v>85</v>
      </c>
      <c r="Q86" s="11" t="s">
        <v>23</v>
      </c>
      <c r="R86" s="11"/>
      <c r="S86" s="11" t="s">
        <v>23</v>
      </c>
      <c r="T86" s="11" t="s">
        <v>23</v>
      </c>
      <c r="U86" s="5"/>
      <c r="V86" s="5"/>
      <c r="W86" s="5"/>
      <c r="X86" s="5"/>
      <c r="Y86" s="5"/>
      <c r="Z86" s="5"/>
      <c r="AA86" s="5"/>
      <c r="AB86" s="5"/>
      <c r="AC86" s="5"/>
      <c r="AD86" s="5"/>
      <c r="AE86" s="5"/>
      <c r="AF86" s="5"/>
      <c r="AG86" s="5"/>
      <c r="AH86" s="5"/>
    </row>
    <row r="87">
      <c r="A87" s="6">
        <v>85.0</v>
      </c>
      <c r="B87" s="30" t="s">
        <v>260</v>
      </c>
      <c r="C87" s="8"/>
      <c r="D87" s="30" t="s">
        <v>256</v>
      </c>
      <c r="E87" s="30" t="s">
        <v>257</v>
      </c>
      <c r="F87" s="30" t="s">
        <v>261</v>
      </c>
      <c r="G87" s="16" t="s">
        <v>262</v>
      </c>
      <c r="H87" s="40">
        <v>100.0</v>
      </c>
      <c r="I87" s="12" t="s">
        <v>22</v>
      </c>
      <c r="J87" s="40">
        <v>100.0</v>
      </c>
      <c r="K87" s="42">
        <v>100.0</v>
      </c>
      <c r="L87" s="11" t="s">
        <v>22</v>
      </c>
      <c r="M87" s="41">
        <f t="shared" si="1"/>
        <v>100</v>
      </c>
      <c r="N87" s="11">
        <v>126.05</v>
      </c>
      <c r="O87" s="11" t="s">
        <v>22</v>
      </c>
      <c r="P87" s="12">
        <f t="shared" si="2"/>
        <v>126.05</v>
      </c>
      <c r="Q87" s="11" t="s">
        <v>23</v>
      </c>
      <c r="R87" s="11"/>
      <c r="S87" s="11" t="s">
        <v>23</v>
      </c>
      <c r="T87" s="11"/>
      <c r="U87" s="5"/>
      <c r="V87" s="5"/>
      <c r="W87" s="5"/>
      <c r="X87" s="5"/>
      <c r="Y87" s="5"/>
      <c r="Z87" s="5"/>
      <c r="AA87" s="5"/>
      <c r="AB87" s="5"/>
      <c r="AC87" s="5"/>
      <c r="AD87" s="5"/>
      <c r="AE87" s="5"/>
      <c r="AF87" s="5"/>
      <c r="AG87" s="5"/>
      <c r="AH87" s="5"/>
    </row>
    <row r="88">
      <c r="A88" s="6">
        <v>86.0</v>
      </c>
      <c r="B88" s="30" t="s">
        <v>263</v>
      </c>
      <c r="C88" s="8"/>
      <c r="D88" s="30" t="s">
        <v>256</v>
      </c>
      <c r="E88" s="30" t="s">
        <v>257</v>
      </c>
      <c r="F88" s="30" t="s">
        <v>264</v>
      </c>
      <c r="G88" s="16" t="s">
        <v>265</v>
      </c>
      <c r="H88" s="40">
        <v>71.0</v>
      </c>
      <c r="I88" s="12" t="s">
        <v>22</v>
      </c>
      <c r="J88" s="40">
        <v>71.0</v>
      </c>
      <c r="K88" s="42">
        <v>71.0</v>
      </c>
      <c r="L88" s="11" t="s">
        <v>22</v>
      </c>
      <c r="M88" s="41">
        <f t="shared" si="1"/>
        <v>71</v>
      </c>
      <c r="N88" s="11">
        <v>74.99</v>
      </c>
      <c r="O88" s="11" t="s">
        <v>22</v>
      </c>
      <c r="P88" s="12">
        <f t="shared" si="2"/>
        <v>74.99</v>
      </c>
      <c r="Q88" s="11" t="s">
        <v>23</v>
      </c>
      <c r="R88" s="11"/>
      <c r="S88" s="11"/>
      <c r="T88" s="11"/>
      <c r="U88" s="5"/>
      <c r="V88" s="5"/>
      <c r="W88" s="5"/>
      <c r="X88" s="5"/>
      <c r="Y88" s="5"/>
      <c r="Z88" s="5"/>
      <c r="AA88" s="5"/>
      <c r="AB88" s="5"/>
      <c r="AC88" s="5"/>
      <c r="AD88" s="5"/>
      <c r="AE88" s="5"/>
      <c r="AF88" s="5"/>
      <c r="AG88" s="5"/>
      <c r="AH88" s="5"/>
    </row>
    <row r="89">
      <c r="A89" s="6">
        <v>87.0</v>
      </c>
      <c r="B89" s="30" t="s">
        <v>266</v>
      </c>
      <c r="C89" s="8"/>
      <c r="D89" s="30" t="s">
        <v>256</v>
      </c>
      <c r="E89" s="30" t="s">
        <v>257</v>
      </c>
      <c r="F89" s="30" t="s">
        <v>267</v>
      </c>
      <c r="G89" s="16" t="s">
        <v>268</v>
      </c>
      <c r="H89" s="40">
        <v>180.0</v>
      </c>
      <c r="I89" s="12" t="s">
        <v>22</v>
      </c>
      <c r="J89" s="40">
        <v>180.0</v>
      </c>
      <c r="K89" s="11">
        <v>196.01</v>
      </c>
      <c r="L89" s="11" t="s">
        <v>22</v>
      </c>
      <c r="M89" s="12">
        <f t="shared" si="1"/>
        <v>196.01</v>
      </c>
      <c r="N89" s="11">
        <v>234.07</v>
      </c>
      <c r="O89" s="11" t="s">
        <v>22</v>
      </c>
      <c r="P89" s="12">
        <f t="shared" si="2"/>
        <v>234.07</v>
      </c>
      <c r="Q89" s="11" t="s">
        <v>23</v>
      </c>
      <c r="R89" s="11"/>
      <c r="S89" s="11"/>
      <c r="T89" s="11"/>
      <c r="U89" s="5"/>
      <c r="V89" s="5"/>
      <c r="W89" s="5"/>
      <c r="X89" s="5"/>
      <c r="Y89" s="5"/>
      <c r="Z89" s="5"/>
      <c r="AA89" s="5"/>
      <c r="AB89" s="5"/>
      <c r="AC89" s="5"/>
      <c r="AD89" s="5"/>
      <c r="AE89" s="5"/>
      <c r="AF89" s="5"/>
      <c r="AG89" s="5"/>
      <c r="AH89" s="5"/>
    </row>
    <row r="90">
      <c r="A90" s="6">
        <v>88.0</v>
      </c>
      <c r="B90" s="30" t="s">
        <v>269</v>
      </c>
      <c r="C90" s="8"/>
      <c r="D90" s="30" t="s">
        <v>256</v>
      </c>
      <c r="E90" s="30" t="s">
        <v>257</v>
      </c>
      <c r="F90" s="30" t="s">
        <v>270</v>
      </c>
      <c r="G90" s="16" t="s">
        <v>271</v>
      </c>
      <c r="H90" s="40">
        <v>135.0</v>
      </c>
      <c r="I90" s="12" t="s">
        <v>22</v>
      </c>
      <c r="J90" s="40">
        <v>135.0</v>
      </c>
      <c r="K90" s="11">
        <v>131.92</v>
      </c>
      <c r="L90" s="11" t="s">
        <v>22</v>
      </c>
      <c r="M90" s="12">
        <f t="shared" si="1"/>
        <v>131.92</v>
      </c>
      <c r="N90" s="11">
        <v>157.37</v>
      </c>
      <c r="O90" s="11" t="s">
        <v>22</v>
      </c>
      <c r="P90" s="12">
        <f t="shared" si="2"/>
        <v>157.37</v>
      </c>
      <c r="Q90" s="12" t="s">
        <v>23</v>
      </c>
      <c r="R90" s="12"/>
      <c r="S90" s="12"/>
      <c r="T90" s="12"/>
      <c r="U90" s="5"/>
      <c r="V90" s="5"/>
      <c r="W90" s="5"/>
      <c r="X90" s="5"/>
      <c r="Y90" s="5"/>
      <c r="Z90" s="5"/>
      <c r="AA90" s="5"/>
      <c r="AB90" s="5"/>
      <c r="AC90" s="5"/>
      <c r="AD90" s="5"/>
      <c r="AE90" s="5"/>
      <c r="AF90" s="5"/>
      <c r="AG90" s="5"/>
      <c r="AH90" s="5"/>
    </row>
    <row r="91">
      <c r="A91" s="6">
        <v>89.0</v>
      </c>
      <c r="B91" s="30" t="s">
        <v>272</v>
      </c>
      <c r="C91" s="8"/>
      <c r="D91" s="30" t="s">
        <v>256</v>
      </c>
      <c r="E91" s="30" t="s">
        <v>257</v>
      </c>
      <c r="F91" s="30" t="s">
        <v>273</v>
      </c>
      <c r="G91" s="16" t="s">
        <v>274</v>
      </c>
      <c r="H91" s="40">
        <v>226.2</v>
      </c>
      <c r="I91" s="12" t="s">
        <v>22</v>
      </c>
      <c r="J91" s="40">
        <v>226.2</v>
      </c>
      <c r="K91" s="11">
        <v>228.2</v>
      </c>
      <c r="L91" s="11" t="s">
        <v>22</v>
      </c>
      <c r="M91" s="12">
        <f t="shared" si="1"/>
        <v>228.2</v>
      </c>
      <c r="N91" s="11">
        <v>164.57</v>
      </c>
      <c r="O91" s="11" t="s">
        <v>22</v>
      </c>
      <c r="P91" s="12">
        <f t="shared" si="2"/>
        <v>164.57</v>
      </c>
      <c r="Q91" s="12"/>
      <c r="R91" s="12" t="s">
        <v>23</v>
      </c>
      <c r="S91" s="12"/>
      <c r="T91" s="12"/>
      <c r="U91" s="5"/>
      <c r="V91" s="5"/>
      <c r="W91" s="5"/>
      <c r="X91" s="5"/>
      <c r="Y91" s="5"/>
      <c r="Z91" s="5"/>
      <c r="AA91" s="5"/>
      <c r="AB91" s="5"/>
      <c r="AC91" s="5"/>
      <c r="AD91" s="5"/>
      <c r="AE91" s="5"/>
      <c r="AF91" s="5"/>
      <c r="AG91" s="5"/>
      <c r="AH91" s="5"/>
    </row>
    <row r="92">
      <c r="A92" s="6">
        <v>90.0</v>
      </c>
      <c r="B92" s="30" t="s">
        <v>275</v>
      </c>
      <c r="C92" s="8"/>
      <c r="D92" s="30" t="s">
        <v>256</v>
      </c>
      <c r="E92" s="30" t="s">
        <v>257</v>
      </c>
      <c r="F92" s="30" t="s">
        <v>276</v>
      </c>
      <c r="G92" s="16" t="s">
        <v>277</v>
      </c>
      <c r="H92" s="40">
        <v>268.76</v>
      </c>
      <c r="I92" s="12" t="s">
        <v>22</v>
      </c>
      <c r="J92" s="40">
        <v>268.76</v>
      </c>
      <c r="K92" s="11">
        <v>268.76</v>
      </c>
      <c r="L92" s="11" t="s">
        <v>22</v>
      </c>
      <c r="M92" s="12">
        <f t="shared" si="1"/>
        <v>268.76</v>
      </c>
      <c r="N92" s="11">
        <v>263.95</v>
      </c>
      <c r="O92" s="11" t="s">
        <v>22</v>
      </c>
      <c r="P92" s="12">
        <f t="shared" si="2"/>
        <v>263.95</v>
      </c>
      <c r="Q92" s="12"/>
      <c r="R92" s="12" t="s">
        <v>23</v>
      </c>
      <c r="S92" s="12"/>
      <c r="T92" s="12"/>
      <c r="U92" s="5"/>
      <c r="V92" s="5"/>
      <c r="W92" s="5"/>
      <c r="X92" s="5"/>
      <c r="Y92" s="5"/>
      <c r="Z92" s="5"/>
      <c r="AA92" s="5"/>
      <c r="AB92" s="5"/>
      <c r="AC92" s="5"/>
      <c r="AD92" s="5"/>
      <c r="AE92" s="5"/>
      <c r="AF92" s="5"/>
      <c r="AG92" s="5"/>
      <c r="AH92" s="5"/>
    </row>
    <row r="93">
      <c r="A93" s="6">
        <v>91.0</v>
      </c>
      <c r="B93" s="30" t="s">
        <v>278</v>
      </c>
      <c r="C93" s="8"/>
      <c r="D93" s="30" t="s">
        <v>256</v>
      </c>
      <c r="E93" s="30" t="s">
        <v>257</v>
      </c>
      <c r="F93" s="30" t="s">
        <v>279</v>
      </c>
      <c r="G93" s="16" t="s">
        <v>280</v>
      </c>
      <c r="H93" s="40">
        <v>115.5</v>
      </c>
      <c r="I93" s="12"/>
      <c r="J93" s="40">
        <v>115.5</v>
      </c>
      <c r="K93" s="11">
        <v>115.5</v>
      </c>
      <c r="L93" s="11" t="s">
        <v>22</v>
      </c>
      <c r="M93" s="11">
        <v>115.5</v>
      </c>
      <c r="N93" s="11">
        <v>115.5</v>
      </c>
      <c r="O93" s="11" t="s">
        <v>22</v>
      </c>
      <c r="P93" s="12">
        <f t="shared" si="2"/>
        <v>115.5</v>
      </c>
      <c r="Q93" s="12"/>
      <c r="R93" s="12" t="s">
        <v>23</v>
      </c>
      <c r="S93" s="12"/>
      <c r="T93" s="12"/>
      <c r="U93" s="5"/>
      <c r="V93" s="5"/>
      <c r="W93" s="5"/>
      <c r="X93" s="5"/>
      <c r="Y93" s="5"/>
      <c r="Z93" s="5"/>
      <c r="AA93" s="5"/>
      <c r="AB93" s="5"/>
      <c r="AC93" s="5"/>
      <c r="AD93" s="5"/>
      <c r="AE93" s="5"/>
      <c r="AF93" s="5"/>
      <c r="AG93" s="5"/>
      <c r="AH93" s="5"/>
    </row>
    <row r="94">
      <c r="A94" s="6">
        <v>92.0</v>
      </c>
      <c r="B94" s="30" t="s">
        <v>281</v>
      </c>
      <c r="C94" s="8"/>
      <c r="D94" s="30" t="s">
        <v>256</v>
      </c>
      <c r="E94" s="30" t="s">
        <v>257</v>
      </c>
      <c r="F94" s="30" t="s">
        <v>282</v>
      </c>
      <c r="G94" s="16" t="s">
        <v>283</v>
      </c>
      <c r="H94" s="33">
        <v>200.0</v>
      </c>
      <c r="I94" s="33" t="s">
        <v>22</v>
      </c>
      <c r="J94" s="40">
        <v>200.0</v>
      </c>
      <c r="K94" s="42">
        <v>160.0</v>
      </c>
      <c r="L94" s="11" t="s">
        <v>22</v>
      </c>
      <c r="M94" s="42">
        <v>160.0</v>
      </c>
      <c r="N94" s="42">
        <v>140.0</v>
      </c>
      <c r="O94" s="11" t="s">
        <v>22</v>
      </c>
      <c r="P94" s="41">
        <f t="shared" ref="P94:P99" si="3">SUM(N94:O94)</f>
        <v>140</v>
      </c>
      <c r="Q94" s="12" t="s">
        <v>23</v>
      </c>
      <c r="R94" s="12"/>
      <c r="S94" s="12"/>
      <c r="T94" s="12"/>
      <c r="U94" s="5"/>
      <c r="V94" s="5"/>
      <c r="W94" s="5"/>
      <c r="X94" s="5"/>
      <c r="Y94" s="5"/>
      <c r="Z94" s="5"/>
      <c r="AA94" s="5"/>
      <c r="AB94" s="5"/>
      <c r="AC94" s="5"/>
      <c r="AD94" s="5"/>
      <c r="AE94" s="5"/>
      <c r="AF94" s="5"/>
      <c r="AG94" s="5"/>
      <c r="AH94" s="5"/>
    </row>
    <row r="95">
      <c r="A95" s="6">
        <v>93.0</v>
      </c>
      <c r="B95" s="30" t="s">
        <v>284</v>
      </c>
      <c r="C95" s="8"/>
      <c r="D95" s="30" t="s">
        <v>256</v>
      </c>
      <c r="E95" s="30" t="s">
        <v>257</v>
      </c>
      <c r="F95" s="30" t="s">
        <v>285</v>
      </c>
      <c r="G95" s="16" t="s">
        <v>286</v>
      </c>
      <c r="H95" s="33" t="s">
        <v>22</v>
      </c>
      <c r="I95" s="33">
        <v>0.01</v>
      </c>
      <c r="J95" s="33">
        <v>0.01</v>
      </c>
      <c r="K95" s="12"/>
      <c r="L95" s="42">
        <v>388.0</v>
      </c>
      <c r="M95" s="42">
        <v>388.0</v>
      </c>
      <c r="N95" s="11" t="s">
        <v>22</v>
      </c>
      <c r="O95" s="42">
        <v>760.0</v>
      </c>
      <c r="P95" s="41">
        <f t="shared" si="3"/>
        <v>760</v>
      </c>
      <c r="Q95" s="11" t="s">
        <v>23</v>
      </c>
      <c r="R95" s="12"/>
      <c r="S95" s="12"/>
      <c r="T95" s="12"/>
      <c r="U95" s="5"/>
      <c r="V95" s="5"/>
      <c r="W95" s="5"/>
      <c r="X95" s="5"/>
      <c r="Y95" s="5"/>
      <c r="Z95" s="5"/>
      <c r="AA95" s="5"/>
      <c r="AB95" s="5"/>
      <c r="AC95" s="5"/>
      <c r="AD95" s="5"/>
      <c r="AE95" s="5"/>
      <c r="AF95" s="5"/>
      <c r="AG95" s="5"/>
      <c r="AH95" s="5"/>
    </row>
    <row r="96">
      <c r="A96" s="6">
        <v>94.0</v>
      </c>
      <c r="B96" s="30" t="s">
        <v>287</v>
      </c>
      <c r="C96" s="8"/>
      <c r="D96" s="30" t="s">
        <v>256</v>
      </c>
      <c r="E96" s="30" t="s">
        <v>257</v>
      </c>
      <c r="F96" s="30"/>
      <c r="G96" s="12"/>
      <c r="H96" s="33" t="s">
        <v>22</v>
      </c>
      <c r="I96" s="33" t="s">
        <v>22</v>
      </c>
      <c r="J96" s="33">
        <v>2932.0</v>
      </c>
      <c r="K96" s="11">
        <v>2376.02</v>
      </c>
      <c r="L96" s="11" t="s">
        <v>22</v>
      </c>
      <c r="M96" s="14">
        <f>sum(K96,L95)</f>
        <v>2764.02</v>
      </c>
      <c r="N96" s="13">
        <v>3487.97</v>
      </c>
      <c r="O96" s="11" t="s">
        <v>22</v>
      </c>
      <c r="P96" s="14">
        <f t="shared" si="3"/>
        <v>3487.97</v>
      </c>
      <c r="Q96" s="12"/>
      <c r="R96" s="12" t="s">
        <v>23</v>
      </c>
      <c r="S96" s="12"/>
      <c r="T96" s="12"/>
      <c r="U96" s="5"/>
      <c r="V96" s="5"/>
      <c r="W96" s="5"/>
      <c r="X96" s="5"/>
      <c r="Y96" s="5"/>
      <c r="Z96" s="5"/>
      <c r="AA96" s="5"/>
      <c r="AB96" s="5"/>
      <c r="AC96" s="5"/>
      <c r="AD96" s="5"/>
      <c r="AE96" s="5"/>
      <c r="AF96" s="5"/>
      <c r="AG96" s="5"/>
      <c r="AH96" s="5"/>
    </row>
    <row r="97">
      <c r="A97" s="6">
        <v>95.0</v>
      </c>
      <c r="B97" s="30" t="s">
        <v>288</v>
      </c>
      <c r="C97" s="43" t="s">
        <v>289</v>
      </c>
      <c r="D97" s="30" t="s">
        <v>256</v>
      </c>
      <c r="E97" s="30" t="s">
        <v>257</v>
      </c>
      <c r="F97" s="30" t="s">
        <v>290</v>
      </c>
      <c r="G97" s="16" t="s">
        <v>291</v>
      </c>
      <c r="H97" s="33">
        <v>1.99</v>
      </c>
      <c r="I97" s="33" t="s">
        <v>22</v>
      </c>
      <c r="J97" s="33">
        <v>1.99</v>
      </c>
      <c r="K97" s="42">
        <v>10.0</v>
      </c>
      <c r="L97" s="11" t="s">
        <v>22</v>
      </c>
      <c r="M97" s="14">
        <f t="shared" ref="M97:M99" si="4">sum(K97,L97)</f>
        <v>10</v>
      </c>
      <c r="N97" s="13" t="s">
        <v>22</v>
      </c>
      <c r="O97" s="11" t="s">
        <v>22</v>
      </c>
      <c r="P97" s="14">
        <f t="shared" si="3"/>
        <v>0</v>
      </c>
      <c r="Q97" s="11" t="s">
        <v>23</v>
      </c>
      <c r="R97" s="12"/>
      <c r="S97" s="12"/>
      <c r="T97" s="12"/>
      <c r="U97" s="5"/>
      <c r="V97" s="5"/>
      <c r="W97" s="5"/>
      <c r="X97" s="5"/>
      <c r="Y97" s="5"/>
      <c r="Z97" s="5"/>
      <c r="AA97" s="5"/>
      <c r="AB97" s="5"/>
      <c r="AC97" s="5"/>
      <c r="AD97" s="5"/>
      <c r="AE97" s="5"/>
      <c r="AF97" s="5"/>
      <c r="AG97" s="5"/>
      <c r="AH97" s="5"/>
    </row>
    <row r="98">
      <c r="A98" s="6">
        <v>96.0</v>
      </c>
      <c r="B98" s="30" t="s">
        <v>292</v>
      </c>
      <c r="C98" s="8"/>
      <c r="D98" s="30" t="s">
        <v>256</v>
      </c>
      <c r="E98" s="30" t="s">
        <v>257</v>
      </c>
      <c r="F98" s="30"/>
      <c r="G98" s="12"/>
      <c r="H98" s="40">
        <v>41.0</v>
      </c>
      <c r="I98" s="33" t="s">
        <v>22</v>
      </c>
      <c r="J98" s="33">
        <v>41.0</v>
      </c>
      <c r="K98" s="42">
        <v>32.0</v>
      </c>
      <c r="L98" s="11" t="s">
        <v>22</v>
      </c>
      <c r="M98" s="14">
        <f t="shared" si="4"/>
        <v>32</v>
      </c>
      <c r="N98" s="13">
        <v>21.0</v>
      </c>
      <c r="O98" s="11" t="s">
        <v>22</v>
      </c>
      <c r="P98" s="14">
        <f t="shared" si="3"/>
        <v>21</v>
      </c>
      <c r="Q98" s="12"/>
      <c r="R98" s="11" t="s">
        <v>23</v>
      </c>
      <c r="S98" s="11"/>
      <c r="T98" s="11"/>
      <c r="U98" s="5"/>
      <c r="V98" s="5"/>
      <c r="W98" s="5"/>
      <c r="X98" s="5"/>
      <c r="Y98" s="5"/>
      <c r="Z98" s="5"/>
      <c r="AA98" s="5"/>
      <c r="AB98" s="5"/>
      <c r="AC98" s="5"/>
      <c r="AD98" s="5"/>
      <c r="AE98" s="5"/>
      <c r="AF98" s="5"/>
      <c r="AG98" s="5"/>
      <c r="AH98" s="5"/>
    </row>
    <row r="99">
      <c r="A99" s="6">
        <v>97.0</v>
      </c>
      <c r="B99" s="30" t="s">
        <v>293</v>
      </c>
      <c r="C99" s="8"/>
      <c r="D99" s="30" t="s">
        <v>256</v>
      </c>
      <c r="E99" s="30" t="s">
        <v>257</v>
      </c>
      <c r="F99" s="30" t="s">
        <v>294</v>
      </c>
      <c r="G99" s="16" t="s">
        <v>295</v>
      </c>
      <c r="H99" s="33">
        <v>0.01</v>
      </c>
      <c r="I99" s="33" t="s">
        <v>22</v>
      </c>
      <c r="J99" s="33">
        <v>0.01</v>
      </c>
      <c r="K99" s="42">
        <v>545.0</v>
      </c>
      <c r="L99" s="11" t="s">
        <v>22</v>
      </c>
      <c r="M99" s="14">
        <f t="shared" si="4"/>
        <v>545</v>
      </c>
      <c r="N99" s="13">
        <v>249.99</v>
      </c>
      <c r="O99" s="11" t="s">
        <v>22</v>
      </c>
      <c r="P99" s="14">
        <f t="shared" si="3"/>
        <v>249.99</v>
      </c>
      <c r="Q99" s="12"/>
      <c r="R99" s="11"/>
      <c r="S99" s="11"/>
      <c r="T99" s="11"/>
      <c r="U99" s="5"/>
      <c r="V99" s="5"/>
      <c r="W99" s="5"/>
      <c r="X99" s="5"/>
      <c r="Y99" s="5"/>
      <c r="Z99" s="5"/>
      <c r="AA99" s="5"/>
      <c r="AB99" s="5"/>
      <c r="AC99" s="5"/>
      <c r="AD99" s="5"/>
      <c r="AE99" s="5"/>
      <c r="AF99" s="5"/>
      <c r="AG99" s="5"/>
      <c r="AH99" s="5"/>
    </row>
    <row r="100">
      <c r="A100" s="6">
        <v>98.0</v>
      </c>
      <c r="B100" s="8" t="s">
        <v>296</v>
      </c>
      <c r="C100" s="8"/>
      <c r="D100" s="8" t="s">
        <v>256</v>
      </c>
      <c r="E100" s="8" t="s">
        <v>297</v>
      </c>
      <c r="F100" s="8" t="s">
        <v>298</v>
      </c>
      <c r="G100" s="25" t="s">
        <v>299</v>
      </c>
      <c r="H100" s="14">
        <v>250.0</v>
      </c>
      <c r="I100" s="14" t="s">
        <v>22</v>
      </c>
      <c r="J100" s="14">
        <v>250.0</v>
      </c>
      <c r="K100" s="14">
        <v>74.53</v>
      </c>
      <c r="L100" s="14" t="s">
        <v>22</v>
      </c>
      <c r="M100" s="14">
        <v>74.53</v>
      </c>
      <c r="N100" s="14" t="s">
        <v>22</v>
      </c>
      <c r="O100" s="14" t="s">
        <v>22</v>
      </c>
      <c r="P100" s="14" t="s">
        <v>22</v>
      </c>
      <c r="Q100" s="12" t="s">
        <v>23</v>
      </c>
      <c r="R100" s="12"/>
      <c r="S100" s="12" t="s">
        <v>23</v>
      </c>
      <c r="T100" s="12" t="s">
        <v>23</v>
      </c>
      <c r="U100" s="5"/>
      <c r="V100" s="5"/>
      <c r="W100" s="5"/>
      <c r="X100" s="5"/>
      <c r="Y100" s="5"/>
      <c r="Z100" s="5"/>
      <c r="AA100" s="5"/>
      <c r="AB100" s="5"/>
      <c r="AC100" s="5"/>
      <c r="AD100" s="5"/>
      <c r="AE100" s="5"/>
      <c r="AF100" s="5"/>
      <c r="AG100" s="5"/>
      <c r="AH100" s="5"/>
    </row>
    <row r="101">
      <c r="A101" s="6">
        <v>99.0</v>
      </c>
      <c r="B101" s="8" t="s">
        <v>300</v>
      </c>
      <c r="C101" s="8" t="s">
        <v>301</v>
      </c>
      <c r="D101" s="8" t="s">
        <v>256</v>
      </c>
      <c r="E101" s="8" t="s">
        <v>297</v>
      </c>
      <c r="F101" s="8" t="s">
        <v>302</v>
      </c>
      <c r="G101" s="25" t="s">
        <v>303</v>
      </c>
      <c r="H101" s="14">
        <v>5.0</v>
      </c>
      <c r="I101" s="14" t="s">
        <v>22</v>
      </c>
      <c r="J101" s="14">
        <v>5.0</v>
      </c>
      <c r="K101" s="14">
        <v>5.08</v>
      </c>
      <c r="L101" s="14" t="s">
        <v>22</v>
      </c>
      <c r="M101" s="14">
        <v>5.08</v>
      </c>
      <c r="N101" s="14">
        <v>2.71</v>
      </c>
      <c r="O101" s="14" t="s">
        <v>22</v>
      </c>
      <c r="P101" s="14">
        <v>2.71</v>
      </c>
      <c r="Q101" s="14" t="s">
        <v>23</v>
      </c>
      <c r="R101" s="12"/>
      <c r="S101" s="12"/>
      <c r="T101" s="12" t="s">
        <v>23</v>
      </c>
      <c r="U101" s="5"/>
      <c r="V101" s="5"/>
      <c r="W101" s="5"/>
      <c r="X101" s="5"/>
      <c r="Y101" s="5"/>
      <c r="Z101" s="5"/>
      <c r="AA101" s="5"/>
      <c r="AB101" s="5"/>
      <c r="AC101" s="5"/>
      <c r="AD101" s="5"/>
      <c r="AE101" s="5"/>
      <c r="AF101" s="5"/>
      <c r="AG101" s="5"/>
      <c r="AH101" s="5"/>
    </row>
    <row r="102">
      <c r="A102" s="6">
        <v>100.0</v>
      </c>
      <c r="B102" s="8" t="s">
        <v>304</v>
      </c>
      <c r="C102" s="8"/>
      <c r="D102" s="8" t="s">
        <v>256</v>
      </c>
      <c r="E102" s="8" t="s">
        <v>297</v>
      </c>
      <c r="F102" s="8" t="s">
        <v>305</v>
      </c>
      <c r="G102" s="12"/>
      <c r="H102" s="14">
        <v>17.85</v>
      </c>
      <c r="I102" s="14" t="s">
        <v>22</v>
      </c>
      <c r="J102" s="14">
        <v>17.85</v>
      </c>
      <c r="K102" s="14">
        <v>20.0</v>
      </c>
      <c r="L102" s="14" t="s">
        <v>22</v>
      </c>
      <c r="M102" s="14">
        <v>20.0</v>
      </c>
      <c r="N102" s="14">
        <v>17.25</v>
      </c>
      <c r="O102" s="14" t="s">
        <v>22</v>
      </c>
      <c r="P102" s="14">
        <v>17.25</v>
      </c>
      <c r="Q102" s="12"/>
      <c r="R102" s="12" t="s">
        <v>23</v>
      </c>
      <c r="S102" s="12"/>
      <c r="T102" s="12"/>
      <c r="U102" s="5"/>
      <c r="V102" s="5"/>
      <c r="W102" s="5"/>
      <c r="X102" s="5"/>
      <c r="Y102" s="5"/>
      <c r="Z102" s="5"/>
      <c r="AA102" s="5"/>
      <c r="AB102" s="5"/>
      <c r="AC102" s="5"/>
      <c r="AD102" s="5"/>
      <c r="AE102" s="5"/>
      <c r="AF102" s="5"/>
      <c r="AG102" s="5"/>
      <c r="AH102" s="5"/>
    </row>
    <row r="103">
      <c r="A103" s="6">
        <v>101.0</v>
      </c>
      <c r="B103" s="8" t="s">
        <v>306</v>
      </c>
      <c r="C103" s="8" t="s">
        <v>307</v>
      </c>
      <c r="D103" s="8" t="s">
        <v>256</v>
      </c>
      <c r="E103" s="8" t="s">
        <v>297</v>
      </c>
      <c r="F103" s="44" t="s">
        <v>308</v>
      </c>
      <c r="G103" s="16" t="s">
        <v>309</v>
      </c>
      <c r="H103" s="14">
        <v>2000.0</v>
      </c>
      <c r="I103" s="14" t="s">
        <v>22</v>
      </c>
      <c r="J103" s="14">
        <v>2000.0</v>
      </c>
      <c r="K103" s="14">
        <v>1500.0</v>
      </c>
      <c r="L103" s="14" t="s">
        <v>22</v>
      </c>
      <c r="M103" s="14">
        <v>1500.0</v>
      </c>
      <c r="N103" s="14">
        <v>859.1</v>
      </c>
      <c r="O103" s="14" t="s">
        <v>22</v>
      </c>
      <c r="P103" s="14">
        <v>859.1</v>
      </c>
      <c r="Q103" s="12"/>
      <c r="R103" s="12" t="s">
        <v>23</v>
      </c>
      <c r="S103" s="12"/>
      <c r="T103" s="12"/>
      <c r="U103" s="5"/>
      <c r="V103" s="5"/>
      <c r="W103" s="5"/>
      <c r="X103" s="5"/>
      <c r="Y103" s="5"/>
      <c r="Z103" s="5"/>
      <c r="AA103" s="5"/>
      <c r="AB103" s="5"/>
      <c r="AC103" s="5"/>
      <c r="AD103" s="5"/>
      <c r="AE103" s="5"/>
      <c r="AF103" s="5"/>
      <c r="AG103" s="5"/>
      <c r="AH103" s="5"/>
    </row>
    <row r="104">
      <c r="A104" s="6">
        <v>102.0</v>
      </c>
      <c r="B104" s="8" t="s">
        <v>310</v>
      </c>
      <c r="C104" s="8"/>
      <c r="D104" s="8" t="s">
        <v>256</v>
      </c>
      <c r="E104" s="8" t="s">
        <v>297</v>
      </c>
      <c r="F104" s="8" t="s">
        <v>311</v>
      </c>
      <c r="G104" s="25" t="s">
        <v>312</v>
      </c>
      <c r="H104" s="14">
        <v>194.85</v>
      </c>
      <c r="I104" s="14" t="s">
        <v>22</v>
      </c>
      <c r="J104" s="14">
        <v>194.85</v>
      </c>
      <c r="K104" s="14">
        <v>189.0</v>
      </c>
      <c r="L104" s="14" t="s">
        <v>22</v>
      </c>
      <c r="M104" s="14">
        <v>189.0</v>
      </c>
      <c r="N104" s="14">
        <v>202.47</v>
      </c>
      <c r="O104" s="14" t="s">
        <v>22</v>
      </c>
      <c r="P104" s="14">
        <v>202.47</v>
      </c>
      <c r="Q104" s="12"/>
      <c r="R104" s="12" t="s">
        <v>23</v>
      </c>
      <c r="S104" s="12"/>
      <c r="T104" s="12"/>
      <c r="U104" s="5"/>
      <c r="V104" s="5"/>
      <c r="W104" s="5"/>
      <c r="X104" s="5"/>
      <c r="Y104" s="5"/>
      <c r="Z104" s="5"/>
      <c r="AA104" s="5"/>
      <c r="AB104" s="5"/>
      <c r="AC104" s="5"/>
      <c r="AD104" s="5"/>
      <c r="AE104" s="5"/>
      <c r="AF104" s="5"/>
      <c r="AG104" s="5"/>
      <c r="AH104" s="5"/>
    </row>
    <row r="105">
      <c r="A105" s="6">
        <v>103.0</v>
      </c>
      <c r="B105" s="8" t="s">
        <v>313</v>
      </c>
      <c r="C105" s="8"/>
      <c r="D105" s="8" t="s">
        <v>256</v>
      </c>
      <c r="E105" s="8" t="s">
        <v>297</v>
      </c>
      <c r="F105" s="8" t="s">
        <v>314</v>
      </c>
      <c r="G105" s="25" t="s">
        <v>315</v>
      </c>
      <c r="H105" s="14" t="s">
        <v>22</v>
      </c>
      <c r="I105" s="14">
        <v>1470.0</v>
      </c>
      <c r="J105" s="14">
        <v>1470.0</v>
      </c>
      <c r="K105" s="14" t="s">
        <v>22</v>
      </c>
      <c r="L105" s="14">
        <v>1189.02</v>
      </c>
      <c r="M105" s="14">
        <v>1189.02</v>
      </c>
      <c r="N105" s="14"/>
      <c r="O105" s="14">
        <v>1330.0</v>
      </c>
      <c r="P105" s="14">
        <v>1330.0</v>
      </c>
      <c r="Q105" s="12" t="s">
        <v>23</v>
      </c>
      <c r="R105" s="12"/>
      <c r="S105" s="12"/>
      <c r="T105" s="12" t="s">
        <v>23</v>
      </c>
      <c r="U105" s="5"/>
      <c r="V105" s="5"/>
      <c r="W105" s="5"/>
      <c r="X105" s="5"/>
      <c r="Y105" s="5"/>
      <c r="Z105" s="5"/>
      <c r="AA105" s="5"/>
      <c r="AB105" s="5"/>
      <c r="AC105" s="5"/>
      <c r="AD105" s="5"/>
      <c r="AE105" s="5"/>
      <c r="AF105" s="5"/>
      <c r="AG105" s="5"/>
      <c r="AH105" s="5"/>
    </row>
    <row r="106">
      <c r="A106" s="6">
        <v>104.0</v>
      </c>
      <c r="B106" s="8" t="s">
        <v>316</v>
      </c>
      <c r="C106" s="8" t="s">
        <v>317</v>
      </c>
      <c r="D106" s="8" t="s">
        <v>256</v>
      </c>
      <c r="E106" s="8" t="s">
        <v>297</v>
      </c>
      <c r="F106" s="8" t="s">
        <v>318</v>
      </c>
      <c r="G106" s="25" t="s">
        <v>319</v>
      </c>
      <c r="H106" s="14">
        <v>250.0</v>
      </c>
      <c r="I106" s="14" t="s">
        <v>22</v>
      </c>
      <c r="J106" s="14">
        <v>250.0</v>
      </c>
      <c r="K106" s="14">
        <v>25.0</v>
      </c>
      <c r="L106" s="14" t="s">
        <v>22</v>
      </c>
      <c r="M106" s="14">
        <v>25.0</v>
      </c>
      <c r="N106" s="14" t="s">
        <v>22</v>
      </c>
      <c r="O106" s="14" t="s">
        <v>22</v>
      </c>
      <c r="P106" s="14" t="s">
        <v>22</v>
      </c>
      <c r="Q106" s="12" t="s">
        <v>23</v>
      </c>
      <c r="R106" s="12"/>
      <c r="S106" s="12"/>
      <c r="T106" s="12" t="s">
        <v>23</v>
      </c>
      <c r="U106" s="5"/>
      <c r="V106" s="5"/>
      <c r="W106" s="5"/>
      <c r="X106" s="5"/>
      <c r="Y106" s="5"/>
      <c r="Z106" s="5"/>
      <c r="AA106" s="5"/>
      <c r="AB106" s="5"/>
      <c r="AC106" s="5"/>
      <c r="AD106" s="5"/>
      <c r="AE106" s="5"/>
      <c r="AF106" s="5"/>
      <c r="AG106" s="5"/>
      <c r="AH106" s="5"/>
    </row>
    <row r="107">
      <c r="A107" s="6">
        <v>105.0</v>
      </c>
      <c r="B107" s="8" t="s">
        <v>320</v>
      </c>
      <c r="C107" s="8"/>
      <c r="D107" s="8" t="s">
        <v>256</v>
      </c>
      <c r="E107" s="8" t="s">
        <v>297</v>
      </c>
      <c r="F107" s="8" t="s">
        <v>321</v>
      </c>
      <c r="G107" s="25" t="s">
        <v>322</v>
      </c>
      <c r="H107" s="14">
        <v>30.0</v>
      </c>
      <c r="I107" s="14" t="s">
        <v>22</v>
      </c>
      <c r="J107" s="14">
        <v>30.0</v>
      </c>
      <c r="K107" s="14">
        <v>44.29</v>
      </c>
      <c r="L107" s="14" t="s">
        <v>22</v>
      </c>
      <c r="M107" s="14">
        <v>44.29</v>
      </c>
      <c r="N107" s="14">
        <v>20.18</v>
      </c>
      <c r="O107" s="14" t="s">
        <v>22</v>
      </c>
      <c r="P107" s="14">
        <v>20.18</v>
      </c>
      <c r="Q107" s="12"/>
      <c r="R107" s="12" t="s">
        <v>23</v>
      </c>
      <c r="S107" s="12"/>
      <c r="T107" s="12"/>
      <c r="U107" s="5"/>
      <c r="V107" s="5"/>
      <c r="W107" s="5"/>
      <c r="X107" s="5"/>
      <c r="Y107" s="5"/>
      <c r="Z107" s="5"/>
      <c r="AA107" s="5"/>
      <c r="AB107" s="5"/>
      <c r="AC107" s="5"/>
      <c r="AD107" s="5"/>
      <c r="AE107" s="5"/>
      <c r="AF107" s="5"/>
      <c r="AG107" s="5"/>
      <c r="AH107" s="5"/>
    </row>
    <row r="108">
      <c r="A108" s="6">
        <v>106.0</v>
      </c>
      <c r="B108" s="8" t="s">
        <v>323</v>
      </c>
      <c r="C108" s="8" t="s">
        <v>324</v>
      </c>
      <c r="D108" s="8" t="s">
        <v>256</v>
      </c>
      <c r="E108" s="8" t="s">
        <v>297</v>
      </c>
      <c r="F108" s="44" t="s">
        <v>325</v>
      </c>
      <c r="G108" s="25" t="s">
        <v>326</v>
      </c>
      <c r="H108" s="14" t="s">
        <v>22</v>
      </c>
      <c r="I108" s="14">
        <v>160.0</v>
      </c>
      <c r="J108" s="14">
        <v>160.0</v>
      </c>
      <c r="K108" s="14" t="s">
        <v>22</v>
      </c>
      <c r="L108" s="14">
        <v>140.0</v>
      </c>
      <c r="M108" s="14">
        <v>140.0</v>
      </c>
      <c r="N108" s="14" t="s">
        <v>22</v>
      </c>
      <c r="O108" s="14">
        <v>100.0</v>
      </c>
      <c r="P108" s="14">
        <v>100.0</v>
      </c>
      <c r="Q108" s="12" t="s">
        <v>23</v>
      </c>
      <c r="R108" s="12"/>
      <c r="S108" s="12"/>
      <c r="T108" s="12" t="s">
        <v>23</v>
      </c>
      <c r="U108" s="5"/>
      <c r="V108" s="5"/>
      <c r="W108" s="5"/>
      <c r="X108" s="5"/>
      <c r="Y108" s="5"/>
      <c r="Z108" s="5"/>
      <c r="AA108" s="5"/>
      <c r="AB108" s="5"/>
      <c r="AC108" s="5"/>
      <c r="AD108" s="5"/>
      <c r="AE108" s="5"/>
      <c r="AF108" s="5"/>
      <c r="AG108" s="5"/>
      <c r="AH108" s="5"/>
    </row>
    <row r="109">
      <c r="A109" s="6">
        <v>107.0</v>
      </c>
      <c r="B109" s="8" t="s">
        <v>327</v>
      </c>
      <c r="C109" s="8"/>
      <c r="D109" s="8" t="s">
        <v>256</v>
      </c>
      <c r="E109" s="8" t="s">
        <v>297</v>
      </c>
      <c r="F109" s="8" t="s">
        <v>328</v>
      </c>
      <c r="G109" s="12"/>
      <c r="H109" s="14">
        <v>10.0</v>
      </c>
      <c r="I109" s="14" t="s">
        <v>22</v>
      </c>
      <c r="J109" s="14">
        <v>10.0</v>
      </c>
      <c r="K109" s="14">
        <v>11.5</v>
      </c>
      <c r="L109" s="14" t="s">
        <v>22</v>
      </c>
      <c r="M109" s="14">
        <v>11.5</v>
      </c>
      <c r="N109" s="14">
        <v>9.13</v>
      </c>
      <c r="O109" s="14" t="s">
        <v>22</v>
      </c>
      <c r="P109" s="14">
        <v>9.13</v>
      </c>
      <c r="Q109" s="12"/>
      <c r="R109" s="12" t="s">
        <v>23</v>
      </c>
      <c r="S109" s="12"/>
      <c r="T109" s="12"/>
      <c r="U109" s="5"/>
      <c r="V109" s="5"/>
      <c r="W109" s="5"/>
      <c r="X109" s="5"/>
      <c r="Y109" s="5"/>
      <c r="Z109" s="5"/>
      <c r="AA109" s="5"/>
      <c r="AB109" s="5"/>
      <c r="AC109" s="5"/>
      <c r="AD109" s="5"/>
      <c r="AE109" s="5"/>
      <c r="AF109" s="5"/>
      <c r="AG109" s="5"/>
      <c r="AH109" s="5"/>
    </row>
    <row r="110">
      <c r="A110" s="6">
        <v>108.0</v>
      </c>
      <c r="B110" s="8" t="s">
        <v>329</v>
      </c>
      <c r="C110" s="8"/>
      <c r="D110" s="8" t="s">
        <v>256</v>
      </c>
      <c r="E110" s="8" t="s">
        <v>297</v>
      </c>
      <c r="F110" s="45" t="s">
        <v>330</v>
      </c>
      <c r="G110" s="25" t="s">
        <v>331</v>
      </c>
      <c r="H110" s="14">
        <v>65.0</v>
      </c>
      <c r="I110" s="14" t="s">
        <v>22</v>
      </c>
      <c r="J110" s="14">
        <v>65.0</v>
      </c>
      <c r="K110" s="14">
        <v>3.54</v>
      </c>
      <c r="L110" s="14" t="s">
        <v>22</v>
      </c>
      <c r="M110" s="14">
        <v>3.54</v>
      </c>
      <c r="N110" s="14">
        <v>1.18</v>
      </c>
      <c r="O110" s="14" t="s">
        <v>22</v>
      </c>
      <c r="P110" s="14">
        <v>1.18</v>
      </c>
      <c r="Q110" s="12" t="s">
        <v>23</v>
      </c>
      <c r="R110" s="12"/>
      <c r="S110" s="12"/>
      <c r="T110" s="12" t="s">
        <v>23</v>
      </c>
      <c r="U110" s="5"/>
      <c r="V110" s="5"/>
      <c r="W110" s="5"/>
      <c r="X110" s="5"/>
      <c r="Y110" s="5"/>
      <c r="Z110" s="5"/>
      <c r="AA110" s="5"/>
      <c r="AB110" s="5"/>
      <c r="AC110" s="5"/>
      <c r="AD110" s="5"/>
      <c r="AE110" s="5"/>
      <c r="AF110" s="5"/>
      <c r="AG110" s="5"/>
      <c r="AH110" s="5"/>
    </row>
    <row r="111">
      <c r="A111" s="6">
        <v>109.0</v>
      </c>
      <c r="B111" s="8" t="s">
        <v>332</v>
      </c>
      <c r="C111" s="8" t="s">
        <v>333</v>
      </c>
      <c r="D111" s="8" t="s">
        <v>256</v>
      </c>
      <c r="E111" s="8" t="s">
        <v>297</v>
      </c>
      <c r="F111" s="8" t="s">
        <v>334</v>
      </c>
      <c r="G111" s="25" t="s">
        <v>335</v>
      </c>
      <c r="H111" s="14">
        <v>200.0</v>
      </c>
      <c r="I111" s="14" t="s">
        <v>22</v>
      </c>
      <c r="J111" s="14">
        <v>200.0</v>
      </c>
      <c r="K111" s="14">
        <v>90.0</v>
      </c>
      <c r="L111" s="14" t="s">
        <v>22</v>
      </c>
      <c r="M111" s="14">
        <v>90.0</v>
      </c>
      <c r="N111" s="14">
        <v>180.0</v>
      </c>
      <c r="O111" s="14" t="s">
        <v>22</v>
      </c>
      <c r="P111" s="14">
        <v>180.0</v>
      </c>
      <c r="Q111" s="14" t="s">
        <v>23</v>
      </c>
      <c r="R111" s="12"/>
      <c r="S111" s="12"/>
      <c r="T111" s="12" t="s">
        <v>23</v>
      </c>
      <c r="U111" s="5"/>
      <c r="V111" s="5"/>
      <c r="W111" s="5"/>
      <c r="X111" s="5"/>
      <c r="Y111" s="5"/>
      <c r="Z111" s="5"/>
      <c r="AA111" s="5"/>
      <c r="AB111" s="5"/>
      <c r="AC111" s="5"/>
      <c r="AD111" s="5"/>
      <c r="AE111" s="5"/>
      <c r="AF111" s="5"/>
      <c r="AG111" s="5"/>
      <c r="AH111" s="5"/>
    </row>
    <row r="112">
      <c r="A112" s="6">
        <v>110.0</v>
      </c>
      <c r="B112" s="8" t="s">
        <v>336</v>
      </c>
      <c r="C112" s="8" t="s">
        <v>337</v>
      </c>
      <c r="D112" s="8" t="s">
        <v>256</v>
      </c>
      <c r="E112" s="8" t="s">
        <v>297</v>
      </c>
      <c r="F112" s="8" t="s">
        <v>338</v>
      </c>
      <c r="G112" s="25" t="s">
        <v>339</v>
      </c>
      <c r="H112" s="14">
        <v>400.0</v>
      </c>
      <c r="I112" s="14" t="s">
        <v>22</v>
      </c>
      <c r="J112" s="14">
        <v>400.0</v>
      </c>
      <c r="K112" s="14">
        <v>165.0</v>
      </c>
      <c r="L112" s="14" t="s">
        <v>22</v>
      </c>
      <c r="M112" s="14">
        <v>165.0</v>
      </c>
      <c r="N112" s="14">
        <v>30.0</v>
      </c>
      <c r="O112" s="14" t="s">
        <v>22</v>
      </c>
      <c r="P112" s="14">
        <v>30.0</v>
      </c>
      <c r="Q112" s="12" t="s">
        <v>23</v>
      </c>
      <c r="R112" s="12"/>
      <c r="S112" s="12"/>
      <c r="T112" s="12" t="s">
        <v>23</v>
      </c>
      <c r="U112" s="5"/>
      <c r="V112" s="5"/>
      <c r="W112" s="5"/>
      <c r="X112" s="5"/>
      <c r="Y112" s="5"/>
      <c r="Z112" s="5"/>
      <c r="AA112" s="5"/>
      <c r="AB112" s="5"/>
      <c r="AC112" s="5"/>
      <c r="AD112" s="5"/>
      <c r="AE112" s="5"/>
      <c r="AF112" s="5"/>
      <c r="AG112" s="5"/>
      <c r="AH112" s="5"/>
    </row>
    <row r="113">
      <c r="A113" s="6">
        <v>111.0</v>
      </c>
      <c r="B113" s="8" t="s">
        <v>340</v>
      </c>
      <c r="C113" s="8"/>
      <c r="D113" s="8" t="s">
        <v>256</v>
      </c>
      <c r="E113" s="8" t="s">
        <v>297</v>
      </c>
      <c r="F113" s="8" t="s">
        <v>341</v>
      </c>
      <c r="G113" s="25" t="s">
        <v>342</v>
      </c>
      <c r="H113" s="14">
        <v>50.0</v>
      </c>
      <c r="I113" s="14" t="s">
        <v>22</v>
      </c>
      <c r="J113" s="14">
        <v>50.0</v>
      </c>
      <c r="K113" s="14">
        <v>156.2</v>
      </c>
      <c r="L113" s="14" t="s">
        <v>22</v>
      </c>
      <c r="M113" s="14">
        <v>156.2</v>
      </c>
      <c r="N113" s="14">
        <v>382.95</v>
      </c>
      <c r="O113" s="14" t="s">
        <v>22</v>
      </c>
      <c r="P113" s="14">
        <v>382.95</v>
      </c>
      <c r="Q113" s="12" t="s">
        <v>23</v>
      </c>
      <c r="R113" s="12"/>
      <c r="S113" s="12"/>
      <c r="T113" s="12" t="s">
        <v>23</v>
      </c>
      <c r="U113" s="5"/>
      <c r="V113" s="5"/>
      <c r="W113" s="5"/>
      <c r="X113" s="5"/>
      <c r="Y113" s="5"/>
      <c r="Z113" s="5"/>
      <c r="AA113" s="5"/>
      <c r="AB113" s="5"/>
      <c r="AC113" s="5"/>
      <c r="AD113" s="5"/>
      <c r="AE113" s="5"/>
      <c r="AF113" s="5"/>
      <c r="AG113" s="5"/>
      <c r="AH113" s="5"/>
    </row>
    <row r="114">
      <c r="A114" s="6">
        <v>112.0</v>
      </c>
      <c r="B114" s="8" t="s">
        <v>343</v>
      </c>
      <c r="C114" s="8"/>
      <c r="D114" s="8" t="s">
        <v>256</v>
      </c>
      <c r="E114" s="8" t="s">
        <v>297</v>
      </c>
      <c r="F114" s="8" t="s">
        <v>344</v>
      </c>
      <c r="G114" s="25" t="s">
        <v>345</v>
      </c>
      <c r="H114" s="14">
        <v>8.0</v>
      </c>
      <c r="I114" s="14" t="s">
        <v>22</v>
      </c>
      <c r="J114" s="14">
        <v>8.0</v>
      </c>
      <c r="K114" s="14">
        <v>15.9</v>
      </c>
      <c r="L114" s="14" t="s">
        <v>22</v>
      </c>
      <c r="M114" s="14">
        <v>15.9</v>
      </c>
      <c r="N114" s="14">
        <v>28.33</v>
      </c>
      <c r="O114" s="14" t="s">
        <v>22</v>
      </c>
      <c r="P114" s="14">
        <v>28.33</v>
      </c>
      <c r="Q114" s="14" t="s">
        <v>23</v>
      </c>
      <c r="R114" s="12"/>
      <c r="S114" s="12"/>
      <c r="T114" s="12" t="s">
        <v>23</v>
      </c>
      <c r="U114" s="5"/>
      <c r="V114" s="5"/>
      <c r="W114" s="5"/>
      <c r="X114" s="5"/>
      <c r="Y114" s="5"/>
      <c r="Z114" s="5"/>
      <c r="AA114" s="5"/>
      <c r="AB114" s="5"/>
      <c r="AC114" s="5"/>
      <c r="AD114" s="5"/>
      <c r="AE114" s="5"/>
      <c r="AF114" s="5"/>
      <c r="AG114" s="5"/>
      <c r="AH114" s="5"/>
    </row>
    <row r="115">
      <c r="A115" s="6">
        <v>113.0</v>
      </c>
      <c r="B115" s="8" t="s">
        <v>346</v>
      </c>
      <c r="C115" s="8"/>
      <c r="D115" s="8" t="s">
        <v>256</v>
      </c>
      <c r="E115" s="8" t="s">
        <v>297</v>
      </c>
      <c r="F115" s="8" t="s">
        <v>347</v>
      </c>
      <c r="G115" s="25" t="s">
        <v>348</v>
      </c>
      <c r="H115" s="14">
        <v>50.0</v>
      </c>
      <c r="I115" s="14" t="s">
        <v>22</v>
      </c>
      <c r="J115" s="14">
        <v>50.0</v>
      </c>
      <c r="K115" s="14">
        <v>30.0</v>
      </c>
      <c r="L115" s="14" t="s">
        <v>22</v>
      </c>
      <c r="M115" s="14">
        <v>30.0</v>
      </c>
      <c r="N115" s="14">
        <v>43.41</v>
      </c>
      <c r="O115" s="14" t="s">
        <v>22</v>
      </c>
      <c r="P115" s="14">
        <v>43.41</v>
      </c>
      <c r="Q115" s="12" t="s">
        <v>23</v>
      </c>
      <c r="R115" s="12"/>
      <c r="S115" s="12"/>
      <c r="T115" s="12" t="s">
        <v>23</v>
      </c>
      <c r="U115" s="5"/>
      <c r="V115" s="5"/>
      <c r="W115" s="5"/>
      <c r="X115" s="5"/>
      <c r="Y115" s="5"/>
      <c r="Z115" s="5"/>
      <c r="AA115" s="5"/>
      <c r="AB115" s="5"/>
      <c r="AC115" s="5"/>
      <c r="AD115" s="5"/>
      <c r="AE115" s="5"/>
      <c r="AF115" s="5"/>
      <c r="AG115" s="5"/>
      <c r="AH115" s="5"/>
    </row>
    <row r="116">
      <c r="A116" s="6">
        <v>114.0</v>
      </c>
      <c r="B116" s="8" t="s">
        <v>349</v>
      </c>
      <c r="C116" s="8"/>
      <c r="D116" s="8" t="s">
        <v>256</v>
      </c>
      <c r="E116" s="8" t="s">
        <v>297</v>
      </c>
      <c r="F116" s="8" t="s">
        <v>350</v>
      </c>
      <c r="G116" s="25" t="s">
        <v>348</v>
      </c>
      <c r="H116" s="14">
        <v>250.0</v>
      </c>
      <c r="I116" s="14" t="s">
        <v>22</v>
      </c>
      <c r="J116" s="14">
        <v>250.0</v>
      </c>
      <c r="K116" s="14">
        <v>146.6</v>
      </c>
      <c r="L116" s="14" t="s">
        <v>22</v>
      </c>
      <c r="M116" s="14">
        <v>146.6</v>
      </c>
      <c r="N116" s="14">
        <v>131.9</v>
      </c>
      <c r="O116" s="14" t="s">
        <v>22</v>
      </c>
      <c r="P116" s="14">
        <v>131.9</v>
      </c>
      <c r="Q116" s="12" t="s">
        <v>23</v>
      </c>
      <c r="R116" s="12"/>
      <c r="S116" s="12"/>
      <c r="T116" s="12" t="s">
        <v>23</v>
      </c>
      <c r="U116" s="5"/>
      <c r="V116" s="5"/>
      <c r="W116" s="5"/>
      <c r="X116" s="5"/>
      <c r="Y116" s="5"/>
      <c r="Z116" s="5"/>
      <c r="AA116" s="5"/>
      <c r="AB116" s="5"/>
      <c r="AC116" s="5"/>
      <c r="AD116" s="5"/>
      <c r="AE116" s="5"/>
      <c r="AF116" s="5"/>
      <c r="AG116" s="5"/>
      <c r="AH116" s="5"/>
    </row>
    <row r="117">
      <c r="A117" s="6">
        <v>115.0</v>
      </c>
      <c r="B117" s="8" t="s">
        <v>351</v>
      </c>
      <c r="C117" s="8"/>
      <c r="D117" s="8" t="s">
        <v>256</v>
      </c>
      <c r="E117" s="8" t="s">
        <v>297</v>
      </c>
      <c r="F117" s="8" t="s">
        <v>352</v>
      </c>
      <c r="G117" s="25" t="s">
        <v>348</v>
      </c>
      <c r="H117" s="14">
        <v>150.0</v>
      </c>
      <c r="I117" s="14" t="s">
        <v>22</v>
      </c>
      <c r="J117" s="14">
        <v>150.0</v>
      </c>
      <c r="K117" s="14">
        <v>75.0</v>
      </c>
      <c r="L117" s="14" t="s">
        <v>22</v>
      </c>
      <c r="M117" s="14">
        <v>75.0</v>
      </c>
      <c r="N117" s="14">
        <v>1.79</v>
      </c>
      <c r="O117" s="14" t="s">
        <v>22</v>
      </c>
      <c r="P117" s="14">
        <v>1.79</v>
      </c>
      <c r="Q117" s="14" t="s">
        <v>23</v>
      </c>
      <c r="R117" s="12"/>
      <c r="S117" s="12"/>
      <c r="T117" s="12" t="s">
        <v>23</v>
      </c>
      <c r="U117" s="5"/>
      <c r="V117" s="5"/>
      <c r="W117" s="5"/>
      <c r="X117" s="5"/>
      <c r="Y117" s="5"/>
      <c r="Z117" s="5"/>
      <c r="AA117" s="5"/>
      <c r="AB117" s="5"/>
      <c r="AC117" s="5"/>
      <c r="AD117" s="5"/>
      <c r="AE117" s="5"/>
      <c r="AF117" s="5"/>
      <c r="AG117" s="5"/>
      <c r="AH117" s="5"/>
    </row>
    <row r="118">
      <c r="A118" s="6">
        <v>116.0</v>
      </c>
      <c r="B118" s="8" t="s">
        <v>353</v>
      </c>
      <c r="C118" s="8"/>
      <c r="D118" s="8" t="s">
        <v>256</v>
      </c>
      <c r="E118" s="8" t="s">
        <v>297</v>
      </c>
      <c r="F118" s="8" t="s">
        <v>354</v>
      </c>
      <c r="G118" s="25" t="s">
        <v>355</v>
      </c>
      <c r="H118" s="14">
        <v>97.3</v>
      </c>
      <c r="I118" s="14" t="s">
        <v>22</v>
      </c>
      <c r="J118" s="14">
        <v>97.3</v>
      </c>
      <c r="K118" s="14" t="s">
        <v>22</v>
      </c>
      <c r="L118" s="14" t="s">
        <v>22</v>
      </c>
      <c r="M118" s="14" t="s">
        <v>22</v>
      </c>
      <c r="N118" s="14" t="s">
        <v>22</v>
      </c>
      <c r="O118" s="14" t="s">
        <v>22</v>
      </c>
      <c r="P118" s="14" t="s">
        <v>22</v>
      </c>
      <c r="Q118" s="12" t="s">
        <v>23</v>
      </c>
      <c r="R118" s="12"/>
      <c r="S118" s="12"/>
      <c r="T118" s="12" t="s">
        <v>23</v>
      </c>
      <c r="U118" s="5"/>
      <c r="V118" s="5"/>
      <c r="W118" s="5"/>
      <c r="X118" s="5"/>
      <c r="Y118" s="5"/>
      <c r="Z118" s="5"/>
      <c r="AA118" s="5"/>
      <c r="AB118" s="5"/>
      <c r="AC118" s="5"/>
      <c r="AD118" s="5"/>
      <c r="AE118" s="5"/>
      <c r="AF118" s="5"/>
      <c r="AG118" s="5"/>
      <c r="AH118" s="5"/>
    </row>
    <row r="119">
      <c r="A119" s="6">
        <v>117.0</v>
      </c>
      <c r="B119" s="8" t="s">
        <v>356</v>
      </c>
      <c r="C119" s="8"/>
      <c r="D119" s="8" t="s">
        <v>256</v>
      </c>
      <c r="E119" s="8" t="s">
        <v>297</v>
      </c>
      <c r="F119" s="8" t="s">
        <v>357</v>
      </c>
      <c r="G119" s="25" t="s">
        <v>358</v>
      </c>
      <c r="H119" s="14">
        <v>1713.88</v>
      </c>
      <c r="I119" s="14" t="s">
        <v>22</v>
      </c>
      <c r="J119" s="14">
        <v>1713.88</v>
      </c>
      <c r="K119" s="14">
        <v>2100.0</v>
      </c>
      <c r="L119" s="14" t="s">
        <v>22</v>
      </c>
      <c r="M119" s="14">
        <v>2100.0</v>
      </c>
      <c r="N119" s="14">
        <v>3904.3</v>
      </c>
      <c r="O119" s="14" t="s">
        <v>22</v>
      </c>
      <c r="P119" s="14">
        <v>3904.3</v>
      </c>
      <c r="Q119" s="12" t="s">
        <v>23</v>
      </c>
      <c r="R119" s="12"/>
      <c r="S119" s="12"/>
      <c r="T119" s="12" t="s">
        <v>23</v>
      </c>
      <c r="U119" s="5"/>
      <c r="V119" s="5"/>
      <c r="W119" s="5"/>
      <c r="X119" s="5"/>
      <c r="Y119" s="5"/>
      <c r="Z119" s="5"/>
      <c r="AA119" s="5"/>
      <c r="AB119" s="5"/>
      <c r="AC119" s="5"/>
      <c r="AD119" s="5"/>
      <c r="AE119" s="5"/>
      <c r="AF119" s="5"/>
      <c r="AG119" s="5"/>
      <c r="AH119" s="5"/>
    </row>
    <row r="120">
      <c r="A120" s="6">
        <v>118.0</v>
      </c>
      <c r="B120" s="30" t="s">
        <v>359</v>
      </c>
      <c r="C120" s="8"/>
      <c r="D120" s="8" t="s">
        <v>360</v>
      </c>
      <c r="E120" s="8"/>
      <c r="F120" s="8"/>
      <c r="G120" s="40">
        <v>120.86</v>
      </c>
      <c r="H120" s="40">
        <v>1023.45</v>
      </c>
      <c r="I120" s="40">
        <v>1144.31</v>
      </c>
      <c r="J120" s="40">
        <v>267.07</v>
      </c>
      <c r="K120" s="40">
        <v>1002.66</v>
      </c>
      <c r="L120" s="40">
        <v>1269.73</v>
      </c>
      <c r="M120" s="40">
        <v>294.32</v>
      </c>
      <c r="N120" s="40">
        <v>603.53</v>
      </c>
      <c r="O120" s="40">
        <v>897.85</v>
      </c>
      <c r="P120" s="12"/>
      <c r="Q120" s="12" t="s">
        <v>23</v>
      </c>
      <c r="R120" s="12"/>
      <c r="S120" s="12"/>
      <c r="T120" s="5"/>
      <c r="U120" s="5"/>
      <c r="V120" s="5"/>
      <c r="W120" s="5"/>
      <c r="X120" s="5"/>
      <c r="Y120" s="5"/>
      <c r="Z120" s="5"/>
      <c r="AA120" s="5"/>
      <c r="AB120" s="5"/>
      <c r="AC120" s="5"/>
      <c r="AD120" s="5"/>
      <c r="AE120" s="5"/>
      <c r="AF120" s="5"/>
      <c r="AG120" s="5"/>
      <c r="AH120" s="5"/>
    </row>
    <row r="121">
      <c r="A121" s="6">
        <v>119.0</v>
      </c>
      <c r="B121" s="30" t="s">
        <v>361</v>
      </c>
      <c r="C121" s="8"/>
      <c r="D121" s="8" t="s">
        <v>360</v>
      </c>
      <c r="E121" s="15" t="s">
        <v>362</v>
      </c>
      <c r="F121" s="39" t="s">
        <v>363</v>
      </c>
      <c r="G121" s="40" t="s">
        <v>22</v>
      </c>
      <c r="H121" s="40" t="s">
        <v>22</v>
      </c>
      <c r="I121" s="40" t="s">
        <v>22</v>
      </c>
      <c r="J121" s="40" t="s">
        <v>22</v>
      </c>
      <c r="K121" s="40" t="s">
        <v>22</v>
      </c>
      <c r="L121" s="40" t="s">
        <v>22</v>
      </c>
      <c r="M121" s="40" t="s">
        <v>22</v>
      </c>
      <c r="N121" s="40">
        <v>3.32</v>
      </c>
      <c r="O121" s="40">
        <v>3.32</v>
      </c>
      <c r="P121" s="12"/>
      <c r="Q121" s="12" t="s">
        <v>23</v>
      </c>
      <c r="R121" s="12"/>
      <c r="S121" s="12"/>
      <c r="T121" s="5"/>
      <c r="U121" s="5"/>
      <c r="V121" s="5"/>
      <c r="W121" s="5"/>
      <c r="X121" s="5"/>
      <c r="Y121" s="5"/>
      <c r="Z121" s="5"/>
      <c r="AA121" s="5"/>
      <c r="AB121" s="5"/>
      <c r="AC121" s="5"/>
      <c r="AD121" s="5"/>
      <c r="AE121" s="5"/>
      <c r="AF121" s="5"/>
      <c r="AG121" s="5"/>
      <c r="AH121" s="5"/>
    </row>
    <row r="122">
      <c r="A122" s="6">
        <v>120.0</v>
      </c>
      <c r="B122" s="30" t="s">
        <v>364</v>
      </c>
      <c r="C122" s="8"/>
      <c r="D122" s="8" t="s">
        <v>360</v>
      </c>
      <c r="E122" s="8"/>
      <c r="F122" s="8"/>
      <c r="G122" s="40" t="s">
        <v>22</v>
      </c>
      <c r="H122" s="40">
        <v>250.0</v>
      </c>
      <c r="I122" s="40">
        <v>250.0</v>
      </c>
      <c r="J122" s="40" t="s">
        <v>22</v>
      </c>
      <c r="K122" s="40">
        <v>400.0</v>
      </c>
      <c r="L122" s="40">
        <v>400.0</v>
      </c>
      <c r="M122" s="40" t="s">
        <v>22</v>
      </c>
      <c r="N122" s="40">
        <v>200.0</v>
      </c>
      <c r="O122" s="40">
        <v>200.0</v>
      </c>
      <c r="P122" s="12"/>
      <c r="Q122" s="12" t="s">
        <v>23</v>
      </c>
      <c r="R122" s="12"/>
      <c r="S122" s="12"/>
      <c r="T122" s="5"/>
      <c r="U122" s="5"/>
      <c r="V122" s="5"/>
      <c r="W122" s="5"/>
      <c r="X122" s="5"/>
      <c r="Y122" s="5"/>
      <c r="Z122" s="5"/>
      <c r="AA122" s="5"/>
      <c r="AB122" s="5"/>
      <c r="AC122" s="5"/>
      <c r="AD122" s="5"/>
      <c r="AE122" s="5"/>
      <c r="AF122" s="5"/>
      <c r="AG122" s="5"/>
      <c r="AH122" s="5"/>
    </row>
    <row r="123">
      <c r="A123" s="6">
        <v>121.0</v>
      </c>
      <c r="B123" s="30" t="s">
        <v>365</v>
      </c>
      <c r="C123" s="8"/>
      <c r="D123" s="8" t="s">
        <v>360</v>
      </c>
      <c r="E123" s="8"/>
      <c r="F123" s="8"/>
      <c r="G123" s="40">
        <v>28.0</v>
      </c>
      <c r="H123" s="40">
        <v>6.0</v>
      </c>
      <c r="I123" s="40">
        <v>34.0</v>
      </c>
      <c r="J123" s="40">
        <v>25.82</v>
      </c>
      <c r="K123" s="40">
        <v>3.26</v>
      </c>
      <c r="L123" s="40">
        <v>29.08</v>
      </c>
      <c r="M123" s="40">
        <v>11.8</v>
      </c>
      <c r="N123" s="40">
        <v>7.15</v>
      </c>
      <c r="O123" s="40">
        <v>18.95</v>
      </c>
      <c r="P123" s="12"/>
      <c r="Q123" s="12" t="s">
        <v>23</v>
      </c>
      <c r="R123" s="12"/>
      <c r="S123" s="12"/>
      <c r="T123" s="5"/>
      <c r="U123" s="5"/>
      <c r="V123" s="5"/>
      <c r="W123" s="5"/>
      <c r="X123" s="5"/>
      <c r="Y123" s="5"/>
      <c r="Z123" s="5"/>
      <c r="AA123" s="5"/>
      <c r="AB123" s="5"/>
      <c r="AC123" s="5"/>
      <c r="AD123" s="5"/>
      <c r="AE123" s="5"/>
      <c r="AF123" s="5"/>
      <c r="AG123" s="5"/>
      <c r="AH123" s="5"/>
    </row>
    <row r="124">
      <c r="A124" s="6">
        <v>122.0</v>
      </c>
      <c r="B124" s="30" t="s">
        <v>366</v>
      </c>
      <c r="C124" s="8"/>
      <c r="D124" s="8" t="s">
        <v>360</v>
      </c>
      <c r="E124" s="8"/>
      <c r="F124" s="8"/>
      <c r="G124" s="40">
        <v>0.5</v>
      </c>
      <c r="H124" s="40">
        <v>99.5</v>
      </c>
      <c r="I124" s="40">
        <v>100.0</v>
      </c>
      <c r="J124" s="40" t="s">
        <v>22</v>
      </c>
      <c r="K124" s="40">
        <v>70.01</v>
      </c>
      <c r="L124" s="40">
        <v>70.01</v>
      </c>
      <c r="M124" s="40" t="s">
        <v>22</v>
      </c>
      <c r="N124" s="40">
        <v>56.73</v>
      </c>
      <c r="O124" s="40">
        <v>56.73</v>
      </c>
      <c r="P124" s="12"/>
      <c r="Q124" s="12" t="s">
        <v>23</v>
      </c>
      <c r="R124" s="12"/>
      <c r="S124" s="12"/>
      <c r="T124" s="5"/>
      <c r="U124" s="5"/>
      <c r="V124" s="5"/>
      <c r="W124" s="5"/>
      <c r="X124" s="5"/>
      <c r="Y124" s="5"/>
      <c r="Z124" s="5"/>
      <c r="AA124" s="5"/>
      <c r="AB124" s="5"/>
      <c r="AC124" s="5"/>
      <c r="AD124" s="5"/>
      <c r="AE124" s="5"/>
      <c r="AF124" s="5"/>
      <c r="AG124" s="5"/>
      <c r="AH124" s="5"/>
    </row>
    <row r="125">
      <c r="A125" s="6">
        <v>123.0</v>
      </c>
      <c r="B125" s="8" t="s">
        <v>367</v>
      </c>
      <c r="C125" s="8" t="s">
        <v>22</v>
      </c>
      <c r="D125" s="8" t="s">
        <v>360</v>
      </c>
      <c r="E125" s="8" t="s">
        <v>368</v>
      </c>
      <c r="F125" s="8"/>
      <c r="G125" s="12"/>
      <c r="H125" s="14"/>
      <c r="I125" s="14"/>
      <c r="J125" s="14"/>
      <c r="K125" s="14"/>
      <c r="L125" s="14"/>
      <c r="M125" s="14"/>
      <c r="N125" s="14"/>
      <c r="O125" s="14"/>
      <c r="P125" s="14"/>
      <c r="Q125" s="12"/>
      <c r="R125" s="14"/>
      <c r="S125" s="14"/>
      <c r="T125" s="14"/>
      <c r="U125" s="5"/>
      <c r="V125" s="5"/>
      <c r="W125" s="5"/>
      <c r="X125" s="5"/>
      <c r="Y125" s="5"/>
      <c r="Z125" s="5"/>
      <c r="AA125" s="5"/>
      <c r="AB125" s="5"/>
      <c r="AC125" s="5"/>
      <c r="AD125" s="5"/>
      <c r="AE125" s="5"/>
      <c r="AF125" s="5"/>
      <c r="AG125" s="5"/>
      <c r="AH125" s="5"/>
    </row>
    <row r="126">
      <c r="A126" s="6">
        <v>124.0</v>
      </c>
      <c r="B126" s="8" t="s">
        <v>369</v>
      </c>
      <c r="C126" s="8" t="s">
        <v>22</v>
      </c>
      <c r="D126" s="8" t="s">
        <v>360</v>
      </c>
      <c r="E126" s="8" t="s">
        <v>368</v>
      </c>
      <c r="F126" s="8" t="s">
        <v>370</v>
      </c>
      <c r="G126" s="16" t="s">
        <v>371</v>
      </c>
      <c r="H126" s="14">
        <v>5400.0</v>
      </c>
      <c r="I126" s="14">
        <v>5000.0</v>
      </c>
      <c r="J126" s="14">
        <v>10400.0</v>
      </c>
      <c r="K126" s="14">
        <v>1510.0</v>
      </c>
      <c r="L126" s="14">
        <v>1500.0</v>
      </c>
      <c r="M126" s="14">
        <v>3010.0</v>
      </c>
      <c r="N126" s="14">
        <v>8300.0</v>
      </c>
      <c r="O126" s="14">
        <v>0.0</v>
      </c>
      <c r="P126" s="14">
        <v>8300.0</v>
      </c>
      <c r="Q126" s="12" t="s">
        <v>23</v>
      </c>
      <c r="R126" s="14"/>
      <c r="S126" s="14"/>
      <c r="T126" s="14" t="s">
        <v>23</v>
      </c>
      <c r="U126" s="5"/>
      <c r="V126" s="5"/>
      <c r="W126" s="5"/>
      <c r="X126" s="5"/>
      <c r="Y126" s="5"/>
      <c r="Z126" s="5"/>
      <c r="AA126" s="5"/>
      <c r="AB126" s="5"/>
      <c r="AC126" s="5"/>
      <c r="AD126" s="5"/>
      <c r="AE126" s="5"/>
      <c r="AF126" s="5"/>
      <c r="AG126" s="5"/>
      <c r="AH126" s="5"/>
    </row>
    <row r="127">
      <c r="A127" s="6">
        <v>125.0</v>
      </c>
      <c r="B127" s="8" t="s">
        <v>372</v>
      </c>
      <c r="C127" s="8" t="s">
        <v>22</v>
      </c>
      <c r="D127" s="8" t="s">
        <v>360</v>
      </c>
      <c r="E127" s="8" t="s">
        <v>368</v>
      </c>
      <c r="F127" s="8" t="s">
        <v>373</v>
      </c>
      <c r="G127" s="12"/>
      <c r="H127" s="14">
        <v>5000.0</v>
      </c>
      <c r="I127" s="14">
        <v>0.0</v>
      </c>
      <c r="J127" s="14">
        <v>5000.0</v>
      </c>
      <c r="K127" s="14">
        <v>1380.0</v>
      </c>
      <c r="L127" s="14">
        <v>0.0</v>
      </c>
      <c r="M127" s="14">
        <v>1380.0</v>
      </c>
      <c r="N127" s="14">
        <v>789.04</v>
      </c>
      <c r="O127" s="14">
        <v>0.0</v>
      </c>
      <c r="P127" s="14">
        <v>789.04</v>
      </c>
      <c r="Q127" s="12"/>
      <c r="R127" s="14"/>
      <c r="S127" s="14"/>
      <c r="T127" s="14"/>
      <c r="U127" s="5"/>
      <c r="V127" s="5"/>
      <c r="W127" s="5"/>
      <c r="X127" s="5"/>
      <c r="Y127" s="5"/>
      <c r="Z127" s="5"/>
      <c r="AA127" s="5"/>
      <c r="AB127" s="5"/>
      <c r="AC127" s="5"/>
      <c r="AD127" s="5"/>
      <c r="AE127" s="5"/>
      <c r="AF127" s="5"/>
      <c r="AG127" s="5"/>
      <c r="AH127" s="5"/>
    </row>
    <row r="128">
      <c r="A128" s="6">
        <v>126.0</v>
      </c>
      <c r="B128" s="8" t="s">
        <v>374</v>
      </c>
      <c r="C128" s="8" t="s">
        <v>22</v>
      </c>
      <c r="D128" s="8" t="s">
        <v>360</v>
      </c>
      <c r="E128" s="8" t="s">
        <v>368</v>
      </c>
      <c r="F128" s="8" t="s">
        <v>375</v>
      </c>
      <c r="G128" s="16" t="s">
        <v>376</v>
      </c>
      <c r="H128" s="14">
        <v>0.0</v>
      </c>
      <c r="I128" s="14">
        <v>5000.0</v>
      </c>
      <c r="J128" s="14">
        <v>5000.0</v>
      </c>
      <c r="K128" s="14">
        <v>0.0</v>
      </c>
      <c r="L128" s="14">
        <v>1500.0</v>
      </c>
      <c r="M128" s="14">
        <v>1500.0</v>
      </c>
      <c r="N128" s="14">
        <v>7510.96</v>
      </c>
      <c r="O128" s="14">
        <v>0.0</v>
      </c>
      <c r="P128" s="14">
        <v>7510.96</v>
      </c>
      <c r="Q128" s="12" t="s">
        <v>23</v>
      </c>
      <c r="R128" s="14"/>
      <c r="S128" s="14"/>
      <c r="T128" s="14" t="s">
        <v>23</v>
      </c>
      <c r="U128" s="5"/>
      <c r="V128" s="5"/>
      <c r="W128" s="5"/>
      <c r="X128" s="5"/>
      <c r="Y128" s="5"/>
      <c r="Z128" s="5"/>
      <c r="AA128" s="5"/>
      <c r="AB128" s="5"/>
      <c r="AC128" s="5"/>
      <c r="AD128" s="5"/>
      <c r="AE128" s="5"/>
      <c r="AF128" s="5"/>
      <c r="AG128" s="5"/>
      <c r="AH128" s="5"/>
    </row>
    <row r="129">
      <c r="A129" s="6">
        <v>127.0</v>
      </c>
      <c r="B129" s="8" t="s">
        <v>377</v>
      </c>
      <c r="C129" s="8" t="s">
        <v>22</v>
      </c>
      <c r="D129" s="8" t="s">
        <v>360</v>
      </c>
      <c r="E129" s="8" t="s">
        <v>368</v>
      </c>
      <c r="F129" s="8" t="s">
        <v>378</v>
      </c>
      <c r="G129" s="16" t="s">
        <v>379</v>
      </c>
      <c r="H129" s="14">
        <v>0.0</v>
      </c>
      <c r="I129" s="14">
        <v>2158.0</v>
      </c>
      <c r="J129" s="14">
        <v>2158.0</v>
      </c>
      <c r="K129" s="14">
        <v>0.0</v>
      </c>
      <c r="L129" s="14">
        <v>1961.0</v>
      </c>
      <c r="M129" s="14">
        <v>1961.0</v>
      </c>
      <c r="N129" s="14">
        <v>0.0</v>
      </c>
      <c r="O129" s="14">
        <v>3069.92</v>
      </c>
      <c r="P129" s="14">
        <v>3069.92</v>
      </c>
      <c r="Q129" s="12"/>
      <c r="R129" s="14" t="s">
        <v>23</v>
      </c>
      <c r="S129" s="14"/>
      <c r="T129" s="14"/>
      <c r="U129" s="5"/>
      <c r="V129" s="5"/>
      <c r="W129" s="5"/>
      <c r="X129" s="5"/>
      <c r="Y129" s="5"/>
      <c r="Z129" s="5"/>
      <c r="AA129" s="5"/>
      <c r="AB129" s="5"/>
      <c r="AC129" s="5"/>
      <c r="AD129" s="5"/>
      <c r="AE129" s="5"/>
      <c r="AF129" s="5"/>
      <c r="AG129" s="5"/>
      <c r="AH129" s="5"/>
    </row>
    <row r="130">
      <c r="A130" s="6">
        <v>128.0</v>
      </c>
      <c r="B130" s="8" t="s">
        <v>380</v>
      </c>
      <c r="C130" s="8" t="s">
        <v>22</v>
      </c>
      <c r="D130" s="8" t="s">
        <v>360</v>
      </c>
      <c r="E130" s="8" t="s">
        <v>368</v>
      </c>
      <c r="F130" s="8" t="s">
        <v>381</v>
      </c>
      <c r="G130" s="16" t="s">
        <v>382</v>
      </c>
      <c r="H130" s="14">
        <v>915.0</v>
      </c>
      <c r="I130" s="14">
        <v>0.0</v>
      </c>
      <c r="J130" s="14">
        <v>915.0</v>
      </c>
      <c r="K130" s="14">
        <v>0.0</v>
      </c>
      <c r="L130" s="14">
        <v>0.0</v>
      </c>
      <c r="M130" s="14">
        <v>0.0</v>
      </c>
      <c r="N130" s="14">
        <v>0.0</v>
      </c>
      <c r="O130" s="14">
        <v>0.0</v>
      </c>
      <c r="P130" s="14">
        <v>0.0</v>
      </c>
      <c r="Q130" s="12" t="s">
        <v>23</v>
      </c>
      <c r="R130" s="14"/>
      <c r="S130" s="14"/>
      <c r="T130" s="14" t="s">
        <v>23</v>
      </c>
      <c r="U130" s="5"/>
      <c r="V130" s="5"/>
      <c r="W130" s="5"/>
      <c r="X130" s="5"/>
      <c r="Y130" s="5"/>
      <c r="Z130" s="5"/>
      <c r="AA130" s="5"/>
      <c r="AB130" s="5"/>
      <c r="AC130" s="5"/>
      <c r="AD130" s="5"/>
      <c r="AE130" s="5"/>
      <c r="AF130" s="5"/>
      <c r="AG130" s="5"/>
      <c r="AH130" s="5"/>
    </row>
    <row r="131">
      <c r="A131" s="6">
        <v>129.0</v>
      </c>
      <c r="B131" s="8" t="s">
        <v>383</v>
      </c>
      <c r="C131" s="8" t="s">
        <v>22</v>
      </c>
      <c r="D131" s="8" t="s">
        <v>360</v>
      </c>
      <c r="E131" s="8" t="s">
        <v>368</v>
      </c>
      <c r="F131" s="8" t="s">
        <v>384</v>
      </c>
      <c r="G131" s="16" t="s">
        <v>385</v>
      </c>
      <c r="H131" s="14">
        <v>20.0</v>
      </c>
      <c r="I131" s="14">
        <v>200.0</v>
      </c>
      <c r="J131" s="14">
        <v>220.0</v>
      </c>
      <c r="K131" s="14">
        <v>20.74</v>
      </c>
      <c r="L131" s="14">
        <v>0.15</v>
      </c>
      <c r="M131" s="14">
        <v>20.89</v>
      </c>
      <c r="N131" s="14">
        <v>15.51</v>
      </c>
      <c r="O131" s="14">
        <v>0.0</v>
      </c>
      <c r="P131" s="14">
        <v>15.51</v>
      </c>
      <c r="Q131" s="12"/>
      <c r="R131" s="14" t="s">
        <v>23</v>
      </c>
      <c r="S131" s="14"/>
      <c r="T131" s="14"/>
      <c r="U131" s="5"/>
      <c r="V131" s="5"/>
      <c r="W131" s="5"/>
      <c r="X131" s="5"/>
      <c r="Y131" s="5"/>
      <c r="Z131" s="5"/>
      <c r="AA131" s="5"/>
      <c r="AB131" s="5"/>
      <c r="AC131" s="5"/>
      <c r="AD131" s="5"/>
      <c r="AE131" s="5"/>
      <c r="AF131" s="5"/>
      <c r="AG131" s="5"/>
      <c r="AH131" s="5"/>
    </row>
    <row r="132">
      <c r="A132" s="6">
        <v>130.0</v>
      </c>
      <c r="B132" s="8" t="s">
        <v>386</v>
      </c>
      <c r="C132" s="8" t="s">
        <v>22</v>
      </c>
      <c r="D132" s="8" t="s">
        <v>360</v>
      </c>
      <c r="E132" s="8" t="s">
        <v>368</v>
      </c>
      <c r="F132" s="8" t="s">
        <v>387</v>
      </c>
      <c r="G132" s="16" t="s">
        <v>388</v>
      </c>
      <c r="H132" s="14">
        <v>50.0</v>
      </c>
      <c r="I132" s="14">
        <v>486.42</v>
      </c>
      <c r="J132" s="14">
        <v>536.42</v>
      </c>
      <c r="K132" s="14">
        <v>50.31</v>
      </c>
      <c r="L132" s="14">
        <v>13.3</v>
      </c>
      <c r="M132" s="14">
        <v>63.61</v>
      </c>
      <c r="N132" s="14">
        <v>38.87</v>
      </c>
      <c r="O132" s="14">
        <v>4.79</v>
      </c>
      <c r="P132" s="14">
        <v>43.66</v>
      </c>
      <c r="Q132" s="12"/>
      <c r="R132" s="14" t="s">
        <v>23</v>
      </c>
      <c r="S132" s="14"/>
      <c r="T132" s="14"/>
      <c r="U132" s="5"/>
      <c r="V132" s="5"/>
      <c r="W132" s="5"/>
      <c r="X132" s="5"/>
      <c r="Y132" s="5"/>
      <c r="Z132" s="5"/>
      <c r="AA132" s="5"/>
      <c r="AB132" s="5"/>
      <c r="AC132" s="5"/>
      <c r="AD132" s="5"/>
      <c r="AE132" s="5"/>
      <c r="AF132" s="5"/>
      <c r="AG132" s="5"/>
      <c r="AH132" s="5"/>
    </row>
    <row r="133">
      <c r="A133" s="6">
        <v>131.0</v>
      </c>
      <c r="B133" s="8" t="s">
        <v>389</v>
      </c>
      <c r="C133" s="8" t="s">
        <v>22</v>
      </c>
      <c r="D133" s="8" t="s">
        <v>360</v>
      </c>
      <c r="E133" s="8" t="s">
        <v>368</v>
      </c>
      <c r="F133" s="8" t="s">
        <v>390</v>
      </c>
      <c r="G133" s="16" t="s">
        <v>391</v>
      </c>
      <c r="H133" s="14">
        <v>0.0</v>
      </c>
      <c r="I133" s="14">
        <v>12.0</v>
      </c>
      <c r="J133" s="14">
        <v>12.0</v>
      </c>
      <c r="K133" s="14">
        <v>0.0</v>
      </c>
      <c r="L133" s="14">
        <v>5.12</v>
      </c>
      <c r="M133" s="14">
        <v>5.12</v>
      </c>
      <c r="N133" s="14">
        <v>0.0</v>
      </c>
      <c r="O133" s="14">
        <v>2.15</v>
      </c>
      <c r="P133" s="14">
        <v>2.15</v>
      </c>
      <c r="Q133" s="12"/>
      <c r="R133" s="14" t="s">
        <v>23</v>
      </c>
      <c r="S133" s="14"/>
      <c r="T133" s="14"/>
      <c r="U133" s="5"/>
      <c r="V133" s="5"/>
      <c r="W133" s="5"/>
      <c r="X133" s="5"/>
      <c r="Y133" s="5"/>
      <c r="Z133" s="5"/>
      <c r="AA133" s="5"/>
      <c r="AB133" s="5"/>
      <c r="AC133" s="5"/>
      <c r="AD133" s="5"/>
      <c r="AE133" s="5"/>
      <c r="AF133" s="5"/>
      <c r="AG133" s="5"/>
      <c r="AH133" s="5"/>
    </row>
    <row r="134">
      <c r="A134" s="6">
        <v>132.0</v>
      </c>
      <c r="B134" s="8" t="s">
        <v>392</v>
      </c>
      <c r="C134" s="8"/>
      <c r="D134" s="8" t="s">
        <v>360</v>
      </c>
      <c r="E134" s="8" t="s">
        <v>368</v>
      </c>
      <c r="F134" s="8" t="s">
        <v>393</v>
      </c>
      <c r="G134" s="16" t="s">
        <v>394</v>
      </c>
      <c r="H134" s="14">
        <v>0.0</v>
      </c>
      <c r="I134" s="14">
        <v>24.0</v>
      </c>
      <c r="J134" s="14">
        <v>24.0</v>
      </c>
      <c r="K134" s="14">
        <v>0.0</v>
      </c>
      <c r="L134" s="14">
        <v>10.0</v>
      </c>
      <c r="M134" s="14">
        <v>10.0</v>
      </c>
      <c r="N134" s="14">
        <v>0.0</v>
      </c>
      <c r="O134" s="14">
        <v>0.0</v>
      </c>
      <c r="P134" s="14">
        <v>0.0</v>
      </c>
      <c r="Q134" s="12"/>
      <c r="R134" s="14" t="s">
        <v>23</v>
      </c>
      <c r="S134" s="14"/>
      <c r="T134" s="14"/>
      <c r="U134" s="5"/>
      <c r="V134" s="5"/>
      <c r="W134" s="5"/>
      <c r="X134" s="5"/>
      <c r="Y134" s="5"/>
      <c r="Z134" s="5"/>
      <c r="AA134" s="5"/>
      <c r="AB134" s="5"/>
      <c r="AC134" s="5"/>
      <c r="AD134" s="5"/>
      <c r="AE134" s="5"/>
      <c r="AF134" s="5"/>
      <c r="AG134" s="5"/>
      <c r="AH134" s="5"/>
    </row>
    <row r="135">
      <c r="A135" s="6">
        <v>133.0</v>
      </c>
      <c r="B135" s="8" t="s">
        <v>395</v>
      </c>
      <c r="C135" s="8" t="s">
        <v>22</v>
      </c>
      <c r="D135" s="8" t="s">
        <v>360</v>
      </c>
      <c r="E135" s="8" t="s">
        <v>368</v>
      </c>
      <c r="F135" s="8" t="s">
        <v>396</v>
      </c>
      <c r="G135" s="16" t="s">
        <v>397</v>
      </c>
      <c r="H135" s="14">
        <v>0.0</v>
      </c>
      <c r="I135" s="14">
        <v>351.34</v>
      </c>
      <c r="J135" s="14">
        <v>351.34</v>
      </c>
      <c r="K135" s="14">
        <v>0.0</v>
      </c>
      <c r="L135" s="14">
        <v>111.25</v>
      </c>
      <c r="M135" s="14">
        <v>111.25</v>
      </c>
      <c r="N135" s="14">
        <v>0.0</v>
      </c>
      <c r="O135" s="14">
        <v>16.0</v>
      </c>
      <c r="P135" s="14">
        <v>16.0</v>
      </c>
      <c r="Q135" s="12"/>
      <c r="R135" s="14" t="s">
        <v>23</v>
      </c>
      <c r="S135" s="14"/>
      <c r="T135" s="14"/>
      <c r="U135" s="5"/>
      <c r="V135" s="5"/>
      <c r="W135" s="5"/>
      <c r="X135" s="5"/>
      <c r="Y135" s="5"/>
      <c r="Z135" s="5"/>
      <c r="AA135" s="5"/>
      <c r="AB135" s="5"/>
      <c r="AC135" s="5"/>
      <c r="AD135" s="5"/>
      <c r="AE135" s="5"/>
      <c r="AF135" s="5"/>
      <c r="AG135" s="5"/>
      <c r="AH135" s="5"/>
    </row>
    <row r="136">
      <c r="A136" s="6">
        <v>134.0</v>
      </c>
      <c r="B136" s="8" t="s">
        <v>398</v>
      </c>
      <c r="C136" s="8" t="s">
        <v>22</v>
      </c>
      <c r="D136" s="8" t="s">
        <v>360</v>
      </c>
      <c r="E136" s="8" t="s">
        <v>368</v>
      </c>
      <c r="F136" s="8" t="s">
        <v>399</v>
      </c>
      <c r="G136" s="16" t="s">
        <v>400</v>
      </c>
      <c r="H136" s="14">
        <v>1.0</v>
      </c>
      <c r="I136" s="41">
        <v>0.0</v>
      </c>
      <c r="J136" s="14">
        <v>1.0</v>
      </c>
      <c r="K136" s="41">
        <v>1.0</v>
      </c>
      <c r="L136" s="14">
        <v>0.0</v>
      </c>
      <c r="M136" s="14">
        <v>1.0</v>
      </c>
      <c r="N136" s="14">
        <v>0.0</v>
      </c>
      <c r="O136" s="14">
        <v>0.0</v>
      </c>
      <c r="P136" s="14">
        <v>0.0</v>
      </c>
      <c r="Q136" s="12" t="s">
        <v>23</v>
      </c>
      <c r="R136" s="14"/>
      <c r="S136" s="14"/>
      <c r="T136" s="14" t="s">
        <v>23</v>
      </c>
      <c r="U136" s="5"/>
      <c r="V136" s="5"/>
      <c r="W136" s="5"/>
      <c r="X136" s="5"/>
      <c r="Y136" s="5"/>
      <c r="Z136" s="5"/>
      <c r="AA136" s="5"/>
      <c r="AB136" s="5"/>
      <c r="AC136" s="5"/>
      <c r="AD136" s="5"/>
      <c r="AE136" s="5"/>
      <c r="AF136" s="5"/>
      <c r="AG136" s="5"/>
      <c r="AH136" s="5"/>
    </row>
    <row r="137">
      <c r="A137" s="6">
        <v>135.0</v>
      </c>
      <c r="B137" s="8" t="s">
        <v>401</v>
      </c>
      <c r="C137" s="8" t="s">
        <v>22</v>
      </c>
      <c r="D137" s="8" t="s">
        <v>360</v>
      </c>
      <c r="E137" s="8" t="s">
        <v>368</v>
      </c>
      <c r="F137" s="8" t="s">
        <v>402</v>
      </c>
      <c r="G137" s="16" t="s">
        <v>403</v>
      </c>
      <c r="H137" s="14">
        <v>5.55</v>
      </c>
      <c r="I137" s="14">
        <v>0.01</v>
      </c>
      <c r="J137" s="14">
        <v>5.56</v>
      </c>
      <c r="K137" s="14">
        <v>5.11</v>
      </c>
      <c r="L137" s="14">
        <v>2.63</v>
      </c>
      <c r="M137" s="14">
        <v>7.74</v>
      </c>
      <c r="N137" s="14">
        <v>0.0</v>
      </c>
      <c r="O137" s="14">
        <v>10.21</v>
      </c>
      <c r="P137" s="14">
        <v>10.21</v>
      </c>
      <c r="Q137" s="12"/>
      <c r="R137" s="14" t="s">
        <v>23</v>
      </c>
      <c r="S137" s="14"/>
      <c r="T137" s="14"/>
      <c r="U137" s="5"/>
      <c r="V137" s="5"/>
      <c r="W137" s="5"/>
      <c r="X137" s="5"/>
      <c r="Y137" s="5"/>
      <c r="Z137" s="5"/>
      <c r="AA137" s="5"/>
      <c r="AB137" s="5"/>
      <c r="AC137" s="5"/>
      <c r="AD137" s="5"/>
      <c r="AE137" s="5"/>
      <c r="AF137" s="5"/>
      <c r="AG137" s="5"/>
      <c r="AH137" s="5"/>
    </row>
    <row r="138">
      <c r="A138" s="6">
        <v>136.0</v>
      </c>
      <c r="B138" s="8" t="s">
        <v>404</v>
      </c>
      <c r="C138" s="8" t="s">
        <v>22</v>
      </c>
      <c r="D138" s="8" t="s">
        <v>360</v>
      </c>
      <c r="E138" s="8" t="s">
        <v>368</v>
      </c>
      <c r="F138" s="8" t="s">
        <v>405</v>
      </c>
      <c r="G138" s="16" t="s">
        <v>406</v>
      </c>
      <c r="H138" s="14">
        <v>0.0</v>
      </c>
      <c r="I138" s="14">
        <v>220.0</v>
      </c>
      <c r="J138" s="14">
        <v>220.0</v>
      </c>
      <c r="K138" s="14">
        <v>0.0</v>
      </c>
      <c r="L138" s="14">
        <v>21.0</v>
      </c>
      <c r="M138" s="14">
        <v>21.0</v>
      </c>
      <c r="N138" s="14">
        <v>0.0</v>
      </c>
      <c r="O138" s="14">
        <v>0.0</v>
      </c>
      <c r="P138" s="14">
        <v>0.0</v>
      </c>
      <c r="Q138" s="12"/>
      <c r="R138" s="14" t="s">
        <v>23</v>
      </c>
      <c r="S138" s="14"/>
      <c r="T138" s="14"/>
      <c r="U138" s="5"/>
      <c r="V138" s="5"/>
      <c r="W138" s="5"/>
      <c r="X138" s="5"/>
      <c r="Y138" s="5"/>
      <c r="Z138" s="5"/>
      <c r="AA138" s="5"/>
      <c r="AB138" s="5"/>
      <c r="AC138" s="5"/>
      <c r="AD138" s="5"/>
      <c r="AE138" s="5"/>
      <c r="AF138" s="5"/>
      <c r="AG138" s="5"/>
      <c r="AH138" s="5"/>
    </row>
    <row r="139">
      <c r="A139" s="6">
        <v>137.0</v>
      </c>
      <c r="B139" s="8" t="s">
        <v>407</v>
      </c>
      <c r="C139" s="8"/>
      <c r="D139" s="8" t="s">
        <v>408</v>
      </c>
      <c r="E139" s="8" t="s">
        <v>409</v>
      </c>
      <c r="F139" s="8" t="s">
        <v>410</v>
      </c>
      <c r="G139" s="25" t="s">
        <v>411</v>
      </c>
      <c r="H139" s="12">
        <v>0.01</v>
      </c>
      <c r="I139" s="12" t="s">
        <v>22</v>
      </c>
      <c r="J139" s="12">
        <v>0.01</v>
      </c>
      <c r="K139" s="14">
        <v>0.01</v>
      </c>
      <c r="L139" s="14" t="s">
        <v>22</v>
      </c>
      <c r="M139" s="14">
        <v>0.01</v>
      </c>
      <c r="N139" s="14">
        <v>2030.83</v>
      </c>
      <c r="O139" s="14" t="s">
        <v>22</v>
      </c>
      <c r="P139" s="14">
        <v>2030.83</v>
      </c>
      <c r="Q139" s="12"/>
      <c r="R139" s="14" t="s">
        <v>412</v>
      </c>
      <c r="S139" s="14"/>
      <c r="T139" s="14"/>
      <c r="U139" s="5"/>
      <c r="V139" s="5"/>
      <c r="W139" s="5"/>
      <c r="X139" s="5"/>
      <c r="Y139" s="5"/>
      <c r="Z139" s="5"/>
      <c r="AA139" s="5"/>
      <c r="AB139" s="5"/>
      <c r="AC139" s="5"/>
      <c r="AD139" s="5"/>
      <c r="AE139" s="5"/>
      <c r="AF139" s="5"/>
      <c r="AG139" s="5"/>
      <c r="AH139" s="5"/>
    </row>
    <row r="140">
      <c r="A140" s="6">
        <v>138.0</v>
      </c>
      <c r="B140" s="8" t="s">
        <v>413</v>
      </c>
      <c r="C140" s="8"/>
      <c r="D140" s="8" t="s">
        <v>408</v>
      </c>
      <c r="E140" s="8" t="s">
        <v>409</v>
      </c>
      <c r="F140" s="8" t="s">
        <v>414</v>
      </c>
      <c r="G140" s="25" t="s">
        <v>415</v>
      </c>
      <c r="H140" s="41">
        <v>29.4</v>
      </c>
      <c r="I140" s="46" t="s">
        <v>22</v>
      </c>
      <c r="J140" s="41">
        <v>29.4</v>
      </c>
      <c r="K140" s="14">
        <v>29.26</v>
      </c>
      <c r="L140" s="14" t="s">
        <v>22</v>
      </c>
      <c r="M140" s="14">
        <v>29.26</v>
      </c>
      <c r="N140" s="14">
        <v>32.0</v>
      </c>
      <c r="O140" s="14" t="s">
        <v>22</v>
      </c>
      <c r="P140" s="14">
        <v>32.0</v>
      </c>
      <c r="Q140" s="12" t="s">
        <v>23</v>
      </c>
      <c r="R140" s="14"/>
      <c r="S140" s="13" t="s">
        <v>23</v>
      </c>
      <c r="T140" s="13" t="s">
        <v>23</v>
      </c>
      <c r="U140" s="5"/>
      <c r="V140" s="5"/>
      <c r="W140" s="5"/>
      <c r="X140" s="5"/>
      <c r="Y140" s="5"/>
      <c r="Z140" s="5"/>
      <c r="AA140" s="5"/>
      <c r="AB140" s="5"/>
      <c r="AC140" s="5"/>
      <c r="AD140" s="5"/>
      <c r="AE140" s="5"/>
      <c r="AF140" s="5"/>
      <c r="AG140" s="5"/>
      <c r="AH140" s="5"/>
    </row>
    <row r="141">
      <c r="A141" s="6">
        <v>139.0</v>
      </c>
      <c r="B141" s="8" t="s">
        <v>416</v>
      </c>
      <c r="C141" s="8"/>
      <c r="D141" s="8" t="s">
        <v>408</v>
      </c>
      <c r="E141" s="8" t="s">
        <v>409</v>
      </c>
      <c r="F141" s="8" t="s">
        <v>417</v>
      </c>
      <c r="G141" s="25" t="s">
        <v>418</v>
      </c>
      <c r="H141" s="41">
        <v>17.99</v>
      </c>
      <c r="I141" s="41" t="s">
        <v>22</v>
      </c>
      <c r="J141" s="41">
        <v>17.99</v>
      </c>
      <c r="K141" s="14">
        <v>17.5</v>
      </c>
      <c r="L141" s="14" t="s">
        <v>22</v>
      </c>
      <c r="M141" s="14">
        <v>17.5</v>
      </c>
      <c r="N141" s="14">
        <v>23.0</v>
      </c>
      <c r="O141" s="14" t="s">
        <v>22</v>
      </c>
      <c r="P141" s="14">
        <v>23.0</v>
      </c>
      <c r="Q141" s="12"/>
      <c r="R141" s="14" t="s">
        <v>23</v>
      </c>
      <c r="S141" s="14"/>
      <c r="T141" s="14"/>
      <c r="U141" s="5"/>
      <c r="V141" s="5"/>
      <c r="W141" s="5"/>
      <c r="X141" s="5"/>
      <c r="Y141" s="5"/>
      <c r="Z141" s="5"/>
      <c r="AA141" s="5"/>
      <c r="AB141" s="5"/>
      <c r="AC141" s="5"/>
      <c r="AD141" s="5"/>
      <c r="AE141" s="5"/>
      <c r="AF141" s="5"/>
      <c r="AG141" s="5"/>
      <c r="AH141" s="5"/>
    </row>
    <row r="142">
      <c r="A142" s="6">
        <v>140.0</v>
      </c>
      <c r="B142" s="8" t="s">
        <v>419</v>
      </c>
      <c r="C142" s="8"/>
      <c r="D142" s="8" t="s">
        <v>408</v>
      </c>
      <c r="E142" s="8" t="s">
        <v>409</v>
      </c>
      <c r="F142" s="8" t="s">
        <v>420</v>
      </c>
      <c r="G142" s="25" t="s">
        <v>421</v>
      </c>
      <c r="H142" s="41">
        <v>7.6</v>
      </c>
      <c r="I142" s="41" t="s">
        <v>22</v>
      </c>
      <c r="J142" s="41">
        <v>7.6</v>
      </c>
      <c r="K142" s="14">
        <v>5.4</v>
      </c>
      <c r="L142" s="14" t="s">
        <v>22</v>
      </c>
      <c r="M142" s="14">
        <v>5.4</v>
      </c>
      <c r="N142" s="14">
        <v>6.55</v>
      </c>
      <c r="O142" s="14" t="s">
        <v>22</v>
      </c>
      <c r="P142" s="14">
        <v>6.55</v>
      </c>
      <c r="Q142" s="12"/>
      <c r="R142" s="14" t="s">
        <v>23</v>
      </c>
      <c r="S142" s="14"/>
      <c r="T142" s="14"/>
      <c r="U142" s="5"/>
      <c r="V142" s="5"/>
      <c r="W142" s="5"/>
      <c r="X142" s="5"/>
      <c r="Y142" s="5"/>
      <c r="Z142" s="5"/>
      <c r="AA142" s="5"/>
      <c r="AB142" s="5"/>
      <c r="AC142" s="5"/>
      <c r="AD142" s="5"/>
      <c r="AE142" s="5"/>
      <c r="AF142" s="5"/>
      <c r="AG142" s="5"/>
      <c r="AH142" s="5"/>
    </row>
    <row r="143">
      <c r="A143" s="6">
        <v>141.0</v>
      </c>
      <c r="B143" s="8" t="s">
        <v>422</v>
      </c>
      <c r="C143" s="8"/>
      <c r="D143" s="8" t="s">
        <v>408</v>
      </c>
      <c r="E143" s="8" t="s">
        <v>409</v>
      </c>
      <c r="F143" s="8" t="s">
        <v>423</v>
      </c>
      <c r="G143" s="25" t="s">
        <v>424</v>
      </c>
      <c r="H143" s="41">
        <v>5.73</v>
      </c>
      <c r="I143" s="41">
        <v>0.27</v>
      </c>
      <c r="J143" s="41">
        <v>6.0</v>
      </c>
      <c r="K143" s="14">
        <v>3.0</v>
      </c>
      <c r="L143" s="14" t="s">
        <v>22</v>
      </c>
      <c r="M143" s="14">
        <v>3.0</v>
      </c>
      <c r="N143" s="14">
        <v>1.44</v>
      </c>
      <c r="O143" s="14" t="s">
        <v>22</v>
      </c>
      <c r="P143" s="14">
        <v>1.44</v>
      </c>
      <c r="Q143" s="12"/>
      <c r="R143" s="14" t="s">
        <v>23</v>
      </c>
      <c r="S143" s="14"/>
      <c r="T143" s="14"/>
      <c r="U143" s="5"/>
      <c r="V143" s="5"/>
      <c r="W143" s="5"/>
      <c r="X143" s="5"/>
      <c r="Y143" s="5"/>
      <c r="Z143" s="5"/>
      <c r="AA143" s="5"/>
      <c r="AB143" s="5"/>
      <c r="AC143" s="5"/>
      <c r="AD143" s="5"/>
      <c r="AE143" s="5"/>
      <c r="AF143" s="5"/>
      <c r="AG143" s="5"/>
      <c r="AH143" s="5"/>
    </row>
    <row r="144">
      <c r="A144" s="6">
        <v>142.0</v>
      </c>
      <c r="B144" s="8" t="s">
        <v>425</v>
      </c>
      <c r="C144" s="8"/>
      <c r="D144" s="8" t="s">
        <v>408</v>
      </c>
      <c r="E144" s="8" t="s">
        <v>409</v>
      </c>
      <c r="F144" s="8" t="s">
        <v>426</v>
      </c>
      <c r="G144" s="16" t="s">
        <v>427</v>
      </c>
      <c r="H144" s="41">
        <v>7.0</v>
      </c>
      <c r="I144" s="41" t="s">
        <v>22</v>
      </c>
      <c r="J144" s="41">
        <v>7.0</v>
      </c>
      <c r="K144" s="12">
        <v>3.16</v>
      </c>
      <c r="L144" s="12" t="s">
        <v>22</v>
      </c>
      <c r="M144" s="12">
        <v>3.16</v>
      </c>
      <c r="N144" s="12">
        <v>2.79</v>
      </c>
      <c r="O144" s="12" t="s">
        <v>22</v>
      </c>
      <c r="P144" s="12">
        <v>2.79</v>
      </c>
      <c r="Q144" s="12" t="s">
        <v>23</v>
      </c>
      <c r="R144" s="12"/>
      <c r="S144" s="11" t="s">
        <v>23</v>
      </c>
      <c r="T144" s="12"/>
      <c r="U144" s="5"/>
      <c r="V144" s="5"/>
      <c r="W144" s="5"/>
      <c r="X144" s="5"/>
      <c r="Y144" s="5"/>
      <c r="Z144" s="5"/>
      <c r="AA144" s="5"/>
      <c r="AB144" s="5"/>
      <c r="AC144" s="5"/>
      <c r="AD144" s="5"/>
      <c r="AE144" s="5"/>
      <c r="AF144" s="5"/>
      <c r="AG144" s="5"/>
      <c r="AH144" s="5"/>
    </row>
    <row r="145">
      <c r="A145" s="6">
        <v>143.0</v>
      </c>
      <c r="B145" s="8" t="s">
        <v>428</v>
      </c>
      <c r="C145" s="8"/>
      <c r="D145" s="8" t="s">
        <v>408</v>
      </c>
      <c r="E145" s="8" t="s">
        <v>409</v>
      </c>
      <c r="F145" s="8" t="s">
        <v>429</v>
      </c>
      <c r="G145" s="16" t="s">
        <v>430</v>
      </c>
      <c r="H145" s="41">
        <v>37.0</v>
      </c>
      <c r="I145" s="41" t="s">
        <v>22</v>
      </c>
      <c r="J145" s="41">
        <v>37.0</v>
      </c>
      <c r="K145" s="41">
        <v>37.0</v>
      </c>
      <c r="L145" s="12" t="s">
        <v>22</v>
      </c>
      <c r="M145" s="41">
        <v>37.0</v>
      </c>
      <c r="N145" s="41">
        <v>37.0</v>
      </c>
      <c r="O145" s="12" t="s">
        <v>22</v>
      </c>
      <c r="P145" s="41">
        <v>37.0</v>
      </c>
      <c r="Q145" s="12"/>
      <c r="R145" s="12" t="s">
        <v>23</v>
      </c>
      <c r="S145" s="12"/>
      <c r="T145" s="12"/>
      <c r="U145" s="5"/>
      <c r="V145" s="5"/>
      <c r="W145" s="5"/>
      <c r="X145" s="5"/>
      <c r="Y145" s="5"/>
      <c r="Z145" s="5"/>
      <c r="AA145" s="5"/>
      <c r="AB145" s="5"/>
      <c r="AC145" s="5"/>
      <c r="AD145" s="5"/>
      <c r="AE145" s="5"/>
      <c r="AF145" s="5"/>
      <c r="AG145" s="5"/>
      <c r="AH145" s="5"/>
    </row>
    <row r="146">
      <c r="A146" s="6">
        <v>144.0</v>
      </c>
      <c r="B146" s="8" t="s">
        <v>431</v>
      </c>
      <c r="C146" s="8"/>
      <c r="D146" s="8" t="s">
        <v>408</v>
      </c>
      <c r="E146" s="8" t="s">
        <v>409</v>
      </c>
      <c r="F146" s="8" t="s">
        <v>432</v>
      </c>
      <c r="G146" s="16" t="s">
        <v>430</v>
      </c>
      <c r="H146" s="41">
        <v>-37.0</v>
      </c>
      <c r="I146" s="41" t="s">
        <v>22</v>
      </c>
      <c r="J146" s="41">
        <v>-37.0</v>
      </c>
      <c r="K146" s="41">
        <v>-37.0</v>
      </c>
      <c r="L146" s="12" t="s">
        <v>22</v>
      </c>
      <c r="M146" s="41">
        <v>-37.0</v>
      </c>
      <c r="N146" s="41">
        <v>-37.0</v>
      </c>
      <c r="O146" s="12" t="s">
        <v>22</v>
      </c>
      <c r="P146" s="41">
        <v>-37.0</v>
      </c>
      <c r="Q146" s="12"/>
      <c r="R146" s="12" t="s">
        <v>23</v>
      </c>
      <c r="S146" s="12"/>
      <c r="T146" s="12"/>
      <c r="U146" s="5"/>
      <c r="V146" s="5"/>
      <c r="W146" s="5"/>
      <c r="X146" s="5"/>
      <c r="Y146" s="5"/>
      <c r="Z146" s="5"/>
      <c r="AA146" s="5"/>
      <c r="AB146" s="5"/>
      <c r="AC146" s="5"/>
      <c r="AD146" s="5"/>
      <c r="AE146" s="5"/>
      <c r="AF146" s="5"/>
      <c r="AG146" s="5"/>
      <c r="AH146" s="5"/>
    </row>
    <row r="147">
      <c r="A147" s="6">
        <v>145.0</v>
      </c>
      <c r="B147" s="8" t="s">
        <v>433</v>
      </c>
      <c r="C147" s="8"/>
      <c r="D147" s="8" t="s">
        <v>408</v>
      </c>
      <c r="E147" s="8" t="s">
        <v>409</v>
      </c>
      <c r="F147" s="8" t="s">
        <v>434</v>
      </c>
      <c r="G147" s="16" t="s">
        <v>435</v>
      </c>
      <c r="H147" s="41">
        <v>0.5</v>
      </c>
      <c r="I147" s="41" t="s">
        <v>22</v>
      </c>
      <c r="J147" s="41">
        <v>0.5</v>
      </c>
      <c r="K147" s="12">
        <v>0.01</v>
      </c>
      <c r="L147" s="12" t="s">
        <v>22</v>
      </c>
      <c r="M147" s="41">
        <v>0.01</v>
      </c>
      <c r="N147" s="12" t="s">
        <v>22</v>
      </c>
      <c r="O147" s="12" t="s">
        <v>22</v>
      </c>
      <c r="P147" s="12" t="s">
        <v>22</v>
      </c>
      <c r="Q147" s="12" t="s">
        <v>23</v>
      </c>
      <c r="R147" s="12"/>
      <c r="S147" s="11" t="s">
        <v>23</v>
      </c>
      <c r="T147" s="11" t="s">
        <v>23</v>
      </c>
      <c r="U147" s="5"/>
      <c r="V147" s="5"/>
      <c r="W147" s="5"/>
      <c r="X147" s="5"/>
      <c r="Y147" s="5"/>
      <c r="Z147" s="5"/>
      <c r="AA147" s="5"/>
      <c r="AB147" s="5"/>
      <c r="AC147" s="5"/>
      <c r="AD147" s="5"/>
      <c r="AE147" s="5"/>
      <c r="AF147" s="5"/>
      <c r="AG147" s="5"/>
      <c r="AH147" s="5"/>
    </row>
    <row r="148">
      <c r="A148" s="6">
        <v>146.0</v>
      </c>
      <c r="B148" s="8" t="s">
        <v>436</v>
      </c>
      <c r="C148" s="8"/>
      <c r="D148" s="8" t="s">
        <v>408</v>
      </c>
      <c r="E148" s="8" t="s">
        <v>409</v>
      </c>
      <c r="F148" s="8" t="s">
        <v>437</v>
      </c>
      <c r="G148" s="16" t="s">
        <v>438</v>
      </c>
      <c r="H148" s="12">
        <v>9.24</v>
      </c>
      <c r="I148" s="12">
        <v>7.76</v>
      </c>
      <c r="J148" s="41">
        <v>17.0</v>
      </c>
      <c r="K148" s="12">
        <v>9.58</v>
      </c>
      <c r="L148" s="12">
        <v>7.42</v>
      </c>
      <c r="M148" s="41">
        <v>17.0</v>
      </c>
      <c r="N148" s="12">
        <v>9.17</v>
      </c>
      <c r="O148" s="12">
        <v>3.24</v>
      </c>
      <c r="P148" s="12">
        <v>12.41</v>
      </c>
      <c r="Q148" s="12"/>
      <c r="R148" s="12" t="s">
        <v>23</v>
      </c>
      <c r="S148" s="12"/>
      <c r="T148" s="12"/>
      <c r="U148" s="5"/>
      <c r="V148" s="5"/>
      <c r="W148" s="5"/>
      <c r="X148" s="5"/>
      <c r="Y148" s="5"/>
      <c r="Z148" s="5"/>
      <c r="AA148" s="5"/>
      <c r="AB148" s="5"/>
      <c r="AC148" s="5"/>
      <c r="AD148" s="5"/>
      <c r="AE148" s="5"/>
      <c r="AF148" s="5"/>
      <c r="AG148" s="5"/>
      <c r="AH148" s="5"/>
    </row>
    <row r="149">
      <c r="A149" s="6">
        <v>147.0</v>
      </c>
      <c r="B149" s="8" t="s">
        <v>439</v>
      </c>
      <c r="C149" s="8"/>
      <c r="D149" s="8" t="s">
        <v>408</v>
      </c>
      <c r="E149" s="8" t="s">
        <v>409</v>
      </c>
      <c r="F149" s="47" t="s">
        <v>440</v>
      </c>
      <c r="G149" s="25" t="s">
        <v>441</v>
      </c>
      <c r="H149" s="41">
        <v>9.0</v>
      </c>
      <c r="I149" s="41">
        <v>19.0</v>
      </c>
      <c r="J149" s="41">
        <v>28.0</v>
      </c>
      <c r="K149" s="41">
        <v>3.8</v>
      </c>
      <c r="L149" s="41">
        <v>19.2</v>
      </c>
      <c r="M149" s="41">
        <v>23.0</v>
      </c>
      <c r="N149" s="41">
        <v>2.5</v>
      </c>
      <c r="O149" s="12">
        <v>15.29</v>
      </c>
      <c r="P149" s="12">
        <v>17.79</v>
      </c>
      <c r="Q149" s="12"/>
      <c r="R149" s="12" t="s">
        <v>23</v>
      </c>
      <c r="S149" s="12"/>
      <c r="T149" s="12"/>
      <c r="U149" s="5"/>
      <c r="V149" s="5"/>
      <c r="W149" s="5"/>
      <c r="X149" s="5"/>
      <c r="Y149" s="5"/>
      <c r="Z149" s="5"/>
      <c r="AA149" s="5"/>
      <c r="AB149" s="5"/>
      <c r="AC149" s="5"/>
      <c r="AD149" s="5"/>
      <c r="AE149" s="5"/>
      <c r="AF149" s="5"/>
      <c r="AG149" s="5"/>
      <c r="AH149" s="5"/>
    </row>
    <row r="150">
      <c r="A150" s="6">
        <v>148.0</v>
      </c>
      <c r="B150" s="8" t="s">
        <v>442</v>
      </c>
      <c r="C150" s="8"/>
      <c r="D150" s="8" t="s">
        <v>408</v>
      </c>
      <c r="E150" s="8" t="s">
        <v>408</v>
      </c>
      <c r="F150" s="8" t="s">
        <v>443</v>
      </c>
      <c r="G150" s="25" t="s">
        <v>444</v>
      </c>
      <c r="H150" s="14">
        <v>137207.0</v>
      </c>
      <c r="I150" s="14" t="s">
        <v>22</v>
      </c>
      <c r="J150" s="14">
        <v>137207.0</v>
      </c>
      <c r="K150" s="14">
        <v>214696.0</v>
      </c>
      <c r="L150" s="14" t="s">
        <v>22</v>
      </c>
      <c r="M150" s="14">
        <v>214696.0</v>
      </c>
      <c r="N150" s="14">
        <v>208929.0</v>
      </c>
      <c r="O150" s="14" t="s">
        <v>22</v>
      </c>
      <c r="P150" s="14">
        <v>208929.0</v>
      </c>
      <c r="Q150" s="12" t="s">
        <v>23</v>
      </c>
      <c r="R150" s="12"/>
      <c r="S150" s="12" t="s">
        <v>23</v>
      </c>
      <c r="T150" s="12"/>
      <c r="U150" s="5"/>
      <c r="V150" s="5"/>
      <c r="W150" s="5"/>
      <c r="X150" s="5"/>
      <c r="Y150" s="5"/>
      <c r="Z150" s="5"/>
      <c r="AA150" s="5"/>
      <c r="AB150" s="5"/>
      <c r="AC150" s="5"/>
      <c r="AD150" s="5"/>
      <c r="AE150" s="5"/>
      <c r="AF150" s="5"/>
      <c r="AG150" s="5"/>
      <c r="AH150" s="5"/>
    </row>
    <row r="151">
      <c r="A151" s="6">
        <v>149.0</v>
      </c>
      <c r="B151" s="8" t="s">
        <v>445</v>
      </c>
      <c r="C151" s="8"/>
      <c r="D151" s="8" t="s">
        <v>408</v>
      </c>
      <c r="E151" s="8" t="s">
        <v>408</v>
      </c>
      <c r="F151" s="8" t="s">
        <v>446</v>
      </c>
      <c r="G151" s="25" t="s">
        <v>447</v>
      </c>
      <c r="H151" s="14">
        <v>59793.0</v>
      </c>
      <c r="I151" s="14" t="s">
        <v>22</v>
      </c>
      <c r="J151" s="14">
        <v>59793.0</v>
      </c>
      <c r="K151" s="14">
        <v>72282.5</v>
      </c>
      <c r="L151" s="14" t="s">
        <v>22</v>
      </c>
      <c r="M151" s="14">
        <v>72282.5</v>
      </c>
      <c r="N151" s="14">
        <v>79789.54</v>
      </c>
      <c r="O151" s="14" t="s">
        <v>22</v>
      </c>
      <c r="P151" s="14">
        <v>79789.54</v>
      </c>
      <c r="Q151" s="12" t="s">
        <v>23</v>
      </c>
      <c r="R151" s="12"/>
      <c r="S151" s="12" t="s">
        <v>23</v>
      </c>
      <c r="T151" s="12"/>
      <c r="U151" s="5"/>
      <c r="V151" s="5"/>
      <c r="W151" s="5"/>
      <c r="X151" s="5"/>
      <c r="Y151" s="5"/>
      <c r="Z151" s="5"/>
      <c r="AA151" s="5"/>
      <c r="AB151" s="5"/>
      <c r="AC151" s="5"/>
      <c r="AD151" s="5"/>
      <c r="AE151" s="5"/>
      <c r="AF151" s="5"/>
      <c r="AG151" s="5"/>
      <c r="AH151" s="5"/>
    </row>
    <row r="152">
      <c r="A152" s="6">
        <v>150.0</v>
      </c>
      <c r="B152" s="8" t="s">
        <v>448</v>
      </c>
      <c r="C152" s="8"/>
      <c r="D152" s="8" t="s">
        <v>408</v>
      </c>
      <c r="E152" s="8" t="s">
        <v>408</v>
      </c>
      <c r="F152" s="8" t="s">
        <v>449</v>
      </c>
      <c r="G152" s="25" t="s">
        <v>450</v>
      </c>
      <c r="H152" s="14">
        <v>350.0</v>
      </c>
      <c r="I152" s="14" t="s">
        <v>22</v>
      </c>
      <c r="J152" s="14">
        <v>350.0</v>
      </c>
      <c r="K152" s="14">
        <v>215.55</v>
      </c>
      <c r="L152" s="14" t="s">
        <v>22</v>
      </c>
      <c r="M152" s="14">
        <v>215.55</v>
      </c>
      <c r="N152" s="14">
        <v>250.0</v>
      </c>
      <c r="O152" s="14" t="s">
        <v>22</v>
      </c>
      <c r="P152" s="14">
        <v>250.0</v>
      </c>
      <c r="Q152" s="14" t="s">
        <v>23</v>
      </c>
      <c r="R152" s="12"/>
      <c r="S152" s="12" t="s">
        <v>23</v>
      </c>
      <c r="T152" s="12"/>
      <c r="U152" s="5"/>
      <c r="V152" s="5"/>
      <c r="W152" s="5"/>
      <c r="X152" s="5"/>
      <c r="Y152" s="5"/>
      <c r="Z152" s="5"/>
      <c r="AA152" s="5"/>
      <c r="AB152" s="5"/>
      <c r="AC152" s="5"/>
      <c r="AD152" s="5"/>
      <c r="AE152" s="5"/>
      <c r="AF152" s="5"/>
      <c r="AG152" s="5"/>
      <c r="AH152" s="5"/>
    </row>
    <row r="153">
      <c r="A153" s="6">
        <v>151.0</v>
      </c>
      <c r="B153" s="8" t="s">
        <v>451</v>
      </c>
      <c r="C153" s="8"/>
      <c r="D153" s="8" t="s">
        <v>408</v>
      </c>
      <c r="E153" s="8" t="s">
        <v>408</v>
      </c>
      <c r="F153" s="8" t="s">
        <v>452</v>
      </c>
      <c r="G153" s="25" t="s">
        <v>453</v>
      </c>
      <c r="H153" s="14">
        <v>400.0</v>
      </c>
      <c r="I153" s="14" t="s">
        <v>22</v>
      </c>
      <c r="J153" s="14">
        <v>400.0</v>
      </c>
      <c r="K153" s="14">
        <v>259.83</v>
      </c>
      <c r="L153" s="14" t="s">
        <v>22</v>
      </c>
      <c r="M153" s="14">
        <v>259.83</v>
      </c>
      <c r="N153" s="14">
        <v>160.0</v>
      </c>
      <c r="O153" s="14" t="s">
        <v>22</v>
      </c>
      <c r="P153" s="14">
        <v>160.0</v>
      </c>
      <c r="Q153" s="12" t="s">
        <v>23</v>
      </c>
      <c r="R153" s="12"/>
      <c r="S153" s="12"/>
      <c r="T153" s="12" t="s">
        <v>23</v>
      </c>
      <c r="U153" s="5"/>
      <c r="V153" s="5"/>
      <c r="W153" s="5"/>
      <c r="X153" s="5"/>
      <c r="Y153" s="5"/>
      <c r="Z153" s="5"/>
      <c r="AA153" s="5"/>
      <c r="AB153" s="5"/>
      <c r="AC153" s="5"/>
      <c r="AD153" s="5"/>
      <c r="AE153" s="5"/>
      <c r="AF153" s="5"/>
      <c r="AG153" s="5"/>
      <c r="AH153" s="5"/>
    </row>
    <row r="154">
      <c r="A154" s="6">
        <v>152.0</v>
      </c>
      <c r="B154" s="8" t="s">
        <v>454</v>
      </c>
      <c r="C154" s="8"/>
      <c r="D154" s="8" t="s">
        <v>408</v>
      </c>
      <c r="E154" s="8" t="s">
        <v>408</v>
      </c>
      <c r="F154" s="8" t="s">
        <v>455</v>
      </c>
      <c r="G154" s="12"/>
      <c r="H154" s="14">
        <v>5.0</v>
      </c>
      <c r="I154" s="14" t="s">
        <v>22</v>
      </c>
      <c r="J154" s="14">
        <v>5.0</v>
      </c>
      <c r="K154" s="14">
        <v>2.5</v>
      </c>
      <c r="L154" s="14" t="s">
        <v>22</v>
      </c>
      <c r="M154" s="14">
        <v>2.5</v>
      </c>
      <c r="N154" s="14">
        <v>0.87</v>
      </c>
      <c r="O154" s="14" t="s">
        <v>22</v>
      </c>
      <c r="P154" s="14">
        <v>0.87</v>
      </c>
      <c r="Q154" s="12"/>
      <c r="R154" s="12" t="s">
        <v>23</v>
      </c>
      <c r="S154" s="12"/>
      <c r="T154" s="12"/>
      <c r="U154" s="5"/>
      <c r="V154" s="5"/>
      <c r="W154" s="5"/>
      <c r="X154" s="5"/>
      <c r="Y154" s="5"/>
      <c r="Z154" s="5"/>
      <c r="AA154" s="5"/>
      <c r="AB154" s="5"/>
      <c r="AC154" s="5"/>
      <c r="AD154" s="5"/>
      <c r="AE154" s="5"/>
      <c r="AF154" s="5"/>
      <c r="AG154" s="5"/>
      <c r="AH154" s="5"/>
    </row>
    <row r="155">
      <c r="A155" s="6">
        <v>153.0</v>
      </c>
      <c r="B155" s="8" t="s">
        <v>456</v>
      </c>
      <c r="C155" s="8"/>
      <c r="D155" s="8" t="s">
        <v>408</v>
      </c>
      <c r="E155" s="8" t="s">
        <v>408</v>
      </c>
      <c r="F155" s="8" t="s">
        <v>457</v>
      </c>
      <c r="G155" s="12"/>
      <c r="H155" s="14">
        <v>3.57</v>
      </c>
      <c r="I155" s="14">
        <v>100.0</v>
      </c>
      <c r="J155" s="14">
        <v>103.57</v>
      </c>
      <c r="K155" s="14">
        <v>3.2</v>
      </c>
      <c r="L155" s="14">
        <v>35.01</v>
      </c>
      <c r="M155" s="14">
        <v>38.21</v>
      </c>
      <c r="N155" s="14">
        <v>1.22</v>
      </c>
      <c r="O155" s="14">
        <v>5.0</v>
      </c>
      <c r="P155" s="14">
        <v>6.22</v>
      </c>
      <c r="Q155" s="12"/>
      <c r="R155" s="12" t="s">
        <v>23</v>
      </c>
      <c r="S155" s="12"/>
      <c r="T155" s="12"/>
      <c r="U155" s="5"/>
      <c r="V155" s="5"/>
      <c r="W155" s="5"/>
      <c r="X155" s="5"/>
      <c r="Y155" s="5"/>
      <c r="Z155" s="5"/>
      <c r="AA155" s="5"/>
      <c r="AB155" s="5"/>
      <c r="AC155" s="5"/>
      <c r="AD155" s="5"/>
      <c r="AE155" s="5"/>
      <c r="AF155" s="5"/>
      <c r="AG155" s="5"/>
      <c r="AH155" s="5"/>
    </row>
    <row r="156">
      <c r="A156" s="6">
        <v>154.0</v>
      </c>
      <c r="B156" s="8" t="s">
        <v>458</v>
      </c>
      <c r="C156" s="8"/>
      <c r="D156" s="8"/>
      <c r="E156" s="8"/>
      <c r="F156" s="8" t="s">
        <v>459</v>
      </c>
      <c r="G156" s="12"/>
      <c r="H156" s="14">
        <v>7427.6</v>
      </c>
      <c r="I156" s="14" t="s">
        <v>22</v>
      </c>
      <c r="J156" s="14">
        <v>7427.6</v>
      </c>
      <c r="K156" s="14">
        <v>6572.03</v>
      </c>
      <c r="L156" s="14" t="s">
        <v>22</v>
      </c>
      <c r="M156" s="14">
        <v>6572.03</v>
      </c>
      <c r="N156" s="14" t="s">
        <v>22</v>
      </c>
      <c r="O156" s="14" t="s">
        <v>22</v>
      </c>
      <c r="P156" s="14" t="s">
        <v>22</v>
      </c>
      <c r="Q156" s="12"/>
      <c r="R156" s="12" t="s">
        <v>23</v>
      </c>
      <c r="S156" s="12"/>
      <c r="T156" s="12"/>
      <c r="U156" s="5"/>
      <c r="V156" s="5"/>
      <c r="W156" s="5"/>
      <c r="X156" s="5"/>
      <c r="Y156" s="5"/>
      <c r="Z156" s="5"/>
      <c r="AA156" s="5"/>
      <c r="AB156" s="5"/>
      <c r="AC156" s="5"/>
      <c r="AD156" s="5"/>
      <c r="AE156" s="5"/>
      <c r="AF156" s="5"/>
      <c r="AG156" s="5"/>
      <c r="AH156" s="5"/>
    </row>
    <row r="157">
      <c r="A157" s="6">
        <v>155.0</v>
      </c>
      <c r="B157" s="8" t="s">
        <v>460</v>
      </c>
      <c r="C157" s="8"/>
      <c r="D157" s="8" t="s">
        <v>461</v>
      </c>
      <c r="E157" s="8"/>
      <c r="F157" s="44" t="s">
        <v>462</v>
      </c>
      <c r="G157" s="25" t="s">
        <v>463</v>
      </c>
      <c r="H157" s="14">
        <v>0.01</v>
      </c>
      <c r="I157" s="14">
        <v>0.0</v>
      </c>
      <c r="J157" s="14">
        <f t="shared" ref="J157:J162" si="5">sum(H157:I157)</f>
        <v>0.01</v>
      </c>
      <c r="K157" s="12">
        <v>664.96</v>
      </c>
      <c r="L157" s="12"/>
      <c r="M157" s="12">
        <f t="shared" ref="M157:M162" si="6">sum(K157:L157)</f>
        <v>664.96</v>
      </c>
      <c r="N157" s="12">
        <v>0.0</v>
      </c>
      <c r="O157" s="12">
        <v>0.0</v>
      </c>
      <c r="P157" s="12">
        <f t="shared" ref="P157:P162" si="7">sum(N157:O157)</f>
        <v>0</v>
      </c>
      <c r="Q157" s="12" t="s">
        <v>23</v>
      </c>
      <c r="R157" s="12"/>
      <c r="S157" s="12"/>
      <c r="T157" s="12" t="s">
        <v>23</v>
      </c>
      <c r="U157" s="5"/>
      <c r="V157" s="5"/>
      <c r="W157" s="5"/>
      <c r="X157" s="5"/>
      <c r="Y157" s="5"/>
      <c r="Z157" s="5"/>
      <c r="AA157" s="5"/>
      <c r="AB157" s="5"/>
      <c r="AC157" s="5"/>
      <c r="AD157" s="5"/>
      <c r="AE157" s="5"/>
      <c r="AF157" s="5"/>
      <c r="AG157" s="5"/>
      <c r="AH157" s="5"/>
    </row>
    <row r="158">
      <c r="A158" s="6">
        <v>156.0</v>
      </c>
      <c r="B158" s="8" t="s">
        <v>464</v>
      </c>
      <c r="C158" s="8"/>
      <c r="D158" s="8" t="s">
        <v>461</v>
      </c>
      <c r="E158" s="8"/>
      <c r="F158" s="8" t="s">
        <v>465</v>
      </c>
      <c r="G158" s="16" t="s">
        <v>466</v>
      </c>
      <c r="H158" s="12">
        <v>0.0</v>
      </c>
      <c r="I158" s="12">
        <v>0.0</v>
      </c>
      <c r="J158" s="14">
        <f t="shared" si="5"/>
        <v>0</v>
      </c>
      <c r="K158" s="12">
        <v>0.0</v>
      </c>
      <c r="L158" s="12"/>
      <c r="M158" s="12">
        <f t="shared" si="6"/>
        <v>0</v>
      </c>
      <c r="N158" s="12">
        <v>0.0</v>
      </c>
      <c r="O158" s="12">
        <v>0.0</v>
      </c>
      <c r="P158" s="12">
        <f t="shared" si="7"/>
        <v>0</v>
      </c>
      <c r="Q158" s="12" t="s">
        <v>23</v>
      </c>
      <c r="R158" s="12"/>
      <c r="S158" s="12"/>
      <c r="T158" s="12" t="s">
        <v>23</v>
      </c>
      <c r="U158" s="5"/>
      <c r="V158" s="5"/>
      <c r="W158" s="5"/>
      <c r="X158" s="5"/>
      <c r="Y158" s="5"/>
      <c r="Z158" s="5"/>
      <c r="AA158" s="5"/>
      <c r="AB158" s="5"/>
      <c r="AC158" s="5"/>
      <c r="AD158" s="5"/>
      <c r="AE158" s="5"/>
      <c r="AF158" s="5"/>
      <c r="AG158" s="5"/>
      <c r="AH158" s="5"/>
    </row>
    <row r="159">
      <c r="A159" s="6">
        <v>157.0</v>
      </c>
      <c r="B159" s="8" t="s">
        <v>467</v>
      </c>
      <c r="C159" s="8"/>
      <c r="D159" s="8" t="s">
        <v>461</v>
      </c>
      <c r="E159" s="8"/>
      <c r="F159" s="8" t="s">
        <v>468</v>
      </c>
      <c r="G159" s="25" t="s">
        <v>463</v>
      </c>
      <c r="H159" s="14">
        <v>30.0</v>
      </c>
      <c r="I159" s="14">
        <v>0.0</v>
      </c>
      <c r="J159" s="14">
        <f t="shared" si="5"/>
        <v>30</v>
      </c>
      <c r="K159" s="12">
        <v>30.0</v>
      </c>
      <c r="L159" s="12"/>
      <c r="M159" s="12">
        <f t="shared" si="6"/>
        <v>30</v>
      </c>
      <c r="N159" s="12">
        <v>0.0</v>
      </c>
      <c r="O159" s="12">
        <v>0.0</v>
      </c>
      <c r="P159" s="12">
        <f t="shared" si="7"/>
        <v>0</v>
      </c>
      <c r="Q159" s="12"/>
      <c r="R159" s="12" t="s">
        <v>23</v>
      </c>
      <c r="S159" s="12"/>
      <c r="T159" s="12"/>
      <c r="U159" s="5"/>
      <c r="V159" s="5"/>
      <c r="W159" s="5"/>
      <c r="X159" s="5"/>
      <c r="Y159" s="5"/>
      <c r="Z159" s="5"/>
      <c r="AA159" s="5"/>
      <c r="AB159" s="5"/>
      <c r="AC159" s="5"/>
      <c r="AD159" s="5"/>
      <c r="AE159" s="5"/>
      <c r="AF159" s="5"/>
      <c r="AG159" s="5"/>
      <c r="AH159" s="5"/>
    </row>
    <row r="160">
      <c r="A160" s="6">
        <v>158.0</v>
      </c>
      <c r="B160" s="8" t="s">
        <v>469</v>
      </c>
      <c r="C160" s="8"/>
      <c r="D160" s="8" t="s">
        <v>461</v>
      </c>
      <c r="E160" s="8"/>
      <c r="F160" s="8" t="s">
        <v>470</v>
      </c>
      <c r="G160" s="25" t="s">
        <v>471</v>
      </c>
      <c r="H160" s="14">
        <v>25.0</v>
      </c>
      <c r="I160" s="14">
        <v>0.0</v>
      </c>
      <c r="J160" s="14">
        <f t="shared" si="5"/>
        <v>25</v>
      </c>
      <c r="K160" s="12">
        <v>25.0</v>
      </c>
      <c r="L160" s="12"/>
      <c r="M160" s="12">
        <f t="shared" si="6"/>
        <v>25</v>
      </c>
      <c r="N160" s="12">
        <v>0.0</v>
      </c>
      <c r="O160" s="12">
        <v>0.0</v>
      </c>
      <c r="P160" s="12">
        <f t="shared" si="7"/>
        <v>0</v>
      </c>
      <c r="Q160" s="12"/>
      <c r="R160" s="12" t="s">
        <v>23</v>
      </c>
      <c r="S160" s="12"/>
      <c r="T160" s="12"/>
      <c r="U160" s="5"/>
      <c r="V160" s="5"/>
      <c r="W160" s="5"/>
      <c r="X160" s="5"/>
      <c r="Y160" s="5"/>
      <c r="Z160" s="5"/>
      <c r="AA160" s="5"/>
      <c r="AB160" s="5"/>
      <c r="AC160" s="5"/>
      <c r="AD160" s="5"/>
      <c r="AE160" s="5"/>
      <c r="AF160" s="5"/>
      <c r="AG160" s="5"/>
      <c r="AH160" s="5"/>
    </row>
    <row r="161">
      <c r="A161" s="6">
        <v>159.0</v>
      </c>
      <c r="B161" s="8" t="s">
        <v>472</v>
      </c>
      <c r="C161" s="8"/>
      <c r="D161" s="8" t="s">
        <v>461</v>
      </c>
      <c r="E161" s="8"/>
      <c r="F161" s="8" t="s">
        <v>473</v>
      </c>
      <c r="G161" s="16" t="s">
        <v>474</v>
      </c>
      <c r="H161" s="14">
        <v>968.24</v>
      </c>
      <c r="I161" s="14">
        <v>0.0</v>
      </c>
      <c r="J161" s="14">
        <f t="shared" si="5"/>
        <v>968.24</v>
      </c>
      <c r="K161" s="12">
        <v>350.0</v>
      </c>
      <c r="L161" s="12"/>
      <c r="M161" s="12">
        <f t="shared" si="6"/>
        <v>350</v>
      </c>
      <c r="N161" s="12">
        <v>0.0</v>
      </c>
      <c r="O161" s="12">
        <v>0.0</v>
      </c>
      <c r="P161" s="12">
        <f t="shared" si="7"/>
        <v>0</v>
      </c>
      <c r="Q161" s="12"/>
      <c r="R161" s="12" t="s">
        <v>23</v>
      </c>
      <c r="S161" s="12"/>
      <c r="T161" s="12"/>
      <c r="U161" s="5"/>
      <c r="V161" s="5"/>
      <c r="W161" s="5"/>
      <c r="X161" s="5"/>
      <c r="Y161" s="5"/>
      <c r="Z161" s="5"/>
      <c r="AA161" s="5"/>
      <c r="AB161" s="5"/>
      <c r="AC161" s="5"/>
      <c r="AD161" s="5"/>
      <c r="AE161" s="5"/>
      <c r="AF161" s="5"/>
      <c r="AG161" s="5"/>
      <c r="AH161" s="5"/>
    </row>
    <row r="162">
      <c r="A162" s="6">
        <v>160.0</v>
      </c>
      <c r="B162" s="8" t="s">
        <v>475</v>
      </c>
      <c r="C162" s="8"/>
      <c r="D162" s="8" t="s">
        <v>461</v>
      </c>
      <c r="E162" s="8"/>
      <c r="F162" s="8" t="s">
        <v>476</v>
      </c>
      <c r="G162" s="16" t="s">
        <v>477</v>
      </c>
      <c r="H162" s="14">
        <v>0.01</v>
      </c>
      <c r="I162" s="14">
        <v>0.0</v>
      </c>
      <c r="J162" s="14">
        <f t="shared" si="5"/>
        <v>0.01</v>
      </c>
      <c r="K162" s="12">
        <v>274.0</v>
      </c>
      <c r="L162" s="12"/>
      <c r="M162" s="12">
        <f t="shared" si="6"/>
        <v>274</v>
      </c>
      <c r="N162" s="12">
        <v>0.0</v>
      </c>
      <c r="O162" s="12">
        <v>0.0</v>
      </c>
      <c r="P162" s="12">
        <f t="shared" si="7"/>
        <v>0</v>
      </c>
      <c r="Q162" s="12"/>
      <c r="R162" s="12" t="s">
        <v>23</v>
      </c>
      <c r="S162" s="12"/>
      <c r="T162" s="12"/>
      <c r="U162" s="5"/>
      <c r="V162" s="5"/>
      <c r="W162" s="5"/>
      <c r="X162" s="5"/>
      <c r="Y162" s="5"/>
      <c r="Z162" s="5"/>
      <c r="AA162" s="5"/>
      <c r="AB162" s="5"/>
      <c r="AC162" s="5"/>
      <c r="AD162" s="5"/>
      <c r="AE162" s="5"/>
      <c r="AF162" s="5"/>
      <c r="AG162" s="5"/>
      <c r="AH162" s="5"/>
    </row>
    <row r="163">
      <c r="A163" s="6">
        <v>161.0</v>
      </c>
      <c r="B163" s="8" t="s">
        <v>478</v>
      </c>
      <c r="C163" s="8"/>
      <c r="D163" s="8" t="s">
        <v>479</v>
      </c>
      <c r="E163" s="8" t="s">
        <v>480</v>
      </c>
      <c r="F163" s="8" t="s">
        <v>481</v>
      </c>
      <c r="G163" s="16" t="s">
        <v>482</v>
      </c>
      <c r="H163" s="41">
        <v>0.0</v>
      </c>
      <c r="I163" s="41">
        <v>0.0</v>
      </c>
      <c r="J163" s="41">
        <v>0.0</v>
      </c>
      <c r="K163" s="12">
        <v>0.0</v>
      </c>
      <c r="L163" s="12">
        <v>0.0</v>
      </c>
      <c r="M163" s="12">
        <v>0.0</v>
      </c>
      <c r="N163" s="12">
        <v>0.0</v>
      </c>
      <c r="O163" s="12">
        <v>0.0</v>
      </c>
      <c r="P163" s="12">
        <v>0.0</v>
      </c>
      <c r="Q163" s="12"/>
      <c r="R163" s="12" t="s">
        <v>23</v>
      </c>
      <c r="S163" s="5"/>
      <c r="T163" s="5"/>
      <c r="U163" s="5"/>
      <c r="V163" s="5"/>
      <c r="W163" s="5"/>
      <c r="X163" s="5"/>
      <c r="Y163" s="5"/>
      <c r="Z163" s="5"/>
      <c r="AA163" s="5"/>
      <c r="AB163" s="5"/>
      <c r="AC163" s="5"/>
      <c r="AD163" s="5"/>
      <c r="AE163" s="5"/>
      <c r="AF163" s="5"/>
      <c r="AG163" s="5"/>
      <c r="AH163" s="5"/>
    </row>
    <row r="164">
      <c r="A164" s="6">
        <v>162.0</v>
      </c>
      <c r="B164" s="8" t="s">
        <v>483</v>
      </c>
      <c r="C164" s="8"/>
      <c r="D164" s="8" t="s">
        <v>479</v>
      </c>
      <c r="E164" s="8" t="s">
        <v>480</v>
      </c>
      <c r="F164" s="8" t="s">
        <v>484</v>
      </c>
      <c r="G164" s="16" t="s">
        <v>485</v>
      </c>
      <c r="H164" s="41">
        <v>0.02</v>
      </c>
      <c r="I164" s="41">
        <v>0.0</v>
      </c>
      <c r="J164" s="41">
        <v>0.02</v>
      </c>
      <c r="K164" s="12">
        <v>5.67</v>
      </c>
      <c r="L164" s="12">
        <v>0.0</v>
      </c>
      <c r="M164" s="12">
        <v>5.67</v>
      </c>
      <c r="N164" s="12">
        <v>4.45</v>
      </c>
      <c r="O164" s="12">
        <v>0.0</v>
      </c>
      <c r="P164" s="12">
        <v>4.45</v>
      </c>
      <c r="Q164" s="12"/>
      <c r="R164" s="12" t="s">
        <v>23</v>
      </c>
      <c r="S164" s="5"/>
      <c r="T164" s="5"/>
      <c r="U164" s="5"/>
      <c r="V164" s="5"/>
      <c r="W164" s="5"/>
      <c r="X164" s="5"/>
      <c r="Y164" s="5"/>
      <c r="Z164" s="5"/>
      <c r="AA164" s="5"/>
      <c r="AB164" s="5"/>
      <c r="AC164" s="5"/>
      <c r="AD164" s="5"/>
      <c r="AE164" s="5"/>
      <c r="AF164" s="5"/>
      <c r="AG164" s="5"/>
      <c r="AH164" s="5"/>
    </row>
    <row r="165">
      <c r="A165" s="6">
        <v>163.0</v>
      </c>
      <c r="B165" s="8" t="s">
        <v>486</v>
      </c>
      <c r="C165" s="8"/>
      <c r="D165" s="8" t="s">
        <v>479</v>
      </c>
      <c r="E165" s="8" t="s">
        <v>480</v>
      </c>
      <c r="F165" s="8" t="s">
        <v>487</v>
      </c>
      <c r="G165" s="12" t="s">
        <v>22</v>
      </c>
      <c r="H165" s="41">
        <v>0.0</v>
      </c>
      <c r="I165" s="41">
        <v>0.0</v>
      </c>
      <c r="J165" s="41">
        <v>0.0</v>
      </c>
      <c r="K165" s="12">
        <v>0.0</v>
      </c>
      <c r="L165" s="12">
        <v>0.5</v>
      </c>
      <c r="M165" s="12">
        <v>0.5</v>
      </c>
      <c r="N165" s="12">
        <v>0.0</v>
      </c>
      <c r="O165" s="12">
        <v>0.18</v>
      </c>
      <c r="P165" s="12">
        <v>0.18</v>
      </c>
      <c r="Q165" s="12"/>
      <c r="R165" s="12" t="s">
        <v>23</v>
      </c>
      <c r="S165" s="5"/>
      <c r="T165" s="5"/>
      <c r="U165" s="5"/>
      <c r="V165" s="5"/>
      <c r="W165" s="5"/>
      <c r="X165" s="5"/>
      <c r="Y165" s="5"/>
      <c r="Z165" s="5"/>
      <c r="AA165" s="5"/>
      <c r="AB165" s="5"/>
      <c r="AC165" s="5"/>
      <c r="AD165" s="5"/>
      <c r="AE165" s="5"/>
      <c r="AF165" s="5"/>
      <c r="AG165" s="5"/>
      <c r="AH165" s="5"/>
    </row>
    <row r="166">
      <c r="A166" s="6">
        <v>164.0</v>
      </c>
      <c r="B166" s="17" t="s">
        <v>488</v>
      </c>
      <c r="C166" s="28" t="s">
        <v>489</v>
      </c>
      <c r="D166" s="17" t="s">
        <v>490</v>
      </c>
      <c r="E166" s="8"/>
      <c r="F166" s="17" t="s">
        <v>491</v>
      </c>
      <c r="G166" s="48" t="s">
        <v>492</v>
      </c>
      <c r="H166" s="49">
        <v>185.0</v>
      </c>
      <c r="I166" s="49" t="s">
        <v>22</v>
      </c>
      <c r="J166" s="49">
        <f t="shared" ref="J166:J171" si="8">sum(H166:I166)</f>
        <v>185</v>
      </c>
      <c r="K166" s="22">
        <v>353.82</v>
      </c>
      <c r="L166" s="22" t="s">
        <v>22</v>
      </c>
      <c r="M166" s="22">
        <f t="shared" ref="M166:M171" si="9">sum(K166:L166)</f>
        <v>353.82</v>
      </c>
      <c r="N166" s="22">
        <v>125.64</v>
      </c>
      <c r="O166" s="22" t="s">
        <v>22</v>
      </c>
      <c r="P166" s="22">
        <f t="shared" ref="P166:P170" si="10">sum(N166:O166)</f>
        <v>125.64</v>
      </c>
      <c r="Q166" s="22" t="s">
        <v>23</v>
      </c>
      <c r="R166" s="23"/>
      <c r="S166" s="23"/>
      <c r="T166" s="22" t="s">
        <v>23</v>
      </c>
      <c r="U166" s="5"/>
      <c r="V166" s="5"/>
      <c r="W166" s="5"/>
      <c r="X166" s="5"/>
      <c r="Y166" s="5"/>
      <c r="Z166" s="5"/>
      <c r="AA166" s="5"/>
      <c r="AB166" s="5"/>
      <c r="AC166" s="5"/>
      <c r="AD166" s="5"/>
      <c r="AE166" s="5"/>
      <c r="AF166" s="5"/>
      <c r="AG166" s="5"/>
      <c r="AH166" s="5"/>
    </row>
    <row r="167">
      <c r="A167" s="6">
        <v>165.0</v>
      </c>
      <c r="B167" s="17" t="s">
        <v>493</v>
      </c>
      <c r="C167" s="8"/>
      <c r="D167" s="17" t="s">
        <v>490</v>
      </c>
      <c r="E167" s="8"/>
      <c r="F167" s="17" t="s">
        <v>494</v>
      </c>
      <c r="G167" s="22" t="s">
        <v>22</v>
      </c>
      <c r="H167" s="49">
        <v>210.49</v>
      </c>
      <c r="I167" s="49" t="s">
        <v>22</v>
      </c>
      <c r="J167" s="49">
        <f t="shared" si="8"/>
        <v>210.49</v>
      </c>
      <c r="K167" s="22">
        <v>214.36</v>
      </c>
      <c r="L167" s="22" t="s">
        <v>22</v>
      </c>
      <c r="M167" s="22">
        <f t="shared" si="9"/>
        <v>214.36</v>
      </c>
      <c r="N167" s="22">
        <v>156.46</v>
      </c>
      <c r="O167" s="22" t="s">
        <v>22</v>
      </c>
      <c r="P167" s="22">
        <f t="shared" si="10"/>
        <v>156.46</v>
      </c>
      <c r="Q167" s="23"/>
      <c r="R167" s="22" t="s">
        <v>23</v>
      </c>
      <c r="S167" s="22"/>
      <c r="T167" s="22"/>
      <c r="U167" s="5"/>
      <c r="V167" s="5"/>
      <c r="W167" s="5"/>
      <c r="X167" s="5"/>
      <c r="Y167" s="5"/>
      <c r="Z167" s="5"/>
      <c r="AA167" s="5"/>
      <c r="AB167" s="5"/>
      <c r="AC167" s="5"/>
      <c r="AD167" s="5"/>
      <c r="AE167" s="5"/>
      <c r="AF167" s="5"/>
      <c r="AG167" s="5"/>
      <c r="AH167" s="5"/>
    </row>
    <row r="168">
      <c r="A168" s="6">
        <v>166.0</v>
      </c>
      <c r="B168" s="17" t="s">
        <v>495</v>
      </c>
      <c r="C168" s="8"/>
      <c r="D168" s="17" t="s">
        <v>490</v>
      </c>
      <c r="E168" s="8"/>
      <c r="F168" s="17" t="s">
        <v>496</v>
      </c>
      <c r="G168" s="22" t="s">
        <v>22</v>
      </c>
      <c r="H168" s="49">
        <v>183.86</v>
      </c>
      <c r="I168" s="49" t="s">
        <v>22</v>
      </c>
      <c r="J168" s="49">
        <f t="shared" si="8"/>
        <v>183.86</v>
      </c>
      <c r="K168" s="22">
        <v>214.23</v>
      </c>
      <c r="L168" s="22" t="s">
        <v>22</v>
      </c>
      <c r="M168" s="22">
        <f t="shared" si="9"/>
        <v>214.23</v>
      </c>
      <c r="N168" s="22">
        <v>142.72</v>
      </c>
      <c r="O168" s="22" t="s">
        <v>22</v>
      </c>
      <c r="P168" s="22">
        <f t="shared" si="10"/>
        <v>142.72</v>
      </c>
      <c r="Q168" s="23"/>
      <c r="R168" s="22" t="s">
        <v>23</v>
      </c>
      <c r="S168" s="22"/>
      <c r="T168" s="22"/>
      <c r="U168" s="5"/>
      <c r="V168" s="5"/>
      <c r="W168" s="5"/>
      <c r="X168" s="5"/>
      <c r="Y168" s="5"/>
      <c r="Z168" s="5"/>
      <c r="AA168" s="5"/>
      <c r="AB168" s="5"/>
      <c r="AC168" s="5"/>
      <c r="AD168" s="5"/>
      <c r="AE168" s="5"/>
      <c r="AF168" s="5"/>
      <c r="AG168" s="5"/>
      <c r="AH168" s="5"/>
    </row>
    <row r="169">
      <c r="A169" s="6">
        <v>167.0</v>
      </c>
      <c r="B169" s="17" t="s">
        <v>497</v>
      </c>
      <c r="C169" s="8"/>
      <c r="D169" s="17" t="s">
        <v>490</v>
      </c>
      <c r="E169" s="8"/>
      <c r="F169" s="17" t="s">
        <v>498</v>
      </c>
      <c r="G169" s="22" t="s">
        <v>22</v>
      </c>
      <c r="H169" s="49">
        <v>26.02</v>
      </c>
      <c r="I169" s="49" t="s">
        <v>22</v>
      </c>
      <c r="J169" s="49">
        <f t="shared" si="8"/>
        <v>26.02</v>
      </c>
      <c r="K169" s="22">
        <v>19.1</v>
      </c>
      <c r="L169" s="22" t="s">
        <v>22</v>
      </c>
      <c r="M169" s="22">
        <f t="shared" si="9"/>
        <v>19.1</v>
      </c>
      <c r="N169" s="22">
        <v>1.52</v>
      </c>
      <c r="O169" s="22" t="s">
        <v>22</v>
      </c>
      <c r="P169" s="22">
        <f t="shared" si="10"/>
        <v>1.52</v>
      </c>
      <c r="Q169" s="23"/>
      <c r="R169" s="22" t="s">
        <v>23</v>
      </c>
      <c r="S169" s="22"/>
      <c r="T169" s="22"/>
      <c r="U169" s="5"/>
      <c r="V169" s="5"/>
      <c r="W169" s="5"/>
      <c r="X169" s="5"/>
      <c r="Y169" s="5"/>
      <c r="Z169" s="5"/>
      <c r="AA169" s="5"/>
      <c r="AB169" s="5"/>
      <c r="AC169" s="5"/>
      <c r="AD169" s="5"/>
      <c r="AE169" s="5"/>
      <c r="AF169" s="5"/>
      <c r="AG169" s="5"/>
      <c r="AH169" s="5"/>
    </row>
    <row r="170">
      <c r="A170" s="6">
        <v>168.0</v>
      </c>
      <c r="B170" s="17" t="s">
        <v>499</v>
      </c>
      <c r="C170" s="28" t="s">
        <v>500</v>
      </c>
      <c r="D170" s="17" t="s">
        <v>490</v>
      </c>
      <c r="E170" s="8"/>
      <c r="F170" s="50" t="s">
        <v>501</v>
      </c>
      <c r="G170" s="48" t="s">
        <v>502</v>
      </c>
      <c r="H170" s="49">
        <v>25.55</v>
      </c>
      <c r="I170" s="49" t="s">
        <v>22</v>
      </c>
      <c r="J170" s="49">
        <f t="shared" si="8"/>
        <v>25.55</v>
      </c>
      <c r="K170" s="22">
        <v>16.25</v>
      </c>
      <c r="L170" s="22" t="s">
        <v>22</v>
      </c>
      <c r="M170" s="22">
        <f t="shared" si="9"/>
        <v>16.25</v>
      </c>
      <c r="N170" s="22">
        <v>9.86</v>
      </c>
      <c r="O170" s="22" t="s">
        <v>22</v>
      </c>
      <c r="P170" s="22">
        <f t="shared" si="10"/>
        <v>9.86</v>
      </c>
      <c r="Q170" s="22" t="s">
        <v>23</v>
      </c>
      <c r="R170" s="23"/>
      <c r="S170" s="23"/>
      <c r="T170" s="22" t="s">
        <v>23</v>
      </c>
      <c r="U170" s="5"/>
      <c r="V170" s="5"/>
      <c r="W170" s="5"/>
      <c r="X170" s="5"/>
      <c r="Y170" s="5"/>
      <c r="Z170" s="5"/>
      <c r="AA170" s="5"/>
      <c r="AB170" s="5"/>
      <c r="AC170" s="5"/>
      <c r="AD170" s="5"/>
      <c r="AE170" s="5"/>
      <c r="AF170" s="5"/>
      <c r="AG170" s="5"/>
      <c r="AH170" s="5"/>
    </row>
    <row r="171">
      <c r="A171" s="6">
        <v>169.0</v>
      </c>
      <c r="B171" s="17" t="s">
        <v>503</v>
      </c>
      <c r="C171" s="8"/>
      <c r="D171" s="17" t="s">
        <v>490</v>
      </c>
      <c r="E171" s="8"/>
      <c r="F171" s="17" t="s">
        <v>504</v>
      </c>
      <c r="G171" s="48" t="s">
        <v>505</v>
      </c>
      <c r="H171" s="49">
        <v>19.82</v>
      </c>
      <c r="I171" s="49" t="s">
        <v>22</v>
      </c>
      <c r="J171" s="49">
        <f t="shared" si="8"/>
        <v>19.82</v>
      </c>
      <c r="K171" s="22">
        <v>19.13</v>
      </c>
      <c r="L171" s="22" t="s">
        <v>22</v>
      </c>
      <c r="M171" s="22">
        <f t="shared" si="9"/>
        <v>19.13</v>
      </c>
      <c r="N171" s="22" t="s">
        <v>22</v>
      </c>
      <c r="O171" s="22" t="s">
        <v>22</v>
      </c>
      <c r="P171" s="22" t="s">
        <v>22</v>
      </c>
      <c r="Q171" s="22" t="s">
        <v>23</v>
      </c>
      <c r="R171" s="23"/>
      <c r="S171" s="23"/>
      <c r="T171" s="22" t="s">
        <v>23</v>
      </c>
      <c r="U171" s="5"/>
      <c r="V171" s="5"/>
      <c r="W171" s="5"/>
      <c r="X171" s="5"/>
      <c r="Y171" s="5"/>
      <c r="Z171" s="5"/>
      <c r="AA171" s="5"/>
      <c r="AB171" s="5"/>
      <c r="AC171" s="5"/>
      <c r="AD171" s="5"/>
      <c r="AE171" s="5"/>
      <c r="AF171" s="5"/>
      <c r="AG171" s="5"/>
      <c r="AH171" s="5"/>
    </row>
    <row r="172">
      <c r="A172" s="6">
        <v>170.0</v>
      </c>
      <c r="B172" s="8" t="s">
        <v>506</v>
      </c>
      <c r="C172" s="8"/>
      <c r="D172" s="8" t="s">
        <v>507</v>
      </c>
      <c r="E172" s="8"/>
      <c r="F172" s="51" t="s">
        <v>508</v>
      </c>
      <c r="G172" s="12"/>
      <c r="H172" s="14" t="s">
        <v>22</v>
      </c>
      <c r="I172" s="14" t="s">
        <v>22</v>
      </c>
      <c r="J172" s="14" t="s">
        <v>22</v>
      </c>
      <c r="K172" s="14" t="s">
        <v>22</v>
      </c>
      <c r="L172" s="14" t="s">
        <v>22</v>
      </c>
      <c r="M172" s="14" t="s">
        <v>22</v>
      </c>
      <c r="N172" s="14" t="s">
        <v>22</v>
      </c>
      <c r="O172" s="14">
        <v>3500.0</v>
      </c>
      <c r="P172" s="14">
        <v>3500.0</v>
      </c>
      <c r="Q172" s="12"/>
      <c r="R172" s="12" t="s">
        <v>23</v>
      </c>
      <c r="S172" s="12"/>
      <c r="T172" s="11" t="s">
        <v>23</v>
      </c>
      <c r="U172" s="5"/>
      <c r="V172" s="5"/>
      <c r="W172" s="5"/>
      <c r="X172" s="5"/>
      <c r="Y172" s="5"/>
      <c r="Z172" s="5"/>
      <c r="AA172" s="5"/>
      <c r="AB172" s="5"/>
      <c r="AC172" s="5"/>
      <c r="AD172" s="5"/>
      <c r="AE172" s="5"/>
      <c r="AF172" s="5"/>
      <c r="AG172" s="5"/>
      <c r="AH172" s="5"/>
    </row>
    <row r="173">
      <c r="A173" s="6">
        <v>171.0</v>
      </c>
      <c r="B173" s="8" t="s">
        <v>509</v>
      </c>
      <c r="C173" s="8"/>
      <c r="D173" s="8" t="s">
        <v>507</v>
      </c>
      <c r="E173" s="8"/>
      <c r="F173" s="51" t="s">
        <v>510</v>
      </c>
      <c r="G173" s="12"/>
      <c r="H173" s="14" t="s">
        <v>22</v>
      </c>
      <c r="I173" s="14">
        <v>5000.0</v>
      </c>
      <c r="J173" s="14">
        <v>5000.0</v>
      </c>
      <c r="K173" s="14" t="s">
        <v>22</v>
      </c>
      <c r="L173" s="14">
        <v>4500.0</v>
      </c>
      <c r="M173" s="14">
        <v>4500.0</v>
      </c>
      <c r="N173" s="14" t="s">
        <v>22</v>
      </c>
      <c r="O173" s="14">
        <v>-18.83</v>
      </c>
      <c r="P173" s="14">
        <v>-18.83</v>
      </c>
      <c r="Q173" s="12"/>
      <c r="R173" s="12" t="s">
        <v>23</v>
      </c>
      <c r="S173" s="12"/>
      <c r="T173" s="11" t="s">
        <v>23</v>
      </c>
      <c r="U173" s="5"/>
      <c r="V173" s="5"/>
      <c r="W173" s="5"/>
      <c r="X173" s="5"/>
      <c r="Y173" s="5"/>
      <c r="Z173" s="5"/>
      <c r="AA173" s="5"/>
      <c r="AB173" s="5"/>
      <c r="AC173" s="5"/>
      <c r="AD173" s="5"/>
      <c r="AE173" s="5"/>
      <c r="AF173" s="5"/>
      <c r="AG173" s="5"/>
      <c r="AH173" s="5"/>
    </row>
    <row r="174">
      <c r="A174" s="6">
        <v>172.0</v>
      </c>
      <c r="B174" s="8" t="s">
        <v>511</v>
      </c>
      <c r="C174" s="8"/>
      <c r="D174" s="8" t="s">
        <v>507</v>
      </c>
      <c r="E174" s="8"/>
      <c r="F174" s="8"/>
      <c r="G174" s="12"/>
      <c r="H174" s="14">
        <v>55.0</v>
      </c>
      <c r="I174" s="14" t="s">
        <v>22</v>
      </c>
      <c r="J174" s="14">
        <v>55.0</v>
      </c>
      <c r="K174" s="14">
        <v>50.0</v>
      </c>
      <c r="L174" s="14" t="s">
        <v>22</v>
      </c>
      <c r="M174" s="14">
        <v>50.0</v>
      </c>
      <c r="N174" s="14">
        <v>49.41</v>
      </c>
      <c r="O174" s="14" t="s">
        <v>22</v>
      </c>
      <c r="P174" s="14">
        <v>49.41</v>
      </c>
      <c r="Q174" s="12"/>
      <c r="R174" s="12" t="s">
        <v>23</v>
      </c>
      <c r="S174" s="12"/>
      <c r="T174" s="11" t="s">
        <v>23</v>
      </c>
      <c r="U174" s="5"/>
      <c r="V174" s="5"/>
      <c r="W174" s="5"/>
      <c r="X174" s="5"/>
      <c r="Y174" s="5"/>
      <c r="Z174" s="5"/>
      <c r="AA174" s="5"/>
      <c r="AB174" s="5"/>
      <c r="AC174" s="5"/>
      <c r="AD174" s="5"/>
      <c r="AE174" s="5"/>
      <c r="AF174" s="5"/>
      <c r="AG174" s="5"/>
      <c r="AH174" s="5"/>
    </row>
    <row r="175">
      <c r="A175" s="6">
        <v>173.0</v>
      </c>
      <c r="B175" s="8" t="s">
        <v>512</v>
      </c>
      <c r="C175" s="8"/>
      <c r="D175" s="8" t="s">
        <v>507</v>
      </c>
      <c r="E175" s="8"/>
      <c r="F175" s="8"/>
      <c r="G175" s="12"/>
      <c r="H175" s="14">
        <v>950.0</v>
      </c>
      <c r="I175" s="14" t="s">
        <v>22</v>
      </c>
      <c r="J175" s="14">
        <v>950.0</v>
      </c>
      <c r="K175" s="14">
        <v>900.0</v>
      </c>
      <c r="L175" s="14" t="s">
        <v>22</v>
      </c>
      <c r="M175" s="14">
        <v>900.0</v>
      </c>
      <c r="N175" s="14">
        <v>828.09</v>
      </c>
      <c r="O175" s="14" t="s">
        <v>22</v>
      </c>
      <c r="P175" s="14">
        <v>8289.09</v>
      </c>
      <c r="Q175" s="12"/>
      <c r="R175" s="12" t="s">
        <v>23</v>
      </c>
      <c r="S175" s="12"/>
      <c r="T175" s="11" t="s">
        <v>23</v>
      </c>
      <c r="U175" s="5"/>
      <c r="V175" s="5"/>
      <c r="W175" s="5"/>
      <c r="X175" s="5"/>
      <c r="Y175" s="5"/>
      <c r="Z175" s="5"/>
      <c r="AA175" s="5"/>
      <c r="AB175" s="5"/>
      <c r="AC175" s="5"/>
      <c r="AD175" s="5"/>
      <c r="AE175" s="5"/>
      <c r="AF175" s="5"/>
      <c r="AG175" s="5"/>
      <c r="AH175" s="5"/>
    </row>
    <row r="176">
      <c r="A176" s="6">
        <v>174.0</v>
      </c>
      <c r="B176" s="17" t="s">
        <v>513</v>
      </c>
      <c r="C176" s="8"/>
      <c r="D176" s="17" t="s">
        <v>514</v>
      </c>
      <c r="E176" s="8"/>
      <c r="F176" s="17" t="s">
        <v>515</v>
      </c>
      <c r="G176" s="52" t="s">
        <v>516</v>
      </c>
      <c r="H176" s="49">
        <v>757.8</v>
      </c>
      <c r="I176" s="49">
        <v>42.2</v>
      </c>
      <c r="J176" s="49">
        <v>800.0</v>
      </c>
      <c r="K176" s="49">
        <v>661.87</v>
      </c>
      <c r="L176" s="49">
        <v>5.0</v>
      </c>
      <c r="M176" s="49">
        <f t="shared" ref="M176:M179" si="11">SUM(K176:L176)</f>
        <v>666.87</v>
      </c>
      <c r="N176" s="49">
        <v>378.29</v>
      </c>
      <c r="O176" s="49">
        <v>8.55</v>
      </c>
      <c r="P176" s="49">
        <f t="shared" ref="P176:P178" si="12">SUM(N176:O176)</f>
        <v>386.84</v>
      </c>
      <c r="Q176" s="23"/>
      <c r="R176" s="22" t="s">
        <v>23</v>
      </c>
      <c r="S176" s="22"/>
      <c r="T176" s="22"/>
      <c r="U176" s="5"/>
      <c r="V176" s="5"/>
      <c r="W176" s="5"/>
      <c r="X176" s="5"/>
      <c r="Y176" s="5"/>
      <c r="Z176" s="5"/>
      <c r="AA176" s="5"/>
      <c r="AB176" s="5"/>
      <c r="AC176" s="5"/>
      <c r="AD176" s="5"/>
      <c r="AE176" s="5"/>
      <c r="AF176" s="5"/>
      <c r="AG176" s="5"/>
      <c r="AH176" s="5"/>
    </row>
    <row r="177">
      <c r="A177" s="6">
        <v>175.0</v>
      </c>
      <c r="B177" s="17" t="s">
        <v>517</v>
      </c>
      <c r="C177" s="8"/>
      <c r="D177" s="17" t="s">
        <v>514</v>
      </c>
      <c r="E177" s="8"/>
      <c r="F177" s="18" t="s">
        <v>518</v>
      </c>
      <c r="G177" s="53" t="s">
        <v>519</v>
      </c>
      <c r="H177" s="49">
        <v>44.9</v>
      </c>
      <c r="I177" s="49">
        <v>2446.1</v>
      </c>
      <c r="J177" s="49">
        <f t="shared" ref="J177:J182" si="13">sum(H177:I177)</f>
        <v>2491</v>
      </c>
      <c r="K177" s="49">
        <v>1104.27</v>
      </c>
      <c r="L177" s="49">
        <v>128.73</v>
      </c>
      <c r="M177" s="49">
        <f t="shared" si="11"/>
        <v>1233</v>
      </c>
      <c r="N177" s="49">
        <v>627.45</v>
      </c>
      <c r="O177" s="49" t="s">
        <v>22</v>
      </c>
      <c r="P177" s="49">
        <f t="shared" si="12"/>
        <v>627.45</v>
      </c>
      <c r="Q177" s="23"/>
      <c r="R177" s="22" t="s">
        <v>23</v>
      </c>
      <c r="S177" s="22"/>
      <c r="T177" s="22"/>
      <c r="U177" s="5"/>
      <c r="V177" s="5"/>
      <c r="W177" s="5"/>
      <c r="X177" s="5"/>
      <c r="Y177" s="5"/>
      <c r="Z177" s="5"/>
      <c r="AA177" s="5"/>
      <c r="AB177" s="5"/>
      <c r="AC177" s="5"/>
      <c r="AD177" s="5"/>
      <c r="AE177" s="5"/>
      <c r="AF177" s="5"/>
      <c r="AG177" s="5"/>
      <c r="AH177" s="5"/>
    </row>
    <row r="178">
      <c r="A178" s="6">
        <v>176.0</v>
      </c>
      <c r="B178" s="17" t="s">
        <v>520</v>
      </c>
      <c r="C178" s="8"/>
      <c r="D178" s="17" t="s">
        <v>514</v>
      </c>
      <c r="E178" s="8"/>
      <c r="F178" s="18" t="s">
        <v>521</v>
      </c>
      <c r="G178" s="53" t="s">
        <v>522</v>
      </c>
      <c r="H178" s="49" t="s">
        <v>22</v>
      </c>
      <c r="I178" s="49">
        <v>60.0</v>
      </c>
      <c r="J178" s="49">
        <f t="shared" si="13"/>
        <v>60</v>
      </c>
      <c r="K178" s="49" t="s">
        <v>22</v>
      </c>
      <c r="L178" s="49">
        <v>50.0</v>
      </c>
      <c r="M178" s="49">
        <f t="shared" si="11"/>
        <v>50</v>
      </c>
      <c r="N178" s="49" t="s">
        <v>22</v>
      </c>
      <c r="O178" s="49">
        <v>40.0</v>
      </c>
      <c r="P178" s="49">
        <f t="shared" si="12"/>
        <v>40</v>
      </c>
      <c r="Q178" s="22" t="s">
        <v>23</v>
      </c>
      <c r="R178" s="23"/>
      <c r="S178" s="22" t="s">
        <v>23</v>
      </c>
      <c r="T178" s="23"/>
      <c r="U178" s="5"/>
      <c r="V178" s="5"/>
      <c r="W178" s="5"/>
      <c r="X178" s="5"/>
      <c r="Y178" s="5"/>
      <c r="Z178" s="5"/>
      <c r="AA178" s="5"/>
      <c r="AB178" s="5"/>
      <c r="AC178" s="5"/>
      <c r="AD178" s="5"/>
      <c r="AE178" s="5"/>
      <c r="AF178" s="5"/>
      <c r="AG178" s="5"/>
      <c r="AH178" s="5"/>
    </row>
    <row r="179">
      <c r="A179" s="6">
        <v>177.0</v>
      </c>
      <c r="B179" s="17" t="s">
        <v>523</v>
      </c>
      <c r="C179" s="8"/>
      <c r="D179" s="17" t="s">
        <v>514</v>
      </c>
      <c r="E179" s="8"/>
      <c r="F179" s="18" t="s">
        <v>524</v>
      </c>
      <c r="G179" s="53" t="s">
        <v>525</v>
      </c>
      <c r="H179" s="49">
        <v>100.0</v>
      </c>
      <c r="I179" s="49" t="s">
        <v>22</v>
      </c>
      <c r="J179" s="49">
        <f t="shared" si="13"/>
        <v>100</v>
      </c>
      <c r="K179" s="49">
        <v>23.58</v>
      </c>
      <c r="L179" s="49" t="s">
        <v>22</v>
      </c>
      <c r="M179" s="49">
        <f t="shared" si="11"/>
        <v>23.58</v>
      </c>
      <c r="N179" s="49" t="s">
        <v>22</v>
      </c>
      <c r="O179" s="49" t="s">
        <v>22</v>
      </c>
      <c r="P179" s="49" t="s">
        <v>22</v>
      </c>
      <c r="Q179" s="23"/>
      <c r="R179" s="22" t="s">
        <v>23</v>
      </c>
      <c r="S179" s="22"/>
      <c r="T179" s="22"/>
      <c r="U179" s="5"/>
      <c r="V179" s="5"/>
      <c r="W179" s="5"/>
      <c r="X179" s="5"/>
      <c r="Y179" s="5"/>
      <c r="Z179" s="5"/>
      <c r="AA179" s="5"/>
      <c r="AB179" s="5"/>
      <c r="AC179" s="5"/>
      <c r="AD179" s="5"/>
      <c r="AE179" s="5"/>
      <c r="AF179" s="5"/>
      <c r="AG179" s="5"/>
      <c r="AH179" s="5"/>
    </row>
    <row r="180">
      <c r="A180" s="6">
        <v>178.0</v>
      </c>
      <c r="B180" s="17" t="s">
        <v>526</v>
      </c>
      <c r="C180" s="8"/>
      <c r="D180" s="17" t="s">
        <v>514</v>
      </c>
      <c r="E180" s="8"/>
      <c r="F180" s="17" t="s">
        <v>527</v>
      </c>
      <c r="G180" s="53" t="s">
        <v>528</v>
      </c>
      <c r="H180" s="49">
        <v>100.0</v>
      </c>
      <c r="I180" s="49" t="s">
        <v>22</v>
      </c>
      <c r="J180" s="49">
        <f t="shared" si="13"/>
        <v>100</v>
      </c>
      <c r="K180" s="54">
        <v>38.45</v>
      </c>
      <c r="L180" s="54" t="s">
        <v>22</v>
      </c>
      <c r="M180" s="54">
        <f t="shared" ref="M180:M181" si="14">sum(K180:L180)</f>
        <v>38.45</v>
      </c>
      <c r="N180" s="49" t="s">
        <v>22</v>
      </c>
      <c r="O180" s="49" t="s">
        <v>22</v>
      </c>
      <c r="P180" s="49" t="s">
        <v>22</v>
      </c>
      <c r="Q180" s="23"/>
      <c r="R180" s="22" t="s">
        <v>23</v>
      </c>
      <c r="S180" s="22"/>
      <c r="T180" s="22"/>
      <c r="U180" s="5"/>
      <c r="V180" s="5"/>
      <c r="W180" s="5"/>
      <c r="X180" s="5"/>
      <c r="Y180" s="5"/>
      <c r="Z180" s="5"/>
      <c r="AA180" s="5"/>
      <c r="AB180" s="5"/>
      <c r="AC180" s="5"/>
      <c r="AD180" s="5"/>
      <c r="AE180" s="5"/>
      <c r="AF180" s="5"/>
      <c r="AG180" s="5"/>
      <c r="AH180" s="5"/>
    </row>
    <row r="181">
      <c r="A181" s="6">
        <v>179.0</v>
      </c>
      <c r="B181" s="17" t="s">
        <v>529</v>
      </c>
      <c r="C181" s="8"/>
      <c r="D181" s="17" t="s">
        <v>514</v>
      </c>
      <c r="E181" s="8"/>
      <c r="G181" s="53" t="s">
        <v>530</v>
      </c>
      <c r="H181" s="49">
        <v>100.0</v>
      </c>
      <c r="I181" s="49" t="s">
        <v>22</v>
      </c>
      <c r="J181" s="49">
        <f t="shared" si="13"/>
        <v>100</v>
      </c>
      <c r="K181" s="49">
        <v>33.0</v>
      </c>
      <c r="L181" s="49" t="s">
        <v>22</v>
      </c>
      <c r="M181" s="55">
        <f t="shared" si="14"/>
        <v>33</v>
      </c>
      <c r="N181" s="22" t="s">
        <v>22</v>
      </c>
      <c r="O181" s="22" t="s">
        <v>22</v>
      </c>
      <c r="P181" s="22" t="s">
        <v>22</v>
      </c>
      <c r="Q181" s="23"/>
      <c r="R181" s="22" t="s">
        <v>23</v>
      </c>
      <c r="S181" s="22"/>
      <c r="T181" s="22"/>
      <c r="U181" s="5"/>
      <c r="V181" s="5"/>
      <c r="W181" s="5"/>
      <c r="X181" s="5"/>
      <c r="Y181" s="5"/>
      <c r="Z181" s="5"/>
      <c r="AA181" s="5"/>
      <c r="AB181" s="5"/>
      <c r="AC181" s="5"/>
      <c r="AD181" s="5"/>
      <c r="AE181" s="5"/>
      <c r="AF181" s="5"/>
      <c r="AG181" s="5"/>
      <c r="AH181" s="5"/>
    </row>
    <row r="182">
      <c r="A182" s="6">
        <v>180.0</v>
      </c>
      <c r="B182" s="17" t="s">
        <v>531</v>
      </c>
      <c r="C182" s="8"/>
      <c r="D182" s="17" t="s">
        <v>514</v>
      </c>
      <c r="E182" s="8"/>
      <c r="F182" s="17" t="s">
        <v>532</v>
      </c>
      <c r="G182" s="53" t="s">
        <v>533</v>
      </c>
      <c r="H182" s="49">
        <v>660.0</v>
      </c>
      <c r="I182" s="49">
        <v>1540.0</v>
      </c>
      <c r="J182" s="49">
        <f t="shared" si="13"/>
        <v>2200</v>
      </c>
      <c r="K182" s="49">
        <v>50.0</v>
      </c>
      <c r="L182" s="49">
        <v>350.0</v>
      </c>
      <c r="M182" s="49">
        <f>SUM(K182:L182)</f>
        <v>400</v>
      </c>
      <c r="N182" s="22" t="s">
        <v>22</v>
      </c>
      <c r="O182" s="22" t="s">
        <v>22</v>
      </c>
      <c r="P182" s="22" t="s">
        <v>22</v>
      </c>
      <c r="Q182" s="22" t="s">
        <v>23</v>
      </c>
      <c r="R182" s="23"/>
      <c r="S182" s="22" t="s">
        <v>23</v>
      </c>
      <c r="T182" s="23"/>
      <c r="U182" s="5"/>
      <c r="V182" s="5"/>
      <c r="W182" s="5"/>
      <c r="X182" s="5"/>
      <c r="Y182" s="5"/>
      <c r="Z182" s="5"/>
      <c r="AA182" s="5"/>
      <c r="AB182" s="5"/>
      <c r="AC182" s="5"/>
      <c r="AD182" s="5"/>
      <c r="AE182" s="5"/>
      <c r="AF182" s="5"/>
      <c r="AG182" s="5"/>
      <c r="AH182" s="5"/>
    </row>
    <row r="183">
      <c r="A183" s="6">
        <v>181.0</v>
      </c>
      <c r="B183" s="8" t="s">
        <v>534</v>
      </c>
      <c r="C183" s="8" t="s">
        <v>22</v>
      </c>
      <c r="D183" s="8" t="s">
        <v>535</v>
      </c>
      <c r="E183" s="8" t="s">
        <v>22</v>
      </c>
      <c r="F183" s="8" t="s">
        <v>536</v>
      </c>
      <c r="G183" s="16" t="s">
        <v>537</v>
      </c>
      <c r="H183" s="14">
        <v>433.05</v>
      </c>
      <c r="I183" s="14">
        <v>26.95</v>
      </c>
      <c r="J183" s="14">
        <v>460.0</v>
      </c>
      <c r="K183" s="14">
        <v>323.05</v>
      </c>
      <c r="L183" s="14">
        <v>16.95</v>
      </c>
      <c r="M183" s="14">
        <v>340.0</v>
      </c>
      <c r="N183" s="14">
        <v>374.93</v>
      </c>
      <c r="O183" s="14">
        <v>7.15</v>
      </c>
      <c r="P183" s="14">
        <v>382.08</v>
      </c>
      <c r="Q183" s="12"/>
      <c r="R183" s="12" t="s">
        <v>23</v>
      </c>
      <c r="S183" s="12"/>
      <c r="T183" s="12"/>
      <c r="U183" s="5"/>
      <c r="V183" s="5"/>
      <c r="W183" s="5"/>
      <c r="X183" s="5"/>
      <c r="Y183" s="5"/>
      <c r="Z183" s="5"/>
      <c r="AA183" s="5"/>
      <c r="AB183" s="5"/>
      <c r="AC183" s="5"/>
      <c r="AD183" s="5"/>
      <c r="AE183" s="5"/>
      <c r="AF183" s="5"/>
      <c r="AG183" s="5"/>
      <c r="AH183" s="5"/>
    </row>
    <row r="184">
      <c r="A184" s="6">
        <v>182.0</v>
      </c>
      <c r="B184" s="8" t="s">
        <v>538</v>
      </c>
      <c r="C184" s="8" t="s">
        <v>22</v>
      </c>
      <c r="D184" s="8" t="s">
        <v>535</v>
      </c>
      <c r="E184" s="8" t="s">
        <v>22</v>
      </c>
      <c r="F184" s="8" t="s">
        <v>539</v>
      </c>
      <c r="G184" s="16" t="s">
        <v>540</v>
      </c>
      <c r="H184" s="14">
        <v>290.72</v>
      </c>
      <c r="I184" s="14">
        <v>389.28</v>
      </c>
      <c r="J184" s="14">
        <v>680.0</v>
      </c>
      <c r="K184" s="14">
        <v>248.3</v>
      </c>
      <c r="L184" s="14">
        <v>151.7</v>
      </c>
      <c r="M184" s="14">
        <v>400.0</v>
      </c>
      <c r="N184" s="14">
        <v>173.33</v>
      </c>
      <c r="O184" s="14">
        <v>73.67</v>
      </c>
      <c r="P184" s="14">
        <v>247.0</v>
      </c>
      <c r="Q184" s="12"/>
      <c r="R184" s="12" t="s">
        <v>23</v>
      </c>
      <c r="S184" s="12"/>
      <c r="T184" s="12"/>
      <c r="U184" s="5"/>
      <c r="V184" s="5"/>
      <c r="W184" s="5"/>
      <c r="X184" s="5"/>
      <c r="Y184" s="5"/>
      <c r="Z184" s="5"/>
      <c r="AA184" s="5"/>
      <c r="AB184" s="5"/>
      <c r="AC184" s="5"/>
      <c r="AD184" s="5"/>
      <c r="AE184" s="5"/>
      <c r="AF184" s="5"/>
      <c r="AG184" s="5"/>
      <c r="AH184" s="5"/>
    </row>
    <row r="185">
      <c r="A185" s="6">
        <v>183.0</v>
      </c>
      <c r="B185" s="8" t="s">
        <v>541</v>
      </c>
      <c r="C185" s="8" t="s">
        <v>22</v>
      </c>
      <c r="D185" s="8" t="s">
        <v>535</v>
      </c>
      <c r="E185" s="8" t="s">
        <v>22</v>
      </c>
      <c r="F185" s="8" t="s">
        <v>542</v>
      </c>
      <c r="G185" s="16" t="s">
        <v>543</v>
      </c>
      <c r="H185" s="14">
        <v>146.0</v>
      </c>
      <c r="I185" s="14" t="s">
        <v>22</v>
      </c>
      <c r="J185" s="14">
        <v>146.0</v>
      </c>
      <c r="K185" s="14">
        <v>157.0</v>
      </c>
      <c r="L185" s="14" t="s">
        <v>22</v>
      </c>
      <c r="M185" s="14">
        <v>157.0</v>
      </c>
      <c r="N185" s="14">
        <v>107.99</v>
      </c>
      <c r="O185" s="14" t="s">
        <v>22</v>
      </c>
      <c r="P185" s="14">
        <v>107.99</v>
      </c>
      <c r="Q185" s="12"/>
      <c r="R185" s="12" t="s">
        <v>23</v>
      </c>
      <c r="S185" s="12"/>
      <c r="T185" s="12"/>
      <c r="U185" s="5"/>
      <c r="V185" s="5"/>
      <c r="W185" s="5"/>
      <c r="X185" s="5"/>
      <c r="Y185" s="5"/>
      <c r="Z185" s="5"/>
      <c r="AA185" s="5"/>
      <c r="AB185" s="5"/>
      <c r="AC185" s="5"/>
      <c r="AD185" s="5"/>
      <c r="AE185" s="5"/>
      <c r="AF185" s="5"/>
      <c r="AG185" s="5"/>
      <c r="AH185" s="5"/>
    </row>
    <row r="186">
      <c r="A186" s="6">
        <v>184.0</v>
      </c>
      <c r="B186" s="8" t="s">
        <v>544</v>
      </c>
      <c r="C186" s="8" t="s">
        <v>22</v>
      </c>
      <c r="D186" s="8" t="s">
        <v>535</v>
      </c>
      <c r="E186" s="8" t="s">
        <v>22</v>
      </c>
      <c r="F186" s="8" t="s">
        <v>545</v>
      </c>
      <c r="G186" s="16" t="s">
        <v>546</v>
      </c>
      <c r="H186" s="14">
        <v>70.0</v>
      </c>
      <c r="I186" s="14">
        <v>50.0</v>
      </c>
      <c r="J186" s="14">
        <v>120.0</v>
      </c>
      <c r="K186" s="14">
        <v>45.0</v>
      </c>
      <c r="L186" s="14">
        <v>20.0</v>
      </c>
      <c r="M186" s="14">
        <v>65.0</v>
      </c>
      <c r="N186" s="14">
        <v>46.17</v>
      </c>
      <c r="O186" s="14">
        <v>18.72</v>
      </c>
      <c r="P186" s="14">
        <v>64.89</v>
      </c>
      <c r="Q186" s="12"/>
      <c r="R186" s="12" t="s">
        <v>23</v>
      </c>
      <c r="S186" s="12"/>
      <c r="T186" s="12"/>
      <c r="U186" s="5"/>
      <c r="V186" s="5"/>
      <c r="W186" s="5"/>
      <c r="X186" s="5"/>
      <c r="Y186" s="5"/>
      <c r="Z186" s="5"/>
      <c r="AA186" s="5"/>
      <c r="AB186" s="5"/>
      <c r="AC186" s="5"/>
      <c r="AD186" s="5"/>
      <c r="AE186" s="5"/>
      <c r="AF186" s="5"/>
      <c r="AG186" s="5"/>
      <c r="AH186" s="5"/>
    </row>
    <row r="187">
      <c r="A187" s="6">
        <v>185.0</v>
      </c>
      <c r="B187" s="8" t="s">
        <v>547</v>
      </c>
      <c r="C187" s="8" t="s">
        <v>22</v>
      </c>
      <c r="D187" s="8" t="s">
        <v>535</v>
      </c>
      <c r="E187" s="8" t="s">
        <v>22</v>
      </c>
      <c r="F187" s="8" t="s">
        <v>548</v>
      </c>
      <c r="G187" s="16" t="s">
        <v>549</v>
      </c>
      <c r="H187" s="14">
        <v>65.0</v>
      </c>
      <c r="I187" s="14" t="s">
        <v>22</v>
      </c>
      <c r="J187" s="14">
        <v>65.0</v>
      </c>
      <c r="K187" s="14">
        <v>63.13</v>
      </c>
      <c r="L187" s="14" t="s">
        <v>22</v>
      </c>
      <c r="M187" s="14">
        <v>63.13</v>
      </c>
      <c r="N187" s="14">
        <v>56.34</v>
      </c>
      <c r="O187" s="14" t="s">
        <v>22</v>
      </c>
      <c r="P187" s="14">
        <v>56.34</v>
      </c>
      <c r="Q187" s="12"/>
      <c r="R187" s="12" t="s">
        <v>23</v>
      </c>
      <c r="S187" s="12"/>
      <c r="T187" s="12"/>
      <c r="U187" s="5"/>
      <c r="V187" s="5"/>
      <c r="W187" s="5"/>
      <c r="X187" s="5"/>
      <c r="Y187" s="5"/>
      <c r="Z187" s="5"/>
      <c r="AA187" s="5"/>
      <c r="AB187" s="5"/>
      <c r="AC187" s="5"/>
      <c r="AD187" s="5"/>
      <c r="AE187" s="5"/>
      <c r="AF187" s="5"/>
      <c r="AG187" s="5"/>
      <c r="AH187" s="5"/>
    </row>
    <row r="188">
      <c r="A188" s="6">
        <v>186.0</v>
      </c>
      <c r="B188" s="8" t="s">
        <v>550</v>
      </c>
      <c r="C188" s="8" t="s">
        <v>22</v>
      </c>
      <c r="D188" s="8" t="s">
        <v>535</v>
      </c>
      <c r="E188" s="8" t="s">
        <v>22</v>
      </c>
      <c r="F188" s="8" t="s">
        <v>551</v>
      </c>
      <c r="G188" s="16" t="s">
        <v>552</v>
      </c>
      <c r="H188" s="14">
        <v>400.0</v>
      </c>
      <c r="I188" s="14">
        <v>200.0</v>
      </c>
      <c r="J188" s="14">
        <v>600.0</v>
      </c>
      <c r="K188" s="14">
        <v>300.0</v>
      </c>
      <c r="L188" s="14" t="s">
        <v>22</v>
      </c>
      <c r="M188" s="14">
        <v>300.0</v>
      </c>
      <c r="N188" s="14">
        <v>119.03</v>
      </c>
      <c r="O188" s="14" t="s">
        <v>22</v>
      </c>
      <c r="P188" s="14">
        <v>119.03</v>
      </c>
      <c r="Q188" s="12"/>
      <c r="R188" s="12" t="s">
        <v>23</v>
      </c>
      <c r="S188" s="12"/>
      <c r="T188" s="12"/>
      <c r="U188" s="5"/>
      <c r="V188" s="5"/>
      <c r="W188" s="5"/>
      <c r="X188" s="5"/>
      <c r="Y188" s="5"/>
      <c r="Z188" s="5"/>
      <c r="AA188" s="5"/>
      <c r="AB188" s="5"/>
      <c r="AC188" s="5"/>
      <c r="AD188" s="5"/>
      <c r="AE188" s="5"/>
      <c r="AF188" s="5"/>
      <c r="AG188" s="5"/>
      <c r="AH188" s="5"/>
    </row>
    <row r="189">
      <c r="A189" s="6">
        <v>187.0</v>
      </c>
      <c r="B189" s="8" t="s">
        <v>553</v>
      </c>
      <c r="C189" s="8"/>
      <c r="D189" s="8" t="s">
        <v>554</v>
      </c>
      <c r="E189" s="8" t="s">
        <v>555</v>
      </c>
      <c r="F189" s="8" t="s">
        <v>556</v>
      </c>
      <c r="G189" s="12" t="s">
        <v>557</v>
      </c>
      <c r="H189" s="14">
        <v>0.01</v>
      </c>
      <c r="I189" s="14" t="s">
        <v>22</v>
      </c>
      <c r="J189" s="14">
        <v>0.01</v>
      </c>
      <c r="K189" s="14">
        <v>0.01</v>
      </c>
      <c r="L189" s="14" t="s">
        <v>22</v>
      </c>
      <c r="M189" s="14">
        <v>0.01</v>
      </c>
      <c r="N189" s="14" t="s">
        <v>22</v>
      </c>
      <c r="O189" s="14" t="s">
        <v>22</v>
      </c>
      <c r="P189" s="14" t="s">
        <v>22</v>
      </c>
      <c r="Q189" s="12"/>
      <c r="R189" s="14" t="s">
        <v>23</v>
      </c>
      <c r="S189" s="12"/>
      <c r="T189" s="12"/>
      <c r="U189" s="5"/>
      <c r="V189" s="5"/>
      <c r="W189" s="5"/>
      <c r="X189" s="5"/>
      <c r="Y189" s="5"/>
      <c r="Z189" s="5"/>
      <c r="AA189" s="5"/>
      <c r="AB189" s="5"/>
      <c r="AC189" s="5"/>
      <c r="AD189" s="5"/>
      <c r="AE189" s="5"/>
      <c r="AF189" s="5"/>
      <c r="AG189" s="5"/>
      <c r="AH189" s="5"/>
    </row>
    <row r="190">
      <c r="A190" s="6">
        <v>188.0</v>
      </c>
      <c r="B190" s="8" t="s">
        <v>558</v>
      </c>
      <c r="C190" s="8"/>
      <c r="D190" s="8" t="s">
        <v>554</v>
      </c>
      <c r="E190" s="8" t="s">
        <v>555</v>
      </c>
      <c r="F190" s="8" t="s">
        <v>559</v>
      </c>
      <c r="G190" s="16" t="s">
        <v>560</v>
      </c>
      <c r="H190" s="14">
        <v>364.0</v>
      </c>
      <c r="I190" s="14" t="s">
        <v>22</v>
      </c>
      <c r="J190" s="14">
        <v>364.0</v>
      </c>
      <c r="K190" s="14">
        <v>300.0</v>
      </c>
      <c r="L190" s="14" t="s">
        <v>22</v>
      </c>
      <c r="M190" s="14">
        <v>300.0</v>
      </c>
      <c r="N190" s="14">
        <v>251.98</v>
      </c>
      <c r="O190" s="14" t="s">
        <v>22</v>
      </c>
      <c r="P190" s="14">
        <v>251.98</v>
      </c>
      <c r="Q190" s="12" t="s">
        <v>23</v>
      </c>
      <c r="R190" s="14"/>
      <c r="S190" s="12" t="s">
        <v>23</v>
      </c>
      <c r="T190" s="12"/>
      <c r="U190" s="5"/>
      <c r="V190" s="5"/>
      <c r="W190" s="5"/>
      <c r="X190" s="5"/>
      <c r="Y190" s="5"/>
      <c r="Z190" s="5"/>
      <c r="AA190" s="5"/>
      <c r="AB190" s="5"/>
      <c r="AC190" s="5"/>
      <c r="AD190" s="5"/>
      <c r="AE190" s="5"/>
      <c r="AF190" s="5"/>
      <c r="AG190" s="5"/>
      <c r="AH190" s="5"/>
    </row>
    <row r="191">
      <c r="A191" s="6">
        <v>189.0</v>
      </c>
      <c r="B191" s="8" t="s">
        <v>561</v>
      </c>
      <c r="C191" s="8"/>
      <c r="D191" s="8" t="s">
        <v>554</v>
      </c>
      <c r="E191" s="8" t="s">
        <v>555</v>
      </c>
      <c r="F191" s="56" t="s">
        <v>562</v>
      </c>
      <c r="G191" s="16" t="s">
        <v>563</v>
      </c>
      <c r="H191" s="14">
        <v>37453.47</v>
      </c>
      <c r="I191" s="14" t="s">
        <v>22</v>
      </c>
      <c r="J191" s="14">
        <v>37453.47</v>
      </c>
      <c r="K191" s="14">
        <v>32151.66</v>
      </c>
      <c r="L191" s="14" t="s">
        <v>22</v>
      </c>
      <c r="M191" s="14">
        <v>32151.66</v>
      </c>
      <c r="N191" s="14">
        <v>25060.89</v>
      </c>
      <c r="O191" s="14" t="s">
        <v>22</v>
      </c>
      <c r="P191" s="14">
        <v>25060.89</v>
      </c>
      <c r="Q191" s="12" t="s">
        <v>23</v>
      </c>
      <c r="R191" s="14"/>
      <c r="S191" s="12"/>
      <c r="T191" s="12" t="s">
        <v>23</v>
      </c>
      <c r="U191" s="5"/>
      <c r="V191" s="5"/>
      <c r="W191" s="5"/>
      <c r="X191" s="5"/>
      <c r="Y191" s="5"/>
      <c r="Z191" s="5"/>
      <c r="AA191" s="5"/>
      <c r="AB191" s="5"/>
      <c r="AC191" s="5"/>
      <c r="AD191" s="5"/>
      <c r="AE191" s="5"/>
      <c r="AF191" s="5"/>
      <c r="AG191" s="5"/>
      <c r="AH191" s="5"/>
    </row>
    <row r="192">
      <c r="A192" s="6">
        <v>190.0</v>
      </c>
      <c r="B192" s="8" t="s">
        <v>564</v>
      </c>
      <c r="C192" s="8"/>
      <c r="D192" s="8" t="s">
        <v>554</v>
      </c>
      <c r="E192" s="8" t="s">
        <v>555</v>
      </c>
      <c r="F192" s="8" t="s">
        <v>565</v>
      </c>
      <c r="G192" s="16" t="s">
        <v>566</v>
      </c>
      <c r="H192" s="14">
        <v>11600.0</v>
      </c>
      <c r="I192" s="14" t="s">
        <v>22</v>
      </c>
      <c r="J192" s="14">
        <v>11600.0</v>
      </c>
      <c r="K192" s="14">
        <v>12800.0</v>
      </c>
      <c r="L192" s="14" t="s">
        <v>22</v>
      </c>
      <c r="M192" s="14">
        <v>12800.0</v>
      </c>
      <c r="N192" s="14" t="s">
        <v>22</v>
      </c>
      <c r="O192" s="14" t="s">
        <v>22</v>
      </c>
      <c r="P192" s="14" t="s">
        <v>22</v>
      </c>
      <c r="Q192" s="12"/>
      <c r="R192" s="14" t="s">
        <v>23</v>
      </c>
      <c r="S192" s="12"/>
      <c r="T192" s="12" t="s">
        <v>23</v>
      </c>
      <c r="U192" s="5"/>
      <c r="V192" s="5"/>
      <c r="W192" s="5"/>
      <c r="X192" s="5"/>
      <c r="Y192" s="5"/>
      <c r="Z192" s="5"/>
      <c r="AA192" s="5"/>
      <c r="AB192" s="5"/>
      <c r="AC192" s="5"/>
      <c r="AD192" s="5"/>
      <c r="AE192" s="5"/>
      <c r="AF192" s="5"/>
      <c r="AG192" s="5"/>
      <c r="AH192" s="5"/>
    </row>
    <row r="193">
      <c r="A193" s="6">
        <v>191.0</v>
      </c>
      <c r="B193" s="8" t="s">
        <v>567</v>
      </c>
      <c r="C193" s="8"/>
      <c r="D193" s="8" t="s">
        <v>554</v>
      </c>
      <c r="E193" s="8" t="s">
        <v>555</v>
      </c>
      <c r="F193" s="8" t="s">
        <v>568</v>
      </c>
      <c r="G193" s="16" t="s">
        <v>569</v>
      </c>
      <c r="H193" s="14">
        <v>800.0</v>
      </c>
      <c r="I193" s="14" t="s">
        <v>22</v>
      </c>
      <c r="J193" s="14">
        <v>800.0</v>
      </c>
      <c r="K193" s="14">
        <v>400.0</v>
      </c>
      <c r="L193" s="14" t="s">
        <v>22</v>
      </c>
      <c r="M193" s="14">
        <v>400.0</v>
      </c>
      <c r="N193" s="14">
        <v>313.44</v>
      </c>
      <c r="O193" s="14" t="s">
        <v>22</v>
      </c>
      <c r="P193" s="14">
        <v>313.44</v>
      </c>
      <c r="Q193" s="12"/>
      <c r="R193" s="12" t="s">
        <v>23</v>
      </c>
      <c r="S193" s="12"/>
      <c r="T193" s="12"/>
      <c r="U193" s="5"/>
      <c r="V193" s="5"/>
      <c r="W193" s="5"/>
      <c r="X193" s="5"/>
      <c r="Y193" s="5"/>
      <c r="Z193" s="5"/>
      <c r="AA193" s="5"/>
      <c r="AB193" s="5"/>
      <c r="AC193" s="5"/>
      <c r="AD193" s="5"/>
      <c r="AE193" s="5"/>
      <c r="AF193" s="5"/>
      <c r="AG193" s="5"/>
      <c r="AH193" s="5"/>
    </row>
    <row r="194">
      <c r="A194" s="6">
        <v>192.0</v>
      </c>
      <c r="B194" s="8" t="s">
        <v>570</v>
      </c>
      <c r="C194" s="8"/>
      <c r="D194" s="8" t="s">
        <v>554</v>
      </c>
      <c r="E194" s="8" t="s">
        <v>555</v>
      </c>
      <c r="F194" s="8" t="s">
        <v>571</v>
      </c>
      <c r="G194" s="16" t="s">
        <v>572</v>
      </c>
      <c r="H194" s="14">
        <v>4000.0</v>
      </c>
      <c r="I194" s="14" t="s">
        <v>22</v>
      </c>
      <c r="J194" s="14">
        <v>4000.0</v>
      </c>
      <c r="K194" s="14" t="s">
        <v>22</v>
      </c>
      <c r="L194" s="14" t="s">
        <v>22</v>
      </c>
      <c r="M194" s="14" t="s">
        <v>22</v>
      </c>
      <c r="N194" s="14" t="s">
        <v>22</v>
      </c>
      <c r="O194" s="14" t="s">
        <v>22</v>
      </c>
      <c r="P194" s="14" t="s">
        <v>22</v>
      </c>
      <c r="Q194" s="12"/>
      <c r="R194" s="12" t="s">
        <v>23</v>
      </c>
      <c r="S194" s="12" t="s">
        <v>23</v>
      </c>
      <c r="T194" s="12"/>
      <c r="U194" s="5"/>
      <c r="V194" s="5"/>
      <c r="W194" s="5"/>
      <c r="X194" s="5"/>
      <c r="Y194" s="5"/>
      <c r="Z194" s="5"/>
      <c r="AA194" s="5"/>
      <c r="AB194" s="5"/>
      <c r="AC194" s="5"/>
      <c r="AD194" s="5"/>
      <c r="AE194" s="5"/>
      <c r="AF194" s="5"/>
      <c r="AG194" s="5"/>
      <c r="AH194" s="5"/>
    </row>
    <row r="195">
      <c r="A195" s="6">
        <v>193.0</v>
      </c>
      <c r="B195" s="8" t="s">
        <v>573</v>
      </c>
      <c r="C195" s="8"/>
      <c r="D195" s="8" t="s">
        <v>554</v>
      </c>
      <c r="E195" s="8" t="s">
        <v>555</v>
      </c>
      <c r="F195" s="57" t="s">
        <v>574</v>
      </c>
      <c r="G195" s="16" t="s">
        <v>575</v>
      </c>
      <c r="H195" s="14">
        <v>157.0</v>
      </c>
      <c r="I195" s="14" t="s">
        <v>22</v>
      </c>
      <c r="J195" s="14">
        <v>157.0</v>
      </c>
      <c r="K195" s="14" t="s">
        <v>22</v>
      </c>
      <c r="L195" s="14" t="s">
        <v>22</v>
      </c>
      <c r="M195" s="14" t="s">
        <v>22</v>
      </c>
      <c r="N195" s="14" t="s">
        <v>22</v>
      </c>
      <c r="O195" s="14" t="s">
        <v>22</v>
      </c>
      <c r="P195" s="14" t="s">
        <v>22</v>
      </c>
      <c r="Q195" s="12" t="s">
        <v>23</v>
      </c>
      <c r="R195" s="12"/>
      <c r="S195" s="12" t="s">
        <v>23</v>
      </c>
      <c r="T195" s="12"/>
      <c r="U195" s="5"/>
      <c r="V195" s="5"/>
      <c r="W195" s="5"/>
      <c r="X195" s="5"/>
      <c r="Y195" s="5"/>
      <c r="Z195" s="5"/>
      <c r="AA195" s="5"/>
      <c r="AB195" s="5"/>
      <c r="AC195" s="5"/>
      <c r="AD195" s="5"/>
      <c r="AE195" s="5"/>
      <c r="AF195" s="5"/>
      <c r="AG195" s="5"/>
      <c r="AH195" s="5"/>
    </row>
    <row r="196">
      <c r="A196" s="6">
        <v>194.0</v>
      </c>
      <c r="B196" s="8" t="s">
        <v>576</v>
      </c>
      <c r="C196" s="8"/>
      <c r="D196" s="8" t="s">
        <v>554</v>
      </c>
      <c r="E196" s="8"/>
      <c r="F196" s="8" t="s">
        <v>577</v>
      </c>
      <c r="G196" s="25" t="s">
        <v>578</v>
      </c>
      <c r="H196" s="12">
        <v>0.27</v>
      </c>
      <c r="I196" s="12"/>
      <c r="J196" s="12">
        <f t="shared" ref="J196:J203" si="15">SUM(H196:I196)</f>
        <v>0.27</v>
      </c>
      <c r="K196" s="12">
        <v>0.27</v>
      </c>
      <c r="L196" s="12"/>
      <c r="M196" s="12"/>
      <c r="N196" s="14">
        <v>0.38</v>
      </c>
      <c r="O196" s="14" t="s">
        <v>22</v>
      </c>
      <c r="P196" s="14">
        <v>0.38</v>
      </c>
      <c r="Q196" s="12" t="s">
        <v>23</v>
      </c>
      <c r="R196" s="12"/>
      <c r="S196" s="12" t="s">
        <v>23</v>
      </c>
      <c r="T196" s="12"/>
      <c r="U196" s="5"/>
      <c r="V196" s="5"/>
      <c r="W196" s="5"/>
      <c r="X196" s="5"/>
      <c r="Y196" s="5"/>
      <c r="Z196" s="5"/>
      <c r="AA196" s="5"/>
      <c r="AB196" s="5"/>
      <c r="AC196" s="5"/>
      <c r="AD196" s="5"/>
      <c r="AE196" s="5"/>
      <c r="AF196" s="5"/>
      <c r="AG196" s="5"/>
      <c r="AH196" s="5"/>
    </row>
    <row r="197">
      <c r="A197" s="6">
        <v>195.0</v>
      </c>
      <c r="B197" s="8" t="s">
        <v>579</v>
      </c>
      <c r="C197" s="8"/>
      <c r="D197" s="8" t="s">
        <v>554</v>
      </c>
      <c r="E197" s="8"/>
      <c r="F197" s="8" t="s">
        <v>580</v>
      </c>
      <c r="G197" s="25" t="s">
        <v>581</v>
      </c>
      <c r="H197" s="12">
        <v>1500.0</v>
      </c>
      <c r="I197" s="12"/>
      <c r="J197" s="12">
        <f t="shared" si="15"/>
        <v>1500</v>
      </c>
      <c r="K197" s="11">
        <v>1700.0</v>
      </c>
      <c r="L197" s="12"/>
      <c r="M197" s="12"/>
      <c r="N197" s="14">
        <v>1046.31</v>
      </c>
      <c r="O197" s="14" t="s">
        <v>22</v>
      </c>
      <c r="P197" s="14">
        <v>1046.31</v>
      </c>
      <c r="Q197" s="12" t="s">
        <v>23</v>
      </c>
      <c r="R197" s="12"/>
      <c r="S197" s="12"/>
      <c r="T197" s="12" t="s">
        <v>23</v>
      </c>
      <c r="U197" s="5"/>
      <c r="V197" s="5"/>
      <c r="W197" s="5"/>
      <c r="X197" s="5"/>
      <c r="Y197" s="5"/>
      <c r="Z197" s="5"/>
      <c r="AA197" s="5"/>
      <c r="AB197" s="5"/>
      <c r="AC197" s="5"/>
      <c r="AD197" s="5"/>
      <c r="AE197" s="5"/>
      <c r="AF197" s="5"/>
      <c r="AG197" s="5"/>
      <c r="AH197" s="5"/>
    </row>
    <row r="198">
      <c r="A198" s="6">
        <v>196.0</v>
      </c>
      <c r="B198" s="8" t="s">
        <v>582</v>
      </c>
      <c r="C198" s="8"/>
      <c r="D198" s="8" t="s">
        <v>554</v>
      </c>
      <c r="E198" s="8"/>
      <c r="F198" s="8" t="s">
        <v>583</v>
      </c>
      <c r="G198" s="25" t="s">
        <v>584</v>
      </c>
      <c r="H198" s="12">
        <v>10.0</v>
      </c>
      <c r="I198" s="12"/>
      <c r="J198" s="12">
        <f t="shared" si="15"/>
        <v>10</v>
      </c>
      <c r="K198" s="11">
        <v>20.0</v>
      </c>
      <c r="L198" s="12"/>
      <c r="M198" s="12"/>
      <c r="N198" s="14" t="s">
        <v>22</v>
      </c>
      <c r="O198" s="14" t="s">
        <v>22</v>
      </c>
      <c r="P198" s="14" t="s">
        <v>22</v>
      </c>
      <c r="Q198" s="12" t="s">
        <v>23</v>
      </c>
      <c r="R198" s="12"/>
      <c r="S198" s="12" t="s">
        <v>23</v>
      </c>
      <c r="T198" s="12"/>
      <c r="U198" s="5"/>
      <c r="V198" s="5"/>
      <c r="W198" s="5"/>
      <c r="X198" s="5"/>
      <c r="Y198" s="5"/>
      <c r="Z198" s="5"/>
      <c r="AA198" s="5"/>
      <c r="AB198" s="5"/>
      <c r="AC198" s="5"/>
      <c r="AD198" s="5"/>
      <c r="AE198" s="5"/>
      <c r="AF198" s="5"/>
      <c r="AG198" s="5"/>
      <c r="AH198" s="5"/>
    </row>
    <row r="199">
      <c r="A199" s="6">
        <v>197.0</v>
      </c>
      <c r="B199" s="8" t="s">
        <v>585</v>
      </c>
      <c r="C199" s="8"/>
      <c r="D199" s="8" t="s">
        <v>554</v>
      </c>
      <c r="E199" s="8"/>
      <c r="F199" s="8" t="s">
        <v>586</v>
      </c>
      <c r="G199" s="25" t="s">
        <v>587</v>
      </c>
      <c r="H199" s="12">
        <v>20.0</v>
      </c>
      <c r="I199" s="12"/>
      <c r="J199" s="12">
        <f t="shared" si="15"/>
        <v>20</v>
      </c>
      <c r="K199" s="11">
        <v>10.0</v>
      </c>
      <c r="L199" s="12"/>
      <c r="M199" s="12"/>
      <c r="N199" s="14">
        <v>10.0</v>
      </c>
      <c r="O199" s="14" t="s">
        <v>22</v>
      </c>
      <c r="P199" s="14">
        <v>10.0</v>
      </c>
      <c r="Q199" s="12" t="s">
        <v>23</v>
      </c>
      <c r="R199" s="12"/>
      <c r="S199" s="12"/>
      <c r="T199" s="12" t="s">
        <v>23</v>
      </c>
      <c r="U199" s="5"/>
      <c r="V199" s="5"/>
      <c r="W199" s="5"/>
      <c r="X199" s="5"/>
      <c r="Y199" s="5"/>
      <c r="Z199" s="5"/>
      <c r="AA199" s="5"/>
      <c r="AB199" s="5"/>
      <c r="AC199" s="5"/>
      <c r="AD199" s="5"/>
      <c r="AE199" s="5"/>
      <c r="AF199" s="5"/>
      <c r="AG199" s="5"/>
      <c r="AH199" s="5"/>
    </row>
    <row r="200">
      <c r="A200" s="6">
        <v>198.0</v>
      </c>
      <c r="B200" s="8" t="s">
        <v>588</v>
      </c>
      <c r="C200" s="8"/>
      <c r="D200" s="8" t="s">
        <v>554</v>
      </c>
      <c r="E200" s="8"/>
      <c r="F200" s="8" t="s">
        <v>589</v>
      </c>
      <c r="G200" s="12"/>
      <c r="H200" s="12">
        <v>10.0</v>
      </c>
      <c r="I200" s="12"/>
      <c r="J200" s="12">
        <f t="shared" si="15"/>
        <v>10</v>
      </c>
      <c r="K200" s="11">
        <v>10.0</v>
      </c>
      <c r="L200" s="12"/>
      <c r="M200" s="12"/>
      <c r="N200" s="14" t="s">
        <v>22</v>
      </c>
      <c r="O200" s="14" t="s">
        <v>22</v>
      </c>
      <c r="P200" s="14" t="s">
        <v>22</v>
      </c>
      <c r="Q200" s="12" t="s">
        <v>23</v>
      </c>
      <c r="R200" s="12"/>
      <c r="S200" s="12"/>
      <c r="T200" s="12" t="s">
        <v>23</v>
      </c>
      <c r="U200" s="5"/>
      <c r="V200" s="5"/>
      <c r="W200" s="5"/>
      <c r="X200" s="5"/>
      <c r="Y200" s="5"/>
      <c r="Z200" s="5"/>
      <c r="AA200" s="5"/>
      <c r="AB200" s="5"/>
      <c r="AC200" s="5"/>
      <c r="AD200" s="5"/>
      <c r="AE200" s="5"/>
      <c r="AF200" s="5"/>
      <c r="AG200" s="5"/>
      <c r="AH200" s="5"/>
    </row>
    <row r="201">
      <c r="A201" s="6">
        <v>199.0</v>
      </c>
      <c r="B201" s="8" t="s">
        <v>590</v>
      </c>
      <c r="C201" s="8"/>
      <c r="D201" s="8" t="s">
        <v>554</v>
      </c>
      <c r="E201" s="8"/>
      <c r="F201" s="8" t="s">
        <v>591</v>
      </c>
      <c r="G201" s="16" t="s">
        <v>592</v>
      </c>
      <c r="H201" s="12">
        <v>0.0</v>
      </c>
      <c r="I201" s="12"/>
      <c r="J201" s="12">
        <f t="shared" si="15"/>
        <v>0</v>
      </c>
      <c r="K201" s="11">
        <v>200.0</v>
      </c>
      <c r="L201" s="12"/>
      <c r="M201" s="12"/>
      <c r="N201" s="14">
        <v>184.0</v>
      </c>
      <c r="O201" s="14" t="s">
        <v>22</v>
      </c>
      <c r="P201" s="14">
        <v>184.0</v>
      </c>
      <c r="Q201" s="12" t="s">
        <v>23</v>
      </c>
      <c r="R201" s="12"/>
      <c r="S201" s="12" t="s">
        <v>23</v>
      </c>
      <c r="T201" s="12"/>
      <c r="U201" s="5"/>
      <c r="V201" s="5"/>
      <c r="W201" s="5"/>
      <c r="X201" s="5"/>
      <c r="Y201" s="5"/>
      <c r="Z201" s="5"/>
      <c r="AA201" s="5"/>
      <c r="AB201" s="5"/>
      <c r="AC201" s="5"/>
      <c r="AD201" s="5"/>
      <c r="AE201" s="5"/>
      <c r="AF201" s="5"/>
      <c r="AG201" s="5"/>
      <c r="AH201" s="5"/>
    </row>
    <row r="202">
      <c r="A202" s="6">
        <v>200.0</v>
      </c>
      <c r="B202" s="8" t="s">
        <v>593</v>
      </c>
      <c r="C202" s="8"/>
      <c r="D202" s="8" t="s">
        <v>554</v>
      </c>
      <c r="E202" s="8"/>
      <c r="F202" s="8"/>
      <c r="G202" s="16" t="s">
        <v>594</v>
      </c>
      <c r="H202" s="12">
        <v>1554.0</v>
      </c>
      <c r="I202" s="12"/>
      <c r="J202" s="12">
        <f t="shared" si="15"/>
        <v>1554</v>
      </c>
      <c r="K202" s="11">
        <v>0.0</v>
      </c>
      <c r="L202" s="12"/>
      <c r="M202" s="12"/>
      <c r="N202" s="14" t="s">
        <v>22</v>
      </c>
      <c r="O202" s="14" t="s">
        <v>22</v>
      </c>
      <c r="P202" s="14" t="s">
        <v>22</v>
      </c>
      <c r="Q202" s="12" t="s">
        <v>23</v>
      </c>
      <c r="R202" s="12"/>
      <c r="S202" s="12" t="s">
        <v>23</v>
      </c>
      <c r="T202" s="12"/>
      <c r="U202" s="5"/>
      <c r="V202" s="5"/>
      <c r="W202" s="5"/>
      <c r="X202" s="5"/>
      <c r="Y202" s="5"/>
      <c r="Z202" s="5"/>
      <c r="AA202" s="5"/>
      <c r="AB202" s="5"/>
      <c r="AC202" s="5"/>
      <c r="AD202" s="5"/>
      <c r="AE202" s="5"/>
      <c r="AF202" s="5"/>
      <c r="AG202" s="5"/>
      <c r="AH202" s="5"/>
    </row>
    <row r="203">
      <c r="A203" s="6">
        <v>201.0</v>
      </c>
      <c r="B203" s="8" t="s">
        <v>595</v>
      </c>
      <c r="C203" s="8"/>
      <c r="D203" s="8" t="s">
        <v>554</v>
      </c>
      <c r="E203" s="8"/>
      <c r="F203" s="8" t="s">
        <v>596</v>
      </c>
      <c r="G203" s="16" t="s">
        <v>597</v>
      </c>
      <c r="H203" s="12">
        <v>400.0</v>
      </c>
      <c r="I203" s="12"/>
      <c r="J203" s="12">
        <f t="shared" si="15"/>
        <v>400</v>
      </c>
      <c r="K203" s="11">
        <v>300.0</v>
      </c>
      <c r="L203" s="12"/>
      <c r="M203" s="12"/>
      <c r="N203" s="14">
        <v>111.19</v>
      </c>
      <c r="O203" s="14" t="s">
        <v>22</v>
      </c>
      <c r="P203" s="14">
        <v>111.19</v>
      </c>
      <c r="Q203" s="12" t="s">
        <v>23</v>
      </c>
      <c r="R203" s="12"/>
      <c r="S203" s="12" t="s">
        <v>23</v>
      </c>
      <c r="T203" s="12"/>
      <c r="U203" s="5"/>
      <c r="V203" s="5"/>
      <c r="W203" s="5"/>
      <c r="X203" s="5"/>
      <c r="Y203" s="5"/>
      <c r="Z203" s="5"/>
      <c r="AA203" s="5"/>
      <c r="AB203" s="5"/>
      <c r="AC203" s="5"/>
      <c r="AD203" s="5"/>
      <c r="AE203" s="5"/>
      <c r="AF203" s="5"/>
      <c r="AG203" s="5"/>
      <c r="AH203" s="5"/>
    </row>
    <row r="204">
      <c r="A204" s="6">
        <v>202.0</v>
      </c>
      <c r="B204" s="8"/>
      <c r="C204" s="8"/>
      <c r="D204" s="8"/>
      <c r="E204" s="8"/>
      <c r="F204" s="8"/>
      <c r="G204" s="12"/>
      <c r="H204" s="12"/>
      <c r="I204" s="12"/>
      <c r="J204" s="12"/>
      <c r="K204" s="12"/>
      <c r="L204" s="12"/>
      <c r="M204" s="12"/>
      <c r="N204" s="14"/>
      <c r="O204" s="14"/>
      <c r="P204" s="14"/>
      <c r="Q204" s="12"/>
      <c r="R204" s="12"/>
      <c r="S204" s="12"/>
      <c r="T204" s="12"/>
      <c r="U204" s="5"/>
      <c r="V204" s="5"/>
      <c r="W204" s="5"/>
      <c r="X204" s="5"/>
      <c r="Y204" s="5"/>
      <c r="Z204" s="5"/>
      <c r="AA204" s="5"/>
      <c r="AB204" s="5"/>
      <c r="AC204" s="5"/>
      <c r="AD204" s="5"/>
      <c r="AE204" s="5"/>
      <c r="AF204" s="5"/>
      <c r="AG204" s="5"/>
      <c r="AH204" s="5"/>
    </row>
    <row r="205">
      <c r="A205" s="6">
        <v>203.0</v>
      </c>
      <c r="B205" s="58" t="s">
        <v>598</v>
      </c>
      <c r="C205" s="58"/>
      <c r="D205" s="58" t="s">
        <v>554</v>
      </c>
      <c r="E205" s="58"/>
      <c r="F205" s="58" t="s">
        <v>599</v>
      </c>
      <c r="G205" s="59" t="s">
        <v>600</v>
      </c>
      <c r="H205" s="60">
        <v>400.0</v>
      </c>
      <c r="I205" s="60"/>
      <c r="J205" s="60">
        <f t="shared" ref="J205:J214" si="16">SUM(H205:I205)</f>
        <v>400</v>
      </c>
      <c r="K205" s="61">
        <v>400.0</v>
      </c>
      <c r="L205" s="60"/>
      <c r="M205" s="60"/>
      <c r="N205" s="62">
        <v>85.51</v>
      </c>
      <c r="O205" s="62" t="s">
        <v>22</v>
      </c>
      <c r="P205" s="62">
        <v>85.51</v>
      </c>
      <c r="Q205" s="60" t="s">
        <v>23</v>
      </c>
      <c r="R205" s="60"/>
      <c r="S205" s="60" t="s">
        <v>23</v>
      </c>
      <c r="T205" s="60"/>
      <c r="U205" s="5"/>
      <c r="V205" s="5"/>
      <c r="W205" s="5"/>
      <c r="X205" s="5"/>
      <c r="Y205" s="5"/>
      <c r="Z205" s="5"/>
      <c r="AA205" s="5"/>
      <c r="AB205" s="5"/>
      <c r="AC205" s="5"/>
      <c r="AD205" s="5"/>
      <c r="AE205" s="5"/>
      <c r="AF205" s="5"/>
      <c r="AG205" s="5"/>
      <c r="AH205" s="5"/>
    </row>
    <row r="206">
      <c r="A206" s="6">
        <v>204.0</v>
      </c>
      <c r="B206" s="58" t="s">
        <v>601</v>
      </c>
      <c r="C206" s="58"/>
      <c r="D206" s="58" t="s">
        <v>554</v>
      </c>
      <c r="E206" s="58"/>
      <c r="F206" s="58" t="s">
        <v>602</v>
      </c>
      <c r="G206" s="59" t="s">
        <v>603</v>
      </c>
      <c r="H206" s="60">
        <v>10.0</v>
      </c>
      <c r="I206" s="60"/>
      <c r="J206" s="60">
        <f t="shared" si="16"/>
        <v>10</v>
      </c>
      <c r="K206" s="61">
        <v>10.0</v>
      </c>
      <c r="L206" s="60"/>
      <c r="M206" s="60"/>
      <c r="N206" s="62">
        <v>2.06</v>
      </c>
      <c r="O206" s="62" t="s">
        <v>22</v>
      </c>
      <c r="P206" s="62">
        <v>2.06</v>
      </c>
      <c r="Q206" s="60" t="s">
        <v>23</v>
      </c>
      <c r="R206" s="60"/>
      <c r="S206" s="60"/>
      <c r="T206" s="60" t="s">
        <v>23</v>
      </c>
      <c r="U206" s="5"/>
      <c r="V206" s="5"/>
      <c r="W206" s="5"/>
      <c r="X206" s="5"/>
      <c r="Y206" s="5"/>
      <c r="Z206" s="5"/>
      <c r="AA206" s="5"/>
      <c r="AB206" s="5"/>
      <c r="AC206" s="5"/>
      <c r="AD206" s="5"/>
      <c r="AE206" s="5"/>
      <c r="AF206" s="5"/>
      <c r="AG206" s="5"/>
      <c r="AH206" s="5"/>
    </row>
    <row r="207">
      <c r="A207" s="6">
        <v>205.0</v>
      </c>
      <c r="B207" s="58" t="s">
        <v>604</v>
      </c>
      <c r="C207" s="58"/>
      <c r="D207" s="58" t="s">
        <v>554</v>
      </c>
      <c r="E207" s="58"/>
      <c r="F207" s="58" t="s">
        <v>605</v>
      </c>
      <c r="G207" s="59" t="s">
        <v>606</v>
      </c>
      <c r="H207" s="60">
        <v>10.0</v>
      </c>
      <c r="I207" s="60"/>
      <c r="J207" s="60">
        <f t="shared" si="16"/>
        <v>10</v>
      </c>
      <c r="K207" s="61">
        <v>5.0</v>
      </c>
      <c r="L207" s="60"/>
      <c r="M207" s="60"/>
      <c r="N207" s="62" t="s">
        <v>22</v>
      </c>
      <c r="O207" s="62" t="s">
        <v>22</v>
      </c>
      <c r="P207" s="62" t="s">
        <v>22</v>
      </c>
      <c r="Q207" s="60" t="s">
        <v>23</v>
      </c>
      <c r="R207" s="60"/>
      <c r="S207" s="60" t="s">
        <v>23</v>
      </c>
      <c r="T207" s="60"/>
      <c r="U207" s="5"/>
      <c r="V207" s="5"/>
      <c r="W207" s="5"/>
      <c r="X207" s="5"/>
      <c r="Y207" s="5"/>
      <c r="Z207" s="5"/>
      <c r="AA207" s="5"/>
      <c r="AB207" s="5"/>
      <c r="AC207" s="5"/>
      <c r="AD207" s="5"/>
      <c r="AE207" s="5"/>
      <c r="AF207" s="5"/>
      <c r="AG207" s="5"/>
      <c r="AH207" s="5"/>
    </row>
    <row r="208">
      <c r="A208" s="6">
        <v>206.0</v>
      </c>
      <c r="B208" s="58" t="s">
        <v>607</v>
      </c>
      <c r="C208" s="58"/>
      <c r="D208" s="58" t="s">
        <v>554</v>
      </c>
      <c r="E208" s="58"/>
      <c r="F208" s="58" t="s">
        <v>608</v>
      </c>
      <c r="G208" s="59" t="s">
        <v>609</v>
      </c>
      <c r="H208" s="60">
        <v>10.0</v>
      </c>
      <c r="I208" s="60"/>
      <c r="J208" s="60">
        <f t="shared" si="16"/>
        <v>10</v>
      </c>
      <c r="K208" s="61">
        <v>17.8</v>
      </c>
      <c r="L208" s="60"/>
      <c r="M208" s="60"/>
      <c r="N208" s="62">
        <v>4.47</v>
      </c>
      <c r="O208" s="62" t="s">
        <v>22</v>
      </c>
      <c r="P208" s="62">
        <v>4.47</v>
      </c>
      <c r="Q208" s="60" t="s">
        <v>23</v>
      </c>
      <c r="R208" s="60"/>
      <c r="S208" s="60"/>
      <c r="T208" s="60" t="s">
        <v>23</v>
      </c>
      <c r="U208" s="5"/>
      <c r="V208" s="5"/>
      <c r="W208" s="5"/>
      <c r="X208" s="5"/>
      <c r="Y208" s="5"/>
      <c r="Z208" s="5"/>
      <c r="AA208" s="5"/>
      <c r="AB208" s="5"/>
      <c r="AC208" s="5"/>
      <c r="AD208" s="5"/>
      <c r="AE208" s="5"/>
      <c r="AF208" s="5"/>
      <c r="AG208" s="5"/>
      <c r="AH208" s="5"/>
    </row>
    <row r="209">
      <c r="A209" s="6">
        <v>207.0</v>
      </c>
      <c r="B209" s="58" t="s">
        <v>610</v>
      </c>
      <c r="C209" s="58"/>
      <c r="D209" s="58" t="s">
        <v>554</v>
      </c>
      <c r="E209" s="58"/>
      <c r="F209" s="58" t="s">
        <v>611</v>
      </c>
      <c r="G209" s="59" t="s">
        <v>612</v>
      </c>
      <c r="H209" s="60">
        <v>11.21</v>
      </c>
      <c r="I209" s="60"/>
      <c r="J209" s="60">
        <f t="shared" si="16"/>
        <v>11.21</v>
      </c>
      <c r="K209" s="61">
        <v>40.0</v>
      </c>
      <c r="L209" s="60"/>
      <c r="M209" s="60"/>
      <c r="N209" s="62">
        <v>29.32</v>
      </c>
      <c r="O209" s="62" t="s">
        <v>22</v>
      </c>
      <c r="P209" s="62">
        <v>29.32</v>
      </c>
      <c r="Q209" s="60" t="s">
        <v>23</v>
      </c>
      <c r="R209" s="60"/>
      <c r="S209" s="60"/>
      <c r="T209" s="60" t="s">
        <v>23</v>
      </c>
      <c r="U209" s="5"/>
      <c r="V209" s="5"/>
      <c r="W209" s="5"/>
      <c r="X209" s="5"/>
      <c r="Y209" s="5"/>
      <c r="Z209" s="5"/>
      <c r="AA209" s="5"/>
      <c r="AB209" s="5"/>
      <c r="AC209" s="5"/>
      <c r="AD209" s="5"/>
      <c r="AE209" s="5"/>
      <c r="AF209" s="5"/>
      <c r="AG209" s="5"/>
      <c r="AH209" s="5"/>
    </row>
    <row r="210">
      <c r="A210" s="6">
        <v>208.0</v>
      </c>
      <c r="B210" s="58" t="s">
        <v>613</v>
      </c>
      <c r="C210" s="58"/>
      <c r="D210" s="58" t="s">
        <v>554</v>
      </c>
      <c r="E210" s="58"/>
      <c r="F210" s="58" t="s">
        <v>614</v>
      </c>
      <c r="G210" s="59" t="s">
        <v>615</v>
      </c>
      <c r="H210" s="60">
        <v>9.4</v>
      </c>
      <c r="I210" s="60"/>
      <c r="J210" s="60">
        <f t="shared" si="16"/>
        <v>9.4</v>
      </c>
      <c r="K210" s="61">
        <v>12.6</v>
      </c>
      <c r="L210" s="60"/>
      <c r="M210" s="60"/>
      <c r="N210" s="62">
        <v>6.55</v>
      </c>
      <c r="O210" s="62" t="s">
        <v>22</v>
      </c>
      <c r="P210" s="62">
        <v>6.55</v>
      </c>
      <c r="Q210" s="60"/>
      <c r="R210" s="60" t="s">
        <v>23</v>
      </c>
      <c r="S210" s="60"/>
      <c r="T210" s="60"/>
      <c r="U210" s="5"/>
      <c r="V210" s="5"/>
      <c r="W210" s="5"/>
      <c r="X210" s="5"/>
      <c r="Y210" s="5"/>
      <c r="Z210" s="5"/>
      <c r="AA210" s="5"/>
      <c r="AB210" s="5"/>
      <c r="AC210" s="5"/>
      <c r="AD210" s="5"/>
      <c r="AE210" s="5"/>
      <c r="AF210" s="5"/>
      <c r="AG210" s="5"/>
      <c r="AH210" s="5"/>
    </row>
    <row r="211">
      <c r="A211" s="6">
        <v>209.0</v>
      </c>
      <c r="B211" s="58" t="s">
        <v>616</v>
      </c>
      <c r="C211" s="58"/>
      <c r="D211" s="58" t="s">
        <v>554</v>
      </c>
      <c r="E211" s="58"/>
      <c r="F211" s="58" t="s">
        <v>617</v>
      </c>
      <c r="G211" s="63" t="s">
        <v>618</v>
      </c>
      <c r="H211" s="60">
        <v>5.0</v>
      </c>
      <c r="I211" s="60"/>
      <c r="J211" s="60">
        <f t="shared" si="16"/>
        <v>5</v>
      </c>
      <c r="K211" s="61">
        <v>10.0</v>
      </c>
      <c r="L211" s="60"/>
      <c r="M211" s="60"/>
      <c r="N211" s="62">
        <v>3.54</v>
      </c>
      <c r="O211" s="62" t="s">
        <v>22</v>
      </c>
      <c r="P211" s="62">
        <v>3.54</v>
      </c>
      <c r="Q211" s="60"/>
      <c r="R211" s="60"/>
      <c r="S211" s="60"/>
      <c r="T211" s="60"/>
      <c r="U211" s="5"/>
      <c r="V211" s="5"/>
      <c r="W211" s="5"/>
      <c r="X211" s="5"/>
      <c r="Y211" s="5"/>
      <c r="Z211" s="5"/>
      <c r="AA211" s="5"/>
      <c r="AB211" s="5"/>
      <c r="AC211" s="5"/>
      <c r="AD211" s="5"/>
      <c r="AE211" s="5"/>
      <c r="AF211" s="5"/>
      <c r="AG211" s="5"/>
      <c r="AH211" s="5"/>
    </row>
    <row r="212">
      <c r="A212" s="6">
        <v>210.0</v>
      </c>
      <c r="B212" s="58" t="s">
        <v>619</v>
      </c>
      <c r="C212" s="58"/>
      <c r="D212" s="58" t="s">
        <v>554</v>
      </c>
      <c r="E212" s="58"/>
      <c r="F212" s="58" t="s">
        <v>620</v>
      </c>
      <c r="G212" s="59" t="s">
        <v>621</v>
      </c>
      <c r="H212" s="60">
        <v>50.0</v>
      </c>
      <c r="I212" s="60"/>
      <c r="J212" s="60">
        <f t="shared" si="16"/>
        <v>50</v>
      </c>
      <c r="K212" s="60"/>
      <c r="L212" s="60"/>
      <c r="M212" s="60"/>
      <c r="N212" s="62" t="s">
        <v>22</v>
      </c>
      <c r="O212" s="62" t="s">
        <v>22</v>
      </c>
      <c r="P212" s="62" t="s">
        <v>22</v>
      </c>
      <c r="Q212" s="60" t="s">
        <v>23</v>
      </c>
      <c r="R212" s="60"/>
      <c r="S212" s="60"/>
      <c r="T212" s="60" t="s">
        <v>23</v>
      </c>
      <c r="U212" s="5"/>
      <c r="V212" s="5"/>
      <c r="W212" s="5"/>
      <c r="X212" s="5"/>
      <c r="Y212" s="5"/>
      <c r="Z212" s="5"/>
      <c r="AA212" s="5"/>
      <c r="AB212" s="5"/>
      <c r="AC212" s="5"/>
      <c r="AD212" s="5"/>
      <c r="AE212" s="5"/>
      <c r="AF212" s="5"/>
      <c r="AG212" s="5"/>
      <c r="AH212" s="5"/>
    </row>
    <row r="213">
      <c r="A213" s="6">
        <v>211.0</v>
      </c>
      <c r="B213" s="58" t="s">
        <v>622</v>
      </c>
      <c r="C213" s="58"/>
      <c r="D213" s="58" t="s">
        <v>554</v>
      </c>
      <c r="E213" s="58"/>
      <c r="F213" s="58" t="s">
        <v>623</v>
      </c>
      <c r="G213" s="59" t="s">
        <v>624</v>
      </c>
      <c r="H213" s="60">
        <v>25.0</v>
      </c>
      <c r="I213" s="60"/>
      <c r="J213" s="60">
        <f t="shared" si="16"/>
        <v>25</v>
      </c>
      <c r="K213" s="61">
        <v>25.0</v>
      </c>
      <c r="L213" s="60"/>
      <c r="M213" s="60"/>
      <c r="N213" s="62">
        <v>10.56</v>
      </c>
      <c r="O213" s="62" t="s">
        <v>22</v>
      </c>
      <c r="P213" s="62">
        <v>10.56</v>
      </c>
      <c r="Q213" s="60" t="s">
        <v>23</v>
      </c>
      <c r="R213" s="60"/>
      <c r="S213" s="60" t="s">
        <v>23</v>
      </c>
      <c r="T213" s="60" t="s">
        <v>23</v>
      </c>
      <c r="U213" s="5"/>
      <c r="V213" s="5"/>
      <c r="W213" s="5"/>
      <c r="X213" s="5"/>
      <c r="Y213" s="5"/>
      <c r="Z213" s="5"/>
      <c r="AA213" s="5"/>
      <c r="AB213" s="5"/>
      <c r="AC213" s="5"/>
      <c r="AD213" s="5"/>
      <c r="AE213" s="5"/>
      <c r="AF213" s="5"/>
      <c r="AG213" s="5"/>
      <c r="AH213" s="5"/>
    </row>
    <row r="214">
      <c r="A214" s="6">
        <v>212.0</v>
      </c>
      <c r="B214" s="58" t="s">
        <v>625</v>
      </c>
      <c r="C214" s="58"/>
      <c r="D214" s="58" t="s">
        <v>554</v>
      </c>
      <c r="E214" s="58"/>
      <c r="F214" s="58" t="s">
        <v>626</v>
      </c>
      <c r="G214" s="59" t="s">
        <v>627</v>
      </c>
      <c r="H214" s="60">
        <v>100.0</v>
      </c>
      <c r="I214" s="60"/>
      <c r="J214" s="60">
        <f t="shared" si="16"/>
        <v>100</v>
      </c>
      <c r="K214" s="61">
        <v>9.0</v>
      </c>
      <c r="L214" s="60"/>
      <c r="M214" s="60"/>
      <c r="N214" s="62">
        <v>2.0</v>
      </c>
      <c r="O214" s="62" t="s">
        <v>22</v>
      </c>
      <c r="P214" s="62">
        <v>2.0</v>
      </c>
      <c r="Q214" s="60" t="s">
        <v>23</v>
      </c>
      <c r="R214" s="60"/>
      <c r="S214" s="60" t="s">
        <v>23</v>
      </c>
      <c r="T214" s="60" t="s">
        <v>23</v>
      </c>
      <c r="U214" s="5"/>
      <c r="V214" s="5"/>
      <c r="W214" s="5"/>
      <c r="X214" s="5"/>
      <c r="Y214" s="5"/>
      <c r="Z214" s="5"/>
      <c r="AA214" s="5"/>
      <c r="AB214" s="5"/>
      <c r="AC214" s="5"/>
      <c r="AD214" s="5"/>
      <c r="AE214" s="5"/>
      <c r="AF214" s="5"/>
      <c r="AG214" s="5"/>
      <c r="AH214" s="5"/>
    </row>
    <row r="215">
      <c r="A215" s="6">
        <v>213.0</v>
      </c>
      <c r="B215" s="58" t="s">
        <v>628</v>
      </c>
      <c r="C215" s="58"/>
      <c r="D215" s="58" t="s">
        <v>554</v>
      </c>
      <c r="E215" s="58"/>
      <c r="F215" s="58" t="s">
        <v>629</v>
      </c>
      <c r="G215" s="59" t="s">
        <v>630</v>
      </c>
      <c r="H215" s="60">
        <v>45.0</v>
      </c>
      <c r="I215" s="60"/>
      <c r="J215" s="60">
        <f t="shared" ref="J215:J222" si="17">sum(H215:I215)</f>
        <v>45</v>
      </c>
      <c r="K215" s="61">
        <v>24.0</v>
      </c>
      <c r="L215" s="60"/>
      <c r="M215" s="60"/>
      <c r="N215" s="62">
        <v>23.38</v>
      </c>
      <c r="O215" s="62" t="s">
        <v>22</v>
      </c>
      <c r="P215" s="62">
        <v>23.38</v>
      </c>
      <c r="Q215" s="60"/>
      <c r="R215" s="60" t="s">
        <v>23</v>
      </c>
      <c r="S215" s="60"/>
      <c r="T215" s="60"/>
      <c r="U215" s="5"/>
      <c r="V215" s="5"/>
      <c r="W215" s="5"/>
      <c r="X215" s="5"/>
      <c r="Y215" s="5"/>
      <c r="Z215" s="5"/>
      <c r="AA215" s="5"/>
      <c r="AB215" s="5"/>
      <c r="AC215" s="5"/>
      <c r="AD215" s="5"/>
      <c r="AE215" s="5"/>
      <c r="AF215" s="5"/>
      <c r="AG215" s="5"/>
      <c r="AH215" s="5"/>
    </row>
    <row r="216">
      <c r="A216" s="6">
        <v>214.0</v>
      </c>
      <c r="B216" s="58" t="s">
        <v>631</v>
      </c>
      <c r="C216" s="58"/>
      <c r="D216" s="58" t="s">
        <v>554</v>
      </c>
      <c r="E216" s="58"/>
      <c r="F216" s="58" t="s">
        <v>632</v>
      </c>
      <c r="G216" s="59" t="s">
        <v>633</v>
      </c>
      <c r="H216" s="60">
        <v>10.0</v>
      </c>
      <c r="I216" s="60"/>
      <c r="J216" s="60">
        <f t="shared" si="17"/>
        <v>10</v>
      </c>
      <c r="K216" s="61">
        <v>10.0</v>
      </c>
      <c r="L216" s="60"/>
      <c r="M216" s="60"/>
      <c r="N216" s="62" t="s">
        <v>22</v>
      </c>
      <c r="O216" s="62" t="s">
        <v>22</v>
      </c>
      <c r="P216" s="62" t="s">
        <v>22</v>
      </c>
      <c r="Q216" s="60" t="s">
        <v>23</v>
      </c>
      <c r="R216" s="60"/>
      <c r="S216" s="60"/>
      <c r="T216" s="60" t="s">
        <v>23</v>
      </c>
      <c r="U216" s="5"/>
      <c r="V216" s="5"/>
      <c r="W216" s="5"/>
      <c r="X216" s="5"/>
      <c r="Y216" s="5"/>
      <c r="Z216" s="5"/>
      <c r="AA216" s="5"/>
      <c r="AB216" s="5"/>
      <c r="AC216" s="5"/>
      <c r="AD216" s="5"/>
      <c r="AE216" s="5"/>
      <c r="AF216" s="5"/>
      <c r="AG216" s="5"/>
      <c r="AH216" s="5"/>
    </row>
    <row r="217">
      <c r="A217" s="6">
        <v>215.0</v>
      </c>
      <c r="B217" s="58" t="s">
        <v>634</v>
      </c>
      <c r="C217" s="58"/>
      <c r="D217" s="58" t="s">
        <v>554</v>
      </c>
      <c r="E217" s="58"/>
      <c r="F217" s="64" t="s">
        <v>635</v>
      </c>
      <c r="G217" s="59" t="s">
        <v>636</v>
      </c>
      <c r="H217" s="60">
        <v>440.0</v>
      </c>
      <c r="I217" s="60"/>
      <c r="J217" s="60">
        <f t="shared" si="17"/>
        <v>440</v>
      </c>
      <c r="K217" s="61">
        <v>0.0</v>
      </c>
      <c r="L217" s="60"/>
      <c r="M217" s="60"/>
      <c r="N217" s="62" t="s">
        <v>22</v>
      </c>
      <c r="O217" s="62" t="s">
        <v>22</v>
      </c>
      <c r="P217" s="62" t="s">
        <v>22</v>
      </c>
      <c r="Q217" s="61" t="s">
        <v>23</v>
      </c>
      <c r="R217" s="60"/>
      <c r="S217" s="61" t="s">
        <v>23</v>
      </c>
      <c r="T217" s="61"/>
      <c r="U217" s="5"/>
      <c r="V217" s="5"/>
      <c r="W217" s="5"/>
      <c r="X217" s="5"/>
      <c r="Y217" s="5"/>
      <c r="Z217" s="5"/>
      <c r="AA217" s="5"/>
      <c r="AB217" s="5"/>
      <c r="AC217" s="5"/>
      <c r="AD217" s="5"/>
      <c r="AE217" s="5"/>
      <c r="AF217" s="5"/>
      <c r="AG217" s="5"/>
      <c r="AH217" s="5"/>
    </row>
    <row r="218">
      <c r="A218" s="6">
        <v>216.0</v>
      </c>
      <c r="B218" s="58" t="s">
        <v>637</v>
      </c>
      <c r="C218" s="58"/>
      <c r="D218" s="58" t="s">
        <v>554</v>
      </c>
      <c r="E218" s="58"/>
      <c r="F218" s="58" t="s">
        <v>638</v>
      </c>
      <c r="G218" s="59" t="s">
        <v>639</v>
      </c>
      <c r="H218" s="60">
        <v>25.0</v>
      </c>
      <c r="I218" s="60"/>
      <c r="J218" s="60">
        <f t="shared" si="17"/>
        <v>25</v>
      </c>
      <c r="K218" s="61">
        <v>25.0</v>
      </c>
      <c r="L218" s="60"/>
      <c r="M218" s="60"/>
      <c r="N218" s="62">
        <v>15.0</v>
      </c>
      <c r="O218" s="62" t="s">
        <v>22</v>
      </c>
      <c r="P218" s="62">
        <v>15.0</v>
      </c>
      <c r="Q218" s="61" t="s">
        <v>23</v>
      </c>
      <c r="R218" s="60"/>
      <c r="S218" s="61" t="s">
        <v>23</v>
      </c>
      <c r="T218" s="61"/>
      <c r="U218" s="5"/>
      <c r="V218" s="5"/>
      <c r="W218" s="5"/>
      <c r="X218" s="5"/>
      <c r="Y218" s="5"/>
      <c r="Z218" s="5"/>
      <c r="AA218" s="5"/>
      <c r="AB218" s="5"/>
      <c r="AC218" s="5"/>
      <c r="AD218" s="5"/>
      <c r="AE218" s="5"/>
      <c r="AF218" s="5"/>
      <c r="AG218" s="5"/>
      <c r="AH218" s="5"/>
    </row>
    <row r="219">
      <c r="A219" s="6">
        <v>217.0</v>
      </c>
      <c r="B219" s="58" t="s">
        <v>640</v>
      </c>
      <c r="C219" s="58"/>
      <c r="D219" s="58" t="s">
        <v>554</v>
      </c>
      <c r="E219" s="58"/>
      <c r="F219" s="58" t="s">
        <v>641</v>
      </c>
      <c r="G219" s="60"/>
      <c r="H219" s="60">
        <v>115.65</v>
      </c>
      <c r="I219" s="60"/>
      <c r="J219" s="60">
        <f t="shared" si="17"/>
        <v>115.65</v>
      </c>
      <c r="K219" s="61">
        <v>107.49</v>
      </c>
      <c r="L219" s="60"/>
      <c r="M219" s="60"/>
      <c r="N219" s="62">
        <v>61.48</v>
      </c>
      <c r="O219" s="62" t="s">
        <v>22</v>
      </c>
      <c r="P219" s="62">
        <v>61.48</v>
      </c>
      <c r="Q219" s="60"/>
      <c r="R219" s="60" t="s">
        <v>23</v>
      </c>
      <c r="S219" s="60"/>
      <c r="T219" s="60"/>
      <c r="U219" s="5"/>
      <c r="V219" s="5"/>
      <c r="W219" s="5"/>
      <c r="X219" s="5"/>
      <c r="Y219" s="5"/>
      <c r="Z219" s="5"/>
      <c r="AA219" s="5"/>
      <c r="AB219" s="5"/>
      <c r="AC219" s="5"/>
      <c r="AD219" s="5"/>
      <c r="AE219" s="5"/>
      <c r="AF219" s="5"/>
      <c r="AG219" s="5"/>
      <c r="AH219" s="5"/>
    </row>
    <row r="220">
      <c r="A220" s="6">
        <v>218.0</v>
      </c>
      <c r="B220" s="58" t="s">
        <v>642</v>
      </c>
      <c r="C220" s="58"/>
      <c r="D220" s="58" t="s">
        <v>554</v>
      </c>
      <c r="E220" s="58"/>
      <c r="F220" s="58" t="s">
        <v>641</v>
      </c>
      <c r="G220" s="59" t="s">
        <v>643</v>
      </c>
      <c r="H220" s="60">
        <v>3.0</v>
      </c>
      <c r="I220" s="60"/>
      <c r="J220" s="60">
        <f t="shared" si="17"/>
        <v>3</v>
      </c>
      <c r="K220" s="61">
        <v>3.0</v>
      </c>
      <c r="L220" s="60"/>
      <c r="M220" s="60"/>
      <c r="N220" s="62">
        <v>1.03</v>
      </c>
      <c r="O220" s="62" t="s">
        <v>22</v>
      </c>
      <c r="P220" s="62">
        <v>1.03</v>
      </c>
      <c r="Q220" s="61" t="s">
        <v>23</v>
      </c>
      <c r="R220" s="60"/>
      <c r="S220" s="61" t="s">
        <v>23</v>
      </c>
      <c r="T220" s="61"/>
      <c r="U220" s="5"/>
      <c r="V220" s="5"/>
      <c r="W220" s="5"/>
      <c r="X220" s="5"/>
      <c r="Y220" s="5"/>
      <c r="Z220" s="5"/>
      <c r="AA220" s="5"/>
      <c r="AB220" s="5"/>
      <c r="AC220" s="5"/>
      <c r="AD220" s="5"/>
      <c r="AE220" s="5"/>
      <c r="AF220" s="5"/>
      <c r="AG220" s="5"/>
      <c r="AH220" s="5"/>
    </row>
    <row r="221">
      <c r="A221" s="6">
        <v>219.0</v>
      </c>
      <c r="B221" s="58" t="s">
        <v>644</v>
      </c>
      <c r="C221" s="58"/>
      <c r="D221" s="58" t="s">
        <v>554</v>
      </c>
      <c r="E221" s="58"/>
      <c r="F221" s="58" t="s">
        <v>645</v>
      </c>
      <c r="G221" s="59" t="s">
        <v>646</v>
      </c>
      <c r="H221" s="60">
        <v>200.0</v>
      </c>
      <c r="I221" s="60"/>
      <c r="J221" s="60">
        <f t="shared" si="17"/>
        <v>200</v>
      </c>
      <c r="K221" s="61">
        <v>200.0</v>
      </c>
      <c r="L221" s="60"/>
      <c r="M221" s="60"/>
      <c r="N221" s="62">
        <v>95.65</v>
      </c>
      <c r="O221" s="62" t="s">
        <v>22</v>
      </c>
      <c r="P221" s="62">
        <v>95.65</v>
      </c>
      <c r="Q221" s="60"/>
      <c r="R221" s="61" t="s">
        <v>23</v>
      </c>
      <c r="S221" s="60"/>
      <c r="T221" s="60"/>
      <c r="U221" s="5"/>
      <c r="V221" s="5"/>
      <c r="W221" s="5"/>
      <c r="X221" s="5"/>
      <c r="Y221" s="5"/>
      <c r="Z221" s="5"/>
      <c r="AA221" s="5"/>
      <c r="AB221" s="5"/>
      <c r="AC221" s="5"/>
      <c r="AD221" s="5"/>
      <c r="AE221" s="5"/>
      <c r="AF221" s="5"/>
      <c r="AG221" s="5"/>
      <c r="AH221" s="5"/>
    </row>
    <row r="222">
      <c r="A222" s="6">
        <v>220.0</v>
      </c>
      <c r="B222" s="58" t="s">
        <v>647</v>
      </c>
      <c r="C222" s="58"/>
      <c r="D222" s="58" t="s">
        <v>554</v>
      </c>
      <c r="E222" s="58"/>
      <c r="F222" s="58" t="s">
        <v>648</v>
      </c>
      <c r="G222" s="59" t="s">
        <v>649</v>
      </c>
      <c r="H222" s="60">
        <v>1500.0</v>
      </c>
      <c r="I222" s="60"/>
      <c r="J222" s="60">
        <f t="shared" si="17"/>
        <v>1500</v>
      </c>
      <c r="K222" s="61">
        <v>1500.0</v>
      </c>
      <c r="L222" s="60"/>
      <c r="M222" s="60"/>
      <c r="N222" s="62">
        <v>242.34</v>
      </c>
      <c r="O222" s="62" t="s">
        <v>22</v>
      </c>
      <c r="P222" s="62">
        <v>242.34</v>
      </c>
      <c r="Q222" s="61" t="s">
        <v>23</v>
      </c>
      <c r="R222" s="60"/>
      <c r="S222" s="60"/>
      <c r="T222" s="60" t="s">
        <v>23</v>
      </c>
      <c r="U222" s="5"/>
      <c r="V222" s="5"/>
      <c r="W222" s="5"/>
      <c r="X222" s="5"/>
      <c r="Y222" s="5"/>
      <c r="Z222" s="5"/>
      <c r="AA222" s="5"/>
      <c r="AB222" s="5"/>
      <c r="AC222" s="5"/>
      <c r="AD222" s="5"/>
      <c r="AE222" s="5"/>
      <c r="AF222" s="5"/>
      <c r="AG222" s="5"/>
      <c r="AH222" s="5"/>
    </row>
    <row r="223">
      <c r="A223" s="6">
        <v>221.0</v>
      </c>
      <c r="B223" s="58" t="s">
        <v>650</v>
      </c>
      <c r="C223" s="58"/>
      <c r="D223" s="58" t="s">
        <v>651</v>
      </c>
      <c r="E223" s="58"/>
      <c r="F223" s="58" t="s">
        <v>652</v>
      </c>
      <c r="G223" s="63" t="s">
        <v>653</v>
      </c>
      <c r="H223" s="65">
        <v>555.74</v>
      </c>
      <c r="I223" s="60" t="s">
        <v>22</v>
      </c>
      <c r="J223" s="60">
        <v>555.74</v>
      </c>
      <c r="K223" s="62">
        <v>525.0</v>
      </c>
      <c r="L223" s="62" t="s">
        <v>22</v>
      </c>
      <c r="M223" s="62">
        <v>525.0</v>
      </c>
      <c r="N223" s="62">
        <v>312.39</v>
      </c>
      <c r="O223" s="62" t="s">
        <v>22</v>
      </c>
      <c r="P223" s="62">
        <v>312.39</v>
      </c>
      <c r="Q223" s="60"/>
      <c r="R223" s="60" t="s">
        <v>23</v>
      </c>
      <c r="S223" s="60"/>
      <c r="T223" s="60"/>
      <c r="U223" s="5"/>
      <c r="V223" s="5"/>
      <c r="W223" s="5"/>
      <c r="X223" s="5"/>
      <c r="Y223" s="5"/>
      <c r="Z223" s="5"/>
      <c r="AA223" s="5"/>
      <c r="AB223" s="5"/>
      <c r="AC223" s="5"/>
      <c r="AD223" s="5"/>
      <c r="AE223" s="5"/>
      <c r="AF223" s="5"/>
      <c r="AG223" s="5"/>
      <c r="AH223" s="5"/>
    </row>
    <row r="224">
      <c r="A224" s="6">
        <v>222.0</v>
      </c>
      <c r="B224" s="58" t="s">
        <v>654</v>
      </c>
      <c r="C224" s="58"/>
      <c r="D224" s="58" t="s">
        <v>651</v>
      </c>
      <c r="E224" s="58"/>
      <c r="F224" s="58" t="s">
        <v>655</v>
      </c>
      <c r="G224" s="63" t="s">
        <v>656</v>
      </c>
      <c r="H224" s="62">
        <v>352.0</v>
      </c>
      <c r="I224" s="60" t="s">
        <v>22</v>
      </c>
      <c r="J224" s="62">
        <v>352.0</v>
      </c>
      <c r="K224" s="62">
        <v>485.25</v>
      </c>
      <c r="L224" s="62" t="s">
        <v>22</v>
      </c>
      <c r="M224" s="62">
        <v>485.25</v>
      </c>
      <c r="N224" s="62">
        <v>500.0</v>
      </c>
      <c r="O224" s="62" t="s">
        <v>22</v>
      </c>
      <c r="P224" s="62">
        <v>500.0</v>
      </c>
      <c r="Q224" s="60" t="s">
        <v>23</v>
      </c>
      <c r="R224" s="60"/>
      <c r="S224" s="60"/>
      <c r="T224" s="60" t="s">
        <v>23</v>
      </c>
      <c r="U224" s="5"/>
      <c r="V224" s="5"/>
      <c r="W224" s="5"/>
      <c r="X224" s="5"/>
      <c r="Y224" s="5"/>
      <c r="Z224" s="5"/>
      <c r="AA224" s="5"/>
      <c r="AB224" s="5"/>
      <c r="AC224" s="5"/>
      <c r="AD224" s="5"/>
      <c r="AE224" s="5"/>
      <c r="AF224" s="5"/>
      <c r="AG224" s="5"/>
      <c r="AH224" s="5"/>
    </row>
    <row r="225">
      <c r="A225" s="6">
        <v>223.0</v>
      </c>
      <c r="B225" s="58" t="s">
        <v>657</v>
      </c>
      <c r="C225" s="58"/>
      <c r="D225" s="58" t="s">
        <v>651</v>
      </c>
      <c r="E225" s="58"/>
      <c r="F225" s="58" t="s">
        <v>658</v>
      </c>
      <c r="G225" s="60"/>
      <c r="H225" s="62">
        <v>700.0</v>
      </c>
      <c r="I225" s="60" t="s">
        <v>22</v>
      </c>
      <c r="J225" s="62">
        <v>700.0</v>
      </c>
      <c r="K225" s="62">
        <v>1199.0</v>
      </c>
      <c r="L225" s="62" t="s">
        <v>22</v>
      </c>
      <c r="M225" s="62">
        <v>1199.0</v>
      </c>
      <c r="N225" s="62">
        <v>1193.02</v>
      </c>
      <c r="O225" s="62" t="s">
        <v>22</v>
      </c>
      <c r="P225" s="62">
        <v>1193.02</v>
      </c>
      <c r="Q225" s="60"/>
      <c r="R225" s="60" t="s">
        <v>23</v>
      </c>
      <c r="S225" s="60"/>
      <c r="T225" s="60"/>
      <c r="U225" s="5"/>
      <c r="V225" s="5"/>
      <c r="W225" s="5"/>
      <c r="X225" s="5"/>
      <c r="Y225" s="5"/>
      <c r="Z225" s="5"/>
      <c r="AA225" s="5"/>
      <c r="AB225" s="5"/>
      <c r="AC225" s="5"/>
      <c r="AD225" s="5"/>
      <c r="AE225" s="5"/>
      <c r="AF225" s="5"/>
      <c r="AG225" s="5"/>
      <c r="AH225" s="5"/>
    </row>
    <row r="226">
      <c r="A226" s="6">
        <v>224.0</v>
      </c>
      <c r="B226" s="58" t="s">
        <v>659</v>
      </c>
      <c r="C226" s="58"/>
      <c r="D226" s="58" t="s">
        <v>651</v>
      </c>
      <c r="E226" s="58"/>
      <c r="F226" s="58" t="s">
        <v>660</v>
      </c>
      <c r="G226" s="60"/>
      <c r="H226" s="62">
        <v>150.0</v>
      </c>
      <c r="I226" s="60" t="s">
        <v>22</v>
      </c>
      <c r="J226" s="62">
        <v>150.0</v>
      </c>
      <c r="K226" s="62">
        <v>89.2</v>
      </c>
      <c r="L226" s="62" t="s">
        <v>22</v>
      </c>
      <c r="M226" s="62">
        <v>89.2</v>
      </c>
      <c r="N226" s="62">
        <v>69.8</v>
      </c>
      <c r="O226" s="62" t="s">
        <v>22</v>
      </c>
      <c r="P226" s="62">
        <v>69.8</v>
      </c>
      <c r="Q226" s="60"/>
      <c r="R226" s="60" t="s">
        <v>23</v>
      </c>
      <c r="S226" s="60"/>
      <c r="T226" s="60"/>
      <c r="U226" s="5"/>
      <c r="V226" s="5"/>
      <c r="W226" s="5"/>
      <c r="X226" s="5"/>
      <c r="Y226" s="5"/>
      <c r="Z226" s="5"/>
      <c r="AA226" s="5"/>
      <c r="AB226" s="5"/>
      <c r="AC226" s="5"/>
      <c r="AD226" s="5"/>
      <c r="AE226" s="5"/>
      <c r="AF226" s="5"/>
      <c r="AG226" s="5"/>
      <c r="AH226" s="5"/>
    </row>
    <row r="227">
      <c r="A227" s="6">
        <v>225.0</v>
      </c>
      <c r="B227" s="58" t="s">
        <v>661</v>
      </c>
      <c r="C227" s="58"/>
      <c r="D227" s="58" t="s">
        <v>651</v>
      </c>
      <c r="E227" s="58"/>
      <c r="F227" s="58" t="s">
        <v>662</v>
      </c>
      <c r="G227" s="60"/>
      <c r="H227" s="62">
        <v>400.0</v>
      </c>
      <c r="I227" s="60" t="s">
        <v>22</v>
      </c>
      <c r="J227" s="62">
        <v>400.0</v>
      </c>
      <c r="K227" s="62">
        <v>100.0</v>
      </c>
      <c r="L227" s="62" t="s">
        <v>22</v>
      </c>
      <c r="M227" s="62">
        <v>100.0</v>
      </c>
      <c r="N227" s="62">
        <v>310.51</v>
      </c>
      <c r="O227" s="62" t="s">
        <v>22</v>
      </c>
      <c r="P227" s="62">
        <v>310.51</v>
      </c>
      <c r="Q227" s="60"/>
      <c r="R227" s="60" t="s">
        <v>23</v>
      </c>
      <c r="S227" s="60"/>
      <c r="T227" s="60"/>
      <c r="U227" s="5"/>
      <c r="V227" s="5"/>
      <c r="W227" s="5"/>
      <c r="X227" s="5"/>
      <c r="Y227" s="5"/>
      <c r="Z227" s="5"/>
      <c r="AA227" s="5"/>
      <c r="AB227" s="5"/>
      <c r="AC227" s="5"/>
      <c r="AD227" s="5"/>
      <c r="AE227" s="5"/>
      <c r="AF227" s="5"/>
      <c r="AG227" s="5"/>
      <c r="AH227" s="5"/>
    </row>
    <row r="228">
      <c r="A228" s="6">
        <v>226.0</v>
      </c>
      <c r="B228" s="58" t="s">
        <v>663</v>
      </c>
      <c r="C228" s="58"/>
      <c r="D228" s="58" t="s">
        <v>651</v>
      </c>
      <c r="E228" s="58"/>
      <c r="F228" s="58" t="s">
        <v>664</v>
      </c>
      <c r="G228" s="60"/>
      <c r="H228" s="62">
        <v>600.0</v>
      </c>
      <c r="I228" s="60" t="s">
        <v>22</v>
      </c>
      <c r="J228" s="62">
        <v>600.0</v>
      </c>
      <c r="K228" s="62">
        <v>365.0</v>
      </c>
      <c r="L228" s="62" t="s">
        <v>22</v>
      </c>
      <c r="M228" s="62">
        <v>365.0</v>
      </c>
      <c r="N228" s="62">
        <v>502.04</v>
      </c>
      <c r="O228" s="62" t="s">
        <v>22</v>
      </c>
      <c r="P228" s="62">
        <v>502.04</v>
      </c>
      <c r="Q228" s="60"/>
      <c r="R228" s="60" t="s">
        <v>23</v>
      </c>
      <c r="S228" s="60"/>
      <c r="T228" s="60"/>
      <c r="U228" s="5"/>
      <c r="V228" s="5"/>
      <c r="W228" s="5"/>
      <c r="X228" s="5"/>
      <c r="Y228" s="5"/>
      <c r="Z228" s="5"/>
      <c r="AA228" s="5"/>
      <c r="AB228" s="5"/>
      <c r="AC228" s="5"/>
      <c r="AD228" s="5"/>
      <c r="AE228" s="5"/>
      <c r="AF228" s="5"/>
      <c r="AG228" s="5"/>
      <c r="AH228" s="5"/>
    </row>
    <row r="229">
      <c r="A229" s="6">
        <v>227.0</v>
      </c>
      <c r="B229" s="58" t="s">
        <v>665</v>
      </c>
      <c r="C229" s="58"/>
      <c r="D229" s="58" t="s">
        <v>651</v>
      </c>
      <c r="E229" s="58"/>
      <c r="F229" s="58" t="s">
        <v>666</v>
      </c>
      <c r="G229" s="59" t="s">
        <v>667</v>
      </c>
      <c r="H229" s="62">
        <v>1500.0</v>
      </c>
      <c r="I229" s="60" t="s">
        <v>22</v>
      </c>
      <c r="J229" s="62">
        <v>1500.0</v>
      </c>
      <c r="K229" s="62">
        <v>2137.0</v>
      </c>
      <c r="L229" s="62" t="s">
        <v>22</v>
      </c>
      <c r="M229" s="62">
        <v>2137.0</v>
      </c>
      <c r="N229" s="62">
        <v>1044.34</v>
      </c>
      <c r="O229" s="62" t="s">
        <v>22</v>
      </c>
      <c r="P229" s="62">
        <v>1044.34</v>
      </c>
      <c r="Q229" s="60"/>
      <c r="R229" s="60" t="s">
        <v>23</v>
      </c>
      <c r="S229" s="60"/>
      <c r="T229" s="60"/>
      <c r="U229" s="5"/>
      <c r="V229" s="5"/>
      <c r="W229" s="5"/>
      <c r="X229" s="5"/>
      <c r="Y229" s="5"/>
      <c r="Z229" s="5"/>
      <c r="AA229" s="5"/>
      <c r="AB229" s="5"/>
      <c r="AC229" s="5"/>
      <c r="AD229" s="5"/>
      <c r="AE229" s="5"/>
      <c r="AF229" s="5"/>
      <c r="AG229" s="5"/>
      <c r="AH229" s="5"/>
    </row>
    <row r="230">
      <c r="A230" s="6">
        <v>228.0</v>
      </c>
      <c r="B230" s="58" t="s">
        <v>668</v>
      </c>
      <c r="C230" s="58"/>
      <c r="D230" s="58" t="s">
        <v>651</v>
      </c>
      <c r="E230" s="58"/>
      <c r="F230" s="58" t="s">
        <v>669</v>
      </c>
      <c r="G230" s="59" t="s">
        <v>670</v>
      </c>
      <c r="H230" s="62">
        <v>537.5</v>
      </c>
      <c r="I230" s="60" t="s">
        <v>22</v>
      </c>
      <c r="J230" s="62">
        <v>537.5</v>
      </c>
      <c r="K230" s="62" t="s">
        <v>22</v>
      </c>
      <c r="L230" s="62" t="s">
        <v>22</v>
      </c>
      <c r="M230" s="62" t="s">
        <v>22</v>
      </c>
      <c r="N230" s="62" t="s">
        <v>22</v>
      </c>
      <c r="O230" s="62" t="s">
        <v>22</v>
      </c>
      <c r="P230" s="62" t="s">
        <v>22</v>
      </c>
      <c r="Q230" s="60"/>
      <c r="R230" s="60" t="s">
        <v>23</v>
      </c>
      <c r="S230" s="60"/>
      <c r="T230" s="60"/>
      <c r="U230" s="5"/>
      <c r="V230" s="5"/>
      <c r="W230" s="5"/>
      <c r="X230" s="5"/>
      <c r="Y230" s="5"/>
      <c r="Z230" s="5"/>
      <c r="AA230" s="5"/>
      <c r="AB230" s="5"/>
      <c r="AC230" s="5"/>
      <c r="AD230" s="5"/>
      <c r="AE230" s="5"/>
      <c r="AF230" s="5"/>
      <c r="AG230" s="5"/>
      <c r="AH230" s="5"/>
    </row>
    <row r="231">
      <c r="A231" s="6">
        <v>229.0</v>
      </c>
      <c r="B231" s="58" t="s">
        <v>671</v>
      </c>
      <c r="C231" s="58"/>
      <c r="D231" s="58" t="s">
        <v>651</v>
      </c>
      <c r="E231" s="58"/>
      <c r="F231" s="58" t="s">
        <v>672</v>
      </c>
      <c r="G231" s="59" t="s">
        <v>673</v>
      </c>
      <c r="H231" s="62">
        <v>1799.92</v>
      </c>
      <c r="I231" s="60" t="s">
        <v>22</v>
      </c>
      <c r="J231" s="62">
        <v>1799.92</v>
      </c>
      <c r="K231" s="62">
        <v>200.0</v>
      </c>
      <c r="L231" s="62" t="s">
        <v>22</v>
      </c>
      <c r="M231" s="62">
        <v>200.0</v>
      </c>
      <c r="N231" s="62" t="s">
        <v>22</v>
      </c>
      <c r="O231" s="62" t="s">
        <v>22</v>
      </c>
      <c r="P231" s="62" t="s">
        <v>22</v>
      </c>
      <c r="Q231" s="60" t="s">
        <v>23</v>
      </c>
      <c r="R231" s="60"/>
      <c r="S231" s="60"/>
      <c r="T231" s="60" t="s">
        <v>23</v>
      </c>
      <c r="U231" s="5"/>
      <c r="V231" s="5"/>
      <c r="W231" s="5"/>
      <c r="X231" s="5"/>
      <c r="Y231" s="5"/>
      <c r="Z231" s="5"/>
      <c r="AA231" s="5"/>
      <c r="AB231" s="5"/>
      <c r="AC231" s="5"/>
      <c r="AD231" s="5"/>
      <c r="AE231" s="5"/>
      <c r="AF231" s="5"/>
      <c r="AG231" s="5"/>
      <c r="AH231" s="5"/>
    </row>
    <row r="232">
      <c r="A232" s="6">
        <v>230.0</v>
      </c>
      <c r="B232" s="58" t="s">
        <v>674</v>
      </c>
      <c r="C232" s="58"/>
      <c r="D232" s="58" t="s">
        <v>651</v>
      </c>
      <c r="E232" s="58"/>
      <c r="F232" s="58" t="s">
        <v>672</v>
      </c>
      <c r="G232" s="59" t="s">
        <v>675</v>
      </c>
      <c r="H232" s="62">
        <v>1000.0</v>
      </c>
      <c r="I232" s="60" t="s">
        <v>22</v>
      </c>
      <c r="J232" s="62">
        <v>1000.0</v>
      </c>
      <c r="K232" s="62" t="s">
        <v>22</v>
      </c>
      <c r="L232" s="62" t="s">
        <v>22</v>
      </c>
      <c r="M232" s="62" t="s">
        <v>22</v>
      </c>
      <c r="N232" s="62" t="s">
        <v>22</v>
      </c>
      <c r="O232" s="62" t="s">
        <v>22</v>
      </c>
      <c r="P232" s="62" t="s">
        <v>22</v>
      </c>
      <c r="Q232" s="60"/>
      <c r="R232" s="60" t="s">
        <v>23</v>
      </c>
      <c r="S232" s="60"/>
      <c r="T232" s="60"/>
      <c r="U232" s="5"/>
      <c r="V232" s="5"/>
      <c r="W232" s="5"/>
      <c r="X232" s="5"/>
      <c r="Y232" s="5"/>
      <c r="Z232" s="5"/>
      <c r="AA232" s="5"/>
      <c r="AB232" s="5"/>
      <c r="AC232" s="5"/>
      <c r="AD232" s="5"/>
      <c r="AE232" s="5"/>
      <c r="AF232" s="5"/>
      <c r="AG232" s="5"/>
      <c r="AH232" s="5"/>
    </row>
    <row r="233">
      <c r="A233" s="6">
        <v>231.0</v>
      </c>
      <c r="B233" s="58" t="s">
        <v>676</v>
      </c>
      <c r="C233" s="58"/>
      <c r="D233" s="58" t="s">
        <v>651</v>
      </c>
      <c r="E233" s="58"/>
      <c r="F233" s="58" t="s">
        <v>677</v>
      </c>
      <c r="G233" s="59" t="s">
        <v>675</v>
      </c>
      <c r="H233" s="62">
        <v>0.04</v>
      </c>
      <c r="I233" s="60" t="s">
        <v>22</v>
      </c>
      <c r="J233" s="62">
        <v>0.04</v>
      </c>
      <c r="K233" s="62" t="s">
        <v>22</v>
      </c>
      <c r="L233" s="62" t="s">
        <v>22</v>
      </c>
      <c r="M233" s="62" t="s">
        <v>22</v>
      </c>
      <c r="N233" s="62" t="s">
        <v>22</v>
      </c>
      <c r="O233" s="62" t="s">
        <v>22</v>
      </c>
      <c r="P233" s="62" t="s">
        <v>22</v>
      </c>
      <c r="Q233" s="60"/>
      <c r="R233" s="60" t="s">
        <v>23</v>
      </c>
      <c r="S233" s="60"/>
      <c r="T233" s="60"/>
      <c r="U233" s="5"/>
      <c r="V233" s="5"/>
      <c r="W233" s="5"/>
      <c r="X233" s="5"/>
      <c r="Y233" s="5"/>
      <c r="Z233" s="5"/>
      <c r="AA233" s="5"/>
      <c r="AB233" s="5"/>
      <c r="AC233" s="5"/>
      <c r="AD233" s="5"/>
      <c r="AE233" s="5"/>
      <c r="AF233" s="5"/>
      <c r="AG233" s="5"/>
      <c r="AH233" s="5"/>
    </row>
    <row r="234">
      <c r="A234" s="6">
        <v>232.0</v>
      </c>
      <c r="B234" s="58" t="s">
        <v>678</v>
      </c>
      <c r="C234" s="58"/>
      <c r="D234" s="58" t="s">
        <v>651</v>
      </c>
      <c r="E234" s="58"/>
      <c r="F234" s="58" t="s">
        <v>672</v>
      </c>
      <c r="G234" s="59" t="s">
        <v>679</v>
      </c>
      <c r="H234" s="62">
        <v>0.04</v>
      </c>
      <c r="I234" s="60" t="s">
        <v>22</v>
      </c>
      <c r="J234" s="62">
        <v>0.04</v>
      </c>
      <c r="K234" s="62" t="s">
        <v>22</v>
      </c>
      <c r="L234" s="62" t="s">
        <v>22</v>
      </c>
      <c r="M234" s="62" t="s">
        <v>22</v>
      </c>
      <c r="N234" s="62" t="s">
        <v>22</v>
      </c>
      <c r="O234" s="62" t="s">
        <v>22</v>
      </c>
      <c r="P234" s="62" t="s">
        <v>22</v>
      </c>
      <c r="Q234" s="60"/>
      <c r="R234" s="60" t="s">
        <v>23</v>
      </c>
      <c r="S234" s="60"/>
      <c r="T234" s="60"/>
      <c r="U234" s="5"/>
      <c r="V234" s="5"/>
      <c r="W234" s="5"/>
      <c r="X234" s="5"/>
      <c r="Y234" s="5"/>
      <c r="Z234" s="5"/>
      <c r="AA234" s="5"/>
      <c r="AB234" s="5"/>
      <c r="AC234" s="5"/>
      <c r="AD234" s="5"/>
      <c r="AE234" s="5"/>
      <c r="AF234" s="5"/>
      <c r="AG234" s="5"/>
      <c r="AH234" s="5"/>
    </row>
    <row r="235">
      <c r="A235" s="6">
        <v>233.0</v>
      </c>
      <c r="B235" s="58" t="s">
        <v>680</v>
      </c>
      <c r="C235" s="58"/>
      <c r="D235" s="58" t="s">
        <v>651</v>
      </c>
      <c r="E235" s="58"/>
      <c r="F235" s="66" t="s">
        <v>681</v>
      </c>
      <c r="G235" s="59" t="s">
        <v>682</v>
      </c>
      <c r="H235" s="62">
        <v>200.0</v>
      </c>
      <c r="I235" s="60" t="s">
        <v>22</v>
      </c>
      <c r="J235" s="62">
        <v>200.0</v>
      </c>
      <c r="K235" s="62" t="s">
        <v>22</v>
      </c>
      <c r="L235" s="62" t="s">
        <v>22</v>
      </c>
      <c r="M235" s="62" t="s">
        <v>22</v>
      </c>
      <c r="N235" s="62" t="s">
        <v>22</v>
      </c>
      <c r="O235" s="62" t="s">
        <v>22</v>
      </c>
      <c r="P235" s="62" t="s">
        <v>22</v>
      </c>
      <c r="Q235" s="60" t="s">
        <v>23</v>
      </c>
      <c r="R235" s="60"/>
      <c r="S235" s="60"/>
      <c r="T235" s="60" t="s">
        <v>23</v>
      </c>
      <c r="U235" s="5"/>
      <c r="V235" s="5"/>
      <c r="W235" s="5"/>
      <c r="X235" s="5"/>
      <c r="Y235" s="5"/>
      <c r="Z235" s="5"/>
      <c r="AA235" s="5"/>
      <c r="AB235" s="5"/>
      <c r="AC235" s="5"/>
      <c r="AD235" s="5"/>
      <c r="AE235" s="5"/>
      <c r="AF235" s="5"/>
      <c r="AG235" s="5"/>
      <c r="AH235" s="5"/>
    </row>
    <row r="236">
      <c r="A236" s="6">
        <v>234.0</v>
      </c>
      <c r="B236" s="58" t="s">
        <v>683</v>
      </c>
      <c r="C236" s="58"/>
      <c r="D236" s="58" t="s">
        <v>651</v>
      </c>
      <c r="E236" s="58"/>
      <c r="F236" s="58" t="s">
        <v>684</v>
      </c>
      <c r="G236" s="59" t="s">
        <v>685</v>
      </c>
      <c r="H236" s="62">
        <v>4499.04</v>
      </c>
      <c r="I236" s="60" t="s">
        <v>22</v>
      </c>
      <c r="J236" s="62">
        <v>4499.04</v>
      </c>
      <c r="K236" s="62" t="s">
        <v>22</v>
      </c>
      <c r="L236" s="62" t="s">
        <v>22</v>
      </c>
      <c r="M236" s="62" t="s">
        <v>22</v>
      </c>
      <c r="N236" s="62" t="s">
        <v>22</v>
      </c>
      <c r="O236" s="62" t="s">
        <v>22</v>
      </c>
      <c r="P236" s="62" t="s">
        <v>22</v>
      </c>
      <c r="Q236" s="60" t="s">
        <v>23</v>
      </c>
      <c r="R236" s="60"/>
      <c r="S236" s="60"/>
      <c r="T236" s="60" t="s">
        <v>23</v>
      </c>
      <c r="U236" s="5"/>
      <c r="V236" s="5"/>
      <c r="W236" s="5"/>
      <c r="X236" s="5"/>
      <c r="Y236" s="5"/>
      <c r="Z236" s="5"/>
      <c r="AA236" s="5"/>
      <c r="AB236" s="5"/>
      <c r="AC236" s="5"/>
      <c r="AD236" s="5"/>
      <c r="AE236" s="5"/>
      <c r="AF236" s="5"/>
      <c r="AG236" s="5"/>
      <c r="AH236" s="5"/>
    </row>
    <row r="237">
      <c r="A237" s="6">
        <v>235.0</v>
      </c>
      <c r="B237" s="58" t="s">
        <v>686</v>
      </c>
      <c r="C237" s="58"/>
      <c r="D237" s="58" t="s">
        <v>651</v>
      </c>
      <c r="E237" s="58"/>
      <c r="F237" s="58" t="s">
        <v>684</v>
      </c>
      <c r="G237" s="59" t="s">
        <v>685</v>
      </c>
      <c r="H237" s="62">
        <v>146.0</v>
      </c>
      <c r="I237" s="60" t="s">
        <v>22</v>
      </c>
      <c r="J237" s="62">
        <v>146.0</v>
      </c>
      <c r="K237" s="62" t="s">
        <v>22</v>
      </c>
      <c r="L237" s="62" t="s">
        <v>22</v>
      </c>
      <c r="M237" s="62" t="s">
        <v>22</v>
      </c>
      <c r="N237" s="62" t="s">
        <v>22</v>
      </c>
      <c r="O237" s="62" t="s">
        <v>22</v>
      </c>
      <c r="P237" s="62" t="s">
        <v>22</v>
      </c>
      <c r="Q237" s="60" t="s">
        <v>23</v>
      </c>
      <c r="R237" s="60"/>
      <c r="S237" s="60"/>
      <c r="T237" s="60" t="s">
        <v>23</v>
      </c>
      <c r="U237" s="5"/>
      <c r="V237" s="5"/>
      <c r="W237" s="5"/>
      <c r="X237" s="5"/>
      <c r="Y237" s="5"/>
      <c r="Z237" s="5"/>
      <c r="AA237" s="5"/>
      <c r="AB237" s="5"/>
      <c r="AC237" s="5"/>
      <c r="AD237" s="5"/>
      <c r="AE237" s="5"/>
      <c r="AF237" s="5"/>
      <c r="AG237" s="5"/>
      <c r="AH237" s="5"/>
    </row>
    <row r="238">
      <c r="A238" s="6">
        <v>236.0</v>
      </c>
      <c r="B238" s="67" t="s">
        <v>687</v>
      </c>
      <c r="C238" s="68"/>
      <c r="D238" s="67" t="s">
        <v>688</v>
      </c>
      <c r="E238" s="58"/>
      <c r="F238" s="58"/>
      <c r="G238" s="60"/>
      <c r="H238" s="69">
        <v>92.86</v>
      </c>
      <c r="I238" s="69" t="s">
        <v>22</v>
      </c>
      <c r="J238" s="69">
        <f t="shared" ref="J238:J241" si="18">sum(H238:I238)</f>
        <v>92.86</v>
      </c>
      <c r="K238" s="70" t="s">
        <v>22</v>
      </c>
      <c r="L238" s="70" t="s">
        <v>22</v>
      </c>
      <c r="M238" s="70" t="s">
        <v>22</v>
      </c>
      <c r="N238" s="70" t="s">
        <v>22</v>
      </c>
      <c r="O238" s="70" t="s">
        <v>22</v>
      </c>
      <c r="P238" s="70" t="s">
        <v>22</v>
      </c>
      <c r="Q238" s="71"/>
      <c r="R238" s="71" t="s">
        <v>23</v>
      </c>
      <c r="S238" s="71"/>
      <c r="T238" s="71"/>
      <c r="U238" s="5"/>
      <c r="V238" s="5"/>
      <c r="W238" s="5"/>
      <c r="X238" s="5"/>
      <c r="Y238" s="5"/>
      <c r="Z238" s="5"/>
      <c r="AA238" s="5"/>
      <c r="AB238" s="5"/>
      <c r="AC238" s="5"/>
      <c r="AD238" s="5"/>
      <c r="AE238" s="5"/>
      <c r="AF238" s="5"/>
      <c r="AG238" s="5"/>
      <c r="AH238" s="5"/>
    </row>
    <row r="239">
      <c r="A239" s="6">
        <v>237.0</v>
      </c>
      <c r="B239" s="67" t="s">
        <v>689</v>
      </c>
      <c r="C239" s="68"/>
      <c r="D239" s="67" t="s">
        <v>688</v>
      </c>
      <c r="E239" s="58"/>
      <c r="F239" s="58"/>
      <c r="G239" s="60"/>
      <c r="H239" s="69">
        <v>12.5</v>
      </c>
      <c r="I239" s="69" t="s">
        <v>22</v>
      </c>
      <c r="J239" s="69">
        <f t="shared" si="18"/>
        <v>12.5</v>
      </c>
      <c r="K239" s="70">
        <v>4.0</v>
      </c>
      <c r="L239" s="70" t="s">
        <v>22</v>
      </c>
      <c r="M239" s="70">
        <f>sum(K239:L239)</f>
        <v>4</v>
      </c>
      <c r="N239" s="70">
        <v>27.79</v>
      </c>
      <c r="O239" s="70" t="s">
        <v>22</v>
      </c>
      <c r="P239" s="70">
        <f>sum(N239:O239)</f>
        <v>27.79</v>
      </c>
      <c r="Q239" s="71"/>
      <c r="R239" s="71" t="s">
        <v>23</v>
      </c>
      <c r="S239" s="71"/>
      <c r="T239" s="71"/>
      <c r="U239" s="5"/>
      <c r="V239" s="5"/>
      <c r="W239" s="5"/>
      <c r="X239" s="5"/>
      <c r="Y239" s="5"/>
      <c r="Z239" s="5"/>
      <c r="AA239" s="5"/>
      <c r="AB239" s="5"/>
      <c r="AC239" s="5"/>
      <c r="AD239" s="5"/>
      <c r="AE239" s="5"/>
      <c r="AF239" s="5"/>
      <c r="AG239" s="5"/>
      <c r="AH239" s="5"/>
    </row>
    <row r="240">
      <c r="A240" s="6">
        <v>238.0</v>
      </c>
      <c r="B240" s="67" t="s">
        <v>690</v>
      </c>
      <c r="C240" s="68"/>
      <c r="D240" s="67" t="s">
        <v>688</v>
      </c>
      <c r="E240" s="58"/>
      <c r="F240" s="68" t="s">
        <v>691</v>
      </c>
      <c r="G240" s="60"/>
      <c r="H240" s="69">
        <v>87.4</v>
      </c>
      <c r="I240" s="69" t="s">
        <v>22</v>
      </c>
      <c r="J240" s="69">
        <f t="shared" si="18"/>
        <v>87.4</v>
      </c>
      <c r="K240" s="70" t="s">
        <v>22</v>
      </c>
      <c r="L240" s="70" t="s">
        <v>22</v>
      </c>
      <c r="M240" s="70" t="s">
        <v>22</v>
      </c>
      <c r="N240" s="70" t="s">
        <v>22</v>
      </c>
      <c r="O240" s="70" t="s">
        <v>22</v>
      </c>
      <c r="P240" s="70" t="s">
        <v>22</v>
      </c>
      <c r="Q240" s="71"/>
      <c r="R240" s="71" t="s">
        <v>23</v>
      </c>
      <c r="S240" s="71"/>
      <c r="T240" s="71"/>
      <c r="U240" s="5"/>
      <c r="V240" s="5"/>
      <c r="W240" s="5"/>
      <c r="X240" s="5"/>
      <c r="Y240" s="5"/>
      <c r="Z240" s="5"/>
      <c r="AA240" s="5"/>
      <c r="AB240" s="5"/>
      <c r="AC240" s="5"/>
      <c r="AD240" s="5"/>
      <c r="AE240" s="5"/>
      <c r="AF240" s="5"/>
      <c r="AG240" s="5"/>
      <c r="AH240" s="5"/>
    </row>
    <row r="241">
      <c r="A241" s="6">
        <v>239.0</v>
      </c>
      <c r="B241" s="67" t="s">
        <v>692</v>
      </c>
      <c r="C241" s="68"/>
      <c r="D241" s="67" t="s">
        <v>688</v>
      </c>
      <c r="E241" s="58"/>
      <c r="F241" s="68" t="s">
        <v>693</v>
      </c>
      <c r="G241" s="72" t="s">
        <v>694</v>
      </c>
      <c r="H241" s="69">
        <v>756.0</v>
      </c>
      <c r="I241" s="69" t="s">
        <v>22</v>
      </c>
      <c r="J241" s="69">
        <f t="shared" si="18"/>
        <v>756</v>
      </c>
      <c r="K241" s="70">
        <v>600.0</v>
      </c>
      <c r="L241" s="70" t="s">
        <v>22</v>
      </c>
      <c r="M241" s="70">
        <f>sum(K241:L241)</f>
        <v>600</v>
      </c>
      <c r="N241" s="70">
        <v>406.7</v>
      </c>
      <c r="O241" s="70" t="s">
        <v>22</v>
      </c>
      <c r="P241" s="70">
        <f>sum(N241:O241)</f>
        <v>406.7</v>
      </c>
      <c r="Q241" s="71"/>
      <c r="R241" s="73" t="s">
        <v>23</v>
      </c>
      <c r="S241" s="71"/>
      <c r="T241" s="71"/>
      <c r="U241" s="5"/>
      <c r="V241" s="5"/>
      <c r="W241" s="5"/>
      <c r="X241" s="5"/>
      <c r="Y241" s="5"/>
      <c r="Z241" s="5"/>
      <c r="AA241" s="5"/>
      <c r="AB241" s="5"/>
      <c r="AC241" s="5"/>
      <c r="AD241" s="5"/>
      <c r="AE241" s="5"/>
      <c r="AF241" s="5"/>
      <c r="AG241" s="5"/>
      <c r="AH241" s="5"/>
    </row>
    <row r="242">
      <c r="A242" s="6">
        <v>240.0</v>
      </c>
      <c r="B242" s="74" t="s">
        <v>695</v>
      </c>
      <c r="C242" s="58" t="s">
        <v>696</v>
      </c>
      <c r="D242" s="58" t="s">
        <v>697</v>
      </c>
      <c r="E242" s="75"/>
      <c r="F242" s="75">
        <v>1632.24</v>
      </c>
      <c r="G242" s="62">
        <v>768.34</v>
      </c>
      <c r="H242" s="62">
        <v>2400.58</v>
      </c>
      <c r="I242" s="62">
        <v>1779.28</v>
      </c>
      <c r="J242" s="62">
        <v>720.87</v>
      </c>
      <c r="K242" s="62">
        <v>2500.15</v>
      </c>
      <c r="L242" s="62">
        <v>1203.14</v>
      </c>
      <c r="M242" s="62" t="s">
        <v>22</v>
      </c>
      <c r="N242" s="62">
        <v>1646.56</v>
      </c>
      <c r="O242" s="60" t="s">
        <v>23</v>
      </c>
      <c r="P242" s="60"/>
      <c r="Q242" s="60"/>
      <c r="R242" s="60"/>
      <c r="S242" s="76"/>
      <c r="T242" s="76"/>
      <c r="U242" s="5"/>
      <c r="V242" s="5"/>
      <c r="W242" s="5"/>
      <c r="X242" s="5"/>
      <c r="Y242" s="5"/>
      <c r="Z242" s="5"/>
      <c r="AA242" s="5"/>
      <c r="AB242" s="5"/>
      <c r="AC242" s="5"/>
      <c r="AD242" s="5"/>
      <c r="AE242" s="5"/>
      <c r="AF242" s="5"/>
      <c r="AG242" s="5"/>
      <c r="AH242" s="5"/>
    </row>
    <row r="243">
      <c r="A243" s="6">
        <v>241.0</v>
      </c>
      <c r="B243" s="74" t="s">
        <v>698</v>
      </c>
      <c r="C243" s="58" t="s">
        <v>696</v>
      </c>
      <c r="D243" s="58" t="s">
        <v>697</v>
      </c>
      <c r="E243" s="75"/>
      <c r="F243" s="75">
        <v>200.0</v>
      </c>
      <c r="G243" s="62" t="s">
        <v>22</v>
      </c>
      <c r="H243" s="62">
        <v>200.0</v>
      </c>
      <c r="I243" s="62">
        <v>350.0</v>
      </c>
      <c r="J243" s="62" t="s">
        <v>22</v>
      </c>
      <c r="K243" s="62">
        <v>350.0</v>
      </c>
      <c r="L243" s="62">
        <v>166.37</v>
      </c>
      <c r="M243" s="62" t="s">
        <v>22</v>
      </c>
      <c r="N243" s="62">
        <v>166.37</v>
      </c>
      <c r="O243" s="60" t="s">
        <v>23</v>
      </c>
      <c r="P243" s="60"/>
      <c r="Q243" s="60"/>
      <c r="R243" s="60"/>
      <c r="S243" s="76"/>
      <c r="T243" s="76"/>
      <c r="U243" s="5"/>
      <c r="V243" s="5"/>
      <c r="W243" s="5"/>
      <c r="X243" s="5"/>
      <c r="Y243" s="5"/>
      <c r="Z243" s="5"/>
      <c r="AA243" s="5"/>
      <c r="AB243" s="5"/>
      <c r="AC243" s="5"/>
      <c r="AD243" s="5"/>
      <c r="AE243" s="5"/>
      <c r="AF243" s="5"/>
      <c r="AG243" s="5"/>
      <c r="AH243" s="5"/>
    </row>
    <row r="244">
      <c r="A244" s="6">
        <v>242.0</v>
      </c>
      <c r="B244" s="74" t="s">
        <v>699</v>
      </c>
      <c r="C244" s="58" t="s">
        <v>696</v>
      </c>
      <c r="D244" s="58" t="s">
        <v>697</v>
      </c>
      <c r="E244" s="75"/>
      <c r="F244" s="75">
        <v>200.0</v>
      </c>
      <c r="G244" s="62" t="s">
        <v>22</v>
      </c>
      <c r="H244" s="62">
        <v>200.0</v>
      </c>
      <c r="I244" s="62">
        <v>170.0</v>
      </c>
      <c r="J244" s="62" t="s">
        <v>22</v>
      </c>
      <c r="K244" s="62">
        <v>170.0</v>
      </c>
      <c r="L244" s="62">
        <v>219.53</v>
      </c>
      <c r="M244" s="62" t="s">
        <v>22</v>
      </c>
      <c r="N244" s="62">
        <v>219.53</v>
      </c>
      <c r="O244" s="60" t="s">
        <v>23</v>
      </c>
      <c r="P244" s="60"/>
      <c r="Q244" s="60"/>
      <c r="R244" s="60"/>
      <c r="S244" s="76"/>
      <c r="T244" s="76"/>
      <c r="U244" s="5"/>
      <c r="V244" s="5"/>
      <c r="W244" s="5"/>
      <c r="X244" s="5"/>
      <c r="Y244" s="5"/>
      <c r="Z244" s="5"/>
      <c r="AA244" s="5"/>
      <c r="AB244" s="5"/>
      <c r="AC244" s="5"/>
      <c r="AD244" s="5"/>
      <c r="AE244" s="5"/>
      <c r="AF244" s="5"/>
      <c r="AG244" s="5"/>
      <c r="AH244" s="5"/>
    </row>
    <row r="245">
      <c r="A245" s="6">
        <v>243.0</v>
      </c>
      <c r="B245" s="74" t="s">
        <v>700</v>
      </c>
      <c r="C245" s="58" t="s">
        <v>696</v>
      </c>
      <c r="D245" s="58" t="s">
        <v>697</v>
      </c>
      <c r="E245" s="58"/>
      <c r="F245" s="75">
        <v>550.0</v>
      </c>
      <c r="G245" s="62" t="s">
        <v>22</v>
      </c>
      <c r="H245" s="65">
        <v>550.0</v>
      </c>
      <c r="I245" s="77">
        <v>425.0</v>
      </c>
      <c r="J245" s="77" t="s">
        <v>22</v>
      </c>
      <c r="K245" s="77">
        <v>425.0</v>
      </c>
      <c r="L245" s="60">
        <v>446.43</v>
      </c>
      <c r="M245" s="60" t="s">
        <v>22</v>
      </c>
      <c r="N245" s="60">
        <v>446.43</v>
      </c>
      <c r="O245" s="60" t="s">
        <v>23</v>
      </c>
      <c r="P245" s="60"/>
      <c r="Q245" s="60"/>
      <c r="R245" s="60"/>
      <c r="S245" s="76"/>
      <c r="T245" s="76"/>
      <c r="U245" s="5"/>
      <c r="V245" s="5"/>
      <c r="W245" s="5"/>
      <c r="X245" s="5"/>
      <c r="Y245" s="5"/>
      <c r="Z245" s="5"/>
      <c r="AA245" s="5"/>
      <c r="AB245" s="5"/>
      <c r="AC245" s="5"/>
      <c r="AD245" s="5"/>
      <c r="AE245" s="5"/>
      <c r="AF245" s="5"/>
      <c r="AG245" s="5"/>
      <c r="AH245" s="5"/>
    </row>
    <row r="246">
      <c r="A246" s="6">
        <v>244.0</v>
      </c>
      <c r="B246" s="58" t="s">
        <v>701</v>
      </c>
      <c r="C246" s="58" t="s">
        <v>696</v>
      </c>
      <c r="D246" s="58" t="s">
        <v>697</v>
      </c>
      <c r="E246" s="58"/>
      <c r="F246" s="75">
        <v>150.0</v>
      </c>
      <c r="G246" s="62" t="s">
        <v>22</v>
      </c>
      <c r="H246" s="62">
        <v>150.0</v>
      </c>
      <c r="I246" s="77">
        <v>75.0</v>
      </c>
      <c r="J246" s="77" t="s">
        <v>22</v>
      </c>
      <c r="K246" s="77">
        <v>75.0</v>
      </c>
      <c r="L246" s="60">
        <v>48.56</v>
      </c>
      <c r="M246" s="60" t="s">
        <v>22</v>
      </c>
      <c r="N246" s="60">
        <v>48.56</v>
      </c>
      <c r="O246" s="60" t="s">
        <v>23</v>
      </c>
      <c r="P246" s="60"/>
      <c r="Q246" s="60"/>
      <c r="R246" s="60"/>
      <c r="S246" s="76"/>
      <c r="T246" s="76"/>
      <c r="U246" s="5"/>
      <c r="V246" s="5"/>
      <c r="W246" s="5"/>
      <c r="X246" s="5"/>
      <c r="Y246" s="5"/>
      <c r="Z246" s="5"/>
      <c r="AA246" s="5"/>
      <c r="AB246" s="5"/>
      <c r="AC246" s="5"/>
      <c r="AD246" s="5"/>
      <c r="AE246" s="5"/>
      <c r="AF246" s="5"/>
      <c r="AG246" s="5"/>
      <c r="AH246" s="5"/>
    </row>
    <row r="247">
      <c r="A247" s="6">
        <v>245.0</v>
      </c>
      <c r="B247" s="58" t="s">
        <v>702</v>
      </c>
      <c r="C247" s="58" t="s">
        <v>696</v>
      </c>
      <c r="D247" s="58" t="s">
        <v>697</v>
      </c>
      <c r="E247" s="58"/>
      <c r="F247" s="75">
        <v>400.0</v>
      </c>
      <c r="G247" s="62" t="s">
        <v>22</v>
      </c>
      <c r="H247" s="62">
        <v>400.0</v>
      </c>
      <c r="I247" s="77">
        <v>400.0</v>
      </c>
      <c r="J247" s="77" t="s">
        <v>22</v>
      </c>
      <c r="K247" s="77">
        <v>400.0</v>
      </c>
      <c r="L247" s="77">
        <v>246.1</v>
      </c>
      <c r="M247" s="60" t="s">
        <v>22</v>
      </c>
      <c r="N247" s="77">
        <v>246.1</v>
      </c>
      <c r="O247" s="60" t="s">
        <v>23</v>
      </c>
      <c r="P247" s="60"/>
      <c r="Q247" s="60"/>
      <c r="R247" s="60"/>
      <c r="S247" s="76"/>
      <c r="T247" s="76"/>
      <c r="U247" s="5"/>
      <c r="V247" s="5"/>
      <c r="W247" s="5"/>
      <c r="X247" s="5"/>
      <c r="Y247" s="5"/>
      <c r="Z247" s="5"/>
      <c r="AA247" s="5"/>
      <c r="AB247" s="5"/>
      <c r="AC247" s="5"/>
      <c r="AD247" s="5"/>
      <c r="AE247" s="5"/>
      <c r="AF247" s="5"/>
      <c r="AG247" s="5"/>
      <c r="AH247" s="5"/>
    </row>
    <row r="248">
      <c r="A248" s="6">
        <v>246.0</v>
      </c>
      <c r="B248" s="58" t="s">
        <v>703</v>
      </c>
      <c r="C248" s="58" t="s">
        <v>696</v>
      </c>
      <c r="D248" s="58" t="s">
        <v>697</v>
      </c>
      <c r="E248" s="58"/>
      <c r="F248" s="75">
        <v>400.0</v>
      </c>
      <c r="G248" s="62" t="s">
        <v>22</v>
      </c>
      <c r="H248" s="62">
        <v>400.0</v>
      </c>
      <c r="I248" s="77">
        <v>500.0</v>
      </c>
      <c r="J248" s="77" t="s">
        <v>22</v>
      </c>
      <c r="K248" s="77">
        <v>500.0</v>
      </c>
      <c r="L248" s="60">
        <v>598.25</v>
      </c>
      <c r="M248" s="60" t="s">
        <v>22</v>
      </c>
      <c r="N248" s="60">
        <v>598.25</v>
      </c>
      <c r="O248" s="60" t="s">
        <v>23</v>
      </c>
      <c r="P248" s="60"/>
      <c r="Q248" s="60"/>
      <c r="R248" s="60"/>
      <c r="S248" s="76"/>
      <c r="T248" s="76"/>
      <c r="U248" s="5"/>
      <c r="V248" s="5"/>
      <c r="W248" s="5"/>
      <c r="X248" s="5"/>
      <c r="Y248" s="5"/>
      <c r="Z248" s="5"/>
      <c r="AA248" s="5"/>
      <c r="AB248" s="5"/>
      <c r="AC248" s="5"/>
      <c r="AD248" s="5"/>
      <c r="AE248" s="5"/>
      <c r="AF248" s="5"/>
      <c r="AG248" s="5"/>
      <c r="AH248" s="5"/>
    </row>
    <row r="249">
      <c r="A249" s="6">
        <v>247.0</v>
      </c>
      <c r="B249" s="58" t="s">
        <v>704</v>
      </c>
      <c r="C249" s="58" t="s">
        <v>696</v>
      </c>
      <c r="D249" s="58" t="s">
        <v>697</v>
      </c>
      <c r="E249" s="58"/>
      <c r="F249" s="75">
        <v>7.0</v>
      </c>
      <c r="G249" s="62" t="s">
        <v>22</v>
      </c>
      <c r="H249" s="62">
        <v>7.0</v>
      </c>
      <c r="I249" s="77">
        <v>2.5</v>
      </c>
      <c r="J249" s="77" t="s">
        <v>22</v>
      </c>
      <c r="K249" s="77">
        <v>2.5</v>
      </c>
      <c r="L249" s="60" t="s">
        <v>22</v>
      </c>
      <c r="M249" s="60" t="s">
        <v>22</v>
      </c>
      <c r="N249" s="60" t="s">
        <v>22</v>
      </c>
      <c r="O249" s="60" t="s">
        <v>23</v>
      </c>
      <c r="P249" s="60"/>
      <c r="Q249" s="60"/>
      <c r="R249" s="60"/>
      <c r="S249" s="76"/>
      <c r="T249" s="76"/>
      <c r="U249" s="5"/>
      <c r="V249" s="5"/>
      <c r="W249" s="5"/>
      <c r="X249" s="5"/>
      <c r="Y249" s="5"/>
      <c r="Z249" s="5"/>
      <c r="AA249" s="5"/>
      <c r="AB249" s="5"/>
      <c r="AC249" s="5"/>
      <c r="AD249" s="5"/>
      <c r="AE249" s="5"/>
      <c r="AF249" s="5"/>
      <c r="AG249" s="5"/>
      <c r="AH249" s="5"/>
    </row>
    <row r="250">
      <c r="A250" s="6">
        <v>248.0</v>
      </c>
      <c r="B250" s="58" t="s">
        <v>705</v>
      </c>
      <c r="C250" s="58" t="s">
        <v>696</v>
      </c>
      <c r="D250" s="58" t="s">
        <v>697</v>
      </c>
      <c r="E250" s="58"/>
      <c r="F250" s="75">
        <v>250.0</v>
      </c>
      <c r="G250" s="62" t="s">
        <v>22</v>
      </c>
      <c r="H250" s="62">
        <v>250.0</v>
      </c>
      <c r="I250" s="77">
        <v>160.0</v>
      </c>
      <c r="J250" s="77" t="s">
        <v>22</v>
      </c>
      <c r="K250" s="77">
        <v>160.0</v>
      </c>
      <c r="L250" s="60">
        <v>141.92</v>
      </c>
      <c r="M250" s="60" t="s">
        <v>22</v>
      </c>
      <c r="N250" s="60">
        <v>141.92</v>
      </c>
      <c r="O250" s="60" t="s">
        <v>23</v>
      </c>
      <c r="P250" s="60"/>
      <c r="Q250" s="60"/>
      <c r="R250" s="60"/>
      <c r="S250" s="76"/>
      <c r="T250" s="76"/>
      <c r="U250" s="5"/>
      <c r="V250" s="5"/>
      <c r="W250" s="5"/>
      <c r="X250" s="5"/>
      <c r="Y250" s="5"/>
      <c r="Z250" s="5"/>
      <c r="AA250" s="5"/>
      <c r="AB250" s="5"/>
      <c r="AC250" s="5"/>
      <c r="AD250" s="5"/>
      <c r="AE250" s="5"/>
      <c r="AF250" s="5"/>
      <c r="AG250" s="5"/>
      <c r="AH250" s="5"/>
    </row>
    <row r="251">
      <c r="A251" s="6">
        <v>249.0</v>
      </c>
      <c r="B251" s="58" t="s">
        <v>706</v>
      </c>
      <c r="C251" s="58" t="s">
        <v>696</v>
      </c>
      <c r="D251" s="58" t="s">
        <v>697</v>
      </c>
      <c r="E251" s="58"/>
      <c r="F251" s="75">
        <v>75.0</v>
      </c>
      <c r="G251" s="62" t="s">
        <v>22</v>
      </c>
      <c r="H251" s="62">
        <v>75.0</v>
      </c>
      <c r="I251" s="77">
        <v>65.0</v>
      </c>
      <c r="J251" s="77" t="s">
        <v>22</v>
      </c>
      <c r="K251" s="77">
        <v>65.0</v>
      </c>
      <c r="L251" s="60">
        <v>83.96</v>
      </c>
      <c r="M251" s="60" t="s">
        <v>22</v>
      </c>
      <c r="N251" s="60">
        <v>83.96</v>
      </c>
      <c r="O251" s="60" t="s">
        <v>23</v>
      </c>
      <c r="P251" s="60"/>
      <c r="Q251" s="60"/>
      <c r="R251" s="60"/>
      <c r="S251" s="76"/>
      <c r="T251" s="76"/>
      <c r="U251" s="5"/>
      <c r="V251" s="5"/>
      <c r="W251" s="5"/>
      <c r="X251" s="5"/>
      <c r="Y251" s="5"/>
      <c r="Z251" s="5"/>
      <c r="AA251" s="5"/>
      <c r="AB251" s="5"/>
      <c r="AC251" s="5"/>
      <c r="AD251" s="5"/>
      <c r="AE251" s="5"/>
      <c r="AF251" s="5"/>
      <c r="AG251" s="5"/>
      <c r="AH251" s="5"/>
    </row>
    <row r="252">
      <c r="A252" s="6">
        <v>250.0</v>
      </c>
      <c r="B252" s="58" t="s">
        <v>707</v>
      </c>
      <c r="C252" s="58" t="s">
        <v>696</v>
      </c>
      <c r="D252" s="58" t="s">
        <v>697</v>
      </c>
      <c r="E252" s="58"/>
      <c r="F252" s="75">
        <v>50.0</v>
      </c>
      <c r="G252" s="62" t="s">
        <v>22</v>
      </c>
      <c r="H252" s="62">
        <v>50.0</v>
      </c>
      <c r="I252" s="77">
        <v>7.0</v>
      </c>
      <c r="J252" s="77" t="s">
        <v>22</v>
      </c>
      <c r="K252" s="77">
        <v>7.0</v>
      </c>
      <c r="L252" s="60">
        <v>37.69</v>
      </c>
      <c r="M252" s="60" t="s">
        <v>22</v>
      </c>
      <c r="N252" s="60">
        <v>37.69</v>
      </c>
      <c r="O252" s="60" t="s">
        <v>23</v>
      </c>
      <c r="P252" s="60"/>
      <c r="Q252" s="60"/>
      <c r="R252" s="60"/>
      <c r="S252" s="76"/>
      <c r="T252" s="76"/>
      <c r="U252" s="5"/>
      <c r="V252" s="5"/>
      <c r="W252" s="5"/>
      <c r="X252" s="5"/>
      <c r="Y252" s="5"/>
      <c r="Z252" s="5"/>
      <c r="AA252" s="5"/>
      <c r="AB252" s="5"/>
      <c r="AC252" s="5"/>
      <c r="AD252" s="5"/>
      <c r="AE252" s="5"/>
      <c r="AF252" s="5"/>
      <c r="AG252" s="5"/>
      <c r="AH252" s="5"/>
    </row>
    <row r="253">
      <c r="A253" s="6">
        <v>251.0</v>
      </c>
      <c r="B253" s="58" t="s">
        <v>708</v>
      </c>
      <c r="C253" s="58" t="s">
        <v>696</v>
      </c>
      <c r="D253" s="58" t="s">
        <v>697</v>
      </c>
      <c r="E253" s="58"/>
      <c r="F253" s="75">
        <v>150.0</v>
      </c>
      <c r="G253" s="62" t="s">
        <v>22</v>
      </c>
      <c r="H253" s="62">
        <v>150.0</v>
      </c>
      <c r="I253" s="77">
        <v>135.0</v>
      </c>
      <c r="J253" s="77" t="s">
        <v>22</v>
      </c>
      <c r="K253" s="77">
        <v>135.0</v>
      </c>
      <c r="L253" s="77">
        <v>83.7</v>
      </c>
      <c r="M253" s="60" t="s">
        <v>22</v>
      </c>
      <c r="N253" s="60">
        <v>83.7</v>
      </c>
      <c r="O253" s="60" t="s">
        <v>23</v>
      </c>
      <c r="P253" s="60"/>
      <c r="Q253" s="60"/>
      <c r="R253" s="60"/>
      <c r="S253" s="76"/>
      <c r="T253" s="76"/>
      <c r="U253" s="5"/>
      <c r="V253" s="5"/>
      <c r="W253" s="5"/>
      <c r="X253" s="5"/>
      <c r="Y253" s="5"/>
      <c r="Z253" s="5"/>
      <c r="AA253" s="5"/>
      <c r="AB253" s="5"/>
      <c r="AC253" s="5"/>
      <c r="AD253" s="5"/>
      <c r="AE253" s="5"/>
      <c r="AF253" s="5"/>
      <c r="AG253" s="5"/>
      <c r="AH253" s="5"/>
    </row>
    <row r="254">
      <c r="A254" s="6">
        <v>252.0</v>
      </c>
      <c r="B254" s="58" t="s">
        <v>709</v>
      </c>
      <c r="C254" s="58" t="s">
        <v>696</v>
      </c>
      <c r="D254" s="58" t="s">
        <v>697</v>
      </c>
      <c r="E254" s="58"/>
      <c r="F254" s="75">
        <v>5.0</v>
      </c>
      <c r="G254" s="62" t="s">
        <v>22</v>
      </c>
      <c r="H254" s="62">
        <v>5.0</v>
      </c>
      <c r="I254" s="77">
        <v>5.0</v>
      </c>
      <c r="J254" s="77" t="s">
        <v>22</v>
      </c>
      <c r="K254" s="77">
        <v>5.0</v>
      </c>
      <c r="L254" s="60">
        <v>0.76</v>
      </c>
      <c r="M254" s="60" t="s">
        <v>22</v>
      </c>
      <c r="N254" s="60">
        <v>0.76</v>
      </c>
      <c r="O254" s="60" t="s">
        <v>23</v>
      </c>
      <c r="P254" s="60"/>
      <c r="Q254" s="60"/>
      <c r="R254" s="60"/>
      <c r="S254" s="76"/>
      <c r="T254" s="76"/>
      <c r="U254" s="5"/>
      <c r="V254" s="5"/>
      <c r="W254" s="5"/>
      <c r="X254" s="5"/>
      <c r="Y254" s="5"/>
      <c r="Z254" s="5"/>
      <c r="AA254" s="5"/>
      <c r="AB254" s="5"/>
      <c r="AC254" s="5"/>
      <c r="AD254" s="5"/>
      <c r="AE254" s="5"/>
      <c r="AF254" s="5"/>
      <c r="AG254" s="5"/>
      <c r="AH254" s="5"/>
    </row>
    <row r="255">
      <c r="A255" s="6">
        <v>253.0</v>
      </c>
      <c r="B255" s="58" t="s">
        <v>710</v>
      </c>
      <c r="C255" s="58" t="s">
        <v>696</v>
      </c>
      <c r="D255" s="58" t="s">
        <v>697</v>
      </c>
      <c r="E255" s="58"/>
      <c r="F255" s="75">
        <v>100.0</v>
      </c>
      <c r="G255" s="62" t="s">
        <v>22</v>
      </c>
      <c r="H255" s="62">
        <v>100.0</v>
      </c>
      <c r="I255" s="77">
        <v>100.0</v>
      </c>
      <c r="J255" s="77" t="s">
        <v>22</v>
      </c>
      <c r="K255" s="77">
        <v>100.0</v>
      </c>
      <c r="L255" s="77">
        <v>100.0</v>
      </c>
      <c r="M255" s="77" t="s">
        <v>22</v>
      </c>
      <c r="N255" s="77">
        <v>100.0</v>
      </c>
      <c r="O255" s="60" t="s">
        <v>23</v>
      </c>
      <c r="P255" s="60"/>
      <c r="Q255" s="60"/>
      <c r="R255" s="60"/>
      <c r="S255" s="76"/>
      <c r="T255" s="76"/>
      <c r="U255" s="5"/>
      <c r="V255" s="5"/>
      <c r="W255" s="5"/>
      <c r="X255" s="5"/>
      <c r="Y255" s="5"/>
      <c r="Z255" s="5"/>
      <c r="AA255" s="5"/>
      <c r="AB255" s="5"/>
      <c r="AC255" s="5"/>
      <c r="AD255" s="5"/>
      <c r="AE255" s="5"/>
      <c r="AF255" s="5"/>
      <c r="AG255" s="5"/>
      <c r="AH255" s="5"/>
    </row>
    <row r="256">
      <c r="A256" s="6">
        <v>254.0</v>
      </c>
      <c r="B256" s="58" t="s">
        <v>711</v>
      </c>
      <c r="C256" s="58" t="s">
        <v>696</v>
      </c>
      <c r="D256" s="58" t="s">
        <v>697</v>
      </c>
      <c r="E256" s="58"/>
      <c r="F256" s="75">
        <v>460.79</v>
      </c>
      <c r="G256" s="62" t="s">
        <v>22</v>
      </c>
      <c r="H256" s="62">
        <v>460.79</v>
      </c>
      <c r="I256" s="77">
        <v>575.0</v>
      </c>
      <c r="J256" s="77" t="s">
        <v>22</v>
      </c>
      <c r="K256" s="77">
        <v>575.0</v>
      </c>
      <c r="L256" s="77">
        <v>839.16</v>
      </c>
      <c r="M256" s="77" t="s">
        <v>22</v>
      </c>
      <c r="N256" s="77">
        <v>839.16</v>
      </c>
      <c r="O256" s="60" t="s">
        <v>23</v>
      </c>
      <c r="P256" s="60"/>
      <c r="Q256" s="60"/>
      <c r="R256" s="60"/>
      <c r="S256" s="76"/>
      <c r="T256" s="76"/>
      <c r="U256" s="5"/>
      <c r="V256" s="5"/>
      <c r="W256" s="5"/>
      <c r="X256" s="5"/>
      <c r="Y256" s="5"/>
      <c r="Z256" s="5"/>
      <c r="AA256" s="5"/>
      <c r="AB256" s="5"/>
      <c r="AC256" s="5"/>
      <c r="AD256" s="5"/>
      <c r="AE256" s="5"/>
      <c r="AF256" s="5"/>
      <c r="AG256" s="5"/>
      <c r="AH256" s="5"/>
    </row>
    <row r="257">
      <c r="A257" s="6">
        <v>255.0</v>
      </c>
      <c r="B257" s="58" t="s">
        <v>712</v>
      </c>
      <c r="C257" s="58" t="s">
        <v>696</v>
      </c>
      <c r="D257" s="58" t="s">
        <v>697</v>
      </c>
      <c r="E257" s="58"/>
      <c r="F257" s="75">
        <v>10.0</v>
      </c>
      <c r="G257" s="62" t="s">
        <v>22</v>
      </c>
      <c r="H257" s="62">
        <v>10.0</v>
      </c>
      <c r="I257" s="77">
        <v>6.45</v>
      </c>
      <c r="J257" s="77" t="s">
        <v>22</v>
      </c>
      <c r="K257" s="77">
        <v>6.45</v>
      </c>
      <c r="L257" s="77">
        <v>18.46</v>
      </c>
      <c r="M257" s="77" t="s">
        <v>22</v>
      </c>
      <c r="N257" s="77">
        <v>18.46</v>
      </c>
      <c r="O257" s="60" t="s">
        <v>23</v>
      </c>
      <c r="P257" s="60"/>
      <c r="Q257" s="60"/>
      <c r="R257" s="60"/>
      <c r="S257" s="76"/>
      <c r="T257" s="76"/>
      <c r="U257" s="5"/>
      <c r="V257" s="5"/>
      <c r="W257" s="5"/>
      <c r="X257" s="5"/>
      <c r="Y257" s="5"/>
      <c r="Z257" s="5"/>
      <c r="AA257" s="5"/>
      <c r="AB257" s="5"/>
      <c r="AC257" s="5"/>
      <c r="AD257" s="5"/>
      <c r="AE257" s="5"/>
      <c r="AF257" s="5"/>
      <c r="AG257" s="5"/>
      <c r="AH257" s="5"/>
    </row>
    <row r="258">
      <c r="A258" s="6">
        <v>256.0</v>
      </c>
      <c r="B258" s="58" t="s">
        <v>713</v>
      </c>
      <c r="C258" s="58" t="s">
        <v>696</v>
      </c>
      <c r="D258" s="58" t="s">
        <v>697</v>
      </c>
      <c r="E258" s="58"/>
      <c r="F258" s="75">
        <v>435.21</v>
      </c>
      <c r="G258" s="62" t="s">
        <v>22</v>
      </c>
      <c r="H258" s="62">
        <v>435.21</v>
      </c>
      <c r="I258" s="77">
        <v>519.6</v>
      </c>
      <c r="J258" s="77" t="s">
        <v>22</v>
      </c>
      <c r="K258" s="77">
        <v>519.6</v>
      </c>
      <c r="L258" s="77">
        <v>262.45</v>
      </c>
      <c r="M258" s="77" t="s">
        <v>22</v>
      </c>
      <c r="N258" s="77">
        <v>262.45</v>
      </c>
      <c r="O258" s="60" t="s">
        <v>23</v>
      </c>
      <c r="P258" s="60"/>
      <c r="Q258" s="60"/>
      <c r="R258" s="60"/>
      <c r="S258" s="76"/>
      <c r="T258" s="76"/>
      <c r="U258" s="5"/>
      <c r="V258" s="5"/>
      <c r="W258" s="5"/>
      <c r="X258" s="5"/>
      <c r="Y258" s="5"/>
      <c r="Z258" s="5"/>
      <c r="AA258" s="5"/>
      <c r="AB258" s="5"/>
      <c r="AC258" s="5"/>
      <c r="AD258" s="5"/>
      <c r="AE258" s="5"/>
      <c r="AF258" s="5"/>
      <c r="AG258" s="5"/>
      <c r="AH258" s="5"/>
    </row>
    <row r="259">
      <c r="A259" s="6">
        <v>257.0</v>
      </c>
      <c r="B259" s="58" t="s">
        <v>714</v>
      </c>
      <c r="C259" s="58" t="s">
        <v>696</v>
      </c>
      <c r="D259" s="58" t="s">
        <v>697</v>
      </c>
      <c r="E259" s="58"/>
      <c r="F259" s="75">
        <v>5.0</v>
      </c>
      <c r="G259" s="62" t="s">
        <v>22</v>
      </c>
      <c r="H259" s="62">
        <v>5.0</v>
      </c>
      <c r="I259" s="77">
        <v>10.0</v>
      </c>
      <c r="J259" s="77" t="s">
        <v>22</v>
      </c>
      <c r="K259" s="77">
        <v>10.0</v>
      </c>
      <c r="L259" s="77" t="s">
        <v>22</v>
      </c>
      <c r="M259" s="77" t="s">
        <v>22</v>
      </c>
      <c r="N259" s="77" t="s">
        <v>22</v>
      </c>
      <c r="O259" s="60" t="s">
        <v>23</v>
      </c>
      <c r="P259" s="60"/>
      <c r="Q259" s="60"/>
      <c r="R259" s="60"/>
      <c r="S259" s="76"/>
      <c r="T259" s="76"/>
      <c r="U259" s="5"/>
      <c r="V259" s="5"/>
      <c r="W259" s="5"/>
      <c r="X259" s="5"/>
      <c r="Y259" s="5"/>
      <c r="Z259" s="5"/>
      <c r="AA259" s="5"/>
      <c r="AB259" s="5"/>
      <c r="AC259" s="5"/>
      <c r="AD259" s="5"/>
      <c r="AE259" s="5"/>
      <c r="AF259" s="5"/>
      <c r="AG259" s="5"/>
      <c r="AH259" s="5"/>
    </row>
    <row r="260">
      <c r="A260" s="6">
        <v>258.0</v>
      </c>
      <c r="B260" s="67" t="s">
        <v>715</v>
      </c>
      <c r="C260" s="58"/>
      <c r="D260" s="67" t="s">
        <v>716</v>
      </c>
      <c r="E260" s="67" t="s">
        <v>717</v>
      </c>
      <c r="F260" s="78" t="s">
        <v>718</v>
      </c>
      <c r="G260" s="79" t="s">
        <v>719</v>
      </c>
      <c r="H260" s="80">
        <v>2.0</v>
      </c>
      <c r="I260" s="81">
        <v>1998.0</v>
      </c>
      <c r="J260" s="81">
        <v>2000.0</v>
      </c>
      <c r="K260" s="80">
        <v>1.3</v>
      </c>
      <c r="L260" s="80">
        <v>1998.7</v>
      </c>
      <c r="M260" s="80">
        <v>2000.0</v>
      </c>
      <c r="N260" s="82">
        <v>1.36</v>
      </c>
      <c r="O260" s="80">
        <v>1998.0</v>
      </c>
      <c r="P260" s="82">
        <v>1238.29</v>
      </c>
      <c r="Q260" s="70"/>
      <c r="R260" s="70" t="s">
        <v>23</v>
      </c>
      <c r="S260" s="70"/>
      <c r="T260" s="70"/>
      <c r="U260" s="5"/>
      <c r="V260" s="5"/>
      <c r="W260" s="5"/>
      <c r="X260" s="5"/>
      <c r="Y260" s="5"/>
      <c r="Z260" s="5"/>
      <c r="AA260" s="5"/>
      <c r="AB260" s="5"/>
      <c r="AC260" s="5"/>
      <c r="AD260" s="5"/>
      <c r="AE260" s="5"/>
      <c r="AF260" s="5"/>
      <c r="AG260" s="5"/>
      <c r="AH260" s="5"/>
    </row>
    <row r="261">
      <c r="A261" s="6">
        <v>259.0</v>
      </c>
      <c r="B261" s="67" t="s">
        <v>720</v>
      </c>
      <c r="C261" s="58"/>
      <c r="D261" s="67" t="s">
        <v>716</v>
      </c>
      <c r="E261" s="67" t="s">
        <v>717</v>
      </c>
      <c r="F261" s="78" t="s">
        <v>721</v>
      </c>
      <c r="G261" s="79" t="s">
        <v>722</v>
      </c>
      <c r="H261" s="80">
        <v>500.0</v>
      </c>
      <c r="I261" s="81" t="s">
        <v>22</v>
      </c>
      <c r="J261" s="81">
        <v>500.0</v>
      </c>
      <c r="K261" s="80">
        <v>1071.8</v>
      </c>
      <c r="L261" s="80">
        <v>20.0</v>
      </c>
      <c r="M261" s="80">
        <v>1091.8</v>
      </c>
      <c r="N261" s="82">
        <v>29.77</v>
      </c>
      <c r="O261" s="82" t="s">
        <v>22</v>
      </c>
      <c r="P261" s="82">
        <f t="shared" ref="P261:P263" si="19">SUM(N261:O261)</f>
        <v>29.77</v>
      </c>
      <c r="Q261" s="70" t="s">
        <v>23</v>
      </c>
      <c r="R261" s="70"/>
      <c r="S261" s="70"/>
      <c r="T261" s="70" t="s">
        <v>23</v>
      </c>
      <c r="U261" s="5"/>
      <c r="V261" s="5"/>
      <c r="W261" s="5"/>
      <c r="X261" s="5"/>
      <c r="Y261" s="5"/>
      <c r="Z261" s="5"/>
      <c r="AA261" s="5"/>
      <c r="AB261" s="5"/>
      <c r="AC261" s="5"/>
      <c r="AD261" s="5"/>
      <c r="AE261" s="5"/>
      <c r="AF261" s="5"/>
      <c r="AG261" s="5"/>
      <c r="AH261" s="5"/>
    </row>
    <row r="262">
      <c r="A262" s="6">
        <v>260.0</v>
      </c>
      <c r="B262" s="67" t="s">
        <v>723</v>
      </c>
      <c r="C262" s="67" t="s">
        <v>724</v>
      </c>
      <c r="D262" s="67" t="s">
        <v>716</v>
      </c>
      <c r="E262" s="67" t="s">
        <v>717</v>
      </c>
      <c r="F262" s="58"/>
      <c r="G262" s="60"/>
      <c r="H262" s="81" t="s">
        <v>22</v>
      </c>
      <c r="I262" s="81" t="s">
        <v>22</v>
      </c>
      <c r="J262" s="81" t="s">
        <v>22</v>
      </c>
      <c r="K262" s="82" t="s">
        <v>22</v>
      </c>
      <c r="L262" s="82" t="s">
        <v>22</v>
      </c>
      <c r="M262" s="82" t="s">
        <v>22</v>
      </c>
      <c r="N262" s="82">
        <v>170.95</v>
      </c>
      <c r="O262" s="82" t="s">
        <v>22</v>
      </c>
      <c r="P262" s="82">
        <f t="shared" si="19"/>
        <v>170.95</v>
      </c>
      <c r="Q262" s="70"/>
      <c r="R262" s="70" t="s">
        <v>23</v>
      </c>
      <c r="S262" s="70"/>
      <c r="T262" s="70"/>
      <c r="U262" s="5"/>
      <c r="V262" s="5"/>
      <c r="W262" s="5"/>
      <c r="X262" s="5"/>
      <c r="Y262" s="5"/>
      <c r="Z262" s="5"/>
      <c r="AA262" s="5"/>
      <c r="AB262" s="5"/>
      <c r="AC262" s="5"/>
      <c r="AD262" s="5"/>
      <c r="AE262" s="5"/>
      <c r="AF262" s="5"/>
      <c r="AG262" s="5"/>
      <c r="AH262" s="5"/>
    </row>
    <row r="263">
      <c r="A263" s="6">
        <v>261.0</v>
      </c>
      <c r="B263" s="67" t="s">
        <v>725</v>
      </c>
      <c r="D263" s="67" t="s">
        <v>716</v>
      </c>
      <c r="E263" s="67" t="s">
        <v>717</v>
      </c>
      <c r="F263" s="58"/>
      <c r="G263" s="60"/>
      <c r="H263" s="81" t="s">
        <v>22</v>
      </c>
      <c r="I263" s="81" t="s">
        <v>22</v>
      </c>
      <c r="J263" s="81" t="s">
        <v>22</v>
      </c>
      <c r="K263" s="82" t="s">
        <v>22</v>
      </c>
      <c r="L263" s="82" t="s">
        <v>22</v>
      </c>
      <c r="M263" s="82" t="s">
        <v>22</v>
      </c>
      <c r="N263" s="82">
        <v>914.75</v>
      </c>
      <c r="O263" s="82" t="s">
        <v>22</v>
      </c>
      <c r="P263" s="82">
        <f t="shared" si="19"/>
        <v>914.75</v>
      </c>
      <c r="Q263" s="70"/>
      <c r="R263" s="70" t="s">
        <v>23</v>
      </c>
      <c r="S263" s="70"/>
      <c r="T263" s="70"/>
      <c r="U263" s="5"/>
      <c r="V263" s="5"/>
      <c r="W263" s="5"/>
      <c r="X263" s="5"/>
      <c r="Y263" s="5"/>
      <c r="Z263" s="5"/>
      <c r="AA263" s="5"/>
      <c r="AB263" s="5"/>
      <c r="AC263" s="5"/>
      <c r="AD263" s="5"/>
      <c r="AE263" s="5"/>
      <c r="AF263" s="5"/>
      <c r="AG263" s="5"/>
      <c r="AH263" s="5"/>
    </row>
    <row r="264">
      <c r="A264" s="6">
        <v>262.0</v>
      </c>
      <c r="B264" s="67" t="s">
        <v>726</v>
      </c>
      <c r="D264" s="67" t="s">
        <v>716</v>
      </c>
      <c r="E264" s="67" t="s">
        <v>717</v>
      </c>
      <c r="F264" s="78" t="s">
        <v>727</v>
      </c>
      <c r="G264" s="83" t="s">
        <v>728</v>
      </c>
      <c r="H264" s="81">
        <v>1300.0</v>
      </c>
      <c r="I264" s="81" t="s">
        <v>22</v>
      </c>
      <c r="J264" s="81">
        <f t="shared" ref="J264:J265" si="20">SUM(H264:I264)</f>
        <v>1300</v>
      </c>
      <c r="K264" s="80">
        <v>1320.0</v>
      </c>
      <c r="L264" s="80" t="s">
        <v>22</v>
      </c>
      <c r="M264" s="80">
        <v>1320.0</v>
      </c>
      <c r="N264" s="82" t="s">
        <v>22</v>
      </c>
      <c r="O264" s="82" t="s">
        <v>22</v>
      </c>
      <c r="P264" s="82" t="s">
        <v>22</v>
      </c>
      <c r="Q264" s="70" t="s">
        <v>23</v>
      </c>
      <c r="R264" s="71"/>
      <c r="S264" s="71"/>
      <c r="T264" s="70" t="s">
        <v>23</v>
      </c>
      <c r="U264" s="5"/>
      <c r="V264" s="5"/>
      <c r="W264" s="5"/>
      <c r="X264" s="5"/>
      <c r="Y264" s="5"/>
      <c r="Z264" s="5"/>
      <c r="AA264" s="5"/>
      <c r="AB264" s="5"/>
      <c r="AC264" s="5"/>
      <c r="AD264" s="5"/>
      <c r="AE264" s="5"/>
      <c r="AF264" s="5"/>
      <c r="AG264" s="5"/>
      <c r="AH264" s="5"/>
    </row>
    <row r="265">
      <c r="A265" s="6">
        <v>263.0</v>
      </c>
      <c r="B265" s="67" t="s">
        <v>729</v>
      </c>
      <c r="C265" s="58"/>
      <c r="D265" s="67" t="s">
        <v>716</v>
      </c>
      <c r="E265" s="67" t="s">
        <v>717</v>
      </c>
      <c r="F265" s="67" t="s">
        <v>730</v>
      </c>
      <c r="G265" s="83" t="s">
        <v>731</v>
      </c>
      <c r="H265" s="81">
        <v>25.0</v>
      </c>
      <c r="I265" s="84" t="s">
        <v>22</v>
      </c>
      <c r="J265" s="81">
        <f t="shared" si="20"/>
        <v>25</v>
      </c>
      <c r="K265" s="80">
        <v>15.0</v>
      </c>
      <c r="L265" s="80" t="s">
        <v>22</v>
      </c>
      <c r="M265" s="80">
        <v>15.0</v>
      </c>
      <c r="N265" s="82" t="s">
        <v>22</v>
      </c>
      <c r="O265" s="82" t="s">
        <v>22</v>
      </c>
      <c r="P265" s="82" t="s">
        <v>22</v>
      </c>
      <c r="Q265" s="70" t="s">
        <v>23</v>
      </c>
      <c r="R265" s="71"/>
      <c r="S265" s="71"/>
      <c r="T265" s="70" t="s">
        <v>23</v>
      </c>
      <c r="U265" s="5"/>
      <c r="V265" s="5"/>
      <c r="W265" s="5"/>
      <c r="X265" s="5"/>
      <c r="Y265" s="5"/>
      <c r="Z265" s="5"/>
      <c r="AA265" s="5"/>
      <c r="AB265" s="5"/>
      <c r="AC265" s="5"/>
      <c r="AD265" s="5"/>
      <c r="AE265" s="5"/>
      <c r="AF265" s="5"/>
      <c r="AG265" s="5"/>
      <c r="AH265" s="5"/>
    </row>
    <row r="266">
      <c r="A266" s="6">
        <v>264.0</v>
      </c>
      <c r="B266" s="85" t="s">
        <v>732</v>
      </c>
      <c r="C266" s="58"/>
      <c r="D266" s="58" t="s">
        <v>733</v>
      </c>
      <c r="E266" s="58" t="s">
        <v>734</v>
      </c>
      <c r="F266" s="58" t="s">
        <v>735</v>
      </c>
      <c r="G266" s="59" t="s">
        <v>736</v>
      </c>
      <c r="H266" s="62">
        <v>3.4</v>
      </c>
      <c r="I266" s="62">
        <v>0.0</v>
      </c>
      <c r="J266" s="62">
        <v>3.4</v>
      </c>
      <c r="K266" s="62">
        <v>2.87</v>
      </c>
      <c r="L266" s="62">
        <v>0.0</v>
      </c>
      <c r="M266" s="62">
        <v>2.87</v>
      </c>
      <c r="N266" s="62">
        <v>2.26</v>
      </c>
      <c r="O266" s="62">
        <v>0.0</v>
      </c>
      <c r="P266" s="62">
        <v>2.26</v>
      </c>
      <c r="Q266" s="60" t="s">
        <v>23</v>
      </c>
      <c r="R266" s="62"/>
      <c r="S266" s="62" t="s">
        <v>23</v>
      </c>
      <c r="T266" s="62"/>
      <c r="U266" s="5"/>
      <c r="V266" s="5"/>
      <c r="W266" s="5"/>
      <c r="X266" s="5"/>
      <c r="Y266" s="5"/>
      <c r="Z266" s="5"/>
      <c r="AA266" s="5"/>
      <c r="AB266" s="5"/>
      <c r="AC266" s="5"/>
      <c r="AD266" s="5"/>
      <c r="AE266" s="5"/>
      <c r="AF266" s="5"/>
      <c r="AG266" s="5"/>
      <c r="AH266" s="5"/>
    </row>
    <row r="267">
      <c r="A267" s="6">
        <v>265.0</v>
      </c>
      <c r="B267" s="58" t="s">
        <v>737</v>
      </c>
      <c r="C267" s="58"/>
      <c r="D267" s="58" t="s">
        <v>733</v>
      </c>
      <c r="E267" s="58" t="s">
        <v>734</v>
      </c>
      <c r="F267" s="58" t="s">
        <v>738</v>
      </c>
      <c r="G267" s="59" t="s">
        <v>739</v>
      </c>
      <c r="H267" s="62">
        <v>6.51</v>
      </c>
      <c r="I267" s="62">
        <v>0.0</v>
      </c>
      <c r="J267" s="62">
        <v>6.51</v>
      </c>
      <c r="K267" s="62">
        <v>5.15</v>
      </c>
      <c r="L267" s="62">
        <v>0.0</v>
      </c>
      <c r="M267" s="62">
        <v>5.15</v>
      </c>
      <c r="N267" s="62">
        <v>4.53</v>
      </c>
      <c r="O267" s="62">
        <v>0.0</v>
      </c>
      <c r="P267" s="62">
        <v>4.53</v>
      </c>
      <c r="Q267" s="60"/>
      <c r="R267" s="62" t="s">
        <v>23</v>
      </c>
      <c r="S267" s="62"/>
      <c r="T267" s="62"/>
      <c r="U267" s="5"/>
      <c r="V267" s="5"/>
      <c r="W267" s="5"/>
      <c r="X267" s="5"/>
      <c r="Y267" s="5"/>
      <c r="Z267" s="5"/>
      <c r="AA267" s="5"/>
      <c r="AB267" s="5"/>
      <c r="AC267" s="5"/>
      <c r="AD267" s="5"/>
      <c r="AE267" s="5"/>
      <c r="AF267" s="5"/>
      <c r="AG267" s="5"/>
      <c r="AH267" s="5"/>
    </row>
    <row r="268">
      <c r="A268" s="6">
        <v>266.0</v>
      </c>
      <c r="B268" s="58" t="s">
        <v>740</v>
      </c>
      <c r="C268" s="58" t="s">
        <v>22</v>
      </c>
      <c r="D268" s="58" t="s">
        <v>741</v>
      </c>
      <c r="E268" s="58" t="s">
        <v>742</v>
      </c>
      <c r="F268" s="58" t="s">
        <v>743</v>
      </c>
      <c r="G268" s="59" t="s">
        <v>744</v>
      </c>
      <c r="H268" s="62">
        <v>25.0</v>
      </c>
      <c r="I268" s="62">
        <v>0.0</v>
      </c>
      <c r="J268" s="62">
        <v>25.0</v>
      </c>
      <c r="K268" s="62">
        <v>12.0</v>
      </c>
      <c r="L268" s="62">
        <v>0.0</v>
      </c>
      <c r="M268" s="62">
        <v>12.0</v>
      </c>
      <c r="N268" s="62">
        <v>10.0</v>
      </c>
      <c r="O268" s="62">
        <v>0.0</v>
      </c>
      <c r="P268" s="62">
        <v>10.0</v>
      </c>
      <c r="Q268" s="60" t="s">
        <v>23</v>
      </c>
      <c r="R268" s="60"/>
      <c r="S268" s="60" t="s">
        <v>23</v>
      </c>
      <c r="T268" s="60" t="s">
        <v>23</v>
      </c>
      <c r="U268" s="5"/>
      <c r="V268" s="5"/>
      <c r="W268" s="5"/>
      <c r="X268" s="5"/>
      <c r="Y268" s="5"/>
      <c r="Z268" s="5"/>
      <c r="AA268" s="5"/>
      <c r="AB268" s="5"/>
      <c r="AC268" s="5"/>
      <c r="AD268" s="5"/>
      <c r="AE268" s="5"/>
      <c r="AF268" s="5"/>
      <c r="AG268" s="5"/>
      <c r="AH268" s="5"/>
    </row>
    <row r="269">
      <c r="A269" s="6">
        <v>267.0</v>
      </c>
      <c r="B269" s="58" t="s">
        <v>745</v>
      </c>
      <c r="C269" s="58" t="s">
        <v>22</v>
      </c>
      <c r="D269" s="58" t="s">
        <v>741</v>
      </c>
      <c r="E269" s="58" t="s">
        <v>742</v>
      </c>
      <c r="F269" s="58" t="s">
        <v>746</v>
      </c>
      <c r="G269" s="59" t="s">
        <v>747</v>
      </c>
      <c r="H269" s="62">
        <v>2000.0</v>
      </c>
      <c r="I269" s="62">
        <v>0.0</v>
      </c>
      <c r="J269" s="62">
        <v>2000.0</v>
      </c>
      <c r="K269" s="62">
        <v>1410.0</v>
      </c>
      <c r="L269" s="62">
        <v>0.0</v>
      </c>
      <c r="M269" s="62">
        <v>1410.0</v>
      </c>
      <c r="N269" s="62">
        <v>1169.17</v>
      </c>
      <c r="O269" s="62">
        <v>0.0</v>
      </c>
      <c r="P269" s="62">
        <v>1169.17</v>
      </c>
      <c r="Q269" s="60" t="s">
        <v>23</v>
      </c>
      <c r="R269" s="60"/>
      <c r="S269" s="60" t="s">
        <v>23</v>
      </c>
      <c r="T269" s="60" t="s">
        <v>23</v>
      </c>
      <c r="U269" s="5"/>
      <c r="V269" s="5"/>
      <c r="W269" s="5"/>
      <c r="X269" s="5"/>
      <c r="Y269" s="5"/>
      <c r="Z269" s="5"/>
      <c r="AA269" s="5"/>
      <c r="AB269" s="5"/>
      <c r="AC269" s="5"/>
      <c r="AD269" s="5"/>
      <c r="AE269" s="5"/>
      <c r="AF269" s="5"/>
      <c r="AG269" s="5"/>
      <c r="AH269" s="5"/>
    </row>
    <row r="270">
      <c r="A270" s="6">
        <v>268.0</v>
      </c>
      <c r="B270" s="85" t="s">
        <v>748</v>
      </c>
      <c r="C270" s="58"/>
      <c r="D270" s="58" t="s">
        <v>741</v>
      </c>
      <c r="E270" s="58" t="s">
        <v>749</v>
      </c>
      <c r="F270" s="64" t="s">
        <v>750</v>
      </c>
      <c r="G270" s="59" t="s">
        <v>751</v>
      </c>
      <c r="H270" s="62">
        <v>2349.71</v>
      </c>
      <c r="I270" s="62">
        <v>0.0</v>
      </c>
      <c r="J270" s="62">
        <v>2349.71</v>
      </c>
      <c r="K270" s="62">
        <v>1390.02</v>
      </c>
      <c r="L270" s="62">
        <v>0.0</v>
      </c>
      <c r="M270" s="62">
        <v>1390.02</v>
      </c>
      <c r="N270" s="62">
        <v>910.74</v>
      </c>
      <c r="O270" s="62">
        <v>0.0</v>
      </c>
      <c r="P270" s="62">
        <v>910.74</v>
      </c>
      <c r="Q270" s="60"/>
      <c r="R270" s="60" t="s">
        <v>23</v>
      </c>
      <c r="S270" s="60"/>
      <c r="T270" s="60"/>
      <c r="U270" s="5"/>
      <c r="V270" s="5"/>
      <c r="W270" s="5"/>
      <c r="X270" s="5"/>
      <c r="Y270" s="5"/>
      <c r="Z270" s="5"/>
      <c r="AA270" s="5"/>
      <c r="AB270" s="5"/>
      <c r="AC270" s="5"/>
      <c r="AD270" s="5"/>
      <c r="AE270" s="5"/>
      <c r="AF270" s="5"/>
      <c r="AG270" s="5"/>
      <c r="AH270" s="5"/>
    </row>
    <row r="271">
      <c r="A271" s="6">
        <v>269.0</v>
      </c>
      <c r="B271" s="85" t="s">
        <v>752</v>
      </c>
      <c r="C271" s="58"/>
      <c r="D271" s="58" t="s">
        <v>741</v>
      </c>
      <c r="E271" s="58" t="s">
        <v>749</v>
      </c>
      <c r="F271" s="58" t="s">
        <v>753</v>
      </c>
      <c r="G271" s="59" t="s">
        <v>754</v>
      </c>
      <c r="H271" s="62">
        <v>340.0</v>
      </c>
      <c r="I271" s="62">
        <v>0.0</v>
      </c>
      <c r="J271" s="62">
        <v>340.0</v>
      </c>
      <c r="K271" s="62">
        <v>315.0</v>
      </c>
      <c r="L271" s="62">
        <v>0.0</v>
      </c>
      <c r="M271" s="62">
        <v>315.0</v>
      </c>
      <c r="N271" s="62">
        <v>253.14</v>
      </c>
      <c r="O271" s="62">
        <v>0.0</v>
      </c>
      <c r="P271" s="62">
        <v>253.14</v>
      </c>
      <c r="Q271" s="60" t="s">
        <v>23</v>
      </c>
      <c r="R271" s="60"/>
      <c r="S271" s="61" t="s">
        <v>23</v>
      </c>
      <c r="T271" s="61" t="s">
        <v>23</v>
      </c>
      <c r="U271" s="5"/>
      <c r="V271" s="5"/>
      <c r="W271" s="5"/>
      <c r="X271" s="5"/>
      <c r="Y271" s="5"/>
      <c r="Z271" s="5"/>
      <c r="AA271" s="5"/>
      <c r="AB271" s="5"/>
      <c r="AC271" s="5"/>
      <c r="AD271" s="5"/>
      <c r="AE271" s="5"/>
      <c r="AF271" s="5"/>
      <c r="AG271" s="5"/>
      <c r="AH271" s="5"/>
    </row>
    <row r="272">
      <c r="A272" s="6">
        <v>270.0</v>
      </c>
      <c r="B272" s="58" t="s">
        <v>755</v>
      </c>
      <c r="C272" s="58"/>
      <c r="D272" s="58" t="s">
        <v>741</v>
      </c>
      <c r="E272" s="58" t="s">
        <v>749</v>
      </c>
      <c r="F272" s="58" t="s">
        <v>756</v>
      </c>
      <c r="G272" s="59" t="s">
        <v>757</v>
      </c>
      <c r="H272" s="62">
        <v>326.93</v>
      </c>
      <c r="I272" s="62">
        <v>0.0</v>
      </c>
      <c r="J272" s="62">
        <v>326.93</v>
      </c>
      <c r="K272" s="62">
        <v>220.0</v>
      </c>
      <c r="L272" s="62">
        <v>0.0</v>
      </c>
      <c r="M272" s="62">
        <v>220.0</v>
      </c>
      <c r="N272" s="62">
        <v>402.91</v>
      </c>
      <c r="O272" s="62">
        <v>0.0</v>
      </c>
      <c r="P272" s="62">
        <v>402.91</v>
      </c>
      <c r="Q272" s="60"/>
      <c r="R272" s="60" t="s">
        <v>23</v>
      </c>
      <c r="S272" s="60"/>
      <c r="T272" s="60"/>
      <c r="U272" s="5"/>
      <c r="V272" s="5"/>
      <c r="W272" s="5"/>
      <c r="X272" s="5"/>
      <c r="Y272" s="5"/>
      <c r="Z272" s="5"/>
      <c r="AA272" s="5"/>
      <c r="AB272" s="5"/>
      <c r="AC272" s="5"/>
      <c r="AD272" s="5"/>
      <c r="AE272" s="5"/>
      <c r="AF272" s="5"/>
      <c r="AG272" s="5"/>
      <c r="AH272" s="5"/>
    </row>
    <row r="273">
      <c r="A273" s="6">
        <v>271.0</v>
      </c>
      <c r="B273" s="58" t="s">
        <v>758</v>
      </c>
      <c r="C273" s="58"/>
      <c r="D273" s="58" t="s">
        <v>741</v>
      </c>
      <c r="E273" s="58" t="s">
        <v>749</v>
      </c>
      <c r="F273" s="58" t="s">
        <v>759</v>
      </c>
      <c r="G273" s="59" t="s">
        <v>760</v>
      </c>
      <c r="H273" s="62">
        <v>600.0</v>
      </c>
      <c r="I273" s="62">
        <v>0.0</v>
      </c>
      <c r="J273" s="62">
        <v>600.0</v>
      </c>
      <c r="K273" s="62">
        <v>600.0</v>
      </c>
      <c r="L273" s="62">
        <v>0.0</v>
      </c>
      <c r="M273" s="62">
        <v>600.0</v>
      </c>
      <c r="N273" s="62">
        <v>662.84</v>
      </c>
      <c r="O273" s="62">
        <v>0.0</v>
      </c>
      <c r="P273" s="62">
        <v>662.84</v>
      </c>
      <c r="Q273" s="60" t="s">
        <v>23</v>
      </c>
      <c r="R273" s="60"/>
      <c r="S273" s="61" t="s">
        <v>23</v>
      </c>
      <c r="T273" s="60"/>
      <c r="U273" s="5"/>
      <c r="V273" s="5"/>
      <c r="W273" s="5"/>
      <c r="X273" s="5"/>
      <c r="Y273" s="5"/>
      <c r="Z273" s="5"/>
      <c r="AA273" s="5"/>
      <c r="AB273" s="5"/>
      <c r="AC273" s="5"/>
      <c r="AD273" s="5"/>
      <c r="AE273" s="5"/>
      <c r="AF273" s="5"/>
      <c r="AG273" s="5"/>
      <c r="AH273" s="5"/>
    </row>
    <row r="274">
      <c r="A274" s="6">
        <v>272.0</v>
      </c>
      <c r="B274" s="58" t="s">
        <v>761</v>
      </c>
      <c r="C274" s="58"/>
      <c r="D274" s="58" t="s">
        <v>741</v>
      </c>
      <c r="E274" s="58" t="s">
        <v>749</v>
      </c>
      <c r="F274" s="58" t="s">
        <v>762</v>
      </c>
      <c r="G274" s="59" t="s">
        <v>763</v>
      </c>
      <c r="H274" s="62">
        <v>50.0</v>
      </c>
      <c r="I274" s="62">
        <v>0.0</v>
      </c>
      <c r="J274" s="62">
        <v>50.0</v>
      </c>
      <c r="K274" s="62">
        <v>30.0</v>
      </c>
      <c r="L274" s="62">
        <v>0.0</v>
      </c>
      <c r="M274" s="62">
        <v>30.0</v>
      </c>
      <c r="N274" s="62">
        <v>39.81</v>
      </c>
      <c r="O274" s="62">
        <v>0.0</v>
      </c>
      <c r="P274" s="62">
        <v>39.81</v>
      </c>
      <c r="Q274" s="60"/>
      <c r="R274" s="60" t="s">
        <v>23</v>
      </c>
      <c r="S274" s="60"/>
      <c r="T274" s="60"/>
      <c r="U274" s="5"/>
      <c r="V274" s="5"/>
      <c r="W274" s="5"/>
      <c r="X274" s="5"/>
      <c r="Y274" s="5"/>
      <c r="Z274" s="5"/>
      <c r="AA274" s="5"/>
      <c r="AB274" s="5"/>
      <c r="AC274" s="5"/>
      <c r="AD274" s="5"/>
      <c r="AE274" s="5"/>
      <c r="AF274" s="5"/>
      <c r="AG274" s="5"/>
      <c r="AH274" s="5"/>
    </row>
    <row r="275">
      <c r="A275" s="6">
        <v>273.0</v>
      </c>
      <c r="B275" s="58" t="s">
        <v>764</v>
      </c>
      <c r="C275" s="58"/>
      <c r="D275" s="58" t="s">
        <v>741</v>
      </c>
      <c r="E275" s="58" t="s">
        <v>749</v>
      </c>
      <c r="F275" s="58" t="s">
        <v>765</v>
      </c>
      <c r="G275" s="59" t="s">
        <v>766</v>
      </c>
      <c r="H275" s="62">
        <v>410.0</v>
      </c>
      <c r="I275" s="62">
        <v>0.0</v>
      </c>
      <c r="J275" s="62">
        <v>410.0</v>
      </c>
      <c r="K275" s="62">
        <v>350.0</v>
      </c>
      <c r="L275" s="62">
        <v>0.0</v>
      </c>
      <c r="M275" s="62">
        <v>350.0</v>
      </c>
      <c r="N275" s="62">
        <v>283.97</v>
      </c>
      <c r="O275" s="62">
        <v>0.0</v>
      </c>
      <c r="P275" s="62">
        <v>283.97</v>
      </c>
      <c r="Q275" s="60" t="s">
        <v>23</v>
      </c>
      <c r="R275" s="60"/>
      <c r="S275" s="61" t="s">
        <v>23</v>
      </c>
      <c r="T275" s="61" t="s">
        <v>23</v>
      </c>
      <c r="U275" s="5"/>
      <c r="V275" s="5"/>
      <c r="W275" s="5"/>
      <c r="X275" s="5"/>
      <c r="Y275" s="5"/>
      <c r="Z275" s="5"/>
      <c r="AA275" s="5"/>
      <c r="AB275" s="5"/>
      <c r="AC275" s="5"/>
      <c r="AD275" s="5"/>
      <c r="AE275" s="5"/>
      <c r="AF275" s="5"/>
      <c r="AG275" s="5"/>
      <c r="AH275" s="5"/>
    </row>
    <row r="276">
      <c r="A276" s="6">
        <v>274.0</v>
      </c>
      <c r="B276" s="58" t="s">
        <v>767</v>
      </c>
      <c r="C276" s="58"/>
      <c r="D276" s="58" t="s">
        <v>741</v>
      </c>
      <c r="E276" s="58" t="s">
        <v>749</v>
      </c>
      <c r="F276" s="58" t="s">
        <v>768</v>
      </c>
      <c r="G276" s="59" t="s">
        <v>769</v>
      </c>
      <c r="H276" s="62">
        <v>9.0</v>
      </c>
      <c r="I276" s="62">
        <v>10.0</v>
      </c>
      <c r="J276" s="62">
        <v>19.0</v>
      </c>
      <c r="K276" s="62">
        <v>0.0</v>
      </c>
      <c r="L276" s="62">
        <v>0.0</v>
      </c>
      <c r="M276" s="62">
        <v>0.0</v>
      </c>
      <c r="N276" s="62">
        <v>0.0</v>
      </c>
      <c r="O276" s="62">
        <v>0.0</v>
      </c>
      <c r="P276" s="62">
        <v>0.0</v>
      </c>
      <c r="Q276" s="60" t="s">
        <v>23</v>
      </c>
      <c r="R276" s="60"/>
      <c r="S276" s="60"/>
      <c r="T276" s="61" t="s">
        <v>23</v>
      </c>
      <c r="U276" s="5"/>
      <c r="V276" s="5"/>
      <c r="W276" s="5"/>
      <c r="X276" s="5"/>
      <c r="Y276" s="5"/>
      <c r="Z276" s="5"/>
      <c r="AA276" s="5"/>
      <c r="AB276" s="5"/>
      <c r="AC276" s="5"/>
      <c r="AD276" s="5"/>
      <c r="AE276" s="5"/>
      <c r="AF276" s="5"/>
      <c r="AG276" s="5"/>
      <c r="AH276" s="5"/>
    </row>
    <row r="277">
      <c r="A277" s="6">
        <v>275.0</v>
      </c>
      <c r="B277" s="85" t="s">
        <v>770</v>
      </c>
      <c r="C277" s="58" t="s">
        <v>22</v>
      </c>
      <c r="D277" s="85" t="s">
        <v>771</v>
      </c>
      <c r="E277" s="85" t="s">
        <v>771</v>
      </c>
      <c r="F277" s="86" t="s">
        <v>772</v>
      </c>
      <c r="G277" s="59" t="s">
        <v>773</v>
      </c>
      <c r="H277" s="62">
        <v>923.24</v>
      </c>
      <c r="I277" s="62">
        <v>0.0</v>
      </c>
      <c r="J277" s="62">
        <v>923.24</v>
      </c>
      <c r="K277" s="62">
        <v>673.0</v>
      </c>
      <c r="L277" s="62">
        <v>0.0</v>
      </c>
      <c r="M277" s="62">
        <v>673.0</v>
      </c>
      <c r="N277" s="62">
        <v>713.49</v>
      </c>
      <c r="O277" s="62">
        <v>0.0</v>
      </c>
      <c r="P277" s="62">
        <v>713.49</v>
      </c>
      <c r="Q277" s="60" t="s">
        <v>23</v>
      </c>
      <c r="R277" s="60"/>
      <c r="S277" s="60" t="s">
        <v>23</v>
      </c>
      <c r="T277" s="60" t="s">
        <v>23</v>
      </c>
      <c r="U277" s="5"/>
      <c r="V277" s="5"/>
      <c r="W277" s="5"/>
      <c r="X277" s="5"/>
      <c r="Y277" s="5"/>
      <c r="Z277" s="5"/>
      <c r="AA277" s="5"/>
      <c r="AB277" s="5"/>
      <c r="AC277" s="5"/>
      <c r="AD277" s="5"/>
      <c r="AE277" s="5"/>
      <c r="AF277" s="5"/>
      <c r="AG277" s="5"/>
      <c r="AH277" s="5"/>
    </row>
    <row r="278">
      <c r="A278" s="6">
        <v>276.0</v>
      </c>
      <c r="B278" s="58" t="s">
        <v>774</v>
      </c>
      <c r="C278" s="58" t="s">
        <v>22</v>
      </c>
      <c r="D278" s="58" t="s">
        <v>771</v>
      </c>
      <c r="E278" s="58" t="s">
        <v>771</v>
      </c>
      <c r="F278" s="87" t="s">
        <v>775</v>
      </c>
      <c r="G278" s="59" t="s">
        <v>776</v>
      </c>
      <c r="H278" s="62">
        <v>1529.8</v>
      </c>
      <c r="I278" s="62">
        <v>0.2</v>
      </c>
      <c r="J278" s="62">
        <v>530.0</v>
      </c>
      <c r="K278" s="62">
        <v>801.0</v>
      </c>
      <c r="L278" s="62">
        <v>0.0</v>
      </c>
      <c r="M278" s="62">
        <v>801.0</v>
      </c>
      <c r="N278" s="62">
        <v>9.27</v>
      </c>
      <c r="O278" s="62">
        <v>0.0</v>
      </c>
      <c r="P278" s="62">
        <v>9.27</v>
      </c>
      <c r="Q278" s="60" t="s">
        <v>23</v>
      </c>
      <c r="R278" s="60"/>
      <c r="S278" s="60"/>
      <c r="T278" s="60" t="s">
        <v>23</v>
      </c>
      <c r="U278" s="5"/>
      <c r="V278" s="5"/>
      <c r="W278" s="5"/>
      <c r="X278" s="5"/>
      <c r="Y278" s="5"/>
      <c r="Z278" s="5"/>
      <c r="AA278" s="5"/>
      <c r="AB278" s="5"/>
      <c r="AC278" s="5"/>
      <c r="AD278" s="5"/>
      <c r="AE278" s="5"/>
      <c r="AF278" s="5"/>
      <c r="AG278" s="5"/>
      <c r="AH278" s="5"/>
    </row>
    <row r="279">
      <c r="A279" s="6">
        <v>277.0</v>
      </c>
      <c r="B279" s="85" t="s">
        <v>777</v>
      </c>
      <c r="C279" s="58" t="s">
        <v>22</v>
      </c>
      <c r="D279" s="58" t="s">
        <v>771</v>
      </c>
      <c r="E279" s="58" t="s">
        <v>771</v>
      </c>
      <c r="F279" s="58" t="s">
        <v>778</v>
      </c>
      <c r="G279" s="60" t="s">
        <v>779</v>
      </c>
      <c r="H279" s="62">
        <v>638.55</v>
      </c>
      <c r="I279" s="62">
        <v>0.5</v>
      </c>
      <c r="J279" s="62">
        <v>639.05</v>
      </c>
      <c r="K279" s="62">
        <v>290.0</v>
      </c>
      <c r="L279" s="62">
        <v>0.0</v>
      </c>
      <c r="M279" s="62">
        <v>290.0</v>
      </c>
      <c r="N279" s="62">
        <v>26.46</v>
      </c>
      <c r="O279" s="62">
        <v>0.0</v>
      </c>
      <c r="P279" s="62">
        <v>26.46</v>
      </c>
      <c r="Q279" s="60" t="s">
        <v>23</v>
      </c>
      <c r="R279" s="60"/>
      <c r="S279" s="60"/>
      <c r="T279" s="60" t="s">
        <v>23</v>
      </c>
      <c r="U279" s="5"/>
      <c r="V279" s="5"/>
      <c r="W279" s="5"/>
      <c r="X279" s="5"/>
      <c r="Y279" s="5"/>
      <c r="Z279" s="5"/>
      <c r="AA279" s="5"/>
      <c r="AB279" s="5"/>
      <c r="AC279" s="5"/>
      <c r="AD279" s="5"/>
      <c r="AE279" s="5"/>
      <c r="AF279" s="5"/>
      <c r="AG279" s="5"/>
      <c r="AH279" s="5"/>
    </row>
    <row r="280">
      <c r="A280" s="6">
        <v>278.0</v>
      </c>
      <c r="B280" s="88" t="s">
        <v>780</v>
      </c>
      <c r="C280" s="89"/>
      <c r="D280" s="90" t="s">
        <v>733</v>
      </c>
      <c r="E280" s="88" t="s">
        <v>781</v>
      </c>
      <c r="F280" s="91"/>
      <c r="G280" s="89"/>
      <c r="H280" s="33" t="s">
        <v>22</v>
      </c>
      <c r="I280" s="33">
        <v>0.01</v>
      </c>
      <c r="J280" s="33">
        <v>0.01</v>
      </c>
      <c r="K280" s="33" t="s">
        <v>22</v>
      </c>
      <c r="L280" s="33" t="s">
        <v>22</v>
      </c>
      <c r="M280" s="33" t="s">
        <v>22</v>
      </c>
      <c r="N280" s="33" t="s">
        <v>22</v>
      </c>
      <c r="O280" s="33" t="s">
        <v>22</v>
      </c>
      <c r="P280" s="33" t="s">
        <v>22</v>
      </c>
      <c r="Q280" s="89"/>
      <c r="R280" s="89" t="s">
        <v>23</v>
      </c>
      <c r="S280" s="89"/>
      <c r="T280" s="89"/>
      <c r="U280" s="5"/>
      <c r="V280" s="5"/>
      <c r="W280" s="5"/>
      <c r="X280" s="5"/>
      <c r="Y280" s="5"/>
      <c r="Z280" s="5"/>
      <c r="AA280" s="5"/>
      <c r="AB280" s="5"/>
      <c r="AC280" s="5"/>
      <c r="AD280" s="5"/>
      <c r="AE280" s="5"/>
      <c r="AF280" s="5"/>
      <c r="AG280" s="5"/>
      <c r="AH280" s="5"/>
    </row>
    <row r="281">
      <c r="A281" s="6">
        <v>279.0</v>
      </c>
      <c r="B281" s="88" t="s">
        <v>782</v>
      </c>
      <c r="C281" s="89"/>
      <c r="D281" s="90" t="s">
        <v>733</v>
      </c>
      <c r="E281" s="88" t="s">
        <v>781</v>
      </c>
      <c r="F281" s="91"/>
      <c r="G281" s="89"/>
      <c r="H281" s="33" t="s">
        <v>22</v>
      </c>
      <c r="I281" s="33">
        <v>0.01</v>
      </c>
      <c r="J281" s="33">
        <v>0.01</v>
      </c>
      <c r="K281" s="33" t="s">
        <v>22</v>
      </c>
      <c r="L281" s="33" t="s">
        <v>22</v>
      </c>
      <c r="M281" s="33" t="s">
        <v>22</v>
      </c>
      <c r="N281" s="33" t="s">
        <v>22</v>
      </c>
      <c r="O281" s="33">
        <v>4600.0</v>
      </c>
      <c r="P281" s="33">
        <v>4600.0</v>
      </c>
      <c r="Q281" s="89"/>
      <c r="R281" s="89" t="s">
        <v>23</v>
      </c>
      <c r="S281" s="89"/>
      <c r="T281" s="89"/>
      <c r="U281" s="5"/>
      <c r="V281" s="5"/>
      <c r="W281" s="5"/>
      <c r="X281" s="5"/>
      <c r="Y281" s="5"/>
      <c r="Z281" s="5"/>
      <c r="AA281" s="5"/>
      <c r="AB281" s="5"/>
      <c r="AC281" s="5"/>
      <c r="AD281" s="5"/>
      <c r="AE281" s="5"/>
      <c r="AF281" s="5"/>
      <c r="AG281" s="5"/>
      <c r="AH281" s="5"/>
    </row>
    <row r="282">
      <c r="A282" s="6">
        <v>280.0</v>
      </c>
      <c r="B282" s="88" t="s">
        <v>783</v>
      </c>
      <c r="C282" s="89"/>
      <c r="D282" s="90" t="s">
        <v>733</v>
      </c>
      <c r="E282" s="88" t="s">
        <v>781</v>
      </c>
      <c r="F282" s="91"/>
      <c r="G282" s="89"/>
      <c r="H282" s="33" t="s">
        <v>22</v>
      </c>
      <c r="I282" s="33">
        <v>-0.01</v>
      </c>
      <c r="J282" s="33">
        <v>-0.01</v>
      </c>
      <c r="K282" s="33" t="s">
        <v>22</v>
      </c>
      <c r="L282" s="33" t="s">
        <v>22</v>
      </c>
      <c r="M282" s="33" t="s">
        <v>22</v>
      </c>
      <c r="N282" s="33" t="s">
        <v>22</v>
      </c>
      <c r="O282" s="33" t="s">
        <v>22</v>
      </c>
      <c r="P282" s="33" t="s">
        <v>22</v>
      </c>
      <c r="Q282" s="89"/>
      <c r="R282" s="89" t="s">
        <v>23</v>
      </c>
      <c r="S282" s="89"/>
      <c r="T282" s="89"/>
      <c r="U282" s="5"/>
      <c r="V282" s="5"/>
      <c r="W282" s="5"/>
      <c r="X282" s="5"/>
      <c r="Y282" s="5"/>
      <c r="Z282" s="5"/>
      <c r="AA282" s="5"/>
      <c r="AB282" s="5"/>
      <c r="AC282" s="5"/>
      <c r="AD282" s="5"/>
      <c r="AE282" s="5"/>
      <c r="AF282" s="5"/>
      <c r="AG282" s="5"/>
      <c r="AH282" s="5"/>
    </row>
    <row r="283">
      <c r="A283" s="6">
        <v>281.0</v>
      </c>
      <c r="B283" s="88" t="s">
        <v>784</v>
      </c>
      <c r="C283" s="89"/>
      <c r="D283" s="90" t="s">
        <v>733</v>
      </c>
      <c r="E283" s="88" t="s">
        <v>781</v>
      </c>
      <c r="F283" s="91"/>
      <c r="G283" s="89"/>
      <c r="H283" s="33" t="s">
        <v>22</v>
      </c>
      <c r="I283" s="33">
        <v>0.01</v>
      </c>
      <c r="J283" s="33">
        <v>0.01</v>
      </c>
      <c r="K283" s="33" t="s">
        <v>22</v>
      </c>
      <c r="L283" s="33">
        <v>1500.0</v>
      </c>
      <c r="M283" s="33">
        <v>1500.0</v>
      </c>
      <c r="N283" s="33" t="s">
        <v>22</v>
      </c>
      <c r="O283" s="33">
        <v>750.0</v>
      </c>
      <c r="P283" s="33">
        <v>750.0</v>
      </c>
      <c r="Q283" s="89"/>
      <c r="R283" s="89" t="s">
        <v>23</v>
      </c>
      <c r="S283" s="89"/>
      <c r="T283" s="89"/>
      <c r="U283" s="5"/>
      <c r="V283" s="5"/>
      <c r="W283" s="5"/>
      <c r="X283" s="5"/>
      <c r="Y283" s="5"/>
      <c r="Z283" s="5"/>
      <c r="AA283" s="5"/>
      <c r="AB283" s="5"/>
      <c r="AC283" s="5"/>
      <c r="AD283" s="5"/>
      <c r="AE283" s="5"/>
      <c r="AF283" s="5"/>
      <c r="AG283" s="5"/>
      <c r="AH283" s="5"/>
    </row>
    <row r="284">
      <c r="A284" s="6">
        <v>282.0</v>
      </c>
      <c r="B284" s="92" t="s">
        <v>785</v>
      </c>
      <c r="C284" s="89"/>
      <c r="D284" s="90" t="s">
        <v>733</v>
      </c>
      <c r="E284" s="88" t="s">
        <v>781</v>
      </c>
      <c r="F284" s="91"/>
      <c r="G284" s="89"/>
      <c r="H284" s="33" t="s">
        <v>22</v>
      </c>
      <c r="I284" s="33">
        <v>0.01</v>
      </c>
      <c r="J284" s="33">
        <v>0.01</v>
      </c>
      <c r="K284" s="33" t="s">
        <v>22</v>
      </c>
      <c r="L284" s="33" t="s">
        <v>22</v>
      </c>
      <c r="M284" s="33" t="s">
        <v>22</v>
      </c>
      <c r="N284" s="33" t="s">
        <v>22</v>
      </c>
      <c r="O284" s="33" t="s">
        <v>22</v>
      </c>
      <c r="P284" s="33" t="s">
        <v>22</v>
      </c>
      <c r="Q284" s="89"/>
      <c r="R284" s="89" t="s">
        <v>23</v>
      </c>
      <c r="S284" s="89"/>
      <c r="T284" s="89"/>
      <c r="U284" s="5"/>
      <c r="V284" s="5"/>
      <c r="W284" s="5"/>
      <c r="X284" s="5"/>
      <c r="Y284" s="5"/>
      <c r="Z284" s="5"/>
      <c r="AA284" s="5"/>
      <c r="AB284" s="5"/>
      <c r="AC284" s="5"/>
      <c r="AD284" s="5"/>
      <c r="AE284" s="5"/>
      <c r="AF284" s="5"/>
      <c r="AG284" s="5"/>
      <c r="AH284" s="5"/>
    </row>
    <row r="285">
      <c r="A285" s="6">
        <v>283.0</v>
      </c>
      <c r="B285" s="88" t="s">
        <v>782</v>
      </c>
      <c r="C285" s="89"/>
      <c r="D285" s="90" t="s">
        <v>733</v>
      </c>
      <c r="E285" s="88" t="s">
        <v>781</v>
      </c>
      <c r="F285" s="91"/>
      <c r="G285" s="89"/>
      <c r="H285" s="33" t="s">
        <v>22</v>
      </c>
      <c r="I285" s="33">
        <v>0.01</v>
      </c>
      <c r="J285" s="33">
        <v>0.01</v>
      </c>
      <c r="K285" s="33" t="s">
        <v>22</v>
      </c>
      <c r="L285" s="33" t="s">
        <v>22</v>
      </c>
      <c r="M285" s="33" t="s">
        <v>22</v>
      </c>
      <c r="N285" s="33" t="s">
        <v>22</v>
      </c>
      <c r="O285" s="33">
        <v>5000.0</v>
      </c>
      <c r="P285" s="33">
        <v>5000.0</v>
      </c>
      <c r="Q285" s="89"/>
      <c r="R285" s="89" t="s">
        <v>23</v>
      </c>
      <c r="S285" s="89"/>
      <c r="T285" s="89"/>
      <c r="U285" s="5"/>
      <c r="V285" s="5"/>
      <c r="W285" s="5"/>
      <c r="X285" s="5"/>
      <c r="Y285" s="5"/>
      <c r="Z285" s="5"/>
      <c r="AA285" s="5"/>
      <c r="AB285" s="5"/>
      <c r="AC285" s="5"/>
      <c r="AD285" s="5"/>
      <c r="AE285" s="5"/>
      <c r="AF285" s="5"/>
      <c r="AG285" s="5"/>
      <c r="AH285" s="5"/>
    </row>
    <row r="286">
      <c r="A286" s="6">
        <v>284.0</v>
      </c>
      <c r="B286" s="88" t="s">
        <v>786</v>
      </c>
      <c r="C286" s="89"/>
      <c r="D286" s="90" t="s">
        <v>733</v>
      </c>
      <c r="E286" s="88" t="s">
        <v>781</v>
      </c>
      <c r="F286" s="91"/>
      <c r="G286" s="89"/>
      <c r="H286" s="33" t="s">
        <v>22</v>
      </c>
      <c r="I286" s="33">
        <v>-0.01</v>
      </c>
      <c r="J286" s="33">
        <v>-0.01</v>
      </c>
      <c r="K286" s="33" t="s">
        <v>22</v>
      </c>
      <c r="L286" s="33" t="s">
        <v>22</v>
      </c>
      <c r="M286" s="33" t="s">
        <v>22</v>
      </c>
      <c r="N286" s="33" t="s">
        <v>22</v>
      </c>
      <c r="O286" s="33" t="s">
        <v>22</v>
      </c>
      <c r="P286" s="33" t="s">
        <v>22</v>
      </c>
      <c r="Q286" s="89"/>
      <c r="R286" s="89" t="s">
        <v>23</v>
      </c>
      <c r="S286" s="89"/>
      <c r="T286" s="89"/>
      <c r="U286" s="5"/>
      <c r="V286" s="5"/>
      <c r="W286" s="5"/>
      <c r="X286" s="5"/>
      <c r="Y286" s="5"/>
      <c r="Z286" s="5"/>
      <c r="AA286" s="5"/>
      <c r="AB286" s="5"/>
      <c r="AC286" s="5"/>
      <c r="AD286" s="5"/>
      <c r="AE286" s="5"/>
      <c r="AF286" s="5"/>
      <c r="AG286" s="5"/>
      <c r="AH286" s="5"/>
    </row>
    <row r="287">
      <c r="A287" s="6">
        <v>285.0</v>
      </c>
      <c r="B287" s="88" t="s">
        <v>782</v>
      </c>
      <c r="C287" s="89"/>
      <c r="D287" s="90" t="s">
        <v>733</v>
      </c>
      <c r="E287" s="88" t="s">
        <v>781</v>
      </c>
      <c r="F287" s="91"/>
      <c r="G287" s="89"/>
      <c r="H287" s="33" t="s">
        <v>22</v>
      </c>
      <c r="I287" s="33">
        <v>0.01</v>
      </c>
      <c r="J287" s="33">
        <v>0.01</v>
      </c>
      <c r="K287" s="33" t="s">
        <v>22</v>
      </c>
      <c r="L287" s="33" t="s">
        <v>22</v>
      </c>
      <c r="M287" s="33" t="s">
        <v>22</v>
      </c>
      <c r="N287" s="33" t="s">
        <v>22</v>
      </c>
      <c r="O287" s="33">
        <v>2000.0</v>
      </c>
      <c r="P287" s="33">
        <v>2000.0</v>
      </c>
      <c r="Q287" s="89"/>
      <c r="R287" s="89" t="s">
        <v>23</v>
      </c>
      <c r="S287" s="89"/>
      <c r="T287" s="89"/>
      <c r="U287" s="5"/>
      <c r="V287" s="5"/>
      <c r="W287" s="5"/>
      <c r="X287" s="5"/>
      <c r="Y287" s="5"/>
      <c r="Z287" s="5"/>
      <c r="AA287" s="5"/>
      <c r="AB287" s="5"/>
      <c r="AC287" s="5"/>
      <c r="AD287" s="5"/>
      <c r="AE287" s="5"/>
      <c r="AF287" s="5"/>
      <c r="AG287" s="5"/>
      <c r="AH287" s="5"/>
    </row>
    <row r="288">
      <c r="A288" s="6">
        <v>286.0</v>
      </c>
      <c r="B288" s="88" t="s">
        <v>787</v>
      </c>
      <c r="C288" s="89"/>
      <c r="D288" s="90" t="s">
        <v>733</v>
      </c>
      <c r="E288" s="88" t="s">
        <v>781</v>
      </c>
      <c r="F288" s="91"/>
      <c r="G288" s="89"/>
      <c r="H288" s="33" t="s">
        <v>22</v>
      </c>
      <c r="I288" s="33">
        <v>0.01</v>
      </c>
      <c r="J288" s="33">
        <v>0.01</v>
      </c>
      <c r="K288" s="33"/>
      <c r="L288" s="33">
        <v>500.0</v>
      </c>
      <c r="M288" s="33">
        <v>500.0</v>
      </c>
      <c r="N288" s="33" t="s">
        <v>22</v>
      </c>
      <c r="O288" s="33">
        <v>100.0</v>
      </c>
      <c r="P288" s="33">
        <v>100.0</v>
      </c>
      <c r="Q288" s="89"/>
      <c r="R288" s="89" t="s">
        <v>23</v>
      </c>
      <c r="S288" s="89"/>
      <c r="T288" s="89"/>
      <c r="U288" s="5"/>
      <c r="V288" s="5"/>
      <c r="W288" s="5"/>
      <c r="X288" s="5"/>
      <c r="Y288" s="5"/>
      <c r="Z288" s="5"/>
      <c r="AA288" s="5"/>
      <c r="AB288" s="5"/>
      <c r="AC288" s="5"/>
      <c r="AD288" s="5"/>
      <c r="AE288" s="5"/>
      <c r="AF288" s="5"/>
      <c r="AG288" s="5"/>
      <c r="AH288" s="5"/>
    </row>
    <row r="289">
      <c r="A289" s="6">
        <v>287.0</v>
      </c>
      <c r="B289" s="88" t="s">
        <v>788</v>
      </c>
      <c r="C289" s="89"/>
      <c r="D289" s="90" t="s">
        <v>733</v>
      </c>
      <c r="E289" s="88" t="s">
        <v>781</v>
      </c>
      <c r="F289" s="91" t="s">
        <v>789</v>
      </c>
      <c r="G289" s="93" t="s">
        <v>790</v>
      </c>
      <c r="H289" s="33">
        <v>0.01</v>
      </c>
      <c r="I289" s="33" t="s">
        <v>22</v>
      </c>
      <c r="J289" s="33">
        <v>0.01</v>
      </c>
      <c r="K289" s="33" t="s">
        <v>22</v>
      </c>
      <c r="L289" s="33" t="s">
        <v>22</v>
      </c>
      <c r="M289" s="33" t="s">
        <v>22</v>
      </c>
      <c r="N289" s="33" t="s">
        <v>22</v>
      </c>
      <c r="O289" s="33" t="s">
        <v>22</v>
      </c>
      <c r="P289" s="33" t="s">
        <v>22</v>
      </c>
      <c r="Q289" s="89" t="s">
        <v>23</v>
      </c>
      <c r="R289" s="89"/>
      <c r="S289" s="89"/>
      <c r="T289" s="89" t="s">
        <v>23</v>
      </c>
      <c r="U289" s="5"/>
      <c r="V289" s="5"/>
      <c r="W289" s="5"/>
      <c r="X289" s="5"/>
      <c r="Y289" s="5"/>
      <c r="Z289" s="5"/>
      <c r="AA289" s="5"/>
      <c r="AB289" s="5"/>
      <c r="AC289" s="5"/>
      <c r="AD289" s="5"/>
      <c r="AE289" s="5"/>
      <c r="AF289" s="5"/>
      <c r="AG289" s="5"/>
      <c r="AH289" s="5"/>
    </row>
    <row r="290">
      <c r="A290" s="6">
        <v>288.0</v>
      </c>
      <c r="B290" s="88" t="s">
        <v>791</v>
      </c>
      <c r="C290" s="89"/>
      <c r="D290" s="90" t="s">
        <v>733</v>
      </c>
      <c r="E290" s="88" t="s">
        <v>781</v>
      </c>
      <c r="F290" s="91" t="s">
        <v>792</v>
      </c>
      <c r="G290" s="93" t="s">
        <v>793</v>
      </c>
      <c r="H290" s="33">
        <v>0.01</v>
      </c>
      <c r="I290" s="33" t="s">
        <v>22</v>
      </c>
      <c r="J290" s="33">
        <v>0.01</v>
      </c>
      <c r="K290" s="33" t="s">
        <v>22</v>
      </c>
      <c r="L290" s="33" t="s">
        <v>22</v>
      </c>
      <c r="M290" s="33" t="s">
        <v>22</v>
      </c>
      <c r="N290" s="33" t="s">
        <v>22</v>
      </c>
      <c r="O290" s="33" t="s">
        <v>22</v>
      </c>
      <c r="P290" s="33" t="s">
        <v>22</v>
      </c>
      <c r="Q290" s="89" t="s">
        <v>23</v>
      </c>
      <c r="R290" s="89"/>
      <c r="S290" s="89"/>
      <c r="T290" s="89" t="s">
        <v>23</v>
      </c>
      <c r="U290" s="5"/>
      <c r="V290" s="5"/>
      <c r="W290" s="5"/>
      <c r="X290" s="5"/>
      <c r="Y290" s="5"/>
      <c r="Z290" s="5"/>
      <c r="AA290" s="5"/>
      <c r="AB290" s="5"/>
      <c r="AC290" s="5"/>
      <c r="AD290" s="5"/>
      <c r="AE290" s="5"/>
      <c r="AF290" s="5"/>
      <c r="AG290" s="5"/>
      <c r="AH290" s="5"/>
    </row>
    <row r="291">
      <c r="A291" s="6">
        <v>289.0</v>
      </c>
      <c r="B291" s="88" t="s">
        <v>794</v>
      </c>
      <c r="C291" s="89"/>
      <c r="D291" s="90" t="s">
        <v>733</v>
      </c>
      <c r="E291" s="88" t="s">
        <v>781</v>
      </c>
      <c r="F291" s="91"/>
      <c r="G291" s="89"/>
      <c r="H291" s="33">
        <v>0.83</v>
      </c>
      <c r="I291" s="33" t="s">
        <v>22</v>
      </c>
      <c r="J291" s="33">
        <v>0.83</v>
      </c>
      <c r="K291" s="33">
        <v>0.84</v>
      </c>
      <c r="L291" s="33" t="s">
        <v>22</v>
      </c>
      <c r="M291" s="33">
        <v>0.84</v>
      </c>
      <c r="N291" s="33">
        <v>0.84</v>
      </c>
      <c r="O291" s="33" t="s">
        <v>22</v>
      </c>
      <c r="P291" s="33">
        <v>0.84</v>
      </c>
      <c r="Q291" s="89"/>
      <c r="R291" s="89" t="s">
        <v>23</v>
      </c>
      <c r="S291" s="89"/>
      <c r="T291" s="89"/>
      <c r="U291" s="5"/>
      <c r="V291" s="5"/>
      <c r="W291" s="5"/>
      <c r="X291" s="5"/>
      <c r="Y291" s="5"/>
      <c r="Z291" s="5"/>
      <c r="AA291" s="5"/>
      <c r="AB291" s="5"/>
      <c r="AC291" s="5"/>
      <c r="AD291" s="5"/>
      <c r="AE291" s="5"/>
      <c r="AF291" s="5"/>
      <c r="AG291" s="5"/>
      <c r="AH291" s="5"/>
    </row>
    <row r="292">
      <c r="A292" s="6">
        <v>290.0</v>
      </c>
      <c r="B292" s="88" t="s">
        <v>795</v>
      </c>
      <c r="C292" s="89"/>
      <c r="D292" s="90" t="s">
        <v>733</v>
      </c>
      <c r="E292" s="88" t="s">
        <v>781</v>
      </c>
      <c r="F292" s="91" t="s">
        <v>796</v>
      </c>
      <c r="G292" s="93" t="s">
        <v>797</v>
      </c>
      <c r="H292" s="33">
        <v>0.01</v>
      </c>
      <c r="I292" s="33" t="s">
        <v>22</v>
      </c>
      <c r="J292" s="33">
        <v>0.01</v>
      </c>
      <c r="K292" s="33" t="s">
        <v>22</v>
      </c>
      <c r="L292" s="33" t="s">
        <v>22</v>
      </c>
      <c r="M292" s="33" t="s">
        <v>22</v>
      </c>
      <c r="N292" s="33" t="s">
        <v>22</v>
      </c>
      <c r="O292" s="33" t="s">
        <v>22</v>
      </c>
      <c r="P292" s="33" t="s">
        <v>22</v>
      </c>
      <c r="Q292" s="89" t="s">
        <v>23</v>
      </c>
      <c r="R292" s="89"/>
      <c r="S292" s="89"/>
      <c r="T292" s="89" t="s">
        <v>23</v>
      </c>
      <c r="U292" s="5"/>
      <c r="V292" s="5"/>
      <c r="W292" s="5"/>
      <c r="X292" s="5"/>
      <c r="Y292" s="5"/>
      <c r="Z292" s="5"/>
      <c r="AA292" s="5"/>
      <c r="AB292" s="5"/>
      <c r="AC292" s="5"/>
      <c r="AD292" s="5"/>
      <c r="AE292" s="5"/>
      <c r="AF292" s="5"/>
      <c r="AG292" s="5"/>
      <c r="AH292" s="5"/>
    </row>
    <row r="293">
      <c r="A293" s="6">
        <v>291.0</v>
      </c>
      <c r="B293" s="88" t="s">
        <v>782</v>
      </c>
      <c r="C293" s="89"/>
      <c r="D293" s="90" t="s">
        <v>733</v>
      </c>
      <c r="E293" s="88" t="s">
        <v>781</v>
      </c>
      <c r="F293" s="91"/>
      <c r="G293" s="89"/>
      <c r="H293" s="33">
        <v>0.01</v>
      </c>
      <c r="I293" s="33" t="s">
        <v>22</v>
      </c>
      <c r="J293" s="33">
        <v>0.01</v>
      </c>
      <c r="K293" s="33">
        <v>255.0</v>
      </c>
      <c r="L293" s="33" t="s">
        <v>22</v>
      </c>
      <c r="M293" s="33">
        <v>255.0</v>
      </c>
      <c r="N293" s="33">
        <v>118.0</v>
      </c>
      <c r="O293" s="33" t="s">
        <v>22</v>
      </c>
      <c r="P293" s="33">
        <v>118.0</v>
      </c>
      <c r="Q293" s="89"/>
      <c r="R293" s="89" t="s">
        <v>23</v>
      </c>
      <c r="S293" s="89"/>
      <c r="T293" s="89"/>
      <c r="U293" s="5"/>
      <c r="V293" s="5"/>
      <c r="W293" s="5"/>
      <c r="X293" s="5"/>
      <c r="Y293" s="5"/>
      <c r="Z293" s="5"/>
      <c r="AA293" s="5"/>
      <c r="AB293" s="5"/>
      <c r="AC293" s="5"/>
      <c r="AD293" s="5"/>
      <c r="AE293" s="5"/>
      <c r="AF293" s="5"/>
      <c r="AG293" s="5"/>
      <c r="AH293" s="5"/>
    </row>
    <row r="294">
      <c r="A294" s="6">
        <v>292.0</v>
      </c>
      <c r="B294" s="88" t="s">
        <v>798</v>
      </c>
      <c r="C294" s="89"/>
      <c r="D294" s="90" t="s">
        <v>733</v>
      </c>
      <c r="E294" s="88" t="s">
        <v>781</v>
      </c>
      <c r="F294" s="91" t="s">
        <v>799</v>
      </c>
      <c r="G294" s="93" t="s">
        <v>800</v>
      </c>
      <c r="H294" s="33">
        <v>521.0</v>
      </c>
      <c r="I294" s="33" t="s">
        <v>22</v>
      </c>
      <c r="J294" s="33">
        <v>521.0</v>
      </c>
      <c r="K294" s="33">
        <v>725.0</v>
      </c>
      <c r="L294" s="33" t="s">
        <v>22</v>
      </c>
      <c r="M294" s="33">
        <v>725.0</v>
      </c>
      <c r="N294" s="33">
        <v>203.0</v>
      </c>
      <c r="O294" s="33" t="s">
        <v>22</v>
      </c>
      <c r="P294" s="33">
        <v>203.0</v>
      </c>
      <c r="Q294" s="89" t="s">
        <v>23</v>
      </c>
      <c r="R294" s="89"/>
      <c r="S294" s="89" t="s">
        <v>23</v>
      </c>
      <c r="T294" s="89"/>
      <c r="U294" s="5"/>
      <c r="V294" s="5"/>
      <c r="W294" s="5"/>
      <c r="X294" s="5"/>
      <c r="Y294" s="5"/>
      <c r="Z294" s="5"/>
      <c r="AA294" s="5"/>
      <c r="AB294" s="5"/>
      <c r="AC294" s="5"/>
      <c r="AD294" s="5"/>
      <c r="AE294" s="5"/>
      <c r="AF294" s="5"/>
      <c r="AG294" s="5"/>
      <c r="AH294" s="5"/>
    </row>
    <row r="295">
      <c r="A295" s="6">
        <v>293.0</v>
      </c>
      <c r="B295" s="88" t="s">
        <v>801</v>
      </c>
      <c r="C295" s="89"/>
      <c r="D295" s="90" t="s">
        <v>733</v>
      </c>
      <c r="E295" s="88" t="s">
        <v>781</v>
      </c>
      <c r="F295" s="91" t="s">
        <v>802</v>
      </c>
      <c r="G295" s="89"/>
      <c r="H295" s="33">
        <v>111.47</v>
      </c>
      <c r="I295" s="33" t="s">
        <v>22</v>
      </c>
      <c r="J295" s="33">
        <v>111.47</v>
      </c>
      <c r="K295" s="33">
        <v>111.54</v>
      </c>
      <c r="L295" s="33" t="s">
        <v>22</v>
      </c>
      <c r="M295" s="33">
        <v>111.54</v>
      </c>
      <c r="N295" s="33">
        <v>65.0</v>
      </c>
      <c r="O295" s="33" t="s">
        <v>22</v>
      </c>
      <c r="P295" s="33">
        <v>65.0</v>
      </c>
      <c r="Q295" s="89"/>
      <c r="R295" s="89"/>
      <c r="S295" s="89"/>
      <c r="T295" s="89"/>
      <c r="U295" s="5"/>
      <c r="V295" s="5"/>
      <c r="W295" s="5"/>
      <c r="X295" s="5"/>
      <c r="Y295" s="5"/>
      <c r="Z295" s="5"/>
      <c r="AA295" s="5"/>
      <c r="AB295" s="5"/>
      <c r="AC295" s="5"/>
      <c r="AD295" s="5"/>
      <c r="AE295" s="5"/>
      <c r="AF295" s="5"/>
      <c r="AG295" s="5"/>
      <c r="AH295" s="5"/>
    </row>
    <row r="296">
      <c r="A296" s="6">
        <v>294.0</v>
      </c>
      <c r="B296" s="88" t="s">
        <v>803</v>
      </c>
      <c r="C296" s="89"/>
      <c r="D296" s="90" t="s">
        <v>733</v>
      </c>
      <c r="E296" s="88" t="s">
        <v>781</v>
      </c>
      <c r="F296" s="91"/>
      <c r="G296" s="89"/>
      <c r="H296" s="33">
        <v>1.5</v>
      </c>
      <c r="I296" s="33" t="s">
        <v>22</v>
      </c>
      <c r="J296" s="33">
        <v>1.5</v>
      </c>
      <c r="K296" s="33">
        <v>0.01</v>
      </c>
      <c r="L296" s="33" t="s">
        <v>22</v>
      </c>
      <c r="M296" s="33">
        <v>0.01</v>
      </c>
      <c r="N296" s="33">
        <v>1.06</v>
      </c>
      <c r="O296" s="33" t="s">
        <v>22</v>
      </c>
      <c r="P296" s="33">
        <v>1.06</v>
      </c>
      <c r="Q296" s="89"/>
      <c r="R296" s="89" t="s">
        <v>23</v>
      </c>
      <c r="S296" s="89"/>
      <c r="T296" s="89"/>
      <c r="U296" s="5"/>
      <c r="V296" s="5"/>
      <c r="W296" s="5"/>
      <c r="X296" s="5"/>
      <c r="Y296" s="5"/>
      <c r="Z296" s="5"/>
      <c r="AA296" s="5"/>
      <c r="AB296" s="5"/>
      <c r="AC296" s="5"/>
      <c r="AD296" s="5"/>
      <c r="AE296" s="5"/>
      <c r="AF296" s="5"/>
      <c r="AG296" s="5"/>
      <c r="AH296" s="5"/>
    </row>
    <row r="297">
      <c r="A297" s="6">
        <v>295.0</v>
      </c>
      <c r="B297" s="88" t="s">
        <v>804</v>
      </c>
      <c r="C297" s="89"/>
      <c r="D297" s="90" t="s">
        <v>733</v>
      </c>
      <c r="E297" s="88" t="s">
        <v>781</v>
      </c>
      <c r="F297" s="91" t="s">
        <v>805</v>
      </c>
      <c r="G297" s="93" t="s">
        <v>806</v>
      </c>
      <c r="H297" s="33" t="s">
        <v>22</v>
      </c>
      <c r="I297" s="33">
        <v>100.0</v>
      </c>
      <c r="J297" s="33">
        <v>100.0</v>
      </c>
      <c r="K297" s="33" t="s">
        <v>22</v>
      </c>
      <c r="L297" s="33">
        <v>125.0</v>
      </c>
      <c r="M297" s="33">
        <v>125.0</v>
      </c>
      <c r="N297" s="33" t="s">
        <v>22</v>
      </c>
      <c r="O297" s="33">
        <v>50.0</v>
      </c>
      <c r="P297" s="33">
        <v>50.0</v>
      </c>
      <c r="Q297" s="89" t="s">
        <v>23</v>
      </c>
      <c r="R297" s="89"/>
      <c r="S297" s="89"/>
      <c r="T297" s="89" t="s">
        <v>23</v>
      </c>
      <c r="U297" s="5"/>
      <c r="V297" s="5"/>
      <c r="W297" s="5"/>
      <c r="X297" s="5"/>
      <c r="Y297" s="5"/>
      <c r="Z297" s="5"/>
      <c r="AA297" s="5"/>
      <c r="AB297" s="5"/>
      <c r="AC297" s="5"/>
      <c r="AD297" s="5"/>
      <c r="AE297" s="5"/>
      <c r="AF297" s="5"/>
      <c r="AG297" s="5"/>
      <c r="AH297" s="5"/>
    </row>
    <row r="298">
      <c r="A298" s="6">
        <v>296.0</v>
      </c>
      <c r="B298" s="88" t="s">
        <v>807</v>
      </c>
      <c r="C298" s="89"/>
      <c r="D298" s="90" t="s">
        <v>733</v>
      </c>
      <c r="E298" s="88" t="s">
        <v>781</v>
      </c>
      <c r="F298" s="94" t="s">
        <v>808</v>
      </c>
      <c r="G298" s="93" t="s">
        <v>809</v>
      </c>
      <c r="H298" s="33">
        <v>189.7</v>
      </c>
      <c r="I298" s="33" t="s">
        <v>22</v>
      </c>
      <c r="J298" s="33">
        <v>189.7</v>
      </c>
      <c r="K298" s="33">
        <v>27.58</v>
      </c>
      <c r="L298" s="33" t="s">
        <v>22</v>
      </c>
      <c r="M298" s="33">
        <v>27.58</v>
      </c>
      <c r="N298" s="33" t="s">
        <v>22</v>
      </c>
      <c r="O298" s="33" t="s">
        <v>22</v>
      </c>
      <c r="P298" s="33" t="s">
        <v>22</v>
      </c>
      <c r="Q298" s="89" t="s">
        <v>23</v>
      </c>
      <c r="R298" s="89"/>
      <c r="S298" s="89" t="s">
        <v>23</v>
      </c>
      <c r="T298" s="89"/>
      <c r="U298" s="5"/>
      <c r="V298" s="5"/>
      <c r="W298" s="5"/>
      <c r="X298" s="5"/>
      <c r="Y298" s="5"/>
      <c r="Z298" s="5"/>
      <c r="AA298" s="5"/>
      <c r="AB298" s="5"/>
      <c r="AC298" s="5"/>
      <c r="AD298" s="5"/>
      <c r="AE298" s="5"/>
      <c r="AF298" s="5"/>
      <c r="AG298" s="5"/>
      <c r="AH298" s="5"/>
    </row>
    <row r="299">
      <c r="A299" s="6">
        <v>297.0</v>
      </c>
      <c r="B299" s="88" t="s">
        <v>810</v>
      </c>
      <c r="C299" s="89"/>
      <c r="D299" s="90" t="s">
        <v>733</v>
      </c>
      <c r="E299" s="88" t="s">
        <v>781</v>
      </c>
      <c r="F299" s="91" t="s">
        <v>811</v>
      </c>
      <c r="G299" s="93" t="s">
        <v>812</v>
      </c>
      <c r="H299" s="33">
        <v>0.01</v>
      </c>
      <c r="I299" s="33" t="s">
        <v>22</v>
      </c>
      <c r="J299" s="33">
        <v>0.01</v>
      </c>
      <c r="K299" s="33" t="s">
        <v>22</v>
      </c>
      <c r="L299" s="33" t="s">
        <v>22</v>
      </c>
      <c r="M299" s="33" t="s">
        <v>22</v>
      </c>
      <c r="N299" s="33" t="s">
        <v>22</v>
      </c>
      <c r="O299" s="33" t="s">
        <v>22</v>
      </c>
      <c r="P299" s="33" t="s">
        <v>22</v>
      </c>
      <c r="Q299" s="89" t="s">
        <v>23</v>
      </c>
      <c r="R299" s="89"/>
      <c r="S299" s="95" t="s">
        <v>23</v>
      </c>
      <c r="T299" s="95"/>
      <c r="U299" s="5"/>
      <c r="V299" s="5"/>
      <c r="W299" s="5"/>
      <c r="X299" s="5"/>
      <c r="Y299" s="5"/>
      <c r="Z299" s="5"/>
      <c r="AA299" s="5"/>
      <c r="AB299" s="5"/>
      <c r="AC299" s="5"/>
      <c r="AD299" s="5"/>
      <c r="AE299" s="5"/>
      <c r="AF299" s="5"/>
      <c r="AG299" s="5"/>
      <c r="AH299" s="5"/>
    </row>
    <row r="300">
      <c r="A300" s="6">
        <v>298.0</v>
      </c>
      <c r="B300" s="88" t="s">
        <v>813</v>
      </c>
      <c r="C300" s="89"/>
      <c r="D300" s="90" t="s">
        <v>733</v>
      </c>
      <c r="E300" s="88" t="s">
        <v>781</v>
      </c>
      <c r="F300" s="91"/>
      <c r="G300" s="89"/>
      <c r="H300" s="33">
        <v>0.01</v>
      </c>
      <c r="I300" s="33" t="s">
        <v>22</v>
      </c>
      <c r="J300" s="33">
        <v>0.01</v>
      </c>
      <c r="K300" s="33" t="s">
        <v>22</v>
      </c>
      <c r="L300" s="33" t="s">
        <v>22</v>
      </c>
      <c r="M300" s="33" t="s">
        <v>22</v>
      </c>
      <c r="N300" s="33" t="s">
        <v>22</v>
      </c>
      <c r="O300" s="33" t="s">
        <v>22</v>
      </c>
      <c r="P300" s="33" t="s">
        <v>22</v>
      </c>
      <c r="Q300" s="89"/>
      <c r="R300" s="89" t="s">
        <v>23</v>
      </c>
      <c r="S300" s="89"/>
      <c r="T300" s="89"/>
      <c r="U300" s="5"/>
      <c r="V300" s="5"/>
      <c r="W300" s="5"/>
      <c r="X300" s="5"/>
      <c r="Y300" s="5"/>
      <c r="Z300" s="5"/>
      <c r="AA300" s="5"/>
      <c r="AB300" s="5"/>
      <c r="AC300" s="5"/>
      <c r="AD300" s="5"/>
      <c r="AE300" s="5"/>
      <c r="AF300" s="5"/>
      <c r="AG300" s="5"/>
      <c r="AH300" s="5"/>
    </row>
    <row r="301">
      <c r="A301" s="6">
        <v>299.0</v>
      </c>
      <c r="B301" s="88" t="s">
        <v>814</v>
      </c>
      <c r="C301" s="89"/>
      <c r="D301" s="90" t="s">
        <v>733</v>
      </c>
      <c r="E301" s="88" t="s">
        <v>781</v>
      </c>
      <c r="F301" s="91" t="s">
        <v>815</v>
      </c>
      <c r="G301" s="93" t="s">
        <v>816</v>
      </c>
      <c r="H301" s="33" t="s">
        <v>22</v>
      </c>
      <c r="I301" s="33">
        <v>100.0</v>
      </c>
      <c r="J301" s="33">
        <v>100.0</v>
      </c>
      <c r="K301" s="33" t="s">
        <v>22</v>
      </c>
      <c r="L301" s="33">
        <v>50.0</v>
      </c>
      <c r="M301" s="33">
        <v>50.0</v>
      </c>
      <c r="N301" s="33" t="s">
        <v>22</v>
      </c>
      <c r="O301" s="33">
        <v>50.0</v>
      </c>
      <c r="P301" s="33">
        <v>50.0</v>
      </c>
      <c r="Q301" s="89" t="s">
        <v>23</v>
      </c>
      <c r="R301" s="89"/>
      <c r="S301" s="89"/>
      <c r="T301" s="89" t="s">
        <v>23</v>
      </c>
      <c r="U301" s="5"/>
      <c r="V301" s="5"/>
      <c r="W301" s="5"/>
      <c r="X301" s="5"/>
      <c r="Y301" s="5"/>
      <c r="Z301" s="5"/>
      <c r="AA301" s="5"/>
      <c r="AB301" s="5"/>
      <c r="AC301" s="5"/>
      <c r="AD301" s="5"/>
      <c r="AE301" s="5"/>
      <c r="AF301" s="5"/>
      <c r="AG301" s="5"/>
      <c r="AH301" s="5"/>
    </row>
    <row r="302">
      <c r="A302" s="6">
        <v>300.0</v>
      </c>
      <c r="B302" s="88" t="s">
        <v>817</v>
      </c>
      <c r="C302" s="89"/>
      <c r="D302" s="90" t="s">
        <v>733</v>
      </c>
      <c r="E302" s="88" t="s">
        <v>781</v>
      </c>
      <c r="F302" s="96" t="s">
        <v>818</v>
      </c>
      <c r="G302" s="93" t="s">
        <v>819</v>
      </c>
      <c r="H302" s="33">
        <v>0.01</v>
      </c>
      <c r="I302" s="33" t="s">
        <v>22</v>
      </c>
      <c r="J302" s="33">
        <v>0.01</v>
      </c>
      <c r="K302" s="33" t="s">
        <v>22</v>
      </c>
      <c r="L302" s="33" t="s">
        <v>22</v>
      </c>
      <c r="M302" s="33" t="s">
        <v>22</v>
      </c>
      <c r="N302" s="33">
        <v>100.0</v>
      </c>
      <c r="O302" s="33" t="s">
        <v>22</v>
      </c>
      <c r="P302" s="33">
        <v>100.0</v>
      </c>
      <c r="Q302" s="89" t="s">
        <v>23</v>
      </c>
      <c r="R302" s="89"/>
      <c r="S302" s="89" t="s">
        <v>23</v>
      </c>
      <c r="T302" s="89"/>
      <c r="U302" s="5"/>
      <c r="V302" s="5"/>
      <c r="W302" s="5"/>
      <c r="X302" s="5"/>
      <c r="Y302" s="5"/>
      <c r="Z302" s="5"/>
      <c r="AA302" s="5"/>
      <c r="AB302" s="5"/>
      <c r="AC302" s="5"/>
      <c r="AD302" s="5"/>
      <c r="AE302" s="5"/>
      <c r="AF302" s="5"/>
      <c r="AG302" s="5"/>
      <c r="AH302" s="5"/>
    </row>
    <row r="303">
      <c r="A303" s="6">
        <v>301.0</v>
      </c>
      <c r="B303" s="88" t="s">
        <v>820</v>
      </c>
      <c r="C303" s="89"/>
      <c r="D303" s="90" t="s">
        <v>733</v>
      </c>
      <c r="E303" s="88" t="s">
        <v>781</v>
      </c>
      <c r="F303" s="91"/>
      <c r="G303" s="89"/>
      <c r="H303" s="33">
        <v>0.01</v>
      </c>
      <c r="I303" s="33" t="s">
        <v>22</v>
      </c>
      <c r="J303" s="33">
        <v>0.01</v>
      </c>
      <c r="K303" s="33" t="s">
        <v>22</v>
      </c>
      <c r="L303" s="33" t="s">
        <v>22</v>
      </c>
      <c r="M303" s="33" t="s">
        <v>22</v>
      </c>
      <c r="N303" s="33">
        <v>5.0</v>
      </c>
      <c r="O303" s="33" t="s">
        <v>22</v>
      </c>
      <c r="P303" s="33">
        <v>5.0</v>
      </c>
      <c r="Q303" s="89"/>
      <c r="R303" s="89" t="s">
        <v>23</v>
      </c>
      <c r="S303" s="89"/>
      <c r="T303" s="89"/>
      <c r="U303" s="5"/>
      <c r="V303" s="5"/>
      <c r="W303" s="5"/>
      <c r="X303" s="5"/>
      <c r="Y303" s="5"/>
      <c r="Z303" s="5"/>
      <c r="AA303" s="5"/>
      <c r="AB303" s="5"/>
      <c r="AC303" s="5"/>
      <c r="AD303" s="5"/>
      <c r="AE303" s="5"/>
      <c r="AF303" s="5"/>
      <c r="AG303" s="5"/>
      <c r="AH303" s="5"/>
    </row>
    <row r="304">
      <c r="A304" s="6">
        <v>302.0</v>
      </c>
      <c r="B304" s="88" t="s">
        <v>782</v>
      </c>
      <c r="C304" s="89"/>
      <c r="D304" s="90" t="s">
        <v>733</v>
      </c>
      <c r="E304" s="88" t="s">
        <v>781</v>
      </c>
      <c r="F304" s="91"/>
      <c r="G304" s="89"/>
      <c r="H304" s="33" t="s">
        <v>22</v>
      </c>
      <c r="I304" s="33">
        <v>50.0</v>
      </c>
      <c r="J304" s="33">
        <v>50.0</v>
      </c>
      <c r="K304" s="33" t="s">
        <v>22</v>
      </c>
      <c r="L304" s="33">
        <v>40.0</v>
      </c>
      <c r="M304" s="33">
        <v>40.0</v>
      </c>
      <c r="N304" s="33" t="s">
        <v>22</v>
      </c>
      <c r="O304" s="33">
        <v>147.24</v>
      </c>
      <c r="P304" s="33">
        <v>147.24</v>
      </c>
      <c r="Q304" s="89"/>
      <c r="R304" s="89" t="s">
        <v>23</v>
      </c>
      <c r="S304" s="89"/>
      <c r="T304" s="89"/>
      <c r="U304" s="5"/>
      <c r="V304" s="5"/>
      <c r="W304" s="5"/>
      <c r="X304" s="5"/>
      <c r="Y304" s="5"/>
      <c r="Z304" s="5"/>
      <c r="AA304" s="5"/>
      <c r="AB304" s="5"/>
      <c r="AC304" s="5"/>
      <c r="AD304" s="5"/>
      <c r="AE304" s="5"/>
      <c r="AF304" s="5"/>
      <c r="AG304" s="5"/>
      <c r="AH304" s="5"/>
    </row>
    <row r="305">
      <c r="A305" s="6">
        <v>303.0</v>
      </c>
      <c r="B305" s="88" t="s">
        <v>821</v>
      </c>
      <c r="C305" s="89"/>
      <c r="D305" s="90" t="s">
        <v>733</v>
      </c>
      <c r="E305" s="88" t="s">
        <v>781</v>
      </c>
      <c r="F305" s="91"/>
      <c r="G305" s="89"/>
      <c r="H305" s="33" t="s">
        <v>22</v>
      </c>
      <c r="I305" s="33">
        <v>-50.0</v>
      </c>
      <c r="J305" s="33">
        <v>-50.0</v>
      </c>
      <c r="K305" s="33" t="s">
        <v>22</v>
      </c>
      <c r="L305" s="33">
        <v>-40.0</v>
      </c>
      <c r="M305" s="33">
        <v>-40.0</v>
      </c>
      <c r="N305" s="33" t="s">
        <v>22</v>
      </c>
      <c r="O305" s="33">
        <v>-147.24</v>
      </c>
      <c r="P305" s="33">
        <v>147.24</v>
      </c>
      <c r="Q305" s="89"/>
      <c r="R305" s="89" t="s">
        <v>23</v>
      </c>
      <c r="S305" s="89"/>
      <c r="T305" s="89"/>
      <c r="U305" s="5"/>
      <c r="V305" s="5"/>
      <c r="W305" s="5"/>
      <c r="X305" s="5"/>
      <c r="Y305" s="5"/>
      <c r="Z305" s="5"/>
      <c r="AA305" s="5"/>
      <c r="AB305" s="5"/>
      <c r="AC305" s="5"/>
      <c r="AD305" s="5"/>
      <c r="AE305" s="5"/>
      <c r="AF305" s="5"/>
      <c r="AG305" s="5"/>
      <c r="AH305" s="5"/>
    </row>
    <row r="306">
      <c r="A306" s="6">
        <v>304.0</v>
      </c>
      <c r="B306" s="8" t="s">
        <v>822</v>
      </c>
      <c r="C306" s="91"/>
      <c r="D306" s="8" t="s">
        <v>823</v>
      </c>
      <c r="E306" s="91" t="s">
        <v>824</v>
      </c>
      <c r="F306" s="91" t="s">
        <v>825</v>
      </c>
      <c r="G306" s="97" t="s">
        <v>826</v>
      </c>
      <c r="H306" s="14">
        <v>65.0</v>
      </c>
      <c r="I306" s="14">
        <v>3300.0</v>
      </c>
      <c r="J306" s="14">
        <v>3365.0</v>
      </c>
      <c r="K306" s="14">
        <v>5483.13</v>
      </c>
      <c r="L306" s="14">
        <v>2786.43</v>
      </c>
      <c r="M306" s="14">
        <v>8269.56</v>
      </c>
      <c r="N306" s="14">
        <v>6687.2</v>
      </c>
      <c r="O306" s="14">
        <v>2582.31</v>
      </c>
      <c r="P306" s="14">
        <v>9269.51</v>
      </c>
      <c r="Q306" s="89"/>
      <c r="R306" s="89" t="s">
        <v>23</v>
      </c>
      <c r="S306" s="89"/>
      <c r="T306" s="89"/>
      <c r="U306" s="5"/>
      <c r="V306" s="5"/>
      <c r="W306" s="5"/>
      <c r="X306" s="5"/>
      <c r="Y306" s="5"/>
      <c r="Z306" s="5"/>
      <c r="AA306" s="5"/>
      <c r="AB306" s="5"/>
      <c r="AC306" s="5"/>
      <c r="AD306" s="5"/>
      <c r="AE306" s="5"/>
      <c r="AF306" s="5"/>
      <c r="AG306" s="5"/>
      <c r="AH306" s="5"/>
    </row>
    <row r="307">
      <c r="A307" s="6">
        <v>305.0</v>
      </c>
      <c r="B307" s="8" t="s">
        <v>827</v>
      </c>
      <c r="C307" s="91"/>
      <c r="D307" s="8" t="s">
        <v>823</v>
      </c>
      <c r="E307" s="91" t="s">
        <v>824</v>
      </c>
      <c r="F307" s="91" t="s">
        <v>828</v>
      </c>
      <c r="G307" s="97" t="s">
        <v>829</v>
      </c>
      <c r="H307" s="14">
        <v>3066.86</v>
      </c>
      <c r="I307" s="14">
        <v>131.11</v>
      </c>
      <c r="J307" s="14">
        <v>3079.97</v>
      </c>
      <c r="K307" s="14">
        <v>2179.91</v>
      </c>
      <c r="L307" s="14">
        <v>2.1</v>
      </c>
      <c r="M307" s="14">
        <v>2182.01</v>
      </c>
      <c r="N307" s="14">
        <v>2125.79</v>
      </c>
      <c r="O307" s="14">
        <v>0.54</v>
      </c>
      <c r="P307" s="14">
        <v>2126.33</v>
      </c>
      <c r="Q307" s="89"/>
      <c r="R307" s="89" t="s">
        <v>23</v>
      </c>
      <c r="S307" s="89"/>
      <c r="T307" s="89"/>
      <c r="U307" s="5"/>
      <c r="V307" s="5"/>
      <c r="W307" s="5"/>
      <c r="X307" s="5"/>
      <c r="Y307" s="5"/>
      <c r="Z307" s="5"/>
      <c r="AA307" s="5"/>
      <c r="AB307" s="5"/>
      <c r="AC307" s="5"/>
      <c r="AD307" s="5"/>
      <c r="AE307" s="5"/>
      <c r="AF307" s="5"/>
      <c r="AG307" s="5"/>
      <c r="AH307" s="5"/>
    </row>
    <row r="308">
      <c r="A308" s="6">
        <v>306.0</v>
      </c>
      <c r="B308" s="8" t="s">
        <v>830</v>
      </c>
      <c r="C308" s="91"/>
      <c r="D308" s="8" t="s">
        <v>823</v>
      </c>
      <c r="E308" s="91" t="s">
        <v>824</v>
      </c>
      <c r="F308" s="98" t="s">
        <v>831</v>
      </c>
      <c r="G308" s="91"/>
      <c r="H308" s="14">
        <v>25.0</v>
      </c>
      <c r="I308" s="14">
        <v>470.0</v>
      </c>
      <c r="J308" s="14">
        <v>495.0</v>
      </c>
      <c r="K308" s="14" t="s">
        <v>22</v>
      </c>
      <c r="L308" s="14" t="s">
        <v>22</v>
      </c>
      <c r="M308" s="14" t="s">
        <v>22</v>
      </c>
      <c r="N308" s="14" t="s">
        <v>22</v>
      </c>
      <c r="O308" s="14" t="s">
        <v>22</v>
      </c>
      <c r="P308" s="14" t="s">
        <v>22</v>
      </c>
      <c r="Q308" s="89"/>
      <c r="R308" s="89" t="s">
        <v>23</v>
      </c>
      <c r="S308" s="89"/>
      <c r="T308" s="89"/>
      <c r="U308" s="5"/>
      <c r="V308" s="5"/>
      <c r="W308" s="5"/>
      <c r="X308" s="5"/>
      <c r="Y308" s="5"/>
      <c r="Z308" s="5"/>
      <c r="AA308" s="5"/>
      <c r="AB308" s="5"/>
      <c r="AC308" s="5"/>
      <c r="AD308" s="5"/>
      <c r="AE308" s="5"/>
      <c r="AF308" s="5"/>
      <c r="AG308" s="5"/>
      <c r="AH308" s="5"/>
    </row>
    <row r="309">
      <c r="A309" s="6">
        <v>307.0</v>
      </c>
      <c r="B309" s="8" t="s">
        <v>832</v>
      </c>
      <c r="C309" s="91"/>
      <c r="D309" s="8" t="s">
        <v>823</v>
      </c>
      <c r="E309" s="91" t="s">
        <v>824</v>
      </c>
      <c r="F309" s="91" t="s">
        <v>833</v>
      </c>
      <c r="G309" s="97" t="s">
        <v>834</v>
      </c>
      <c r="H309" s="14">
        <v>516.6</v>
      </c>
      <c r="I309" s="14" t="s">
        <v>22</v>
      </c>
      <c r="J309" s="14">
        <v>516.6</v>
      </c>
      <c r="K309" s="14">
        <v>473.97</v>
      </c>
      <c r="L309" s="14" t="s">
        <v>22</v>
      </c>
      <c r="M309" s="14">
        <v>473.97</v>
      </c>
      <c r="N309" s="14">
        <v>300.16</v>
      </c>
      <c r="O309" s="14" t="s">
        <v>22</v>
      </c>
      <c r="P309" s="14">
        <v>300.16</v>
      </c>
      <c r="Q309" s="89" t="s">
        <v>23</v>
      </c>
      <c r="R309" s="89"/>
      <c r="S309" s="89" t="s">
        <v>23</v>
      </c>
      <c r="T309" s="89"/>
      <c r="U309" s="5"/>
      <c r="V309" s="5"/>
      <c r="W309" s="5"/>
      <c r="X309" s="5"/>
      <c r="Y309" s="5"/>
      <c r="Z309" s="5"/>
      <c r="AA309" s="5"/>
      <c r="AB309" s="5"/>
      <c r="AC309" s="5"/>
      <c r="AD309" s="5"/>
      <c r="AE309" s="5"/>
      <c r="AF309" s="5"/>
      <c r="AG309" s="5"/>
      <c r="AH309" s="5"/>
    </row>
    <row r="310">
      <c r="A310" s="6">
        <v>308.0</v>
      </c>
      <c r="B310" s="8" t="s">
        <v>835</v>
      </c>
      <c r="C310" s="91"/>
      <c r="D310" s="8" t="s">
        <v>823</v>
      </c>
      <c r="E310" s="91" t="s">
        <v>824</v>
      </c>
      <c r="F310" s="91" t="s">
        <v>836</v>
      </c>
      <c r="G310" s="97" t="s">
        <v>837</v>
      </c>
      <c r="H310" s="14">
        <v>55.54</v>
      </c>
      <c r="I310" s="14" t="s">
        <v>22</v>
      </c>
      <c r="J310" s="14">
        <v>55.54</v>
      </c>
      <c r="K310" s="14">
        <v>31.31</v>
      </c>
      <c r="L310" s="14">
        <v>21.15</v>
      </c>
      <c r="M310" s="14">
        <v>52.46</v>
      </c>
      <c r="N310" s="14">
        <v>28.44</v>
      </c>
      <c r="O310" s="14">
        <v>8.35</v>
      </c>
      <c r="P310" s="14">
        <v>36.79</v>
      </c>
      <c r="Q310" s="89"/>
      <c r="R310" s="89" t="s">
        <v>23</v>
      </c>
      <c r="S310" s="89"/>
      <c r="T310" s="89"/>
      <c r="U310" s="5"/>
      <c r="V310" s="5"/>
      <c r="W310" s="5"/>
      <c r="X310" s="5"/>
      <c r="Y310" s="5"/>
      <c r="Z310" s="5"/>
      <c r="AA310" s="5"/>
      <c r="AB310" s="5"/>
      <c r="AC310" s="5"/>
      <c r="AD310" s="5"/>
      <c r="AE310" s="5"/>
      <c r="AF310" s="5"/>
      <c r="AG310" s="5"/>
      <c r="AH310" s="5"/>
    </row>
    <row r="311">
      <c r="A311" s="6">
        <v>309.0</v>
      </c>
      <c r="B311" s="8" t="s">
        <v>838</v>
      </c>
      <c r="C311" s="91"/>
      <c r="D311" s="8" t="s">
        <v>823</v>
      </c>
      <c r="E311" s="91" t="s">
        <v>824</v>
      </c>
      <c r="F311" s="91" t="s">
        <v>839</v>
      </c>
      <c r="G311" s="97" t="s">
        <v>840</v>
      </c>
      <c r="H311" s="14">
        <v>8.53</v>
      </c>
      <c r="I311" s="14" t="s">
        <v>22</v>
      </c>
      <c r="J311" s="14">
        <v>8.53</v>
      </c>
      <c r="K311" s="14">
        <v>10.0</v>
      </c>
      <c r="L311" s="14" t="s">
        <v>22</v>
      </c>
      <c r="M311" s="14">
        <v>10.0</v>
      </c>
      <c r="N311" s="14">
        <v>9.44</v>
      </c>
      <c r="O311" s="14" t="s">
        <v>22</v>
      </c>
      <c r="P311" s="14">
        <v>9.44</v>
      </c>
      <c r="Q311" s="89"/>
      <c r="R311" s="89" t="s">
        <v>23</v>
      </c>
      <c r="S311" s="89"/>
      <c r="T311" s="89"/>
      <c r="U311" s="5"/>
      <c r="V311" s="5"/>
      <c r="W311" s="5"/>
      <c r="X311" s="5"/>
      <c r="Y311" s="5"/>
      <c r="Z311" s="5"/>
      <c r="AA311" s="5"/>
      <c r="AB311" s="5"/>
      <c r="AC311" s="5"/>
      <c r="AD311" s="5"/>
      <c r="AE311" s="5"/>
      <c r="AF311" s="5"/>
      <c r="AG311" s="5"/>
      <c r="AH311" s="5"/>
    </row>
    <row r="312">
      <c r="A312" s="6">
        <v>310.0</v>
      </c>
      <c r="B312" s="8" t="s">
        <v>841</v>
      </c>
      <c r="C312" s="91"/>
      <c r="D312" s="8" t="s">
        <v>823</v>
      </c>
      <c r="E312" s="91" t="s">
        <v>824</v>
      </c>
      <c r="F312" s="91" t="s">
        <v>842</v>
      </c>
      <c r="G312" s="97" t="s">
        <v>843</v>
      </c>
      <c r="H312" s="14">
        <v>33.41</v>
      </c>
      <c r="I312" s="14" t="s">
        <v>22</v>
      </c>
      <c r="J312" s="14">
        <v>33.41</v>
      </c>
      <c r="K312" s="14">
        <v>24.93</v>
      </c>
      <c r="L312" s="14" t="s">
        <v>22</v>
      </c>
      <c r="M312" s="14">
        <v>24.93</v>
      </c>
      <c r="N312" s="14">
        <v>12.64</v>
      </c>
      <c r="O312" s="14" t="s">
        <v>22</v>
      </c>
      <c r="P312" s="14">
        <v>12.64</v>
      </c>
      <c r="Q312" s="89"/>
      <c r="R312" s="89"/>
      <c r="S312" s="89"/>
      <c r="T312" s="89"/>
      <c r="U312" s="5"/>
      <c r="V312" s="5"/>
      <c r="W312" s="5"/>
      <c r="X312" s="5"/>
      <c r="Y312" s="5"/>
      <c r="Z312" s="5"/>
      <c r="AA312" s="5"/>
      <c r="AB312" s="5"/>
      <c r="AC312" s="5"/>
      <c r="AD312" s="5"/>
      <c r="AE312" s="5"/>
      <c r="AF312" s="5"/>
      <c r="AG312" s="5"/>
      <c r="AH312" s="5"/>
    </row>
    <row r="313">
      <c r="A313" s="6">
        <v>311.0</v>
      </c>
      <c r="B313" s="8" t="s">
        <v>844</v>
      </c>
      <c r="C313" s="91"/>
      <c r="D313" s="8" t="s">
        <v>823</v>
      </c>
      <c r="E313" s="91" t="s">
        <v>824</v>
      </c>
      <c r="F313" s="91" t="s">
        <v>845</v>
      </c>
      <c r="G313" s="97" t="s">
        <v>846</v>
      </c>
      <c r="H313" s="14">
        <v>75.32</v>
      </c>
      <c r="I313" s="14">
        <v>52.82</v>
      </c>
      <c r="J313" s="14">
        <v>128.14</v>
      </c>
      <c r="K313" s="14">
        <v>55.0</v>
      </c>
      <c r="L313" s="14">
        <v>20.0</v>
      </c>
      <c r="M313" s="14">
        <v>75.0</v>
      </c>
      <c r="N313" s="14">
        <v>32.13</v>
      </c>
      <c r="O313" s="14" t="s">
        <v>22</v>
      </c>
      <c r="P313" s="14">
        <v>32.13</v>
      </c>
      <c r="Q313" s="89"/>
      <c r="R313" s="89"/>
      <c r="S313" s="89"/>
      <c r="T313" s="89"/>
      <c r="U313" s="5"/>
      <c r="V313" s="5"/>
      <c r="W313" s="5"/>
      <c r="X313" s="5"/>
      <c r="Y313" s="5"/>
      <c r="Z313" s="5"/>
      <c r="AA313" s="5"/>
      <c r="AB313" s="5"/>
      <c r="AC313" s="5"/>
      <c r="AD313" s="5"/>
      <c r="AE313" s="5"/>
      <c r="AF313" s="5"/>
      <c r="AG313" s="5"/>
      <c r="AH313" s="5"/>
    </row>
    <row r="314">
      <c r="A314" s="6">
        <v>312.0</v>
      </c>
      <c r="B314" s="8" t="s">
        <v>847</v>
      </c>
      <c r="C314" s="91"/>
      <c r="D314" s="8" t="s">
        <v>823</v>
      </c>
      <c r="E314" s="91" t="s">
        <v>824</v>
      </c>
      <c r="F314" s="91" t="s">
        <v>848</v>
      </c>
      <c r="G314" s="97" t="s">
        <v>849</v>
      </c>
      <c r="H314" s="14">
        <v>14.33</v>
      </c>
      <c r="I314" s="14">
        <v>1.35</v>
      </c>
      <c r="J314" s="14">
        <v>15.68</v>
      </c>
      <c r="K314" s="14">
        <v>9.98</v>
      </c>
      <c r="L314" s="14">
        <v>0.26</v>
      </c>
      <c r="M314" s="14">
        <v>10.24</v>
      </c>
      <c r="N314" s="14">
        <v>5.88</v>
      </c>
      <c r="O314" s="14" t="s">
        <v>22</v>
      </c>
      <c r="P314" s="14">
        <v>5.88</v>
      </c>
      <c r="Q314" s="89"/>
      <c r="R314" s="89"/>
      <c r="S314" s="89"/>
      <c r="T314" s="89"/>
      <c r="U314" s="5"/>
      <c r="V314" s="5"/>
      <c r="W314" s="5"/>
      <c r="X314" s="5"/>
      <c r="Y314" s="5"/>
      <c r="Z314" s="5"/>
      <c r="AA314" s="5"/>
      <c r="AB314" s="5"/>
      <c r="AC314" s="5"/>
      <c r="AD314" s="5"/>
      <c r="AE314" s="5"/>
      <c r="AF314" s="5"/>
      <c r="AG314" s="5"/>
      <c r="AH314" s="5"/>
    </row>
    <row r="315">
      <c r="A315" s="6">
        <v>313.0</v>
      </c>
      <c r="B315" s="8" t="s">
        <v>850</v>
      </c>
      <c r="C315" s="91"/>
      <c r="D315" s="8" t="s">
        <v>823</v>
      </c>
      <c r="E315" s="91" t="s">
        <v>824</v>
      </c>
      <c r="F315" s="91" t="s">
        <v>851</v>
      </c>
      <c r="G315" s="97" t="s">
        <v>852</v>
      </c>
      <c r="H315" s="14">
        <v>0.01</v>
      </c>
      <c r="I315" s="14">
        <v>0.0</v>
      </c>
      <c r="J315" s="14">
        <v>0.01</v>
      </c>
      <c r="K315" s="14">
        <v>226.0</v>
      </c>
      <c r="L315" s="14" t="s">
        <v>22</v>
      </c>
      <c r="M315" s="14">
        <v>226.0</v>
      </c>
      <c r="N315" s="14">
        <v>975.83</v>
      </c>
      <c r="O315" s="14" t="s">
        <v>22</v>
      </c>
      <c r="P315" s="14">
        <v>975.83</v>
      </c>
      <c r="Q315" s="89" t="s">
        <v>23</v>
      </c>
      <c r="R315" s="89"/>
      <c r="S315" s="89" t="s">
        <v>23</v>
      </c>
      <c r="T315" s="89"/>
      <c r="U315" s="5"/>
      <c r="V315" s="5"/>
      <c r="W315" s="5"/>
      <c r="X315" s="5"/>
      <c r="Y315" s="5"/>
      <c r="Z315" s="5"/>
      <c r="AA315" s="5"/>
      <c r="AB315" s="5"/>
      <c r="AC315" s="5"/>
      <c r="AD315" s="5"/>
      <c r="AE315" s="5"/>
      <c r="AF315" s="5"/>
      <c r="AG315" s="5"/>
      <c r="AH315" s="5"/>
    </row>
    <row r="316">
      <c r="A316" s="6">
        <v>314.0</v>
      </c>
      <c r="B316" s="8" t="s">
        <v>853</v>
      </c>
      <c r="C316" s="91"/>
      <c r="D316" s="8" t="s">
        <v>823</v>
      </c>
      <c r="E316" s="91" t="s">
        <v>824</v>
      </c>
      <c r="F316" s="91" t="s">
        <v>854</v>
      </c>
      <c r="G316" s="97" t="s">
        <v>855</v>
      </c>
      <c r="H316" s="14">
        <v>531.36</v>
      </c>
      <c r="I316" s="14">
        <v>114.5</v>
      </c>
      <c r="J316" s="14">
        <v>645.86</v>
      </c>
      <c r="K316" s="14">
        <v>248.29</v>
      </c>
      <c r="L316" s="14">
        <v>33.39</v>
      </c>
      <c r="M316" s="14">
        <v>281.68</v>
      </c>
      <c r="N316" s="14">
        <v>177.07</v>
      </c>
      <c r="O316" s="14" t="s">
        <v>22</v>
      </c>
      <c r="P316" s="14">
        <v>177.07</v>
      </c>
      <c r="Q316" s="89"/>
      <c r="R316" s="89" t="s">
        <v>23</v>
      </c>
      <c r="S316" s="89"/>
      <c r="T316" s="89"/>
      <c r="U316" s="5"/>
      <c r="V316" s="5"/>
      <c r="W316" s="5"/>
      <c r="X316" s="5"/>
      <c r="Y316" s="5"/>
      <c r="Z316" s="5"/>
      <c r="AA316" s="5"/>
      <c r="AB316" s="5"/>
      <c r="AC316" s="5"/>
      <c r="AD316" s="5"/>
      <c r="AE316" s="5"/>
      <c r="AF316" s="5"/>
      <c r="AG316" s="5"/>
      <c r="AH316" s="5"/>
    </row>
    <row r="317">
      <c r="A317" s="6">
        <v>315.0</v>
      </c>
      <c r="B317" s="8" t="s">
        <v>856</v>
      </c>
      <c r="C317" s="91"/>
      <c r="D317" s="8" t="s">
        <v>823</v>
      </c>
      <c r="E317" s="91" t="s">
        <v>824</v>
      </c>
      <c r="F317" s="91" t="s">
        <v>857</v>
      </c>
      <c r="G317" s="97" t="s">
        <v>858</v>
      </c>
      <c r="H317" s="14">
        <v>133.73</v>
      </c>
      <c r="I317" s="14" t="s">
        <v>22</v>
      </c>
      <c r="J317" s="14">
        <v>133.73</v>
      </c>
      <c r="K317" s="14">
        <v>121.0</v>
      </c>
      <c r="L317" s="14" t="s">
        <v>22</v>
      </c>
      <c r="M317" s="14">
        <v>121.0</v>
      </c>
      <c r="N317" s="14" t="s">
        <v>22</v>
      </c>
      <c r="O317" s="14" t="s">
        <v>22</v>
      </c>
      <c r="P317" s="14" t="s">
        <v>22</v>
      </c>
      <c r="Q317" s="89"/>
      <c r="R317" s="89" t="s">
        <v>23</v>
      </c>
      <c r="S317" s="89"/>
      <c r="T317" s="89"/>
      <c r="U317" s="5"/>
      <c r="V317" s="5"/>
      <c r="W317" s="5"/>
      <c r="X317" s="5"/>
      <c r="Y317" s="5"/>
      <c r="Z317" s="5"/>
      <c r="AA317" s="5"/>
      <c r="AB317" s="5"/>
      <c r="AC317" s="5"/>
      <c r="AD317" s="5"/>
      <c r="AE317" s="5"/>
      <c r="AF317" s="5"/>
      <c r="AG317" s="5"/>
      <c r="AH317" s="5"/>
    </row>
    <row r="318">
      <c r="A318" s="6">
        <v>316.0</v>
      </c>
      <c r="B318" s="8" t="s">
        <v>859</v>
      </c>
      <c r="C318" s="91"/>
      <c r="D318" s="8" t="s">
        <v>823</v>
      </c>
      <c r="E318" s="91" t="s">
        <v>824</v>
      </c>
      <c r="F318" s="91" t="s">
        <v>860</v>
      </c>
      <c r="G318" s="97" t="s">
        <v>861</v>
      </c>
      <c r="H318" s="14">
        <v>341.02</v>
      </c>
      <c r="I318" s="14" t="s">
        <v>22</v>
      </c>
      <c r="J318" s="14">
        <v>341.02</v>
      </c>
      <c r="K318" s="14">
        <v>140.0</v>
      </c>
      <c r="L318" s="14" t="s">
        <v>22</v>
      </c>
      <c r="M318" s="14">
        <v>140.0</v>
      </c>
      <c r="N318" s="14">
        <v>27.81</v>
      </c>
      <c r="O318" s="14" t="s">
        <v>22</v>
      </c>
      <c r="P318" s="14">
        <v>27.81</v>
      </c>
      <c r="Q318" s="89"/>
      <c r="R318" s="89" t="s">
        <v>23</v>
      </c>
      <c r="S318" s="89"/>
      <c r="T318" s="89"/>
      <c r="U318" s="5"/>
      <c r="V318" s="5"/>
      <c r="W318" s="5"/>
      <c r="X318" s="5"/>
      <c r="Y318" s="5"/>
      <c r="Z318" s="5"/>
      <c r="AA318" s="5"/>
      <c r="AB318" s="5"/>
      <c r="AC318" s="5"/>
      <c r="AD318" s="5"/>
      <c r="AE318" s="5"/>
      <c r="AF318" s="5"/>
      <c r="AG318" s="5"/>
      <c r="AH318" s="5"/>
    </row>
    <row r="319">
      <c r="A319" s="6">
        <v>317.0</v>
      </c>
      <c r="B319" s="8" t="s">
        <v>862</v>
      </c>
      <c r="C319" s="91"/>
      <c r="D319" s="8" t="s">
        <v>823</v>
      </c>
      <c r="E319" s="91" t="s">
        <v>824</v>
      </c>
      <c r="F319" s="91" t="s">
        <v>863</v>
      </c>
      <c r="G319" s="97" t="s">
        <v>864</v>
      </c>
      <c r="H319" s="14">
        <v>22094.57</v>
      </c>
      <c r="I319" s="14" t="s">
        <v>22</v>
      </c>
      <c r="J319" s="14">
        <v>22094.57</v>
      </c>
      <c r="K319" s="14">
        <v>13854.3</v>
      </c>
      <c r="L319" s="14" t="s">
        <v>22</v>
      </c>
      <c r="M319" s="14">
        <v>13854.3</v>
      </c>
      <c r="N319" s="14" t="s">
        <v>22</v>
      </c>
      <c r="O319" s="14" t="s">
        <v>22</v>
      </c>
      <c r="P319" s="14" t="s">
        <v>22</v>
      </c>
      <c r="Q319" s="89" t="s">
        <v>23</v>
      </c>
      <c r="R319" s="89"/>
      <c r="S319" s="89"/>
      <c r="T319" s="89"/>
      <c r="U319" s="5"/>
      <c r="V319" s="5"/>
      <c r="W319" s="5"/>
      <c r="X319" s="5"/>
      <c r="Y319" s="5"/>
      <c r="Z319" s="5"/>
      <c r="AA319" s="5"/>
      <c r="AB319" s="5"/>
      <c r="AC319" s="5"/>
      <c r="AD319" s="5"/>
      <c r="AE319" s="5"/>
      <c r="AF319" s="5"/>
      <c r="AG319" s="5"/>
      <c r="AH319" s="5"/>
    </row>
    <row r="320">
      <c r="A320" s="6">
        <v>318.0</v>
      </c>
      <c r="B320" s="8" t="s">
        <v>865</v>
      </c>
      <c r="C320" s="91"/>
      <c r="D320" s="8" t="s">
        <v>823</v>
      </c>
      <c r="E320" s="91" t="s">
        <v>824</v>
      </c>
      <c r="F320" s="98" t="s">
        <v>866</v>
      </c>
      <c r="G320" s="91"/>
      <c r="H320" s="14">
        <v>6798.37</v>
      </c>
      <c r="I320" s="14" t="s">
        <v>22</v>
      </c>
      <c r="J320" s="14">
        <v>6798.37</v>
      </c>
      <c r="K320" s="14">
        <v>6943.01</v>
      </c>
      <c r="L320" s="14" t="s">
        <v>22</v>
      </c>
      <c r="M320" s="14">
        <v>6943.01</v>
      </c>
      <c r="N320" s="14">
        <v>6939.15</v>
      </c>
      <c r="O320" s="14" t="s">
        <v>22</v>
      </c>
      <c r="P320" s="14">
        <v>6939.15</v>
      </c>
      <c r="Q320" s="89"/>
      <c r="R320" s="89" t="s">
        <v>23</v>
      </c>
      <c r="S320" s="89"/>
      <c r="T320" s="89"/>
      <c r="U320" s="5"/>
      <c r="V320" s="5"/>
      <c r="W320" s="5"/>
      <c r="X320" s="5"/>
      <c r="Y320" s="5"/>
      <c r="Z320" s="5"/>
      <c r="AA320" s="5"/>
      <c r="AB320" s="5"/>
      <c r="AC320" s="5"/>
      <c r="AD320" s="5"/>
      <c r="AE320" s="5"/>
      <c r="AF320" s="5"/>
      <c r="AG320" s="5"/>
      <c r="AH320" s="5"/>
    </row>
    <row r="321">
      <c r="A321" s="6">
        <v>319.0</v>
      </c>
      <c r="B321" s="8" t="s">
        <v>867</v>
      </c>
      <c r="C321" s="91"/>
      <c r="D321" s="8" t="s">
        <v>823</v>
      </c>
      <c r="E321" s="91" t="s">
        <v>824</v>
      </c>
      <c r="F321" s="91" t="s">
        <v>868</v>
      </c>
      <c r="G321" s="97" t="s">
        <v>869</v>
      </c>
      <c r="H321" s="14">
        <v>192.32</v>
      </c>
      <c r="I321" s="14" t="s">
        <v>22</v>
      </c>
      <c r="J321" s="14">
        <v>192.32</v>
      </c>
      <c r="K321" s="14">
        <v>200.0</v>
      </c>
      <c r="L321" s="14" t="s">
        <v>22</v>
      </c>
      <c r="M321" s="14">
        <v>200.0</v>
      </c>
      <c r="N321" s="14">
        <v>134.88</v>
      </c>
      <c r="O321" s="14" t="s">
        <v>22</v>
      </c>
      <c r="P321" s="14">
        <v>134.88</v>
      </c>
      <c r="Q321" s="89"/>
      <c r="R321" s="89" t="s">
        <v>23</v>
      </c>
      <c r="S321" s="89"/>
      <c r="T321" s="89"/>
      <c r="U321" s="5"/>
      <c r="V321" s="5"/>
      <c r="W321" s="5"/>
      <c r="X321" s="5"/>
      <c r="Y321" s="5"/>
      <c r="Z321" s="5"/>
      <c r="AA321" s="5"/>
      <c r="AB321" s="5"/>
      <c r="AC321" s="5"/>
      <c r="AD321" s="5"/>
      <c r="AE321" s="5"/>
      <c r="AF321" s="5"/>
      <c r="AG321" s="5"/>
      <c r="AH321" s="5"/>
    </row>
    <row r="322">
      <c r="A322" s="6">
        <v>320.0</v>
      </c>
      <c r="B322" s="8" t="s">
        <v>870</v>
      </c>
      <c r="C322" s="91"/>
      <c r="D322" s="8" t="s">
        <v>823</v>
      </c>
      <c r="E322" s="91" t="s">
        <v>824</v>
      </c>
      <c r="F322" s="91" t="s">
        <v>871</v>
      </c>
      <c r="G322" s="97" t="s">
        <v>872</v>
      </c>
      <c r="H322" s="14">
        <v>72.14</v>
      </c>
      <c r="I322" s="14" t="s">
        <v>22</v>
      </c>
      <c r="J322" s="14">
        <v>72.14</v>
      </c>
      <c r="K322" s="14">
        <v>40.0</v>
      </c>
      <c r="L322" s="14" t="s">
        <v>22</v>
      </c>
      <c r="M322" s="14">
        <v>40.0</v>
      </c>
      <c r="N322" s="14">
        <v>60.88</v>
      </c>
      <c r="O322" s="14" t="s">
        <v>22</v>
      </c>
      <c r="P322" s="14">
        <v>60.88</v>
      </c>
      <c r="Q322" s="89"/>
      <c r="R322" s="89" t="s">
        <v>23</v>
      </c>
      <c r="S322" s="89"/>
      <c r="T322" s="89"/>
      <c r="U322" s="5"/>
      <c r="V322" s="5"/>
      <c r="W322" s="5"/>
      <c r="X322" s="5"/>
      <c r="Y322" s="5"/>
      <c r="Z322" s="5"/>
      <c r="AA322" s="5"/>
      <c r="AB322" s="5"/>
      <c r="AC322" s="5"/>
      <c r="AD322" s="5"/>
      <c r="AE322" s="5"/>
      <c r="AF322" s="5"/>
      <c r="AG322" s="5"/>
      <c r="AH322" s="5"/>
    </row>
    <row r="323">
      <c r="A323" s="6">
        <v>321.0</v>
      </c>
      <c r="B323" s="8" t="s">
        <v>873</v>
      </c>
      <c r="C323" s="91"/>
      <c r="D323" s="8" t="s">
        <v>823</v>
      </c>
      <c r="E323" s="91" t="s">
        <v>824</v>
      </c>
      <c r="F323" s="89"/>
      <c r="G323" s="91"/>
      <c r="H323" s="99"/>
      <c r="I323" s="99"/>
      <c r="J323" s="99"/>
      <c r="K323" s="99"/>
      <c r="L323" s="99"/>
      <c r="M323" s="99"/>
      <c r="N323" s="99"/>
      <c r="O323" s="99"/>
      <c r="P323" s="99"/>
      <c r="Q323" s="89"/>
      <c r="R323" s="89"/>
      <c r="S323" s="89"/>
      <c r="T323" s="89"/>
      <c r="U323" s="5"/>
      <c r="V323" s="5"/>
      <c r="W323" s="5"/>
      <c r="X323" s="5"/>
      <c r="Y323" s="5"/>
      <c r="Z323" s="5"/>
      <c r="AA323" s="5"/>
      <c r="AB323" s="5"/>
      <c r="AC323" s="5"/>
      <c r="AD323" s="5"/>
      <c r="AE323" s="5"/>
      <c r="AF323" s="5"/>
      <c r="AG323" s="5"/>
      <c r="AH323" s="5"/>
    </row>
    <row r="324">
      <c r="A324" s="6">
        <v>322.0</v>
      </c>
      <c r="B324" s="8" t="s">
        <v>874</v>
      </c>
      <c r="C324" s="91"/>
      <c r="D324" s="8" t="s">
        <v>823</v>
      </c>
      <c r="E324" s="91" t="s">
        <v>824</v>
      </c>
      <c r="F324" s="91" t="s">
        <v>875</v>
      </c>
      <c r="G324" s="97" t="s">
        <v>876</v>
      </c>
      <c r="H324" s="99"/>
      <c r="I324" s="99"/>
      <c r="J324" s="99"/>
      <c r="K324" s="99"/>
      <c r="L324" s="99"/>
      <c r="M324" s="99"/>
      <c r="N324" s="99"/>
      <c r="O324" s="99"/>
      <c r="P324" s="99"/>
      <c r="Q324" s="89"/>
      <c r="R324" s="89" t="s">
        <v>23</v>
      </c>
      <c r="S324" s="89"/>
      <c r="T324" s="89"/>
      <c r="U324" s="5"/>
      <c r="V324" s="5"/>
      <c r="W324" s="5"/>
      <c r="X324" s="5"/>
      <c r="Y324" s="5"/>
      <c r="Z324" s="5"/>
      <c r="AA324" s="5"/>
      <c r="AB324" s="5"/>
      <c r="AC324" s="5"/>
      <c r="AD324" s="5"/>
      <c r="AE324" s="5"/>
      <c r="AF324" s="5"/>
      <c r="AG324" s="5"/>
      <c r="AH324" s="5"/>
    </row>
    <row r="325">
      <c r="A325" s="6">
        <v>323.0</v>
      </c>
      <c r="B325" s="8" t="s">
        <v>877</v>
      </c>
      <c r="C325" s="91"/>
      <c r="D325" s="8" t="s">
        <v>823</v>
      </c>
      <c r="E325" s="91" t="s">
        <v>824</v>
      </c>
      <c r="F325" s="91" t="s">
        <v>878</v>
      </c>
      <c r="G325" s="97" t="s">
        <v>879</v>
      </c>
      <c r="H325" s="99"/>
      <c r="I325" s="99"/>
      <c r="J325" s="99"/>
      <c r="K325" s="99"/>
      <c r="L325" s="99"/>
      <c r="M325" s="99"/>
      <c r="N325" s="99"/>
      <c r="O325" s="99"/>
      <c r="P325" s="99"/>
      <c r="Q325" s="89"/>
      <c r="R325" s="89" t="s">
        <v>23</v>
      </c>
      <c r="S325" s="89"/>
      <c r="T325" s="89"/>
      <c r="U325" s="5"/>
      <c r="V325" s="5"/>
      <c r="W325" s="5"/>
      <c r="X325" s="5"/>
      <c r="Y325" s="5"/>
      <c r="Z325" s="5"/>
      <c r="AA325" s="5"/>
      <c r="AB325" s="5"/>
      <c r="AC325" s="5"/>
      <c r="AD325" s="5"/>
      <c r="AE325" s="5"/>
      <c r="AF325" s="5"/>
      <c r="AG325" s="5"/>
      <c r="AH325" s="5"/>
    </row>
    <row r="326">
      <c r="A326" s="6">
        <v>324.0</v>
      </c>
      <c r="B326" s="8" t="s">
        <v>880</v>
      </c>
      <c r="C326" s="91"/>
      <c r="D326" s="8" t="s">
        <v>823</v>
      </c>
      <c r="E326" s="91" t="s">
        <v>824</v>
      </c>
      <c r="F326" s="91" t="s">
        <v>881</v>
      </c>
      <c r="G326" s="97" t="s">
        <v>882</v>
      </c>
      <c r="H326" s="99"/>
      <c r="I326" s="99"/>
      <c r="J326" s="99"/>
      <c r="K326" s="99"/>
      <c r="L326" s="99"/>
      <c r="M326" s="99"/>
      <c r="N326" s="99"/>
      <c r="O326" s="99"/>
      <c r="P326" s="99"/>
      <c r="Q326" s="89"/>
      <c r="R326" s="89" t="s">
        <v>23</v>
      </c>
      <c r="S326" s="89"/>
      <c r="T326" s="89"/>
      <c r="U326" s="5"/>
      <c r="V326" s="5"/>
      <c r="W326" s="5"/>
      <c r="X326" s="5"/>
      <c r="Y326" s="5"/>
      <c r="Z326" s="5"/>
      <c r="AA326" s="5"/>
      <c r="AB326" s="5"/>
      <c r="AC326" s="5"/>
      <c r="AD326" s="5"/>
      <c r="AE326" s="5"/>
      <c r="AF326" s="5"/>
      <c r="AG326" s="5"/>
      <c r="AH326" s="5"/>
    </row>
    <row r="327">
      <c r="A327" s="6">
        <v>325.0</v>
      </c>
      <c r="B327" s="8" t="s">
        <v>883</v>
      </c>
      <c r="C327" s="91"/>
      <c r="D327" s="8" t="s">
        <v>823</v>
      </c>
      <c r="E327" s="91" t="s">
        <v>824</v>
      </c>
      <c r="F327" s="91" t="s">
        <v>884</v>
      </c>
      <c r="G327" s="97" t="s">
        <v>885</v>
      </c>
      <c r="H327" s="99"/>
      <c r="I327" s="99"/>
      <c r="J327" s="99"/>
      <c r="K327" s="99"/>
      <c r="L327" s="99"/>
      <c r="M327" s="99"/>
      <c r="N327" s="99"/>
      <c r="O327" s="99"/>
      <c r="P327" s="99"/>
      <c r="Q327" s="89"/>
      <c r="R327" s="89" t="s">
        <v>23</v>
      </c>
      <c r="S327" s="89"/>
      <c r="T327" s="89"/>
      <c r="U327" s="5"/>
      <c r="V327" s="5"/>
      <c r="W327" s="5"/>
      <c r="X327" s="5"/>
      <c r="Y327" s="5"/>
      <c r="Z327" s="5"/>
      <c r="AA327" s="5"/>
      <c r="AB327" s="5"/>
      <c r="AC327" s="5"/>
      <c r="AD327" s="5"/>
      <c r="AE327" s="5"/>
      <c r="AF327" s="5"/>
      <c r="AG327" s="5"/>
      <c r="AH327" s="5"/>
    </row>
    <row r="328">
      <c r="A328" s="6">
        <v>326.0</v>
      </c>
      <c r="B328" s="8" t="s">
        <v>886</v>
      </c>
      <c r="C328" s="91"/>
      <c r="D328" s="8" t="s">
        <v>823</v>
      </c>
      <c r="E328" s="91" t="s">
        <v>824</v>
      </c>
      <c r="F328" s="91" t="s">
        <v>887</v>
      </c>
      <c r="G328" s="97" t="s">
        <v>888</v>
      </c>
      <c r="H328" s="99"/>
      <c r="I328" s="99"/>
      <c r="J328" s="99"/>
      <c r="K328" s="99"/>
      <c r="L328" s="99"/>
      <c r="M328" s="99"/>
      <c r="N328" s="99"/>
      <c r="O328" s="99"/>
      <c r="P328" s="99"/>
      <c r="Q328" s="89"/>
      <c r="R328" s="89" t="s">
        <v>23</v>
      </c>
      <c r="S328" s="89"/>
      <c r="T328" s="89"/>
      <c r="U328" s="5"/>
      <c r="V328" s="5"/>
      <c r="W328" s="5"/>
      <c r="X328" s="5"/>
      <c r="Y328" s="5"/>
      <c r="Z328" s="5"/>
      <c r="AA328" s="5"/>
      <c r="AB328" s="5"/>
      <c r="AC328" s="5"/>
      <c r="AD328" s="5"/>
      <c r="AE328" s="5"/>
      <c r="AF328" s="5"/>
      <c r="AG328" s="5"/>
      <c r="AH328" s="5"/>
    </row>
    <row r="329">
      <c r="A329" s="6">
        <v>327.0</v>
      </c>
      <c r="B329" s="8" t="s">
        <v>889</v>
      </c>
      <c r="C329" s="91"/>
      <c r="D329" s="8" t="s">
        <v>823</v>
      </c>
      <c r="E329" s="91" t="s">
        <v>824</v>
      </c>
      <c r="F329" s="91" t="s">
        <v>890</v>
      </c>
      <c r="G329" s="97" t="s">
        <v>891</v>
      </c>
      <c r="H329" s="99"/>
      <c r="I329" s="99"/>
      <c r="J329" s="99"/>
      <c r="K329" s="99"/>
      <c r="L329" s="99"/>
      <c r="M329" s="99"/>
      <c r="N329" s="99"/>
      <c r="O329" s="99"/>
      <c r="P329" s="99"/>
      <c r="Q329" s="89"/>
      <c r="R329" s="89" t="s">
        <v>23</v>
      </c>
      <c r="S329" s="89"/>
      <c r="T329" s="89"/>
      <c r="U329" s="5"/>
      <c r="V329" s="5"/>
      <c r="W329" s="5"/>
      <c r="X329" s="5"/>
      <c r="Y329" s="5"/>
      <c r="Z329" s="5"/>
      <c r="AA329" s="5"/>
      <c r="AB329" s="5"/>
      <c r="AC329" s="5"/>
      <c r="AD329" s="5"/>
      <c r="AE329" s="5"/>
      <c r="AF329" s="5"/>
      <c r="AG329" s="5"/>
      <c r="AH329" s="5"/>
    </row>
    <row r="330">
      <c r="A330" s="6">
        <v>328.0</v>
      </c>
      <c r="B330" s="8" t="s">
        <v>892</v>
      </c>
      <c r="C330" s="91"/>
      <c r="D330" s="8" t="s">
        <v>823</v>
      </c>
      <c r="E330" s="91" t="s">
        <v>824</v>
      </c>
      <c r="F330" s="91" t="s">
        <v>893</v>
      </c>
      <c r="G330" s="97" t="s">
        <v>894</v>
      </c>
      <c r="H330" s="99"/>
      <c r="I330" s="99"/>
      <c r="J330" s="99"/>
      <c r="K330" s="99"/>
      <c r="L330" s="99"/>
      <c r="M330" s="99"/>
      <c r="N330" s="99"/>
      <c r="O330" s="99"/>
      <c r="P330" s="99"/>
      <c r="Q330" s="89"/>
      <c r="R330" s="89" t="s">
        <v>23</v>
      </c>
      <c r="S330" s="89"/>
      <c r="T330" s="89"/>
      <c r="U330" s="5"/>
      <c r="V330" s="5"/>
      <c r="W330" s="5"/>
      <c r="X330" s="5"/>
      <c r="Y330" s="5"/>
      <c r="Z330" s="5"/>
      <c r="AA330" s="5"/>
      <c r="AB330" s="5"/>
      <c r="AC330" s="5"/>
      <c r="AD330" s="5"/>
      <c r="AE330" s="5"/>
      <c r="AF330" s="5"/>
      <c r="AG330" s="5"/>
      <c r="AH330" s="5"/>
    </row>
    <row r="331">
      <c r="A331" s="6">
        <v>329.0</v>
      </c>
      <c r="B331" s="8" t="s">
        <v>895</v>
      </c>
      <c r="C331" s="91"/>
      <c r="D331" s="8" t="s">
        <v>823</v>
      </c>
      <c r="E331" s="91" t="s">
        <v>824</v>
      </c>
      <c r="F331" s="91" t="s">
        <v>896</v>
      </c>
      <c r="G331" s="97" t="s">
        <v>897</v>
      </c>
      <c r="H331" s="14">
        <v>6500.0</v>
      </c>
      <c r="I331" s="14" t="s">
        <v>22</v>
      </c>
      <c r="J331" s="14">
        <v>6500.0</v>
      </c>
      <c r="K331" s="14">
        <v>4083.37</v>
      </c>
      <c r="L331" s="14" t="s">
        <v>22</v>
      </c>
      <c r="M331" s="14">
        <v>4083.37</v>
      </c>
      <c r="N331" s="14">
        <v>5051.4</v>
      </c>
      <c r="O331" s="14" t="s">
        <v>22</v>
      </c>
      <c r="P331" s="14">
        <v>5051.4</v>
      </c>
      <c r="Q331" s="89"/>
      <c r="R331" s="89" t="s">
        <v>23</v>
      </c>
      <c r="S331" s="89"/>
      <c r="T331" s="89"/>
      <c r="U331" s="5"/>
      <c r="V331" s="5"/>
      <c r="W331" s="5"/>
      <c r="X331" s="5"/>
      <c r="Y331" s="5"/>
      <c r="Z331" s="5"/>
      <c r="AA331" s="5"/>
      <c r="AB331" s="5"/>
      <c r="AC331" s="5"/>
      <c r="AD331" s="5"/>
      <c r="AE331" s="5"/>
      <c r="AF331" s="5"/>
      <c r="AG331" s="5"/>
      <c r="AH331" s="5"/>
    </row>
    <row r="332">
      <c r="A332" s="6">
        <v>330.0</v>
      </c>
      <c r="B332" s="8" t="s">
        <v>898</v>
      </c>
      <c r="C332" s="91"/>
      <c r="D332" s="8" t="s">
        <v>823</v>
      </c>
      <c r="E332" s="91" t="s">
        <v>824</v>
      </c>
      <c r="F332" s="91" t="s">
        <v>899</v>
      </c>
      <c r="G332" s="97" t="s">
        <v>900</v>
      </c>
      <c r="H332" s="14">
        <v>0.01</v>
      </c>
      <c r="I332" s="14" t="s">
        <v>22</v>
      </c>
      <c r="J332" s="14">
        <v>0.01</v>
      </c>
      <c r="K332" s="14">
        <v>25.0</v>
      </c>
      <c r="L332" s="14" t="s">
        <v>22</v>
      </c>
      <c r="M332" s="14">
        <v>25.0</v>
      </c>
      <c r="N332" s="14" t="s">
        <v>22</v>
      </c>
      <c r="O332" s="14" t="s">
        <v>22</v>
      </c>
      <c r="P332" s="14" t="s">
        <v>22</v>
      </c>
      <c r="Q332" s="89" t="s">
        <v>23</v>
      </c>
      <c r="R332" s="89"/>
      <c r="S332" s="89" t="s">
        <v>23</v>
      </c>
      <c r="T332" s="89"/>
      <c r="U332" s="5"/>
      <c r="V332" s="5"/>
      <c r="W332" s="5"/>
      <c r="X332" s="5"/>
      <c r="Y332" s="5"/>
      <c r="Z332" s="5"/>
      <c r="AA332" s="5"/>
      <c r="AB332" s="5"/>
      <c r="AC332" s="5"/>
      <c r="AD332" s="5"/>
      <c r="AE332" s="5"/>
      <c r="AF332" s="5"/>
      <c r="AG332" s="5"/>
      <c r="AH332" s="5"/>
    </row>
    <row r="333">
      <c r="A333" s="6">
        <v>331.0</v>
      </c>
      <c r="B333" s="8" t="s">
        <v>901</v>
      </c>
      <c r="C333" s="91"/>
      <c r="D333" s="8" t="s">
        <v>823</v>
      </c>
      <c r="E333" s="91" t="s">
        <v>824</v>
      </c>
      <c r="F333" s="91" t="s">
        <v>902</v>
      </c>
      <c r="G333" s="97" t="s">
        <v>903</v>
      </c>
      <c r="H333" s="14">
        <v>4200.0</v>
      </c>
      <c r="I333" s="14" t="s">
        <v>22</v>
      </c>
      <c r="J333" s="14">
        <v>4200.0</v>
      </c>
      <c r="K333" s="14">
        <v>1885.45</v>
      </c>
      <c r="L333" s="14" t="s">
        <v>22</v>
      </c>
      <c r="M333" s="14">
        <v>1885.45</v>
      </c>
      <c r="N333" s="14">
        <v>584.04</v>
      </c>
      <c r="O333" s="14" t="s">
        <v>22</v>
      </c>
      <c r="P333" s="14">
        <v>584.04</v>
      </c>
      <c r="Q333" s="89"/>
      <c r="R333" s="89" t="s">
        <v>23</v>
      </c>
      <c r="S333" s="89"/>
      <c r="T333" s="89"/>
      <c r="U333" s="5"/>
      <c r="V333" s="5"/>
      <c r="W333" s="5"/>
      <c r="X333" s="5"/>
      <c r="Y333" s="5"/>
      <c r="Z333" s="5"/>
      <c r="AA333" s="5"/>
      <c r="AB333" s="5"/>
      <c r="AC333" s="5"/>
      <c r="AD333" s="5"/>
      <c r="AE333" s="5"/>
      <c r="AF333" s="5"/>
      <c r="AG333" s="5"/>
      <c r="AH333" s="5"/>
    </row>
    <row r="334">
      <c r="A334" s="6">
        <v>332.0</v>
      </c>
      <c r="B334" s="8" t="s">
        <v>904</v>
      </c>
      <c r="C334" s="91"/>
      <c r="D334" s="8" t="s">
        <v>823</v>
      </c>
      <c r="E334" s="91" t="s">
        <v>824</v>
      </c>
      <c r="F334" s="98" t="s">
        <v>905</v>
      </c>
      <c r="G334" s="91"/>
      <c r="H334" s="14">
        <v>0.01</v>
      </c>
      <c r="I334" s="14" t="s">
        <v>22</v>
      </c>
      <c r="J334" s="14">
        <v>0.01</v>
      </c>
      <c r="K334" s="14">
        <v>15.0</v>
      </c>
      <c r="L334" s="14" t="s">
        <v>22</v>
      </c>
      <c r="M334" s="14">
        <v>15.0</v>
      </c>
      <c r="N334" s="14" t="s">
        <v>22</v>
      </c>
      <c r="O334" s="14" t="s">
        <v>22</v>
      </c>
      <c r="P334" s="14" t="s">
        <v>22</v>
      </c>
      <c r="Q334" s="89"/>
      <c r="R334" s="89" t="s">
        <v>23</v>
      </c>
      <c r="S334" s="89"/>
      <c r="T334" s="89"/>
      <c r="U334" s="5"/>
      <c r="V334" s="5"/>
      <c r="W334" s="5"/>
      <c r="X334" s="5"/>
      <c r="Y334" s="5"/>
      <c r="Z334" s="5"/>
      <c r="AA334" s="5"/>
      <c r="AB334" s="5"/>
      <c r="AC334" s="5"/>
      <c r="AD334" s="5"/>
      <c r="AE334" s="5"/>
      <c r="AF334" s="5"/>
      <c r="AG334" s="5"/>
      <c r="AH334" s="5"/>
    </row>
    <row r="335">
      <c r="A335" s="6">
        <v>333.0</v>
      </c>
      <c r="B335" s="8" t="s">
        <v>906</v>
      </c>
      <c r="C335" s="91"/>
      <c r="D335" s="8" t="s">
        <v>823</v>
      </c>
      <c r="E335" s="91" t="s">
        <v>824</v>
      </c>
      <c r="F335" s="91" t="s">
        <v>907</v>
      </c>
      <c r="G335" s="97" t="s">
        <v>908</v>
      </c>
      <c r="H335" s="14">
        <v>6789.0</v>
      </c>
      <c r="I335" s="14">
        <v>411.0</v>
      </c>
      <c r="J335" s="14">
        <v>7200.0</v>
      </c>
      <c r="K335" s="14">
        <v>6412.0</v>
      </c>
      <c r="L335" s="14" t="s">
        <v>22</v>
      </c>
      <c r="M335" s="14">
        <v>6412.0</v>
      </c>
      <c r="N335" s="14">
        <v>3115.55</v>
      </c>
      <c r="O335" s="14" t="s">
        <v>22</v>
      </c>
      <c r="P335" s="14">
        <v>3115.55</v>
      </c>
      <c r="Q335" s="89"/>
      <c r="R335" s="89" t="s">
        <v>23</v>
      </c>
      <c r="S335" s="89"/>
      <c r="T335" s="89"/>
      <c r="U335" s="5"/>
      <c r="V335" s="5"/>
      <c r="W335" s="5"/>
      <c r="X335" s="5"/>
      <c r="Y335" s="5"/>
      <c r="Z335" s="5"/>
      <c r="AA335" s="5"/>
      <c r="AB335" s="5"/>
      <c r="AC335" s="5"/>
      <c r="AD335" s="5"/>
      <c r="AE335" s="5"/>
      <c r="AF335" s="5"/>
      <c r="AG335" s="5"/>
      <c r="AH335" s="5"/>
    </row>
    <row r="336">
      <c r="A336" s="6">
        <v>334.0</v>
      </c>
      <c r="B336" s="8" t="s">
        <v>909</v>
      </c>
      <c r="C336" s="100"/>
      <c r="D336" s="8" t="s">
        <v>910</v>
      </c>
      <c r="E336" s="100" t="s">
        <v>911</v>
      </c>
      <c r="F336" s="101" t="s">
        <v>912</v>
      </c>
      <c r="G336" s="102" t="s">
        <v>913</v>
      </c>
      <c r="H336" s="14">
        <v>60.0</v>
      </c>
      <c r="I336" s="14" t="s">
        <v>22</v>
      </c>
      <c r="J336" s="14">
        <v>60.0</v>
      </c>
      <c r="K336" s="14">
        <v>70.0</v>
      </c>
      <c r="L336" s="14" t="s">
        <v>22</v>
      </c>
      <c r="M336" s="14">
        <v>70.0</v>
      </c>
      <c r="N336" s="14">
        <v>75.79</v>
      </c>
      <c r="O336" s="14" t="s">
        <v>22</v>
      </c>
      <c r="P336" s="14">
        <v>75.79</v>
      </c>
      <c r="Q336" s="89" t="s">
        <v>23</v>
      </c>
      <c r="R336" s="99"/>
      <c r="S336" s="89"/>
      <c r="T336" s="89"/>
      <c r="U336" s="5"/>
      <c r="V336" s="5"/>
      <c r="W336" s="5"/>
      <c r="X336" s="5"/>
      <c r="Y336" s="5"/>
      <c r="Z336" s="5"/>
      <c r="AA336" s="5"/>
      <c r="AB336" s="5"/>
      <c r="AC336" s="5"/>
      <c r="AD336" s="5"/>
      <c r="AE336" s="5"/>
      <c r="AF336" s="5"/>
      <c r="AG336" s="5"/>
      <c r="AH336" s="5"/>
    </row>
    <row r="337">
      <c r="A337" s="6">
        <v>335.0</v>
      </c>
      <c r="B337" s="8" t="s">
        <v>914</v>
      </c>
      <c r="C337" s="100"/>
      <c r="D337" s="8" t="s">
        <v>910</v>
      </c>
      <c r="E337" s="100" t="s">
        <v>911</v>
      </c>
      <c r="F337" s="101" t="s">
        <v>915</v>
      </c>
      <c r="G337" s="102" t="s">
        <v>916</v>
      </c>
      <c r="H337" s="14">
        <v>80.0</v>
      </c>
      <c r="I337" s="14" t="s">
        <v>22</v>
      </c>
      <c r="J337" s="14">
        <v>80.0</v>
      </c>
      <c r="K337" s="14">
        <v>67.0</v>
      </c>
      <c r="L337" s="14" t="s">
        <v>22</v>
      </c>
      <c r="M337" s="14">
        <v>67.0</v>
      </c>
      <c r="N337" s="14">
        <v>57.61</v>
      </c>
      <c r="O337" s="14" t="s">
        <v>22</v>
      </c>
      <c r="P337" s="14">
        <v>57.61</v>
      </c>
      <c r="Q337" s="89" t="s">
        <v>23</v>
      </c>
      <c r="R337" s="99"/>
      <c r="S337" s="89"/>
      <c r="T337" s="89"/>
      <c r="U337" s="5"/>
      <c r="V337" s="5"/>
      <c r="W337" s="5"/>
      <c r="X337" s="5"/>
      <c r="Y337" s="5"/>
      <c r="Z337" s="5"/>
      <c r="AA337" s="5"/>
      <c r="AB337" s="5"/>
      <c r="AC337" s="5"/>
      <c r="AD337" s="5"/>
      <c r="AE337" s="5"/>
      <c r="AF337" s="5"/>
      <c r="AG337" s="5"/>
      <c r="AH337" s="5"/>
    </row>
    <row r="338">
      <c r="A338" s="6">
        <v>336.0</v>
      </c>
      <c r="B338" s="8" t="s">
        <v>917</v>
      </c>
      <c r="C338" s="100"/>
      <c r="D338" s="8" t="s">
        <v>910</v>
      </c>
      <c r="E338" s="100" t="s">
        <v>911</v>
      </c>
      <c r="F338" s="101" t="s">
        <v>918</v>
      </c>
      <c r="G338" s="102" t="s">
        <v>919</v>
      </c>
      <c r="H338" s="14">
        <v>10.0</v>
      </c>
      <c r="I338" s="14" t="s">
        <v>22</v>
      </c>
      <c r="J338" s="14">
        <v>10.0</v>
      </c>
      <c r="K338" s="14">
        <v>15.0</v>
      </c>
      <c r="L338" s="14" t="s">
        <v>22</v>
      </c>
      <c r="M338" s="14">
        <v>15.0</v>
      </c>
      <c r="N338" s="14">
        <v>14.8</v>
      </c>
      <c r="O338" s="14" t="s">
        <v>22</v>
      </c>
      <c r="P338" s="14">
        <v>14.8</v>
      </c>
      <c r="Q338" s="89" t="s">
        <v>23</v>
      </c>
      <c r="R338" s="99"/>
      <c r="S338" s="89"/>
      <c r="T338" s="89"/>
      <c r="U338" s="5"/>
      <c r="V338" s="5"/>
      <c r="W338" s="5"/>
      <c r="X338" s="5"/>
      <c r="Y338" s="5"/>
      <c r="Z338" s="5"/>
      <c r="AA338" s="5"/>
      <c r="AB338" s="5"/>
      <c r="AC338" s="5"/>
      <c r="AD338" s="5"/>
      <c r="AE338" s="5"/>
      <c r="AF338" s="5"/>
      <c r="AG338" s="5"/>
      <c r="AH338" s="5"/>
    </row>
    <row r="339">
      <c r="A339" s="6">
        <v>337.0</v>
      </c>
      <c r="B339" s="8" t="s">
        <v>920</v>
      </c>
      <c r="C339" s="100"/>
      <c r="D339" s="8" t="s">
        <v>910</v>
      </c>
      <c r="E339" s="100" t="s">
        <v>911</v>
      </c>
      <c r="F339" s="101" t="s">
        <v>921</v>
      </c>
      <c r="G339" s="102" t="s">
        <v>922</v>
      </c>
      <c r="H339" s="14">
        <v>92.06</v>
      </c>
      <c r="I339" s="14" t="s">
        <v>22</v>
      </c>
      <c r="J339" s="14">
        <v>92.06</v>
      </c>
      <c r="K339" s="14">
        <v>84.65</v>
      </c>
      <c r="L339" s="14" t="s">
        <v>22</v>
      </c>
      <c r="M339" s="14">
        <v>84.65</v>
      </c>
      <c r="N339" s="14">
        <v>59.9</v>
      </c>
      <c r="O339" s="14" t="s">
        <v>22</v>
      </c>
      <c r="P339" s="14">
        <v>59.9</v>
      </c>
      <c r="Q339" s="89" t="s">
        <v>23</v>
      </c>
      <c r="R339" s="99"/>
      <c r="S339" s="89"/>
      <c r="T339" s="89"/>
      <c r="U339" s="5"/>
      <c r="V339" s="5"/>
      <c r="W339" s="5"/>
      <c r="X339" s="5"/>
      <c r="Y339" s="5"/>
      <c r="Z339" s="5"/>
      <c r="AA339" s="5"/>
      <c r="AB339" s="5"/>
      <c r="AC339" s="5"/>
      <c r="AD339" s="5"/>
      <c r="AE339" s="5"/>
      <c r="AF339" s="5"/>
      <c r="AG339" s="5"/>
      <c r="AH339" s="5"/>
    </row>
    <row r="340">
      <c r="A340" s="6">
        <v>338.0</v>
      </c>
      <c r="B340" s="8" t="s">
        <v>923</v>
      </c>
      <c r="C340" s="100"/>
      <c r="D340" s="8" t="s">
        <v>910</v>
      </c>
      <c r="E340" s="100" t="s">
        <v>911</v>
      </c>
      <c r="F340" s="101" t="s">
        <v>924</v>
      </c>
      <c r="G340" s="102" t="s">
        <v>925</v>
      </c>
      <c r="H340" s="14">
        <v>324.36</v>
      </c>
      <c r="I340" s="14" t="s">
        <v>22</v>
      </c>
      <c r="J340" s="14">
        <v>324.36</v>
      </c>
      <c r="K340" s="14">
        <v>378.27</v>
      </c>
      <c r="L340" s="14" t="s">
        <v>22</v>
      </c>
      <c r="M340" s="14">
        <v>378.27</v>
      </c>
      <c r="N340" s="14">
        <v>116.0</v>
      </c>
      <c r="O340" s="14" t="s">
        <v>22</v>
      </c>
      <c r="P340" s="14">
        <v>116.0</v>
      </c>
      <c r="Q340" s="89" t="s">
        <v>23</v>
      </c>
      <c r="R340" s="99"/>
      <c r="S340" s="89"/>
      <c r="T340" s="89"/>
      <c r="U340" s="5"/>
      <c r="V340" s="5"/>
      <c r="W340" s="5"/>
      <c r="X340" s="5"/>
      <c r="Y340" s="5"/>
      <c r="Z340" s="5"/>
      <c r="AA340" s="5"/>
      <c r="AB340" s="5"/>
      <c r="AC340" s="5"/>
      <c r="AD340" s="5"/>
      <c r="AE340" s="5"/>
      <c r="AF340" s="5"/>
      <c r="AG340" s="5"/>
      <c r="AH340" s="5"/>
    </row>
    <row r="341">
      <c r="A341" s="6">
        <v>339.0</v>
      </c>
      <c r="B341" s="8" t="s">
        <v>926</v>
      </c>
      <c r="C341" s="91"/>
      <c r="D341" s="8" t="s">
        <v>927</v>
      </c>
      <c r="E341" s="89"/>
      <c r="F341" s="89" t="s">
        <v>928</v>
      </c>
      <c r="G341" s="97" t="s">
        <v>929</v>
      </c>
      <c r="H341" s="14">
        <v>5171.97</v>
      </c>
      <c r="I341" s="14" t="s">
        <v>22</v>
      </c>
      <c r="J341" s="14">
        <v>5171.97</v>
      </c>
      <c r="K341" s="14">
        <v>2897.84</v>
      </c>
      <c r="L341" s="14" t="s">
        <v>22</v>
      </c>
      <c r="M341" s="14">
        <v>2897.84</v>
      </c>
      <c r="N341" s="14">
        <v>800.0</v>
      </c>
      <c r="O341" s="14" t="s">
        <v>22</v>
      </c>
      <c r="P341" s="14">
        <v>800.0</v>
      </c>
      <c r="Q341" s="89"/>
      <c r="R341" s="12" t="s">
        <v>23</v>
      </c>
      <c r="S341" s="12"/>
      <c r="T341" s="12"/>
      <c r="U341" s="5"/>
      <c r="V341" s="5"/>
      <c r="W341" s="5"/>
      <c r="X341" s="5"/>
      <c r="Y341" s="5"/>
      <c r="Z341" s="5"/>
      <c r="AA341" s="5"/>
      <c r="AB341" s="5"/>
      <c r="AC341" s="5"/>
      <c r="AD341" s="5"/>
      <c r="AE341" s="5"/>
      <c r="AF341" s="5"/>
      <c r="AG341" s="5"/>
      <c r="AH341" s="5"/>
    </row>
    <row r="342">
      <c r="A342" s="6">
        <v>340.0</v>
      </c>
      <c r="B342" s="8" t="s">
        <v>930</v>
      </c>
      <c r="C342" s="91" t="s">
        <v>931</v>
      </c>
      <c r="D342" s="8" t="s">
        <v>927</v>
      </c>
      <c r="E342" s="89"/>
      <c r="F342" s="103" t="s">
        <v>932</v>
      </c>
      <c r="G342" s="97" t="s">
        <v>933</v>
      </c>
      <c r="H342" s="14">
        <v>604.0</v>
      </c>
      <c r="I342" s="14" t="s">
        <v>22</v>
      </c>
      <c r="J342" s="14">
        <v>604.0</v>
      </c>
      <c r="K342" s="14">
        <v>10.74</v>
      </c>
      <c r="L342" s="14" t="s">
        <v>22</v>
      </c>
      <c r="M342" s="14">
        <v>10.74</v>
      </c>
      <c r="N342" s="14" t="s">
        <v>22</v>
      </c>
      <c r="O342" s="14" t="s">
        <v>22</v>
      </c>
      <c r="P342" s="14" t="s">
        <v>22</v>
      </c>
      <c r="Q342" s="12" t="s">
        <v>23</v>
      </c>
      <c r="R342" s="89"/>
      <c r="S342" s="89"/>
      <c r="T342" s="89" t="s">
        <v>23</v>
      </c>
      <c r="U342" s="5"/>
      <c r="V342" s="5"/>
      <c r="W342" s="5"/>
      <c r="X342" s="5"/>
      <c r="Y342" s="5"/>
      <c r="Z342" s="5"/>
      <c r="AA342" s="5"/>
      <c r="AB342" s="5"/>
      <c r="AC342" s="5"/>
      <c r="AD342" s="5"/>
      <c r="AE342" s="5"/>
      <c r="AF342" s="5"/>
      <c r="AG342" s="5"/>
      <c r="AH342" s="5"/>
    </row>
    <row r="343">
      <c r="A343" s="6">
        <v>341.0</v>
      </c>
      <c r="B343" s="8" t="s">
        <v>934</v>
      </c>
      <c r="C343" s="104" t="s">
        <v>935</v>
      </c>
      <c r="D343" s="8" t="s">
        <v>927</v>
      </c>
      <c r="E343" s="89"/>
      <c r="F343" s="103" t="s">
        <v>936</v>
      </c>
      <c r="G343" s="97" t="s">
        <v>937</v>
      </c>
      <c r="H343" s="14">
        <v>1.0</v>
      </c>
      <c r="I343" s="14" t="s">
        <v>22</v>
      </c>
      <c r="J343" s="14">
        <v>1.0</v>
      </c>
      <c r="K343" s="14">
        <v>0.9</v>
      </c>
      <c r="L343" s="14" t="s">
        <v>22</v>
      </c>
      <c r="M343" s="14">
        <v>0.9</v>
      </c>
      <c r="N343" s="14" t="s">
        <v>22</v>
      </c>
      <c r="O343" s="14" t="s">
        <v>22</v>
      </c>
      <c r="P343" s="14" t="s">
        <v>22</v>
      </c>
      <c r="Q343" s="12" t="s">
        <v>23</v>
      </c>
      <c r="R343" s="89"/>
      <c r="S343" s="89"/>
      <c r="T343" s="89" t="s">
        <v>23</v>
      </c>
      <c r="U343" s="5"/>
      <c r="V343" s="5"/>
      <c r="W343" s="5"/>
      <c r="X343" s="5"/>
      <c r="Y343" s="5"/>
      <c r="Z343" s="5"/>
      <c r="AA343" s="5"/>
      <c r="AB343" s="5"/>
      <c r="AC343" s="5"/>
      <c r="AD343" s="5"/>
      <c r="AE343" s="5"/>
      <c r="AF343" s="5"/>
      <c r="AG343" s="5"/>
      <c r="AH343" s="5"/>
    </row>
    <row r="344">
      <c r="A344" s="6">
        <v>342.0</v>
      </c>
      <c r="B344" s="8" t="s">
        <v>938</v>
      </c>
      <c r="C344" s="104" t="s">
        <v>22</v>
      </c>
      <c r="D344" s="8" t="s">
        <v>927</v>
      </c>
      <c r="E344" s="89"/>
      <c r="F344" s="103" t="s">
        <v>939</v>
      </c>
      <c r="G344" s="97" t="s">
        <v>940</v>
      </c>
      <c r="H344" s="14">
        <v>250.0</v>
      </c>
      <c r="I344" s="14" t="s">
        <v>22</v>
      </c>
      <c r="J344" s="14">
        <v>250.0</v>
      </c>
      <c r="K344" s="14">
        <v>199.6</v>
      </c>
      <c r="L344" s="14" t="s">
        <v>22</v>
      </c>
      <c r="M344" s="14">
        <v>199.6</v>
      </c>
      <c r="N344" s="14">
        <v>28.94</v>
      </c>
      <c r="O344" s="14" t="s">
        <v>22</v>
      </c>
      <c r="P344" s="14">
        <v>28.94</v>
      </c>
      <c r="Q344" s="89"/>
      <c r="R344" s="12" t="s">
        <v>23</v>
      </c>
      <c r="S344" s="12"/>
      <c r="T344" s="12"/>
      <c r="U344" s="5"/>
      <c r="V344" s="5"/>
      <c r="W344" s="5"/>
      <c r="X344" s="5"/>
      <c r="Y344" s="5"/>
      <c r="Z344" s="5"/>
      <c r="AA344" s="5"/>
      <c r="AB344" s="5"/>
      <c r="AC344" s="5"/>
      <c r="AD344" s="5"/>
      <c r="AE344" s="5"/>
      <c r="AF344" s="5"/>
      <c r="AG344" s="5"/>
      <c r="AH344" s="5"/>
    </row>
    <row r="345">
      <c r="A345" s="6">
        <v>343.0</v>
      </c>
      <c r="B345" s="105" t="s">
        <v>941</v>
      </c>
      <c r="C345" s="100" t="s">
        <v>22</v>
      </c>
      <c r="D345" s="105" t="s">
        <v>942</v>
      </c>
      <c r="E345" s="12" t="s">
        <v>22</v>
      </c>
      <c r="F345" s="106" t="s">
        <v>943</v>
      </c>
      <c r="G345" s="25" t="s">
        <v>944</v>
      </c>
      <c r="H345" s="14">
        <v>301.61</v>
      </c>
      <c r="I345" s="14">
        <v>0.0</v>
      </c>
      <c r="J345" s="14">
        <v>301.61</v>
      </c>
      <c r="K345" s="14">
        <v>383.42</v>
      </c>
      <c r="L345" s="14">
        <v>0.0</v>
      </c>
      <c r="M345" s="14">
        <v>383.42</v>
      </c>
      <c r="N345" s="14">
        <v>352.33</v>
      </c>
      <c r="O345" s="14">
        <v>0.0</v>
      </c>
      <c r="P345" s="14">
        <v>352.33</v>
      </c>
      <c r="Q345" s="89" t="s">
        <v>23</v>
      </c>
      <c r="R345" s="99"/>
      <c r="S345" s="99" t="s">
        <v>23</v>
      </c>
      <c r="T345" s="99"/>
      <c r="U345" s="5"/>
      <c r="V345" s="5"/>
      <c r="W345" s="5"/>
      <c r="X345" s="5"/>
      <c r="Y345" s="5"/>
      <c r="Z345" s="5"/>
      <c r="AA345" s="5"/>
      <c r="AB345" s="5"/>
      <c r="AC345" s="5"/>
      <c r="AD345" s="5"/>
      <c r="AE345" s="5"/>
      <c r="AF345" s="5"/>
      <c r="AG345" s="5"/>
      <c r="AH345" s="5"/>
    </row>
    <row r="346">
      <c r="A346" s="6">
        <v>344.0</v>
      </c>
      <c r="B346" s="8" t="s">
        <v>945</v>
      </c>
      <c r="C346" s="100" t="s">
        <v>22</v>
      </c>
      <c r="D346" s="105" t="s">
        <v>942</v>
      </c>
      <c r="E346" s="12" t="s">
        <v>22</v>
      </c>
      <c r="F346" s="89" t="s">
        <v>946</v>
      </c>
      <c r="G346" s="25" t="s">
        <v>947</v>
      </c>
      <c r="H346" s="14">
        <v>653.08</v>
      </c>
      <c r="I346" s="14">
        <v>0.0</v>
      </c>
      <c r="J346" s="14">
        <v>653.08</v>
      </c>
      <c r="K346" s="14">
        <v>654.95</v>
      </c>
      <c r="L346" s="14">
        <v>0.0</v>
      </c>
      <c r="M346" s="14">
        <v>654.95</v>
      </c>
      <c r="N346" s="14">
        <v>729.2</v>
      </c>
      <c r="O346" s="14">
        <v>0.0</v>
      </c>
      <c r="P346" s="14">
        <v>729.2</v>
      </c>
      <c r="Q346" s="89" t="s">
        <v>23</v>
      </c>
      <c r="R346" s="99"/>
      <c r="S346" s="99" t="s">
        <v>23</v>
      </c>
      <c r="T346" s="99"/>
      <c r="U346" s="5"/>
      <c r="V346" s="5"/>
      <c r="W346" s="5"/>
      <c r="X346" s="5"/>
      <c r="Y346" s="5"/>
      <c r="Z346" s="5"/>
      <c r="AA346" s="5"/>
      <c r="AB346" s="5"/>
      <c r="AC346" s="5"/>
      <c r="AD346" s="5"/>
      <c r="AE346" s="5"/>
      <c r="AF346" s="5"/>
      <c r="AG346" s="5"/>
      <c r="AH346" s="5"/>
    </row>
    <row r="347">
      <c r="A347" s="6">
        <v>345.0</v>
      </c>
      <c r="B347" s="8" t="s">
        <v>948</v>
      </c>
      <c r="C347" s="100" t="s">
        <v>22</v>
      </c>
      <c r="D347" s="105" t="s">
        <v>942</v>
      </c>
      <c r="E347" s="12" t="s">
        <v>22</v>
      </c>
      <c r="F347" s="89" t="s">
        <v>949</v>
      </c>
      <c r="G347" s="100" t="s">
        <v>22</v>
      </c>
      <c r="H347" s="14">
        <v>110.0</v>
      </c>
      <c r="I347" s="14">
        <v>0.0</v>
      </c>
      <c r="J347" s="14">
        <v>110.0</v>
      </c>
      <c r="K347" s="14">
        <v>100.0</v>
      </c>
      <c r="L347" s="14">
        <v>0.0</v>
      </c>
      <c r="M347" s="14">
        <v>100.0</v>
      </c>
      <c r="N347" s="14">
        <v>100.0</v>
      </c>
      <c r="O347" s="14">
        <v>0.0</v>
      </c>
      <c r="P347" s="14">
        <v>100.0</v>
      </c>
      <c r="Q347" s="89"/>
      <c r="R347" s="99" t="s">
        <v>23</v>
      </c>
      <c r="S347" s="99"/>
      <c r="T347" s="99"/>
      <c r="U347" s="5"/>
      <c r="V347" s="5"/>
      <c r="W347" s="5"/>
      <c r="X347" s="5"/>
      <c r="Y347" s="5"/>
      <c r="Z347" s="5"/>
      <c r="AA347" s="5"/>
      <c r="AB347" s="5"/>
      <c r="AC347" s="5"/>
      <c r="AD347" s="5"/>
      <c r="AE347" s="5"/>
      <c r="AF347" s="5"/>
      <c r="AG347" s="5"/>
      <c r="AH347" s="5"/>
    </row>
    <row r="348">
      <c r="A348" s="6">
        <v>346.0</v>
      </c>
      <c r="B348" s="105" t="s">
        <v>950</v>
      </c>
      <c r="C348" s="100" t="s">
        <v>22</v>
      </c>
      <c r="D348" s="105" t="s">
        <v>942</v>
      </c>
      <c r="E348" s="12" t="s">
        <v>22</v>
      </c>
      <c r="F348" s="89" t="s">
        <v>951</v>
      </c>
      <c r="G348" s="100" t="s">
        <v>22</v>
      </c>
      <c r="H348" s="14">
        <v>5.0</v>
      </c>
      <c r="I348" s="14">
        <v>0.0</v>
      </c>
      <c r="J348" s="14">
        <v>5.0</v>
      </c>
      <c r="K348" s="14">
        <v>3.0</v>
      </c>
      <c r="L348" s="14">
        <v>0.0</v>
      </c>
      <c r="M348" s="14">
        <v>3.0</v>
      </c>
      <c r="N348" s="14">
        <v>0.0</v>
      </c>
      <c r="O348" s="14">
        <v>0.0</v>
      </c>
      <c r="P348" s="14">
        <v>0.0</v>
      </c>
      <c r="Q348" s="89"/>
      <c r="R348" s="99" t="s">
        <v>23</v>
      </c>
      <c r="S348" s="99"/>
      <c r="T348" s="99"/>
      <c r="U348" s="5"/>
      <c r="V348" s="5"/>
      <c r="W348" s="5"/>
      <c r="X348" s="5"/>
      <c r="Y348" s="5"/>
      <c r="Z348" s="5"/>
      <c r="AA348" s="5"/>
      <c r="AB348" s="5"/>
      <c r="AC348" s="5"/>
      <c r="AD348" s="5"/>
      <c r="AE348" s="5"/>
      <c r="AF348" s="5"/>
      <c r="AG348" s="5"/>
      <c r="AH348" s="5"/>
    </row>
    <row r="349">
      <c r="A349" s="6">
        <v>347.0</v>
      </c>
      <c r="B349" s="8" t="s">
        <v>952</v>
      </c>
      <c r="C349" s="100" t="s">
        <v>22</v>
      </c>
      <c r="D349" s="105" t="s">
        <v>942</v>
      </c>
      <c r="E349" s="12" t="s">
        <v>22</v>
      </c>
      <c r="F349" s="89" t="s">
        <v>953</v>
      </c>
      <c r="G349" s="100" t="s">
        <v>22</v>
      </c>
      <c r="H349" s="14">
        <v>11.0</v>
      </c>
      <c r="I349" s="14">
        <v>0.0</v>
      </c>
      <c r="J349" s="14">
        <v>11.0</v>
      </c>
      <c r="K349" s="14">
        <v>8.0</v>
      </c>
      <c r="L349" s="14">
        <v>0.0</v>
      </c>
      <c r="M349" s="14">
        <v>8.0</v>
      </c>
      <c r="N349" s="12">
        <v>1.06</v>
      </c>
      <c r="O349" s="14">
        <v>0.0</v>
      </c>
      <c r="P349" s="14">
        <v>1.06</v>
      </c>
      <c r="Q349" s="89"/>
      <c r="R349" s="99" t="s">
        <v>23</v>
      </c>
      <c r="S349" s="99"/>
      <c r="T349" s="99"/>
      <c r="U349" s="5"/>
      <c r="V349" s="5"/>
      <c r="W349" s="5"/>
      <c r="X349" s="5"/>
      <c r="Y349" s="5"/>
      <c r="Z349" s="5"/>
      <c r="AA349" s="5"/>
      <c r="AB349" s="5"/>
      <c r="AC349" s="5"/>
      <c r="AD349" s="5"/>
      <c r="AE349" s="5"/>
      <c r="AF349" s="5"/>
      <c r="AG349" s="5"/>
      <c r="AH349" s="5"/>
    </row>
    <row r="350">
      <c r="A350" s="6">
        <v>348.0</v>
      </c>
      <c r="B350" s="105" t="s">
        <v>954</v>
      </c>
      <c r="C350" s="100" t="s">
        <v>22</v>
      </c>
      <c r="D350" s="105" t="s">
        <v>942</v>
      </c>
      <c r="E350" s="12" t="s">
        <v>22</v>
      </c>
      <c r="F350" s="89" t="s">
        <v>955</v>
      </c>
      <c r="G350" s="100" t="s">
        <v>22</v>
      </c>
      <c r="H350" s="14">
        <v>0.0</v>
      </c>
      <c r="I350" s="14">
        <v>141.73</v>
      </c>
      <c r="J350" s="14">
        <v>141.73</v>
      </c>
      <c r="K350" s="14">
        <v>0.0</v>
      </c>
      <c r="L350" s="14">
        <v>92.12</v>
      </c>
      <c r="M350" s="14">
        <v>92.12</v>
      </c>
      <c r="N350" s="14">
        <v>0.0</v>
      </c>
      <c r="O350" s="14">
        <v>127.64</v>
      </c>
      <c r="P350" s="14">
        <v>127.64</v>
      </c>
      <c r="Q350" s="89"/>
      <c r="R350" s="99" t="s">
        <v>23</v>
      </c>
      <c r="S350" s="99"/>
      <c r="T350" s="99"/>
      <c r="U350" s="5"/>
      <c r="V350" s="5"/>
      <c r="W350" s="5"/>
      <c r="X350" s="5"/>
      <c r="Y350" s="5"/>
      <c r="Z350" s="5"/>
      <c r="AA350" s="5"/>
      <c r="AB350" s="5"/>
      <c r="AC350" s="5"/>
      <c r="AD350" s="5"/>
      <c r="AE350" s="5"/>
      <c r="AF350" s="5"/>
      <c r="AG350" s="5"/>
      <c r="AH350" s="5"/>
    </row>
    <row r="351">
      <c r="A351" s="6">
        <v>349.0</v>
      </c>
      <c r="B351" s="105" t="s">
        <v>956</v>
      </c>
      <c r="C351" s="100" t="s">
        <v>22</v>
      </c>
      <c r="D351" s="105" t="s">
        <v>942</v>
      </c>
      <c r="E351" s="12" t="s">
        <v>22</v>
      </c>
      <c r="F351" s="89" t="s">
        <v>957</v>
      </c>
      <c r="G351" s="100" t="s">
        <v>22</v>
      </c>
      <c r="H351" s="14">
        <v>251.92</v>
      </c>
      <c r="I351" s="14">
        <v>0.0</v>
      </c>
      <c r="J351" s="14">
        <v>251.92</v>
      </c>
      <c r="K351" s="14">
        <v>105.74</v>
      </c>
      <c r="L351" s="14">
        <v>0.0</v>
      </c>
      <c r="M351" s="14">
        <v>105.74</v>
      </c>
      <c r="N351" s="14">
        <v>238.11</v>
      </c>
      <c r="O351" s="14">
        <v>0.0</v>
      </c>
      <c r="P351" s="14">
        <v>238.11</v>
      </c>
      <c r="Q351" s="89"/>
      <c r="R351" s="99" t="s">
        <v>23</v>
      </c>
      <c r="S351" s="99"/>
      <c r="T351" s="99"/>
      <c r="U351" s="5"/>
      <c r="V351" s="5"/>
      <c r="W351" s="5"/>
      <c r="X351" s="5"/>
      <c r="Y351" s="5"/>
      <c r="Z351" s="5"/>
      <c r="AA351" s="5"/>
      <c r="AB351" s="5"/>
      <c r="AC351" s="5"/>
      <c r="AD351" s="5"/>
      <c r="AE351" s="5"/>
      <c r="AF351" s="5"/>
      <c r="AG351" s="5"/>
      <c r="AH351" s="5"/>
    </row>
    <row r="352">
      <c r="A352" s="6">
        <v>350.0</v>
      </c>
      <c r="B352" s="105" t="s">
        <v>958</v>
      </c>
      <c r="C352" s="100" t="s">
        <v>22</v>
      </c>
      <c r="D352" s="105" t="s">
        <v>942</v>
      </c>
      <c r="E352" s="12" t="s">
        <v>22</v>
      </c>
      <c r="F352" s="89" t="s">
        <v>959</v>
      </c>
      <c r="G352" s="25" t="s">
        <v>960</v>
      </c>
      <c r="H352" s="14">
        <v>30.0</v>
      </c>
      <c r="I352" s="14">
        <v>0.0</v>
      </c>
      <c r="J352" s="14">
        <v>30.0</v>
      </c>
      <c r="K352" s="14">
        <v>15.0</v>
      </c>
      <c r="L352" s="14">
        <v>0.0</v>
      </c>
      <c r="M352" s="14">
        <v>15.0</v>
      </c>
      <c r="N352" s="14">
        <v>23.94</v>
      </c>
      <c r="O352" s="14">
        <v>0.0</v>
      </c>
      <c r="P352" s="14">
        <v>23.94</v>
      </c>
      <c r="Q352" s="89" t="s">
        <v>23</v>
      </c>
      <c r="R352" s="99"/>
      <c r="S352" s="99"/>
      <c r="T352" s="99"/>
      <c r="U352" s="5"/>
      <c r="V352" s="5"/>
      <c r="W352" s="5"/>
      <c r="X352" s="5"/>
      <c r="Y352" s="5"/>
      <c r="Z352" s="5"/>
      <c r="AA352" s="5"/>
      <c r="AB352" s="5"/>
      <c r="AC352" s="5"/>
      <c r="AD352" s="5"/>
      <c r="AE352" s="5"/>
      <c r="AF352" s="5"/>
      <c r="AG352" s="5"/>
      <c r="AH352" s="5"/>
    </row>
    <row r="353">
      <c r="A353" s="6">
        <v>351.0</v>
      </c>
      <c r="B353" s="8" t="s">
        <v>961</v>
      </c>
      <c r="C353" s="100" t="s">
        <v>22</v>
      </c>
      <c r="D353" s="105" t="s">
        <v>942</v>
      </c>
      <c r="E353" s="12" t="s">
        <v>22</v>
      </c>
      <c r="F353" s="89" t="s">
        <v>962</v>
      </c>
      <c r="G353" s="25" t="s">
        <v>963</v>
      </c>
      <c r="H353" s="14">
        <v>110.0</v>
      </c>
      <c r="I353" s="14">
        <v>0.0</v>
      </c>
      <c r="J353" s="14">
        <v>110.0</v>
      </c>
      <c r="K353" s="14">
        <v>165.6</v>
      </c>
      <c r="L353" s="14">
        <v>0.0</v>
      </c>
      <c r="M353" s="14">
        <v>165.6</v>
      </c>
      <c r="N353" s="14">
        <v>0.0</v>
      </c>
      <c r="O353" s="14">
        <v>0.0</v>
      </c>
      <c r="P353" s="14">
        <v>0.0</v>
      </c>
      <c r="Q353" s="89"/>
      <c r="R353" s="99" t="s">
        <v>23</v>
      </c>
      <c r="S353" s="99"/>
      <c r="T353" s="99"/>
      <c r="U353" s="5"/>
      <c r="V353" s="5"/>
      <c r="W353" s="5"/>
      <c r="X353" s="5"/>
      <c r="Y353" s="5"/>
      <c r="Z353" s="5"/>
      <c r="AA353" s="5"/>
      <c r="AB353" s="5"/>
      <c r="AC353" s="5"/>
      <c r="AD353" s="5"/>
      <c r="AE353" s="5"/>
      <c r="AF353" s="5"/>
      <c r="AG353" s="5"/>
      <c r="AH353" s="5"/>
    </row>
    <row r="354">
      <c r="A354" s="6">
        <v>352.0</v>
      </c>
      <c r="B354" s="8" t="s">
        <v>964</v>
      </c>
      <c r="C354" s="91"/>
      <c r="D354" s="8" t="s">
        <v>965</v>
      </c>
      <c r="E354" s="89"/>
      <c r="F354" s="91" t="s">
        <v>966</v>
      </c>
      <c r="G354" s="91"/>
      <c r="H354" s="14" t="s">
        <v>22</v>
      </c>
      <c r="I354" s="14">
        <v>19518.0</v>
      </c>
      <c r="J354" s="14">
        <v>19518.0</v>
      </c>
      <c r="K354" s="14" t="s">
        <v>22</v>
      </c>
      <c r="L354" s="14">
        <v>15628.88</v>
      </c>
      <c r="M354" s="14">
        <v>15628.88</v>
      </c>
      <c r="N354" s="14" t="s">
        <v>22</v>
      </c>
      <c r="O354" s="14">
        <v>23262.0</v>
      </c>
      <c r="P354" s="14">
        <v>23262.0</v>
      </c>
      <c r="Q354" s="89"/>
      <c r="R354" s="89" t="s">
        <v>23</v>
      </c>
      <c r="S354" s="89"/>
      <c r="T354" s="89"/>
      <c r="U354" s="5"/>
      <c r="V354" s="5"/>
      <c r="W354" s="5"/>
      <c r="X354" s="5"/>
      <c r="Y354" s="5"/>
      <c r="Z354" s="5"/>
      <c r="AA354" s="5"/>
      <c r="AB354" s="5"/>
      <c r="AC354" s="5"/>
      <c r="AD354" s="5"/>
      <c r="AE354" s="5"/>
      <c r="AF354" s="5"/>
      <c r="AG354" s="5"/>
      <c r="AH354" s="5"/>
    </row>
    <row r="355">
      <c r="A355" s="6">
        <v>353.0</v>
      </c>
      <c r="B355" s="8" t="s">
        <v>967</v>
      </c>
      <c r="C355" s="91"/>
      <c r="D355" s="8" t="s">
        <v>965</v>
      </c>
      <c r="E355" s="89"/>
      <c r="F355" s="91" t="s">
        <v>968</v>
      </c>
      <c r="G355" s="97" t="s">
        <v>969</v>
      </c>
      <c r="H355" s="14">
        <v>61.01</v>
      </c>
      <c r="I355" s="14" t="s">
        <v>22</v>
      </c>
      <c r="J355" s="14">
        <v>61.01</v>
      </c>
      <c r="K355" s="14">
        <v>15.46</v>
      </c>
      <c r="L355" s="14" t="s">
        <v>22</v>
      </c>
      <c r="M355" s="14">
        <v>15.46</v>
      </c>
      <c r="N355" s="14">
        <v>23.33</v>
      </c>
      <c r="O355" s="14" t="s">
        <v>22</v>
      </c>
      <c r="P355" s="14">
        <v>23.33</v>
      </c>
      <c r="Q355" s="89"/>
      <c r="R355" s="89" t="s">
        <v>23</v>
      </c>
      <c r="S355" s="89"/>
      <c r="T355" s="89"/>
      <c r="U355" s="5"/>
      <c r="V355" s="5"/>
      <c r="W355" s="5"/>
      <c r="X355" s="5"/>
      <c r="Y355" s="5"/>
      <c r="Z355" s="5"/>
      <c r="AA355" s="5"/>
      <c r="AB355" s="5"/>
      <c r="AC355" s="5"/>
      <c r="AD355" s="5"/>
      <c r="AE355" s="5"/>
      <c r="AF355" s="5"/>
      <c r="AG355" s="5"/>
      <c r="AH355" s="5"/>
    </row>
    <row r="356">
      <c r="A356" s="6">
        <v>354.0</v>
      </c>
      <c r="B356" s="8" t="s">
        <v>970</v>
      </c>
      <c r="C356" s="91"/>
      <c r="D356" s="8" t="s">
        <v>965</v>
      </c>
      <c r="E356" s="89"/>
      <c r="F356" s="91" t="s">
        <v>971</v>
      </c>
      <c r="G356" s="97" t="s">
        <v>972</v>
      </c>
      <c r="H356" s="14">
        <v>58.0</v>
      </c>
      <c r="I356" s="14">
        <v>3538.0</v>
      </c>
      <c r="J356" s="14">
        <v>3538.0</v>
      </c>
      <c r="K356" s="14">
        <v>88.0</v>
      </c>
      <c r="L356" s="14">
        <v>4622.0</v>
      </c>
      <c r="M356" s="14">
        <v>4710.0</v>
      </c>
      <c r="N356" s="14">
        <v>188.0</v>
      </c>
      <c r="O356" s="14" t="s">
        <v>22</v>
      </c>
      <c r="P356" s="14">
        <v>188.0</v>
      </c>
      <c r="Q356" s="89"/>
      <c r="R356" s="89" t="s">
        <v>23</v>
      </c>
      <c r="S356" s="89"/>
      <c r="T356" s="89"/>
      <c r="U356" s="5"/>
      <c r="V356" s="5"/>
      <c r="W356" s="5"/>
      <c r="X356" s="5"/>
      <c r="Y356" s="5"/>
      <c r="Z356" s="5"/>
      <c r="AA356" s="5"/>
      <c r="AB356" s="5"/>
      <c r="AC356" s="5"/>
      <c r="AD356" s="5"/>
      <c r="AE356" s="5"/>
      <c r="AF356" s="5"/>
      <c r="AG356" s="5"/>
      <c r="AH356" s="5"/>
    </row>
    <row r="357">
      <c r="A357" s="6">
        <v>355.0</v>
      </c>
      <c r="B357" s="8" t="s">
        <v>973</v>
      </c>
      <c r="C357" s="91"/>
      <c r="D357" s="8" t="s">
        <v>965</v>
      </c>
      <c r="E357" s="89"/>
      <c r="F357" s="91" t="s">
        <v>974</v>
      </c>
      <c r="G357" s="91"/>
      <c r="H357" s="14" t="s">
        <v>22</v>
      </c>
      <c r="I357" s="14">
        <v>2799.95</v>
      </c>
      <c r="J357" s="14">
        <v>2799.95</v>
      </c>
      <c r="K357" s="14" t="s">
        <v>22</v>
      </c>
      <c r="L357" s="14">
        <v>2344.08</v>
      </c>
      <c r="M357" s="14">
        <v>2344.08</v>
      </c>
      <c r="N357" s="14">
        <v>867.21</v>
      </c>
      <c r="O357" s="14">
        <v>1818.58</v>
      </c>
      <c r="P357" s="14">
        <v>2685.79</v>
      </c>
      <c r="Q357" s="89"/>
      <c r="R357" s="89" t="s">
        <v>23</v>
      </c>
      <c r="S357" s="89"/>
      <c r="T357" s="89"/>
      <c r="U357" s="5"/>
      <c r="V357" s="5"/>
      <c r="W357" s="5"/>
      <c r="X357" s="5"/>
      <c r="Y357" s="5"/>
      <c r="Z357" s="5"/>
      <c r="AA357" s="5"/>
      <c r="AB357" s="5"/>
      <c r="AC357" s="5"/>
      <c r="AD357" s="5"/>
      <c r="AE357" s="5"/>
      <c r="AF357" s="5"/>
      <c r="AG357" s="5"/>
      <c r="AH357" s="5"/>
    </row>
    <row r="358">
      <c r="A358" s="6">
        <v>356.0</v>
      </c>
      <c r="B358" s="107" t="s">
        <v>975</v>
      </c>
      <c r="C358" s="91"/>
      <c r="D358" s="8" t="s">
        <v>965</v>
      </c>
      <c r="E358" s="89"/>
      <c r="F358" s="91" t="s">
        <v>976</v>
      </c>
      <c r="G358" s="97" t="s">
        <v>977</v>
      </c>
      <c r="H358" s="14">
        <v>468.0</v>
      </c>
      <c r="I358" s="14" t="s">
        <v>22</v>
      </c>
      <c r="J358" s="14">
        <v>468.0</v>
      </c>
      <c r="K358" s="14">
        <v>433.94</v>
      </c>
      <c r="L358" s="14" t="s">
        <v>22</v>
      </c>
      <c r="M358" s="14">
        <v>433.94</v>
      </c>
      <c r="N358" s="14">
        <v>297.82</v>
      </c>
      <c r="O358" s="14" t="s">
        <v>22</v>
      </c>
      <c r="P358" s="14">
        <v>297.82</v>
      </c>
      <c r="Q358" s="89" t="s">
        <v>23</v>
      </c>
      <c r="R358" s="89"/>
      <c r="S358" s="89" t="s">
        <v>23</v>
      </c>
      <c r="T358" s="89"/>
      <c r="U358" s="5"/>
      <c r="V358" s="5"/>
      <c r="W358" s="5"/>
      <c r="X358" s="5"/>
      <c r="Y358" s="5"/>
      <c r="Z358" s="5"/>
      <c r="AA358" s="5"/>
      <c r="AB358" s="5"/>
      <c r="AC358" s="5"/>
      <c r="AD358" s="5"/>
      <c r="AE358" s="5"/>
      <c r="AF358" s="5"/>
      <c r="AG358" s="5"/>
      <c r="AH358" s="5"/>
    </row>
    <row r="359">
      <c r="A359" s="6">
        <v>357.0</v>
      </c>
      <c r="B359" s="8" t="s">
        <v>978</v>
      </c>
      <c r="C359" s="91"/>
      <c r="D359" s="8" t="s">
        <v>965</v>
      </c>
      <c r="E359" s="89"/>
      <c r="F359" s="91" t="s">
        <v>979</v>
      </c>
      <c r="G359" s="97" t="s">
        <v>980</v>
      </c>
      <c r="H359" s="14">
        <v>2.0</v>
      </c>
      <c r="I359" s="14" t="s">
        <v>22</v>
      </c>
      <c r="J359" s="14">
        <v>2.0</v>
      </c>
      <c r="K359" s="14">
        <v>2.0</v>
      </c>
      <c r="L359" s="14" t="s">
        <v>22</v>
      </c>
      <c r="M359" s="14">
        <v>2.0</v>
      </c>
      <c r="N359" s="14">
        <v>1.66</v>
      </c>
      <c r="O359" s="14" t="s">
        <v>22</v>
      </c>
      <c r="P359" s="14">
        <v>1.66</v>
      </c>
      <c r="Q359" s="89"/>
      <c r="R359" s="89" t="s">
        <v>23</v>
      </c>
      <c r="S359" s="89"/>
      <c r="T359" s="89"/>
      <c r="U359" s="5"/>
      <c r="V359" s="5"/>
      <c r="W359" s="5"/>
      <c r="X359" s="5"/>
      <c r="Y359" s="5"/>
      <c r="Z359" s="5"/>
      <c r="AA359" s="5"/>
      <c r="AB359" s="5"/>
      <c r="AC359" s="5"/>
      <c r="AD359" s="5"/>
      <c r="AE359" s="5"/>
      <c r="AF359" s="5"/>
      <c r="AG359" s="5"/>
      <c r="AH359" s="5"/>
    </row>
    <row r="360">
      <c r="A360" s="6">
        <v>358.0</v>
      </c>
      <c r="B360" s="8" t="s">
        <v>981</v>
      </c>
      <c r="C360" s="91"/>
      <c r="D360" s="8" t="s">
        <v>965</v>
      </c>
      <c r="E360" s="89"/>
      <c r="F360" s="91" t="s">
        <v>982</v>
      </c>
      <c r="G360" s="97" t="s">
        <v>983</v>
      </c>
      <c r="H360" s="14">
        <v>0.01</v>
      </c>
      <c r="I360" s="14" t="s">
        <v>22</v>
      </c>
      <c r="J360" s="14">
        <v>0.01</v>
      </c>
      <c r="K360" s="14">
        <v>11221.73</v>
      </c>
      <c r="L360" s="14" t="s">
        <v>22</v>
      </c>
      <c r="M360" s="14">
        <v>11221.73</v>
      </c>
      <c r="N360" s="14">
        <v>12000.0</v>
      </c>
      <c r="O360" s="14" t="s">
        <v>22</v>
      </c>
      <c r="P360" s="14">
        <v>12000.0</v>
      </c>
      <c r="Q360" s="89" t="s">
        <v>23</v>
      </c>
      <c r="R360" s="89"/>
      <c r="S360" s="89" t="s">
        <v>23</v>
      </c>
      <c r="T360" s="89"/>
      <c r="U360" s="5"/>
      <c r="V360" s="5"/>
      <c r="W360" s="5"/>
      <c r="X360" s="5"/>
      <c r="Y360" s="5"/>
      <c r="Z360" s="5"/>
      <c r="AA360" s="5"/>
      <c r="AB360" s="5"/>
      <c r="AC360" s="5"/>
      <c r="AD360" s="5"/>
      <c r="AE360" s="5"/>
      <c r="AF360" s="5"/>
      <c r="AG360" s="5"/>
      <c r="AH360" s="5"/>
    </row>
    <row r="361">
      <c r="A361" s="6">
        <v>359.0</v>
      </c>
      <c r="B361" s="8" t="s">
        <v>984</v>
      </c>
      <c r="C361" s="91"/>
      <c r="D361" s="8" t="s">
        <v>965</v>
      </c>
      <c r="E361" s="89"/>
      <c r="F361" s="91" t="s">
        <v>985</v>
      </c>
      <c r="G361" s="97" t="s">
        <v>986</v>
      </c>
      <c r="H361" s="14">
        <v>0.01</v>
      </c>
      <c r="I361" s="14" t="s">
        <v>22</v>
      </c>
      <c r="J361" s="14">
        <v>0.01</v>
      </c>
      <c r="K361" s="14">
        <v>0.01</v>
      </c>
      <c r="L361" s="14" t="s">
        <v>22</v>
      </c>
      <c r="M361" s="14">
        <v>0.01</v>
      </c>
      <c r="N361" s="14" t="s">
        <v>22</v>
      </c>
      <c r="O361" s="14" t="s">
        <v>22</v>
      </c>
      <c r="P361" s="14" t="s">
        <v>22</v>
      </c>
      <c r="Q361" s="89"/>
      <c r="R361" s="89" t="s">
        <v>23</v>
      </c>
      <c r="S361" s="89"/>
      <c r="T361" s="89"/>
      <c r="U361" s="5"/>
      <c r="V361" s="5"/>
      <c r="W361" s="5"/>
      <c r="X361" s="5"/>
      <c r="Y361" s="5"/>
      <c r="Z361" s="5"/>
      <c r="AA361" s="5"/>
      <c r="AB361" s="5"/>
      <c r="AC361" s="5"/>
      <c r="AD361" s="5"/>
      <c r="AE361" s="5"/>
      <c r="AF361" s="5"/>
      <c r="AG361" s="5"/>
      <c r="AH361" s="5"/>
    </row>
    <row r="362">
      <c r="A362" s="6">
        <v>360.0</v>
      </c>
      <c r="B362" s="8" t="s">
        <v>987</v>
      </c>
      <c r="C362" s="91"/>
      <c r="D362" s="8" t="s">
        <v>965</v>
      </c>
      <c r="E362" s="89"/>
      <c r="F362" s="91" t="s">
        <v>988</v>
      </c>
      <c r="G362" s="91"/>
      <c r="H362" s="14">
        <v>5.0</v>
      </c>
      <c r="I362" s="99"/>
      <c r="J362" s="14">
        <v>5.0</v>
      </c>
      <c r="K362" s="14">
        <v>5.0</v>
      </c>
      <c r="L362" s="99"/>
      <c r="M362" s="14">
        <v>5.0</v>
      </c>
      <c r="N362" s="14">
        <v>0.23</v>
      </c>
      <c r="O362" s="14" t="s">
        <v>22</v>
      </c>
      <c r="P362" s="14">
        <v>0.23</v>
      </c>
      <c r="Q362" s="89"/>
      <c r="R362" s="89" t="s">
        <v>23</v>
      </c>
      <c r="S362" s="89"/>
      <c r="T362" s="89"/>
      <c r="U362" s="5"/>
      <c r="V362" s="5"/>
      <c r="W362" s="5"/>
      <c r="X362" s="5"/>
      <c r="Y362" s="5"/>
      <c r="Z362" s="5"/>
      <c r="AA362" s="5"/>
      <c r="AB362" s="5"/>
      <c r="AC362" s="5"/>
      <c r="AD362" s="5"/>
      <c r="AE362" s="5"/>
      <c r="AF362" s="5"/>
      <c r="AG362" s="5"/>
      <c r="AH362" s="5"/>
    </row>
    <row r="363">
      <c r="A363" s="6">
        <v>361.0</v>
      </c>
      <c r="B363" s="8" t="s">
        <v>989</v>
      </c>
      <c r="C363" s="91"/>
      <c r="D363" s="8" t="s">
        <v>965</v>
      </c>
      <c r="E363" s="89"/>
      <c r="F363" s="91" t="s">
        <v>990</v>
      </c>
      <c r="G363" s="91"/>
      <c r="H363" s="14">
        <v>253.37</v>
      </c>
      <c r="I363" s="14" t="s">
        <v>22</v>
      </c>
      <c r="J363" s="14">
        <v>253.37</v>
      </c>
      <c r="K363" s="14">
        <v>358.91</v>
      </c>
      <c r="L363" s="14" t="s">
        <v>22</v>
      </c>
      <c r="M363" s="14">
        <v>358.91</v>
      </c>
      <c r="N363" s="14">
        <v>33328.51</v>
      </c>
      <c r="O363" s="14" t="s">
        <v>22</v>
      </c>
      <c r="P363" s="14">
        <v>33328.51</v>
      </c>
      <c r="Q363" s="89"/>
      <c r="R363" s="89" t="s">
        <v>23</v>
      </c>
      <c r="S363" s="89"/>
      <c r="T363" s="89"/>
      <c r="U363" s="5"/>
      <c r="V363" s="5"/>
      <c r="W363" s="5"/>
      <c r="X363" s="5"/>
      <c r="Y363" s="5"/>
      <c r="Z363" s="5"/>
      <c r="AA363" s="5"/>
      <c r="AB363" s="5"/>
      <c r="AC363" s="5"/>
      <c r="AD363" s="5"/>
      <c r="AE363" s="5"/>
      <c r="AF363" s="5"/>
      <c r="AG363" s="5"/>
      <c r="AH363" s="5"/>
    </row>
    <row r="364">
      <c r="A364" s="6">
        <v>362.0</v>
      </c>
      <c r="B364" s="8" t="s">
        <v>991</v>
      </c>
      <c r="C364" s="91"/>
      <c r="D364" s="8" t="s">
        <v>965</v>
      </c>
      <c r="E364" s="89"/>
      <c r="F364" s="91" t="s">
        <v>992</v>
      </c>
      <c r="G364" s="91"/>
      <c r="H364" s="14">
        <v>23071.64</v>
      </c>
      <c r="I364" s="14" t="s">
        <v>22</v>
      </c>
      <c r="J364" s="14">
        <v>23071.64</v>
      </c>
      <c r="K364" s="14">
        <v>14963.3</v>
      </c>
      <c r="L364" s="14" t="s">
        <v>22</v>
      </c>
      <c r="M364" s="14">
        <v>14963.3</v>
      </c>
      <c r="N364" s="14">
        <v>10175.61</v>
      </c>
      <c r="O364" s="14" t="s">
        <v>22</v>
      </c>
      <c r="P364" s="14">
        <v>10175.61</v>
      </c>
      <c r="Q364" s="89"/>
      <c r="R364" s="89" t="s">
        <v>23</v>
      </c>
      <c r="S364" s="89"/>
      <c r="T364" s="89"/>
      <c r="U364" s="5"/>
      <c r="V364" s="5"/>
      <c r="W364" s="5"/>
      <c r="X364" s="5"/>
      <c r="Y364" s="5"/>
      <c r="Z364" s="5"/>
      <c r="AA364" s="5"/>
      <c r="AB364" s="5"/>
      <c r="AC364" s="5"/>
      <c r="AD364" s="5"/>
      <c r="AE364" s="5"/>
      <c r="AF364" s="5"/>
      <c r="AG364" s="5"/>
      <c r="AH364" s="5"/>
    </row>
    <row r="365">
      <c r="A365" s="6">
        <v>363.0</v>
      </c>
      <c r="B365" s="8" t="s">
        <v>993</v>
      </c>
      <c r="C365" s="91"/>
      <c r="D365" s="8" t="s">
        <v>965</v>
      </c>
      <c r="E365" s="89"/>
      <c r="F365" s="91" t="s">
        <v>994</v>
      </c>
      <c r="G365" s="91"/>
      <c r="H365" s="14">
        <v>1773.0</v>
      </c>
      <c r="I365" s="14" t="s">
        <v>22</v>
      </c>
      <c r="J365" s="14">
        <v>1773.0</v>
      </c>
      <c r="K365" s="14">
        <v>2159.06</v>
      </c>
      <c r="L365" s="14" t="s">
        <v>22</v>
      </c>
      <c r="M365" s="14">
        <v>2159.06</v>
      </c>
      <c r="N365" s="14">
        <v>4458.69</v>
      </c>
      <c r="O365" s="14" t="s">
        <v>22</v>
      </c>
      <c r="P365" s="14">
        <v>4458.69</v>
      </c>
      <c r="Q365" s="89"/>
      <c r="R365" s="89" t="s">
        <v>23</v>
      </c>
      <c r="S365" s="89"/>
      <c r="T365" s="89"/>
      <c r="U365" s="5"/>
      <c r="V365" s="5"/>
      <c r="W365" s="5"/>
      <c r="X365" s="5"/>
      <c r="Y365" s="5"/>
      <c r="Z365" s="5"/>
      <c r="AA365" s="5"/>
      <c r="AB365" s="5"/>
      <c r="AC365" s="5"/>
      <c r="AD365" s="5"/>
      <c r="AE365" s="5"/>
      <c r="AF365" s="5"/>
      <c r="AG365" s="5"/>
      <c r="AH365" s="5"/>
    </row>
    <row r="366">
      <c r="A366" s="6">
        <v>364.0</v>
      </c>
      <c r="B366" s="8" t="s">
        <v>995</v>
      </c>
      <c r="C366" s="91"/>
      <c r="D366" s="8" t="s">
        <v>965</v>
      </c>
      <c r="E366" s="89"/>
      <c r="F366" s="91" t="s">
        <v>996</v>
      </c>
      <c r="G366" s="97" t="s">
        <v>997</v>
      </c>
      <c r="H366" s="14">
        <v>0.01</v>
      </c>
      <c r="I366" s="14" t="s">
        <v>22</v>
      </c>
      <c r="J366" s="14">
        <v>0.01</v>
      </c>
      <c r="K366" s="14">
        <v>550.0</v>
      </c>
      <c r="L366" s="14" t="s">
        <v>22</v>
      </c>
      <c r="M366" s="14">
        <v>550.0</v>
      </c>
      <c r="N366" s="14">
        <v>794.2</v>
      </c>
      <c r="O366" s="14" t="s">
        <v>22</v>
      </c>
      <c r="P366" s="14">
        <v>794.2</v>
      </c>
      <c r="Q366" s="89"/>
      <c r="R366" s="89" t="s">
        <v>23</v>
      </c>
      <c r="S366" s="89"/>
      <c r="T366" s="89"/>
      <c r="U366" s="5"/>
      <c r="V366" s="5"/>
      <c r="W366" s="5"/>
      <c r="X366" s="5"/>
      <c r="Y366" s="5"/>
      <c r="Z366" s="5"/>
      <c r="AA366" s="5"/>
      <c r="AB366" s="5"/>
      <c r="AC366" s="5"/>
      <c r="AD366" s="5"/>
      <c r="AE366" s="5"/>
      <c r="AF366" s="5"/>
      <c r="AG366" s="5"/>
      <c r="AH366" s="5"/>
    </row>
    <row r="367">
      <c r="A367" s="6">
        <v>365.0</v>
      </c>
      <c r="B367" s="8" t="s">
        <v>998</v>
      </c>
      <c r="C367" s="91"/>
      <c r="D367" s="8" t="s">
        <v>965</v>
      </c>
      <c r="E367" s="89"/>
      <c r="F367" s="91" t="s">
        <v>999</v>
      </c>
      <c r="G367" s="91"/>
      <c r="H367" s="14">
        <v>8000.0</v>
      </c>
      <c r="I367" s="14" t="s">
        <v>22</v>
      </c>
      <c r="J367" s="14">
        <v>8000.0</v>
      </c>
      <c r="K367" s="14">
        <v>6500.0</v>
      </c>
      <c r="L367" s="14" t="s">
        <v>22</v>
      </c>
      <c r="M367" s="14">
        <v>6500.0</v>
      </c>
      <c r="N367" s="14">
        <v>7280.38</v>
      </c>
      <c r="O367" s="14" t="s">
        <v>22</v>
      </c>
      <c r="P367" s="14">
        <v>7280.38</v>
      </c>
      <c r="Q367" s="89"/>
      <c r="R367" s="89" t="s">
        <v>23</v>
      </c>
      <c r="S367" s="89"/>
      <c r="T367" s="89"/>
      <c r="U367" s="5"/>
      <c r="V367" s="5"/>
      <c r="W367" s="5"/>
      <c r="X367" s="5"/>
      <c r="Y367" s="5"/>
      <c r="Z367" s="5"/>
      <c r="AA367" s="5"/>
      <c r="AB367" s="5"/>
      <c r="AC367" s="5"/>
      <c r="AD367" s="5"/>
      <c r="AE367" s="5"/>
      <c r="AF367" s="5"/>
      <c r="AG367" s="5"/>
      <c r="AH367" s="5"/>
    </row>
    <row r="368">
      <c r="A368" s="6">
        <v>366.0</v>
      </c>
      <c r="B368" s="8" t="s">
        <v>1000</v>
      </c>
      <c r="C368" s="91"/>
      <c r="D368" s="8" t="s">
        <v>965</v>
      </c>
      <c r="E368" s="89"/>
      <c r="F368" s="91" t="s">
        <v>1001</v>
      </c>
      <c r="G368" s="97" t="s">
        <v>1002</v>
      </c>
      <c r="H368" s="14">
        <v>7665.97</v>
      </c>
      <c r="I368" s="14" t="s">
        <v>22</v>
      </c>
      <c r="J368" s="14">
        <v>7665.97</v>
      </c>
      <c r="K368" s="14">
        <v>8465.97</v>
      </c>
      <c r="L368" s="14" t="s">
        <v>22</v>
      </c>
      <c r="M368" s="14">
        <v>8465.97</v>
      </c>
      <c r="N368" s="14">
        <v>6523.64</v>
      </c>
      <c r="O368" s="14" t="s">
        <v>22</v>
      </c>
      <c r="P368" s="14">
        <v>6523.64</v>
      </c>
      <c r="Q368" s="89"/>
      <c r="R368" s="89" t="s">
        <v>23</v>
      </c>
      <c r="S368" s="89"/>
      <c r="T368" s="89"/>
      <c r="U368" s="5"/>
      <c r="V368" s="5"/>
      <c r="W368" s="5"/>
      <c r="X368" s="5"/>
      <c r="Y368" s="5"/>
      <c r="Z368" s="5"/>
      <c r="AA368" s="5"/>
      <c r="AB368" s="5"/>
      <c r="AC368" s="5"/>
      <c r="AD368" s="5"/>
      <c r="AE368" s="5"/>
      <c r="AF368" s="5"/>
      <c r="AG368" s="5"/>
      <c r="AH368" s="5"/>
    </row>
    <row r="369">
      <c r="A369" s="6">
        <v>367.0</v>
      </c>
      <c r="B369" s="8" t="s">
        <v>1003</v>
      </c>
      <c r="C369" s="91"/>
      <c r="D369" s="8" t="s">
        <v>965</v>
      </c>
      <c r="E369" s="89"/>
      <c r="F369" s="91" t="s">
        <v>1004</v>
      </c>
      <c r="G369" s="97" t="s">
        <v>1005</v>
      </c>
      <c r="H369" s="14">
        <v>334.03</v>
      </c>
      <c r="I369" s="14" t="s">
        <v>22</v>
      </c>
      <c r="J369" s="14">
        <v>334.03</v>
      </c>
      <c r="K369" s="14">
        <v>334.03</v>
      </c>
      <c r="L369" s="14" t="s">
        <v>22</v>
      </c>
      <c r="M369" s="14">
        <v>334.03</v>
      </c>
      <c r="N369" s="14">
        <v>64.0</v>
      </c>
      <c r="O369" s="14" t="s">
        <v>22</v>
      </c>
      <c r="P369" s="14">
        <v>64.0</v>
      </c>
      <c r="Q369" s="89"/>
      <c r="R369" s="89" t="s">
        <v>23</v>
      </c>
      <c r="S369" s="89"/>
      <c r="T369" s="89"/>
      <c r="U369" s="5"/>
      <c r="V369" s="5"/>
      <c r="W369" s="5"/>
      <c r="X369" s="5"/>
      <c r="Y369" s="5"/>
      <c r="Z369" s="5"/>
      <c r="AA369" s="5"/>
      <c r="AB369" s="5"/>
      <c r="AC369" s="5"/>
      <c r="AD369" s="5"/>
      <c r="AE369" s="5"/>
      <c r="AF369" s="5"/>
      <c r="AG369" s="5"/>
      <c r="AH369" s="5"/>
    </row>
    <row r="370">
      <c r="A370" s="6">
        <v>368.0</v>
      </c>
      <c r="B370" s="8" t="s">
        <v>1006</v>
      </c>
      <c r="C370" s="91"/>
      <c r="D370" s="8" t="s">
        <v>1007</v>
      </c>
      <c r="E370" s="91" t="s">
        <v>1008</v>
      </c>
      <c r="F370" s="108" t="s">
        <v>1009</v>
      </c>
      <c r="G370" s="91"/>
      <c r="H370" s="14">
        <v>70000.0</v>
      </c>
      <c r="I370" s="14" t="s">
        <v>22</v>
      </c>
      <c r="J370" s="14">
        <v>70000.0</v>
      </c>
      <c r="K370" s="14">
        <v>55000.0</v>
      </c>
      <c r="L370" s="14" t="s">
        <v>22</v>
      </c>
      <c r="M370" s="14">
        <v>55000.0</v>
      </c>
      <c r="N370" s="14">
        <v>63125.7</v>
      </c>
      <c r="O370" s="14" t="s">
        <v>22</v>
      </c>
      <c r="P370" s="14">
        <v>63125.7</v>
      </c>
      <c r="Q370" s="89"/>
      <c r="R370" s="12" t="s">
        <v>23</v>
      </c>
      <c r="S370" s="89"/>
      <c r="T370" s="89"/>
      <c r="U370" s="5"/>
      <c r="V370" s="5"/>
      <c r="W370" s="5"/>
      <c r="X370" s="5"/>
      <c r="Y370" s="5"/>
      <c r="Z370" s="5"/>
      <c r="AA370" s="5"/>
      <c r="AB370" s="5"/>
      <c r="AC370" s="5"/>
      <c r="AD370" s="5"/>
      <c r="AE370" s="5"/>
      <c r="AF370" s="5"/>
      <c r="AG370" s="5"/>
      <c r="AH370" s="5"/>
    </row>
    <row r="371">
      <c r="A371" s="6">
        <v>369.0</v>
      </c>
      <c r="B371" s="8" t="s">
        <v>1010</v>
      </c>
      <c r="C371" s="91"/>
      <c r="D371" s="8" t="s">
        <v>1007</v>
      </c>
      <c r="E371" s="91" t="s">
        <v>1008</v>
      </c>
      <c r="F371" s="109" t="s">
        <v>1011</v>
      </c>
      <c r="G371" s="91"/>
      <c r="H371" s="14">
        <v>7192.0</v>
      </c>
      <c r="I371" s="14" t="s">
        <v>22</v>
      </c>
      <c r="J371" s="14">
        <v>7192.0</v>
      </c>
      <c r="K371" s="14">
        <v>5000.0</v>
      </c>
      <c r="L371" s="14" t="s">
        <v>22</v>
      </c>
      <c r="M371" s="14">
        <v>5000.0</v>
      </c>
      <c r="N371" s="14">
        <v>3098.56</v>
      </c>
      <c r="O371" s="14" t="s">
        <v>22</v>
      </c>
      <c r="P371" s="14">
        <v>3098.56</v>
      </c>
      <c r="Q371" s="89"/>
      <c r="R371" s="12" t="s">
        <v>23</v>
      </c>
      <c r="S371" s="89"/>
      <c r="T371" s="89"/>
      <c r="U371" s="5"/>
      <c r="V371" s="5"/>
      <c r="W371" s="5"/>
      <c r="X371" s="5"/>
      <c r="Y371" s="5"/>
      <c r="Z371" s="5"/>
      <c r="AA371" s="5"/>
      <c r="AB371" s="5"/>
      <c r="AC371" s="5"/>
      <c r="AD371" s="5"/>
      <c r="AE371" s="5"/>
      <c r="AF371" s="5"/>
      <c r="AG371" s="5"/>
      <c r="AH371" s="5"/>
    </row>
    <row r="372">
      <c r="A372" s="6">
        <v>370.0</v>
      </c>
      <c r="B372" s="8" t="s">
        <v>1012</v>
      </c>
      <c r="C372" s="91" t="s">
        <v>1013</v>
      </c>
      <c r="D372" s="8" t="s">
        <v>1014</v>
      </c>
      <c r="E372" s="12" t="s">
        <v>22</v>
      </c>
      <c r="F372" s="89" t="s">
        <v>1015</v>
      </c>
      <c r="G372" s="97" t="s">
        <v>1016</v>
      </c>
      <c r="H372" s="14">
        <v>110.0</v>
      </c>
      <c r="I372" s="14" t="s">
        <v>22</v>
      </c>
      <c r="J372" s="14">
        <v>110.0</v>
      </c>
      <c r="K372" s="14">
        <v>80.0</v>
      </c>
      <c r="L372" s="14" t="s">
        <v>22</v>
      </c>
      <c r="M372" s="14">
        <v>80.0</v>
      </c>
      <c r="N372" s="14">
        <v>39.98</v>
      </c>
      <c r="O372" s="14" t="s">
        <v>22</v>
      </c>
      <c r="P372" s="14">
        <v>39.98</v>
      </c>
      <c r="Q372" s="89"/>
      <c r="R372" s="12" t="s">
        <v>23</v>
      </c>
      <c r="S372" s="12"/>
      <c r="T372" s="12"/>
      <c r="U372" s="5"/>
      <c r="V372" s="5"/>
      <c r="W372" s="5"/>
      <c r="X372" s="5"/>
      <c r="Y372" s="5"/>
      <c r="Z372" s="5"/>
      <c r="AA372" s="5"/>
      <c r="AB372" s="5"/>
      <c r="AC372" s="5"/>
      <c r="AD372" s="5"/>
      <c r="AE372" s="5"/>
      <c r="AF372" s="5"/>
      <c r="AG372" s="5"/>
      <c r="AH372" s="5"/>
    </row>
    <row r="373">
      <c r="A373" s="6">
        <v>371.0</v>
      </c>
      <c r="B373" s="8" t="s">
        <v>1017</v>
      </c>
      <c r="C373" s="91"/>
      <c r="D373" s="8" t="s">
        <v>1014</v>
      </c>
      <c r="E373" s="12" t="s">
        <v>22</v>
      </c>
      <c r="F373" s="89" t="s">
        <v>1018</v>
      </c>
      <c r="G373" s="97" t="s">
        <v>1019</v>
      </c>
      <c r="H373" s="14">
        <v>75.0</v>
      </c>
      <c r="I373" s="14" t="s">
        <v>22</v>
      </c>
      <c r="J373" s="14">
        <v>75.0</v>
      </c>
      <c r="K373" s="14">
        <v>120.0</v>
      </c>
      <c r="L373" s="14" t="s">
        <v>22</v>
      </c>
      <c r="M373" s="14">
        <v>120.0</v>
      </c>
      <c r="N373" s="14">
        <v>63.87</v>
      </c>
      <c r="O373" s="14">
        <v>0.35</v>
      </c>
      <c r="P373" s="14">
        <v>64.22</v>
      </c>
      <c r="Q373" s="12" t="s">
        <v>23</v>
      </c>
      <c r="R373" s="89"/>
      <c r="S373" s="89" t="s">
        <v>23</v>
      </c>
      <c r="T373" s="89"/>
      <c r="U373" s="5"/>
      <c r="V373" s="5"/>
      <c r="W373" s="5"/>
      <c r="X373" s="5"/>
      <c r="Y373" s="5"/>
      <c r="Z373" s="5"/>
      <c r="AA373" s="5"/>
      <c r="AB373" s="5"/>
      <c r="AC373" s="5"/>
      <c r="AD373" s="5"/>
      <c r="AE373" s="5"/>
      <c r="AF373" s="5"/>
      <c r="AG373" s="5"/>
      <c r="AH373" s="5"/>
    </row>
    <row r="374">
      <c r="A374" s="6">
        <v>372.0</v>
      </c>
      <c r="B374" s="8" t="s">
        <v>1020</v>
      </c>
      <c r="C374" s="91" t="s">
        <v>1021</v>
      </c>
      <c r="D374" s="8" t="s">
        <v>1014</v>
      </c>
      <c r="E374" s="12" t="s">
        <v>22</v>
      </c>
      <c r="F374" s="89" t="s">
        <v>1022</v>
      </c>
      <c r="G374" s="97" t="s">
        <v>1023</v>
      </c>
      <c r="H374" s="14">
        <v>9167.0</v>
      </c>
      <c r="I374" s="14" t="s">
        <v>22</v>
      </c>
      <c r="J374" s="14">
        <v>9167.0</v>
      </c>
      <c r="K374" s="14">
        <v>8485.0</v>
      </c>
      <c r="L374" s="14" t="s">
        <v>22</v>
      </c>
      <c r="M374" s="14">
        <v>8485.0</v>
      </c>
      <c r="N374" s="14">
        <v>18478.33</v>
      </c>
      <c r="O374" s="14" t="s">
        <v>22</v>
      </c>
      <c r="P374" s="14">
        <v>18478.33</v>
      </c>
      <c r="Q374" s="12" t="s">
        <v>23</v>
      </c>
      <c r="R374" s="89"/>
      <c r="S374" s="89" t="s">
        <v>23</v>
      </c>
      <c r="T374" s="89"/>
      <c r="U374" s="5"/>
      <c r="V374" s="5"/>
      <c r="W374" s="5"/>
      <c r="X374" s="5"/>
      <c r="Y374" s="5"/>
      <c r="Z374" s="5"/>
      <c r="AA374" s="5"/>
      <c r="AB374" s="5"/>
      <c r="AC374" s="5"/>
      <c r="AD374" s="5"/>
      <c r="AE374" s="5"/>
      <c r="AF374" s="5"/>
      <c r="AG374" s="5"/>
      <c r="AH374" s="5"/>
    </row>
    <row r="375">
      <c r="A375" s="6">
        <v>373.0</v>
      </c>
      <c r="B375" s="8" t="s">
        <v>1024</v>
      </c>
      <c r="C375" s="100" t="s">
        <v>22</v>
      </c>
      <c r="D375" s="8" t="s">
        <v>1014</v>
      </c>
      <c r="E375" s="12" t="s">
        <v>22</v>
      </c>
      <c r="F375" s="89" t="s">
        <v>1025</v>
      </c>
      <c r="G375" s="97" t="s">
        <v>1026</v>
      </c>
      <c r="H375" s="14">
        <v>60.0</v>
      </c>
      <c r="I375" s="14" t="s">
        <v>22</v>
      </c>
      <c r="J375" s="14">
        <v>60.0</v>
      </c>
      <c r="K375" s="14">
        <v>60.0</v>
      </c>
      <c r="L375" s="14" t="s">
        <v>22</v>
      </c>
      <c r="M375" s="14">
        <v>60.0</v>
      </c>
      <c r="N375" s="14">
        <v>50.0</v>
      </c>
      <c r="O375" s="14" t="s">
        <v>22</v>
      </c>
      <c r="P375" s="14">
        <v>50.0</v>
      </c>
      <c r="Q375" s="12" t="s">
        <v>23</v>
      </c>
      <c r="R375" s="89"/>
      <c r="S375" s="89" t="s">
        <v>23</v>
      </c>
      <c r="T375" s="89"/>
      <c r="U375" s="5"/>
      <c r="V375" s="5"/>
      <c r="W375" s="5"/>
      <c r="X375" s="5"/>
      <c r="Y375" s="5"/>
      <c r="Z375" s="5"/>
      <c r="AA375" s="5"/>
      <c r="AB375" s="5"/>
      <c r="AC375" s="5"/>
      <c r="AD375" s="5"/>
      <c r="AE375" s="5"/>
      <c r="AF375" s="5"/>
      <c r="AG375" s="5"/>
      <c r="AH375" s="5"/>
    </row>
    <row r="376">
      <c r="A376" s="6">
        <v>374.0</v>
      </c>
      <c r="B376" s="8" t="s">
        <v>1027</v>
      </c>
      <c r="C376" s="110" t="s">
        <v>1028</v>
      </c>
      <c r="D376" s="8" t="s">
        <v>1014</v>
      </c>
      <c r="E376" s="12" t="s">
        <v>22</v>
      </c>
      <c r="F376" s="89" t="s">
        <v>1029</v>
      </c>
      <c r="G376" s="97" t="s">
        <v>1030</v>
      </c>
      <c r="H376" s="14">
        <v>350.0</v>
      </c>
      <c r="I376" s="14" t="s">
        <v>22</v>
      </c>
      <c r="J376" s="14">
        <v>350.0</v>
      </c>
      <c r="K376" s="14">
        <v>350.0</v>
      </c>
      <c r="L376" s="14" t="s">
        <v>22</v>
      </c>
      <c r="M376" s="14">
        <v>350.0</v>
      </c>
      <c r="N376" s="14">
        <v>324.23</v>
      </c>
      <c r="O376" s="14" t="s">
        <v>22</v>
      </c>
      <c r="P376" s="14">
        <v>324.23</v>
      </c>
      <c r="Q376" s="12" t="s">
        <v>23</v>
      </c>
      <c r="R376" s="89"/>
      <c r="S376" s="89" t="s">
        <v>23</v>
      </c>
      <c r="T376" s="89"/>
      <c r="U376" s="5"/>
      <c r="V376" s="5"/>
      <c r="W376" s="5"/>
      <c r="X376" s="5"/>
      <c r="Y376" s="5"/>
      <c r="Z376" s="5"/>
      <c r="AA376" s="5"/>
      <c r="AB376" s="5"/>
      <c r="AC376" s="5"/>
      <c r="AD376" s="5"/>
      <c r="AE376" s="5"/>
      <c r="AF376" s="5"/>
      <c r="AG376" s="5"/>
      <c r="AH376" s="5"/>
    </row>
    <row r="377">
      <c r="A377" s="6">
        <v>375.0</v>
      </c>
      <c r="B377" s="8" t="s">
        <v>1031</v>
      </c>
      <c r="C377" s="100" t="s">
        <v>22</v>
      </c>
      <c r="D377" s="8" t="s">
        <v>1014</v>
      </c>
      <c r="E377" s="12" t="s">
        <v>22</v>
      </c>
      <c r="F377" s="12" t="s">
        <v>1032</v>
      </c>
      <c r="G377" s="97" t="s">
        <v>1033</v>
      </c>
      <c r="H377" s="14">
        <v>2272.82</v>
      </c>
      <c r="I377" s="14" t="s">
        <v>22</v>
      </c>
      <c r="J377" s="14">
        <v>2272.82</v>
      </c>
      <c r="K377" s="14">
        <v>5758.06</v>
      </c>
      <c r="L377" s="14" t="s">
        <v>22</v>
      </c>
      <c r="M377" s="14">
        <v>5758.06</v>
      </c>
      <c r="N377" s="14">
        <v>3930.61</v>
      </c>
      <c r="O377" s="14" t="s">
        <v>22</v>
      </c>
      <c r="P377" s="14">
        <v>3930.61</v>
      </c>
      <c r="Q377" s="12" t="s">
        <v>23</v>
      </c>
      <c r="R377" s="89"/>
      <c r="S377" s="89" t="s">
        <v>23</v>
      </c>
      <c r="T377" s="89"/>
      <c r="U377" s="5"/>
      <c r="V377" s="5"/>
      <c r="W377" s="5"/>
      <c r="X377" s="5"/>
      <c r="Y377" s="5"/>
      <c r="Z377" s="5"/>
      <c r="AA377" s="5"/>
      <c r="AB377" s="5"/>
      <c r="AC377" s="5"/>
      <c r="AD377" s="5"/>
      <c r="AE377" s="5"/>
      <c r="AF377" s="5"/>
      <c r="AG377" s="5"/>
      <c r="AH377" s="5"/>
    </row>
    <row r="378">
      <c r="A378" s="6">
        <v>376.0</v>
      </c>
      <c r="B378" s="8" t="s">
        <v>1034</v>
      </c>
      <c r="C378" s="91"/>
      <c r="D378" s="8" t="s">
        <v>1014</v>
      </c>
      <c r="E378" s="12" t="s">
        <v>22</v>
      </c>
      <c r="F378" s="89" t="s">
        <v>1035</v>
      </c>
      <c r="G378" s="97" t="s">
        <v>1036</v>
      </c>
      <c r="H378" s="14">
        <v>300.0</v>
      </c>
      <c r="I378" s="14" t="s">
        <v>22</v>
      </c>
      <c r="J378" s="14">
        <v>300.0</v>
      </c>
      <c r="K378" s="14">
        <v>400.0</v>
      </c>
      <c r="L378" s="14" t="s">
        <v>22</v>
      </c>
      <c r="M378" s="14">
        <v>400.0</v>
      </c>
      <c r="N378" s="14">
        <v>255.24</v>
      </c>
      <c r="O378" s="14" t="s">
        <v>22</v>
      </c>
      <c r="P378" s="14">
        <v>255.24</v>
      </c>
      <c r="Q378" s="89"/>
      <c r="R378" s="12" t="s">
        <v>23</v>
      </c>
      <c r="S378" s="12"/>
      <c r="T378" s="12"/>
      <c r="U378" s="5"/>
      <c r="V378" s="5"/>
      <c r="W378" s="5"/>
      <c r="X378" s="5"/>
      <c r="Y378" s="5"/>
      <c r="Z378" s="5"/>
      <c r="AA378" s="5"/>
      <c r="AB378" s="5"/>
      <c r="AC378" s="5"/>
      <c r="AD378" s="5"/>
      <c r="AE378" s="5"/>
      <c r="AF378" s="5"/>
      <c r="AG378" s="5"/>
      <c r="AH378" s="5"/>
    </row>
    <row r="379">
      <c r="A379" s="6">
        <v>377.0</v>
      </c>
      <c r="B379" s="8" t="s">
        <v>1037</v>
      </c>
      <c r="C379" s="91" t="s">
        <v>1038</v>
      </c>
      <c r="D379" s="8" t="s">
        <v>1014</v>
      </c>
      <c r="E379" s="12" t="s">
        <v>22</v>
      </c>
      <c r="F379" s="89" t="s">
        <v>1039</v>
      </c>
      <c r="G379" s="97" t="s">
        <v>1040</v>
      </c>
      <c r="H379" s="14">
        <v>20.0</v>
      </c>
      <c r="I379" s="14" t="s">
        <v>22</v>
      </c>
      <c r="J379" s="14">
        <v>20.0</v>
      </c>
      <c r="K379" s="14">
        <v>30.0</v>
      </c>
      <c r="L379" s="14" t="s">
        <v>22</v>
      </c>
      <c r="M379" s="14">
        <v>30.0</v>
      </c>
      <c r="N379" s="14">
        <v>22.14</v>
      </c>
      <c r="O379" s="14" t="s">
        <v>22</v>
      </c>
      <c r="P379" s="14">
        <v>22.14</v>
      </c>
      <c r="Q379" s="12" t="s">
        <v>23</v>
      </c>
      <c r="R379" s="89"/>
      <c r="S379" s="89" t="s">
        <v>23</v>
      </c>
      <c r="T379" s="89"/>
      <c r="U379" s="5"/>
      <c r="V379" s="5"/>
      <c r="W379" s="5"/>
      <c r="X379" s="5"/>
      <c r="Y379" s="5"/>
      <c r="Z379" s="5"/>
      <c r="AA379" s="5"/>
      <c r="AB379" s="5"/>
      <c r="AC379" s="5"/>
      <c r="AD379" s="5"/>
      <c r="AE379" s="5"/>
      <c r="AF379" s="5"/>
      <c r="AG379" s="5"/>
      <c r="AH379" s="5"/>
    </row>
    <row r="380">
      <c r="A380" s="6">
        <v>378.0</v>
      </c>
      <c r="B380" s="8" t="s">
        <v>1041</v>
      </c>
      <c r="C380" s="100" t="s">
        <v>22</v>
      </c>
      <c r="D380" s="8" t="s">
        <v>1014</v>
      </c>
      <c r="E380" s="12" t="s">
        <v>22</v>
      </c>
      <c r="F380" s="89"/>
      <c r="G380" s="91"/>
      <c r="H380" s="14">
        <v>24.5</v>
      </c>
      <c r="I380" s="14">
        <v>0.5</v>
      </c>
      <c r="J380" s="14">
        <v>25.0</v>
      </c>
      <c r="K380" s="14" t="s">
        <v>22</v>
      </c>
      <c r="L380" s="14" t="s">
        <v>22</v>
      </c>
      <c r="M380" s="14" t="s">
        <v>22</v>
      </c>
      <c r="N380" s="14" t="s">
        <v>22</v>
      </c>
      <c r="O380" s="14" t="s">
        <v>22</v>
      </c>
      <c r="P380" s="14" t="s">
        <v>22</v>
      </c>
      <c r="Q380" s="89"/>
      <c r="R380" s="12" t="s">
        <v>23</v>
      </c>
      <c r="S380" s="12"/>
      <c r="T380" s="12"/>
      <c r="U380" s="5"/>
      <c r="V380" s="5"/>
      <c r="W380" s="5"/>
      <c r="X380" s="5"/>
      <c r="Y380" s="5"/>
      <c r="Z380" s="5"/>
      <c r="AA380" s="5"/>
      <c r="AB380" s="5"/>
      <c r="AC380" s="5"/>
      <c r="AD380" s="5"/>
      <c r="AE380" s="5"/>
      <c r="AF380" s="5"/>
      <c r="AG380" s="5"/>
      <c r="AH380" s="5"/>
    </row>
    <row r="381">
      <c r="A381" s="6">
        <v>379.0</v>
      </c>
      <c r="B381" s="8" t="s">
        <v>1042</v>
      </c>
      <c r="C381" s="91"/>
      <c r="D381" s="8" t="s">
        <v>1014</v>
      </c>
      <c r="E381" s="12" t="s">
        <v>22</v>
      </c>
      <c r="F381" s="89" t="s">
        <v>1043</v>
      </c>
      <c r="G381" s="97" t="s">
        <v>1044</v>
      </c>
      <c r="H381" s="14">
        <v>52.0</v>
      </c>
      <c r="I381" s="14" t="s">
        <v>22</v>
      </c>
      <c r="J381" s="14">
        <v>52.0</v>
      </c>
      <c r="K381" s="14" t="s">
        <v>22</v>
      </c>
      <c r="L381" s="14" t="s">
        <v>22</v>
      </c>
      <c r="M381" s="14" t="s">
        <v>22</v>
      </c>
      <c r="N381" s="14" t="s">
        <v>22</v>
      </c>
      <c r="O381" s="14" t="s">
        <v>22</v>
      </c>
      <c r="P381" s="14" t="s">
        <v>22</v>
      </c>
      <c r="Q381" s="89"/>
      <c r="R381" s="12" t="s">
        <v>23</v>
      </c>
      <c r="S381" s="12"/>
      <c r="T381" s="12"/>
      <c r="U381" s="5"/>
      <c r="V381" s="5"/>
      <c r="W381" s="5"/>
      <c r="X381" s="5"/>
      <c r="Y381" s="5"/>
      <c r="Z381" s="5"/>
      <c r="AA381" s="5"/>
      <c r="AB381" s="5"/>
      <c r="AC381" s="5"/>
      <c r="AD381" s="5"/>
      <c r="AE381" s="5"/>
      <c r="AF381" s="5"/>
      <c r="AG381" s="5"/>
      <c r="AH381" s="5"/>
    </row>
    <row r="382">
      <c r="A382" s="6">
        <v>380.0</v>
      </c>
      <c r="B382" s="8" t="s">
        <v>1045</v>
      </c>
      <c r="C382" s="100" t="s">
        <v>22</v>
      </c>
      <c r="D382" s="8" t="s">
        <v>1046</v>
      </c>
      <c r="E382" s="12" t="s">
        <v>22</v>
      </c>
      <c r="F382" s="12" t="s">
        <v>1047</v>
      </c>
      <c r="G382" s="25" t="s">
        <v>1048</v>
      </c>
      <c r="H382" s="111">
        <v>917.0</v>
      </c>
      <c r="I382" s="112">
        <v>0.0</v>
      </c>
      <c r="J382" s="111">
        <v>917.0</v>
      </c>
      <c r="K382" s="111">
        <v>735.86</v>
      </c>
      <c r="L382" s="112">
        <v>0.0</v>
      </c>
      <c r="M382" s="111">
        <v>735.86</v>
      </c>
      <c r="N382" s="112">
        <v>0.0</v>
      </c>
      <c r="O382" s="112">
        <v>0.0</v>
      </c>
      <c r="P382" s="112">
        <v>0.0</v>
      </c>
      <c r="Q382" s="89" t="s">
        <v>23</v>
      </c>
      <c r="R382" s="99"/>
      <c r="S382" s="99" t="s">
        <v>23</v>
      </c>
      <c r="T382" s="99"/>
      <c r="U382" s="5"/>
      <c r="V382" s="5"/>
      <c r="W382" s="5"/>
      <c r="X382" s="5"/>
      <c r="Y382" s="5"/>
      <c r="Z382" s="5"/>
      <c r="AA382" s="5"/>
      <c r="AB382" s="5"/>
      <c r="AC382" s="5"/>
      <c r="AD382" s="5"/>
      <c r="AE382" s="5"/>
      <c r="AF382" s="5"/>
      <c r="AG382" s="5"/>
      <c r="AH382" s="5"/>
    </row>
    <row r="383">
      <c r="A383" s="6">
        <v>381.0</v>
      </c>
      <c r="B383" s="8" t="s">
        <v>1049</v>
      </c>
      <c r="C383" s="100" t="s">
        <v>22</v>
      </c>
      <c r="D383" s="105" t="s">
        <v>1046</v>
      </c>
      <c r="E383" s="12" t="s">
        <v>22</v>
      </c>
      <c r="F383" s="89" t="s">
        <v>1050</v>
      </c>
      <c r="G383" s="25" t="s">
        <v>1051</v>
      </c>
      <c r="H383" s="111">
        <v>280.0</v>
      </c>
      <c r="I383" s="112">
        <v>0.0</v>
      </c>
      <c r="J383" s="111">
        <v>280.0</v>
      </c>
      <c r="K383" s="111">
        <v>1.95</v>
      </c>
      <c r="L383" s="112">
        <v>0.0</v>
      </c>
      <c r="M383" s="111">
        <v>1.95</v>
      </c>
      <c r="N383" s="111">
        <v>372.37</v>
      </c>
      <c r="O383" s="112">
        <v>0.0</v>
      </c>
      <c r="P383" s="112">
        <v>372.37</v>
      </c>
      <c r="Q383" s="89" t="s">
        <v>23</v>
      </c>
      <c r="R383" s="99"/>
      <c r="S383" s="99"/>
      <c r="T383" s="99" t="s">
        <v>23</v>
      </c>
      <c r="U383" s="5"/>
      <c r="V383" s="5"/>
      <c r="W383" s="5"/>
      <c r="X383" s="5"/>
      <c r="Y383" s="5"/>
      <c r="Z383" s="5"/>
      <c r="AA383" s="5"/>
      <c r="AB383" s="5"/>
      <c r="AC383" s="5"/>
      <c r="AD383" s="5"/>
      <c r="AE383" s="5"/>
      <c r="AF383" s="5"/>
      <c r="AG383" s="5"/>
      <c r="AH383" s="5"/>
    </row>
    <row r="384">
      <c r="A384" s="6">
        <v>382.0</v>
      </c>
      <c r="B384" s="8" t="s">
        <v>1052</v>
      </c>
      <c r="C384" s="100" t="s">
        <v>22</v>
      </c>
      <c r="D384" s="105" t="s">
        <v>1046</v>
      </c>
      <c r="E384" s="12" t="s">
        <v>22</v>
      </c>
      <c r="F384" s="89" t="s">
        <v>1053</v>
      </c>
      <c r="G384" s="25" t="s">
        <v>1054</v>
      </c>
      <c r="H384" s="111">
        <v>92.0</v>
      </c>
      <c r="I384" s="112">
        <v>0.0</v>
      </c>
      <c r="J384" s="111">
        <v>92.0</v>
      </c>
      <c r="K384" s="111">
        <v>87.14</v>
      </c>
      <c r="L384" s="112">
        <v>0.0</v>
      </c>
      <c r="M384" s="111">
        <v>87.14</v>
      </c>
      <c r="N384" s="111">
        <v>79.81</v>
      </c>
      <c r="O384" s="112">
        <v>0.0</v>
      </c>
      <c r="P384" s="112">
        <v>79.81</v>
      </c>
      <c r="Q384" s="89" t="s">
        <v>23</v>
      </c>
      <c r="R384" s="99"/>
      <c r="S384" s="99"/>
      <c r="T384" s="99" t="s">
        <v>23</v>
      </c>
      <c r="U384" s="5"/>
      <c r="V384" s="5"/>
      <c r="W384" s="5"/>
      <c r="X384" s="5"/>
      <c r="Y384" s="5"/>
      <c r="Z384" s="5"/>
      <c r="AA384" s="5"/>
      <c r="AB384" s="5"/>
      <c r="AC384" s="5"/>
      <c r="AD384" s="5"/>
      <c r="AE384" s="5"/>
      <c r="AF384" s="5"/>
      <c r="AG384" s="5"/>
      <c r="AH384" s="5"/>
    </row>
    <row r="385">
      <c r="A385" s="6">
        <v>383.0</v>
      </c>
      <c r="B385" s="8" t="s">
        <v>1055</v>
      </c>
      <c r="C385" s="100" t="s">
        <v>22</v>
      </c>
      <c r="D385" s="105" t="s">
        <v>1046</v>
      </c>
      <c r="E385" s="12" t="s">
        <v>22</v>
      </c>
      <c r="F385" s="12" t="s">
        <v>22</v>
      </c>
      <c r="G385" s="100" t="s">
        <v>22</v>
      </c>
      <c r="H385" s="111">
        <v>22.23</v>
      </c>
      <c r="I385" s="112">
        <v>0.0</v>
      </c>
      <c r="J385" s="111">
        <v>22.23</v>
      </c>
      <c r="K385" s="111">
        <v>4.0</v>
      </c>
      <c r="L385" s="112">
        <v>0.0</v>
      </c>
      <c r="M385" s="111">
        <v>4.0</v>
      </c>
      <c r="N385" s="111">
        <v>8.64</v>
      </c>
      <c r="O385" s="112">
        <v>0.0</v>
      </c>
      <c r="P385" s="112">
        <v>8.64</v>
      </c>
      <c r="Q385" s="89"/>
      <c r="R385" s="99"/>
      <c r="S385" s="99"/>
      <c r="T385" s="99" t="s">
        <v>23</v>
      </c>
      <c r="U385" s="5"/>
      <c r="V385" s="5"/>
      <c r="W385" s="5"/>
      <c r="X385" s="5"/>
      <c r="Y385" s="5"/>
      <c r="Z385" s="5"/>
      <c r="AA385" s="5"/>
      <c r="AB385" s="5"/>
      <c r="AC385" s="5"/>
      <c r="AD385" s="5"/>
      <c r="AE385" s="5"/>
      <c r="AF385" s="5"/>
      <c r="AG385" s="5"/>
      <c r="AH385" s="5"/>
    </row>
    <row r="386">
      <c r="A386" s="6">
        <v>384.0</v>
      </c>
      <c r="B386" s="105" t="s">
        <v>1056</v>
      </c>
      <c r="C386" s="100" t="s">
        <v>22</v>
      </c>
      <c r="D386" s="105" t="s">
        <v>1046</v>
      </c>
      <c r="E386" s="12" t="s">
        <v>22</v>
      </c>
      <c r="F386" s="12" t="s">
        <v>1057</v>
      </c>
      <c r="G386" s="25" t="s">
        <v>1058</v>
      </c>
      <c r="H386" s="112" t="s">
        <v>22</v>
      </c>
      <c r="I386" s="112" t="s">
        <v>22</v>
      </c>
      <c r="J386" s="112" t="s">
        <v>22</v>
      </c>
      <c r="K386" s="112" t="s">
        <v>22</v>
      </c>
      <c r="L386" s="112" t="s">
        <v>22</v>
      </c>
      <c r="M386" s="112" t="s">
        <v>22</v>
      </c>
      <c r="N386" s="112" t="s">
        <v>22</v>
      </c>
      <c r="O386" s="112" t="s">
        <v>22</v>
      </c>
      <c r="P386" s="112" t="s">
        <v>22</v>
      </c>
      <c r="Q386" s="89" t="s">
        <v>23</v>
      </c>
      <c r="R386" s="99"/>
      <c r="S386" s="99"/>
      <c r="T386" s="99" t="s">
        <v>23</v>
      </c>
      <c r="U386" s="5"/>
      <c r="V386" s="5"/>
      <c r="W386" s="5"/>
      <c r="X386" s="5"/>
      <c r="Y386" s="5"/>
      <c r="Z386" s="5"/>
      <c r="AA386" s="5"/>
      <c r="AB386" s="5"/>
      <c r="AC386" s="5"/>
      <c r="AD386" s="5"/>
      <c r="AE386" s="5"/>
      <c r="AF386" s="5"/>
      <c r="AG386" s="5"/>
      <c r="AH386" s="5"/>
    </row>
    <row r="387">
      <c r="A387" s="6">
        <v>385.0</v>
      </c>
      <c r="B387" s="105" t="s">
        <v>1059</v>
      </c>
      <c r="C387" s="100" t="s">
        <v>22</v>
      </c>
      <c r="D387" s="105" t="s">
        <v>1046</v>
      </c>
      <c r="E387" s="12" t="s">
        <v>22</v>
      </c>
      <c r="F387" s="12" t="s">
        <v>1060</v>
      </c>
      <c r="G387" s="25" t="s">
        <v>1058</v>
      </c>
      <c r="H387" s="112" t="s">
        <v>22</v>
      </c>
      <c r="I387" s="112" t="s">
        <v>22</v>
      </c>
      <c r="J387" s="112" t="s">
        <v>22</v>
      </c>
      <c r="K387" s="112" t="s">
        <v>22</v>
      </c>
      <c r="L387" s="112" t="s">
        <v>22</v>
      </c>
      <c r="M387" s="112" t="s">
        <v>22</v>
      </c>
      <c r="N387" s="112" t="s">
        <v>22</v>
      </c>
      <c r="O387" s="112" t="s">
        <v>22</v>
      </c>
      <c r="P387" s="112" t="s">
        <v>22</v>
      </c>
      <c r="Q387" s="89" t="s">
        <v>23</v>
      </c>
      <c r="R387" s="99"/>
      <c r="S387" s="99"/>
      <c r="T387" s="99" t="s">
        <v>23</v>
      </c>
      <c r="U387" s="5"/>
      <c r="V387" s="5"/>
      <c r="W387" s="5"/>
      <c r="X387" s="5"/>
      <c r="Y387" s="5"/>
      <c r="Z387" s="5"/>
      <c r="AA387" s="5"/>
      <c r="AB387" s="5"/>
      <c r="AC387" s="5"/>
      <c r="AD387" s="5"/>
      <c r="AE387" s="5"/>
      <c r="AF387" s="5"/>
      <c r="AG387" s="5"/>
      <c r="AH387" s="5"/>
    </row>
    <row r="388">
      <c r="A388" s="6">
        <v>386.0</v>
      </c>
      <c r="B388" s="8" t="s">
        <v>1061</v>
      </c>
      <c r="C388" s="100" t="s">
        <v>22</v>
      </c>
      <c r="D388" s="105" t="s">
        <v>1046</v>
      </c>
      <c r="E388" s="12" t="s">
        <v>22</v>
      </c>
      <c r="F388" s="89" t="s">
        <v>1062</v>
      </c>
      <c r="G388" s="97" t="s">
        <v>1063</v>
      </c>
      <c r="H388" s="111">
        <v>2700.0</v>
      </c>
      <c r="I388" s="111">
        <v>0.0</v>
      </c>
      <c r="J388" s="111">
        <v>2700.0</v>
      </c>
      <c r="K388" s="111">
        <v>2484.01</v>
      </c>
      <c r="L388" s="111">
        <v>0.0</v>
      </c>
      <c r="M388" s="111">
        <v>2484.01</v>
      </c>
      <c r="N388" s="111">
        <v>2889.37</v>
      </c>
      <c r="O388" s="111">
        <v>0.0</v>
      </c>
      <c r="P388" s="111">
        <v>2889.37</v>
      </c>
      <c r="Q388" s="89" t="s">
        <v>23</v>
      </c>
      <c r="R388" s="89"/>
      <c r="S388" s="89" t="s">
        <v>23</v>
      </c>
      <c r="T388" s="89"/>
      <c r="U388" s="5"/>
      <c r="V388" s="5"/>
      <c r="W388" s="5"/>
      <c r="X388" s="5"/>
      <c r="Y388" s="5"/>
      <c r="Z388" s="5"/>
      <c r="AA388" s="5"/>
      <c r="AB388" s="5"/>
      <c r="AC388" s="5"/>
      <c r="AD388" s="5"/>
      <c r="AE388" s="5"/>
      <c r="AF388" s="5"/>
      <c r="AG388" s="5"/>
      <c r="AH388" s="5"/>
    </row>
    <row r="389">
      <c r="A389" s="6">
        <v>387.0</v>
      </c>
      <c r="B389" s="8" t="s">
        <v>1064</v>
      </c>
      <c r="C389" s="100" t="s">
        <v>22</v>
      </c>
      <c r="D389" s="8" t="s">
        <v>1046</v>
      </c>
      <c r="E389" s="89"/>
      <c r="F389" s="89" t="s">
        <v>1065</v>
      </c>
      <c r="G389" s="97" t="s">
        <v>1066</v>
      </c>
      <c r="H389" s="111">
        <v>500.08</v>
      </c>
      <c r="I389" s="111">
        <v>0.0</v>
      </c>
      <c r="J389" s="111">
        <v>500.08</v>
      </c>
      <c r="K389" s="111">
        <v>0.08</v>
      </c>
      <c r="L389" s="111">
        <v>0.0</v>
      </c>
      <c r="M389" s="111">
        <v>0.08</v>
      </c>
      <c r="N389" s="111">
        <v>1680.0</v>
      </c>
      <c r="O389" s="111">
        <v>0.0</v>
      </c>
      <c r="P389" s="111">
        <v>1680.0</v>
      </c>
      <c r="Q389" s="89" t="s">
        <v>23</v>
      </c>
      <c r="R389" s="89"/>
      <c r="S389" s="89"/>
      <c r="T389" s="89" t="s">
        <v>23</v>
      </c>
      <c r="U389" s="5"/>
      <c r="V389" s="5"/>
      <c r="W389" s="5"/>
      <c r="X389" s="5"/>
      <c r="Y389" s="5"/>
      <c r="Z389" s="5"/>
      <c r="AA389" s="5"/>
      <c r="AB389" s="5"/>
      <c r="AC389" s="5"/>
      <c r="AD389" s="5"/>
      <c r="AE389" s="5"/>
      <c r="AF389" s="5"/>
      <c r="AG389" s="5"/>
      <c r="AH389" s="5"/>
    </row>
    <row r="390">
      <c r="A390" s="6">
        <v>388.0</v>
      </c>
      <c r="B390" s="8" t="s">
        <v>1067</v>
      </c>
      <c r="C390" s="100" t="s">
        <v>22</v>
      </c>
      <c r="D390" s="105" t="s">
        <v>1046</v>
      </c>
      <c r="E390" s="89"/>
      <c r="F390" s="89" t="s">
        <v>1068</v>
      </c>
      <c r="G390" s="97" t="s">
        <v>1069</v>
      </c>
      <c r="H390" s="111">
        <v>0.04</v>
      </c>
      <c r="I390" s="111">
        <v>0.0</v>
      </c>
      <c r="J390" s="111">
        <v>0.04</v>
      </c>
      <c r="K390" s="111">
        <v>0.04</v>
      </c>
      <c r="L390" s="111">
        <v>0.0</v>
      </c>
      <c r="M390" s="111">
        <v>0.04</v>
      </c>
      <c r="N390" s="111">
        <v>0.0</v>
      </c>
      <c r="O390" s="111">
        <v>0.0</v>
      </c>
      <c r="P390" s="111">
        <v>0.0</v>
      </c>
      <c r="Q390" s="89" t="s">
        <v>23</v>
      </c>
      <c r="R390" s="89"/>
      <c r="S390" s="89"/>
      <c r="T390" s="89" t="s">
        <v>23</v>
      </c>
      <c r="U390" s="5"/>
      <c r="V390" s="5"/>
      <c r="W390" s="5"/>
      <c r="X390" s="5"/>
      <c r="Y390" s="5"/>
      <c r="Z390" s="5"/>
      <c r="AA390" s="5"/>
      <c r="AB390" s="5"/>
      <c r="AC390" s="5"/>
      <c r="AD390" s="5"/>
      <c r="AE390" s="5"/>
      <c r="AF390" s="5"/>
      <c r="AG390" s="5"/>
      <c r="AH390" s="5"/>
    </row>
    <row r="391">
      <c r="A391" s="6">
        <v>389.0</v>
      </c>
      <c r="B391" s="8" t="s">
        <v>1070</v>
      </c>
      <c r="C391" s="100" t="s">
        <v>22</v>
      </c>
      <c r="D391" s="105" t="s">
        <v>1046</v>
      </c>
      <c r="E391" s="89"/>
      <c r="F391" s="89" t="s">
        <v>1071</v>
      </c>
      <c r="G391" s="97" t="s">
        <v>1072</v>
      </c>
      <c r="H391" s="111">
        <v>14100.0</v>
      </c>
      <c r="I391" s="111">
        <v>0.0</v>
      </c>
      <c r="J391" s="111">
        <v>14100.0</v>
      </c>
      <c r="K391" s="111">
        <v>10500.0</v>
      </c>
      <c r="L391" s="113"/>
      <c r="M391" s="111">
        <v>10500.0</v>
      </c>
      <c r="N391" s="111">
        <v>7445.0</v>
      </c>
      <c r="O391" s="111">
        <v>0.0</v>
      </c>
      <c r="P391" s="111">
        <v>7445.0</v>
      </c>
      <c r="Q391" s="89" t="s">
        <v>23</v>
      </c>
      <c r="R391" s="89"/>
      <c r="S391" s="89"/>
      <c r="T391" s="89" t="s">
        <v>23</v>
      </c>
      <c r="U391" s="5"/>
      <c r="V391" s="5"/>
      <c r="W391" s="5"/>
      <c r="X391" s="5"/>
      <c r="Y391" s="5"/>
      <c r="Z391" s="5"/>
      <c r="AA391" s="5"/>
      <c r="AB391" s="5"/>
      <c r="AC391" s="5"/>
      <c r="AD391" s="5"/>
      <c r="AE391" s="5"/>
      <c r="AF391" s="5"/>
      <c r="AG391" s="5"/>
      <c r="AH391" s="5"/>
    </row>
    <row r="392">
      <c r="A392" s="6">
        <v>390.0</v>
      </c>
      <c r="B392" s="8" t="s">
        <v>1073</v>
      </c>
      <c r="C392" s="100" t="s">
        <v>22</v>
      </c>
      <c r="D392" s="105" t="s">
        <v>1046</v>
      </c>
      <c r="E392" s="89"/>
      <c r="F392" s="89" t="s">
        <v>1074</v>
      </c>
      <c r="G392" s="97" t="s">
        <v>1075</v>
      </c>
      <c r="H392" s="111">
        <v>1.06</v>
      </c>
      <c r="I392" s="111">
        <v>0.0</v>
      </c>
      <c r="J392" s="111">
        <v>1.06</v>
      </c>
      <c r="K392" s="111">
        <v>0.0</v>
      </c>
      <c r="L392" s="111">
        <v>0.0</v>
      </c>
      <c r="M392" s="111">
        <v>0.0</v>
      </c>
      <c r="N392" s="111">
        <v>0.0</v>
      </c>
      <c r="O392" s="111">
        <v>0.0</v>
      </c>
      <c r="P392" s="111">
        <v>0.0</v>
      </c>
      <c r="Q392" s="89" t="s">
        <v>23</v>
      </c>
      <c r="R392" s="89"/>
      <c r="S392" s="89"/>
      <c r="T392" s="89" t="s">
        <v>23</v>
      </c>
      <c r="U392" s="5"/>
      <c r="V392" s="5"/>
      <c r="W392" s="5"/>
      <c r="X392" s="5"/>
      <c r="Y392" s="5"/>
      <c r="Z392" s="5"/>
      <c r="AA392" s="5"/>
      <c r="AB392" s="5"/>
      <c r="AC392" s="5"/>
      <c r="AD392" s="5"/>
      <c r="AE392" s="5"/>
      <c r="AF392" s="5"/>
      <c r="AG392" s="5"/>
      <c r="AH392" s="5"/>
    </row>
    <row r="393">
      <c r="A393" s="6">
        <v>391.0</v>
      </c>
      <c r="B393" s="8" t="s">
        <v>1076</v>
      </c>
      <c r="C393" s="100" t="s">
        <v>22</v>
      </c>
      <c r="D393" s="105" t="s">
        <v>1046</v>
      </c>
      <c r="E393" s="89"/>
      <c r="F393" s="89" t="s">
        <v>1077</v>
      </c>
      <c r="G393" s="97" t="s">
        <v>1078</v>
      </c>
      <c r="H393" s="111">
        <v>96.35</v>
      </c>
      <c r="I393" s="111">
        <v>0.0</v>
      </c>
      <c r="J393" s="111">
        <v>96.35</v>
      </c>
      <c r="K393" s="111">
        <v>40.0</v>
      </c>
      <c r="L393" s="111">
        <v>0.0</v>
      </c>
      <c r="M393" s="111">
        <v>40.0</v>
      </c>
      <c r="N393" s="111">
        <v>5.17</v>
      </c>
      <c r="O393" s="111">
        <v>0.0</v>
      </c>
      <c r="P393" s="111">
        <v>5.17</v>
      </c>
      <c r="Q393" s="89" t="s">
        <v>23</v>
      </c>
      <c r="R393" s="89"/>
      <c r="S393" s="89"/>
      <c r="T393" s="89" t="s">
        <v>23</v>
      </c>
      <c r="U393" s="5"/>
      <c r="V393" s="5"/>
      <c r="W393" s="5"/>
      <c r="X393" s="5"/>
      <c r="Y393" s="5"/>
      <c r="Z393" s="5"/>
      <c r="AA393" s="5"/>
      <c r="AB393" s="5"/>
      <c r="AC393" s="5"/>
      <c r="AD393" s="5"/>
      <c r="AE393" s="5"/>
      <c r="AF393" s="5"/>
      <c r="AG393" s="5"/>
      <c r="AH393" s="5"/>
    </row>
    <row r="394">
      <c r="A394" s="6">
        <v>392.0</v>
      </c>
      <c r="B394" s="8" t="s">
        <v>1079</v>
      </c>
      <c r="C394" s="100" t="s">
        <v>22</v>
      </c>
      <c r="D394" s="105" t="s">
        <v>1046</v>
      </c>
      <c r="E394" s="89"/>
      <c r="F394" s="89" t="s">
        <v>1080</v>
      </c>
      <c r="G394" s="97" t="s">
        <v>1081</v>
      </c>
      <c r="H394" s="114">
        <v>30.0</v>
      </c>
      <c r="I394" s="114">
        <v>0.0</v>
      </c>
      <c r="J394" s="114">
        <v>30.0</v>
      </c>
      <c r="K394" s="114">
        <v>22.0</v>
      </c>
      <c r="L394" s="114">
        <v>0.0</v>
      </c>
      <c r="M394" s="114">
        <v>22.0</v>
      </c>
      <c r="N394" s="115">
        <v>47.96</v>
      </c>
      <c r="O394" s="114">
        <v>0.0</v>
      </c>
      <c r="P394" s="115">
        <v>47.96</v>
      </c>
      <c r="Q394" s="89" t="s">
        <v>23</v>
      </c>
      <c r="R394" s="89"/>
      <c r="S394" s="89"/>
      <c r="T394" s="89" t="s">
        <v>23</v>
      </c>
      <c r="U394" s="5"/>
      <c r="V394" s="5"/>
      <c r="W394" s="5"/>
      <c r="X394" s="5"/>
      <c r="Y394" s="5"/>
      <c r="Z394" s="5"/>
      <c r="AA394" s="5"/>
      <c r="AB394" s="5"/>
      <c r="AC394" s="5"/>
      <c r="AD394" s="5"/>
      <c r="AE394" s="5"/>
      <c r="AF394" s="5"/>
      <c r="AG394" s="5"/>
      <c r="AH394" s="5"/>
    </row>
    <row r="395">
      <c r="A395" s="6">
        <v>393.0</v>
      </c>
      <c r="B395" s="8" t="s">
        <v>313</v>
      </c>
      <c r="C395" s="91" t="s">
        <v>1082</v>
      </c>
      <c r="D395" s="105" t="s">
        <v>1046</v>
      </c>
      <c r="E395" s="89"/>
      <c r="F395" s="89" t="s">
        <v>1083</v>
      </c>
      <c r="G395" s="97" t="s">
        <v>1084</v>
      </c>
      <c r="H395" s="114">
        <v>0.0</v>
      </c>
      <c r="I395" s="114">
        <v>575.0</v>
      </c>
      <c r="J395" s="114">
        <v>575.0</v>
      </c>
      <c r="K395" s="114">
        <v>0.0</v>
      </c>
      <c r="L395" s="114">
        <v>439.4</v>
      </c>
      <c r="M395" s="114">
        <v>439.4</v>
      </c>
      <c r="N395" s="114">
        <v>0.0</v>
      </c>
      <c r="O395" s="115">
        <v>180.35</v>
      </c>
      <c r="P395" s="115">
        <v>180.35</v>
      </c>
      <c r="Q395" s="89" t="s">
        <v>23</v>
      </c>
      <c r="R395" s="89"/>
      <c r="S395" s="89"/>
      <c r="T395" s="89" t="s">
        <v>23</v>
      </c>
      <c r="U395" s="5"/>
      <c r="V395" s="5"/>
      <c r="W395" s="5"/>
      <c r="X395" s="5"/>
      <c r="Y395" s="5"/>
      <c r="Z395" s="5"/>
      <c r="AA395" s="5"/>
      <c r="AB395" s="5"/>
      <c r="AC395" s="5"/>
      <c r="AD395" s="5"/>
      <c r="AE395" s="5"/>
      <c r="AF395" s="5"/>
      <c r="AG395" s="5"/>
      <c r="AH395" s="5"/>
    </row>
    <row r="396">
      <c r="A396" s="6">
        <v>394.0</v>
      </c>
      <c r="B396" s="8" t="s">
        <v>1085</v>
      </c>
      <c r="C396" s="91" t="s">
        <v>22</v>
      </c>
      <c r="D396" s="105" t="s">
        <v>1046</v>
      </c>
      <c r="E396" s="89"/>
      <c r="F396" s="89" t="s">
        <v>1086</v>
      </c>
      <c r="G396" s="97" t="s">
        <v>1087</v>
      </c>
      <c r="H396" s="114">
        <v>80.0</v>
      </c>
      <c r="I396" s="114">
        <v>0.0</v>
      </c>
      <c r="J396" s="114">
        <v>80.0</v>
      </c>
      <c r="K396" s="114">
        <v>0.0</v>
      </c>
      <c r="L396" s="114">
        <v>0.0</v>
      </c>
      <c r="M396" s="114">
        <v>0.0</v>
      </c>
      <c r="N396" s="114">
        <v>0.0</v>
      </c>
      <c r="O396" s="114">
        <v>0.0</v>
      </c>
      <c r="P396" s="114">
        <v>0.0</v>
      </c>
      <c r="Q396" s="89"/>
      <c r="R396" s="89" t="s">
        <v>23</v>
      </c>
      <c r="S396" s="89"/>
      <c r="T396" s="89"/>
      <c r="U396" s="5"/>
      <c r="V396" s="5"/>
      <c r="W396" s="5"/>
      <c r="X396" s="5"/>
      <c r="Y396" s="5"/>
      <c r="Z396" s="5"/>
      <c r="AA396" s="5"/>
      <c r="AB396" s="5"/>
      <c r="AC396" s="5"/>
      <c r="AD396" s="5"/>
      <c r="AE396" s="5"/>
      <c r="AF396" s="5"/>
      <c r="AG396" s="5"/>
      <c r="AH396" s="5"/>
    </row>
    <row r="397">
      <c r="A397" s="6">
        <v>395.0</v>
      </c>
      <c r="B397" s="8" t="s">
        <v>1088</v>
      </c>
      <c r="C397" s="91" t="s">
        <v>22</v>
      </c>
      <c r="D397" s="105" t="s">
        <v>1046</v>
      </c>
      <c r="E397" s="89"/>
      <c r="F397" s="89" t="s">
        <v>1089</v>
      </c>
      <c r="G397" s="97" t="s">
        <v>1090</v>
      </c>
      <c r="H397" s="114">
        <v>350.0</v>
      </c>
      <c r="I397" s="114">
        <v>0.0</v>
      </c>
      <c r="J397" s="114">
        <v>350.0</v>
      </c>
      <c r="K397" s="114">
        <v>124.0</v>
      </c>
      <c r="L397" s="114">
        <v>0.0</v>
      </c>
      <c r="M397" s="114">
        <v>124.0</v>
      </c>
      <c r="N397" s="114">
        <v>0.0</v>
      </c>
      <c r="O397" s="114">
        <v>0.0</v>
      </c>
      <c r="P397" s="114">
        <v>0.0</v>
      </c>
      <c r="Q397" s="89"/>
      <c r="R397" s="89" t="s">
        <v>23</v>
      </c>
      <c r="S397" s="89"/>
      <c r="T397" s="89"/>
      <c r="U397" s="5"/>
      <c r="V397" s="5"/>
      <c r="W397" s="5"/>
      <c r="X397" s="5"/>
      <c r="Y397" s="5"/>
      <c r="Z397" s="5"/>
      <c r="AA397" s="5"/>
      <c r="AB397" s="5"/>
      <c r="AC397" s="5"/>
      <c r="AD397" s="5"/>
      <c r="AE397" s="5"/>
      <c r="AF397" s="5"/>
      <c r="AG397" s="5"/>
      <c r="AH397" s="5"/>
    </row>
    <row r="398">
      <c r="A398" s="6">
        <v>396.0</v>
      </c>
      <c r="B398" s="8" t="s">
        <v>1091</v>
      </c>
      <c r="C398" s="91" t="s">
        <v>22</v>
      </c>
      <c r="D398" s="105" t="s">
        <v>1046</v>
      </c>
      <c r="E398" s="89"/>
      <c r="F398" s="89" t="s">
        <v>1092</v>
      </c>
      <c r="G398" s="97" t="s">
        <v>1093</v>
      </c>
      <c r="H398" s="114">
        <v>1170.0</v>
      </c>
      <c r="I398" s="114">
        <v>0.0</v>
      </c>
      <c r="J398" s="114">
        <v>1170.0</v>
      </c>
      <c r="K398" s="115">
        <v>455.01</v>
      </c>
      <c r="L398" s="114">
        <v>0.0</v>
      </c>
      <c r="M398" s="115">
        <v>455.01</v>
      </c>
      <c r="N398" s="114">
        <v>0.0</v>
      </c>
      <c r="O398" s="114">
        <v>0.0</v>
      </c>
      <c r="P398" s="114">
        <v>0.0</v>
      </c>
      <c r="Q398" s="89"/>
      <c r="R398" s="89" t="s">
        <v>23</v>
      </c>
      <c r="S398" s="89"/>
      <c r="T398" s="89"/>
      <c r="U398" s="5"/>
      <c r="V398" s="5"/>
      <c r="W398" s="5"/>
      <c r="X398" s="5"/>
      <c r="Y398" s="5"/>
      <c r="Z398" s="5"/>
      <c r="AA398" s="5"/>
      <c r="AB398" s="5"/>
      <c r="AC398" s="5"/>
      <c r="AD398" s="5"/>
      <c r="AE398" s="5"/>
      <c r="AF398" s="5"/>
      <c r="AG398" s="5"/>
      <c r="AH398" s="5"/>
    </row>
    <row r="399">
      <c r="A399" s="6">
        <v>397.0</v>
      </c>
      <c r="B399" s="8" t="s">
        <v>1094</v>
      </c>
      <c r="C399" s="91" t="s">
        <v>22</v>
      </c>
      <c r="D399" s="105" t="s">
        <v>1046</v>
      </c>
      <c r="E399" s="89"/>
      <c r="F399" s="89" t="s">
        <v>1095</v>
      </c>
      <c r="G399" s="97" t="s">
        <v>1096</v>
      </c>
      <c r="H399" s="114">
        <v>450.0</v>
      </c>
      <c r="I399" s="114">
        <v>0.0</v>
      </c>
      <c r="J399" s="114">
        <v>450.0</v>
      </c>
      <c r="K399" s="114">
        <v>10.0</v>
      </c>
      <c r="L399" s="114">
        <v>0.0</v>
      </c>
      <c r="M399" s="114">
        <v>10.0</v>
      </c>
      <c r="N399" s="115">
        <v>24.58</v>
      </c>
      <c r="O399" s="114">
        <v>0.0</v>
      </c>
      <c r="P399" s="115">
        <v>24.58</v>
      </c>
      <c r="Q399" s="89"/>
      <c r="R399" s="89" t="s">
        <v>23</v>
      </c>
      <c r="S399" s="89"/>
      <c r="T399" s="89"/>
      <c r="U399" s="5"/>
      <c r="V399" s="5"/>
      <c r="W399" s="5"/>
      <c r="X399" s="5"/>
      <c r="Y399" s="5"/>
      <c r="Z399" s="5"/>
      <c r="AA399" s="5"/>
      <c r="AB399" s="5"/>
      <c r="AC399" s="5"/>
      <c r="AD399" s="5"/>
      <c r="AE399" s="5"/>
      <c r="AF399" s="5"/>
      <c r="AG399" s="5"/>
      <c r="AH399" s="5"/>
    </row>
    <row r="400">
      <c r="A400" s="6">
        <v>398.0</v>
      </c>
      <c r="B400" s="8" t="s">
        <v>1088</v>
      </c>
      <c r="C400" s="91" t="s">
        <v>22</v>
      </c>
      <c r="D400" s="105" t="s">
        <v>1046</v>
      </c>
      <c r="E400" s="89"/>
      <c r="F400" s="89" t="s">
        <v>1097</v>
      </c>
      <c r="G400" s="97" t="s">
        <v>1098</v>
      </c>
      <c r="H400" s="114">
        <v>350.0</v>
      </c>
      <c r="I400" s="114">
        <v>0.0</v>
      </c>
      <c r="J400" s="114">
        <v>350.0</v>
      </c>
      <c r="K400" s="114">
        <v>124.0</v>
      </c>
      <c r="L400" s="114">
        <v>0.0</v>
      </c>
      <c r="M400" s="114">
        <v>124.0</v>
      </c>
      <c r="N400" s="114">
        <v>0.0</v>
      </c>
      <c r="O400" s="114">
        <v>0.0</v>
      </c>
      <c r="P400" s="114">
        <v>0.0</v>
      </c>
      <c r="Q400" s="89"/>
      <c r="R400" s="89"/>
      <c r="S400" s="89"/>
      <c r="T400" s="89"/>
      <c r="U400" s="5"/>
      <c r="V400" s="5"/>
      <c r="W400" s="5"/>
      <c r="X400" s="5"/>
      <c r="Y400" s="5"/>
      <c r="Z400" s="5"/>
      <c r="AA400" s="5"/>
      <c r="AB400" s="5"/>
      <c r="AC400" s="5"/>
      <c r="AD400" s="5"/>
      <c r="AE400" s="5"/>
      <c r="AF400" s="5"/>
      <c r="AG400" s="5"/>
      <c r="AH400" s="5"/>
    </row>
    <row r="401">
      <c r="A401" s="6">
        <v>399.0</v>
      </c>
      <c r="B401" s="8" t="s">
        <v>1099</v>
      </c>
      <c r="C401" s="91" t="s">
        <v>22</v>
      </c>
      <c r="D401" s="105" t="s">
        <v>1046</v>
      </c>
      <c r="E401" s="89"/>
      <c r="F401" s="89" t="s">
        <v>1100</v>
      </c>
      <c r="G401" s="97" t="s">
        <v>1101</v>
      </c>
      <c r="H401" s="114">
        <v>50.0</v>
      </c>
      <c r="I401" s="114">
        <v>0.0</v>
      </c>
      <c r="J401" s="114">
        <v>50.0</v>
      </c>
      <c r="K401" s="114">
        <v>0.0</v>
      </c>
      <c r="L401" s="114">
        <v>0.0</v>
      </c>
      <c r="M401" s="114">
        <v>0.0</v>
      </c>
      <c r="N401" s="114">
        <v>0.0</v>
      </c>
      <c r="O401" s="114">
        <v>0.0</v>
      </c>
      <c r="P401" s="114">
        <v>0.0</v>
      </c>
      <c r="Q401" s="89"/>
      <c r="R401" s="89" t="s">
        <v>23</v>
      </c>
      <c r="S401" s="89"/>
      <c r="T401" s="89"/>
      <c r="U401" s="5"/>
      <c r="V401" s="5"/>
      <c r="W401" s="5"/>
      <c r="X401" s="5"/>
      <c r="Y401" s="5"/>
      <c r="Z401" s="5"/>
      <c r="AA401" s="5"/>
      <c r="AB401" s="5"/>
      <c r="AC401" s="5"/>
      <c r="AD401" s="5"/>
      <c r="AE401" s="5"/>
      <c r="AF401" s="5"/>
      <c r="AG401" s="5"/>
      <c r="AH401" s="5"/>
    </row>
    <row r="402">
      <c r="A402" s="6">
        <v>400.0</v>
      </c>
      <c r="B402" s="8" t="s">
        <v>1102</v>
      </c>
      <c r="C402" s="91" t="s">
        <v>22</v>
      </c>
      <c r="D402" s="105" t="s">
        <v>1046</v>
      </c>
      <c r="E402" s="89"/>
      <c r="F402" s="89" t="s">
        <v>1103</v>
      </c>
      <c r="G402" s="97" t="s">
        <v>1104</v>
      </c>
      <c r="H402" s="114">
        <v>100.0</v>
      </c>
      <c r="I402" s="114">
        <v>0.0</v>
      </c>
      <c r="J402" s="114">
        <v>100.0</v>
      </c>
      <c r="K402" s="114">
        <v>90.0</v>
      </c>
      <c r="L402" s="114">
        <v>0.0</v>
      </c>
      <c r="M402" s="114">
        <v>90.0</v>
      </c>
      <c r="N402" s="115">
        <v>101.87</v>
      </c>
      <c r="O402" s="114">
        <v>0.0</v>
      </c>
      <c r="P402" s="115">
        <v>101.87</v>
      </c>
      <c r="Q402" s="89"/>
      <c r="R402" s="89" t="s">
        <v>23</v>
      </c>
      <c r="S402" s="89"/>
      <c r="T402" s="89"/>
      <c r="U402" s="5"/>
      <c r="V402" s="5"/>
      <c r="W402" s="5"/>
      <c r="X402" s="5"/>
      <c r="Y402" s="5"/>
      <c r="Z402" s="5"/>
      <c r="AA402" s="5"/>
      <c r="AB402" s="5"/>
      <c r="AC402" s="5"/>
      <c r="AD402" s="5"/>
      <c r="AE402" s="5"/>
      <c r="AF402" s="5"/>
      <c r="AG402" s="5"/>
      <c r="AH402" s="5"/>
    </row>
    <row r="403">
      <c r="A403" s="6">
        <v>401.0</v>
      </c>
      <c r="B403" s="8" t="s">
        <v>1105</v>
      </c>
      <c r="C403" s="100"/>
      <c r="D403" s="8" t="s">
        <v>1106</v>
      </c>
      <c r="E403" s="89"/>
      <c r="F403" s="89"/>
      <c r="G403" s="91" t="s">
        <v>1107</v>
      </c>
      <c r="H403" s="97" t="s">
        <v>1108</v>
      </c>
      <c r="I403" s="14">
        <v>17.0</v>
      </c>
      <c r="J403" s="14" t="s">
        <v>22</v>
      </c>
      <c r="K403" s="14">
        <v>17.0</v>
      </c>
      <c r="L403" s="14">
        <v>15.0</v>
      </c>
      <c r="M403" s="14" t="s">
        <v>22</v>
      </c>
      <c r="N403" s="14">
        <v>15.0</v>
      </c>
      <c r="O403" s="14">
        <v>7.72</v>
      </c>
      <c r="P403" s="14" t="s">
        <v>22</v>
      </c>
      <c r="Q403" s="14">
        <v>7.72</v>
      </c>
      <c r="R403" s="12" t="s">
        <v>23</v>
      </c>
      <c r="S403" s="99"/>
      <c r="T403" s="99"/>
      <c r="U403" s="5"/>
      <c r="V403" s="5"/>
      <c r="W403" s="5"/>
      <c r="X403" s="5"/>
      <c r="Y403" s="5"/>
      <c r="Z403" s="5"/>
      <c r="AA403" s="5"/>
      <c r="AB403" s="5"/>
      <c r="AC403" s="5"/>
      <c r="AD403" s="5"/>
      <c r="AE403" s="5"/>
      <c r="AF403" s="5"/>
      <c r="AG403" s="5"/>
      <c r="AH403" s="5"/>
    </row>
    <row r="404">
      <c r="A404" s="6">
        <v>402.0</v>
      </c>
      <c r="B404" s="8" t="s">
        <v>1109</v>
      </c>
      <c r="C404" s="100"/>
      <c r="D404" s="8" t="s">
        <v>1106</v>
      </c>
      <c r="E404" s="89"/>
      <c r="F404" s="12"/>
      <c r="G404" s="91" t="s">
        <v>1110</v>
      </c>
      <c r="H404" s="97" t="s">
        <v>1111</v>
      </c>
      <c r="I404" s="14">
        <v>433.0</v>
      </c>
      <c r="J404" s="14" t="s">
        <v>22</v>
      </c>
      <c r="K404" s="14">
        <v>433.0</v>
      </c>
      <c r="L404" s="14">
        <v>556.82</v>
      </c>
      <c r="M404" s="14" t="s">
        <v>22</v>
      </c>
      <c r="N404" s="14">
        <v>556.82</v>
      </c>
      <c r="O404" s="14">
        <v>1350.99</v>
      </c>
      <c r="P404" s="14" t="s">
        <v>22</v>
      </c>
      <c r="Q404" s="14">
        <v>1350.99</v>
      </c>
      <c r="R404" s="89" t="s">
        <v>23</v>
      </c>
      <c r="S404" s="99"/>
      <c r="T404" s="99" t="s">
        <v>23</v>
      </c>
      <c r="U404" s="5"/>
      <c r="V404" s="5"/>
      <c r="W404" s="5"/>
      <c r="X404" s="5"/>
      <c r="Y404" s="5"/>
      <c r="Z404" s="5"/>
      <c r="AA404" s="5"/>
      <c r="AB404" s="5"/>
      <c r="AC404" s="5"/>
      <c r="AD404" s="5"/>
      <c r="AE404" s="5"/>
      <c r="AF404" s="5"/>
      <c r="AG404" s="5"/>
      <c r="AH404" s="5"/>
    </row>
    <row r="405">
      <c r="A405" s="6">
        <v>403.0</v>
      </c>
      <c r="B405" s="8" t="s">
        <v>1112</v>
      </c>
      <c r="C405" s="100"/>
      <c r="D405" s="8" t="s">
        <v>1106</v>
      </c>
      <c r="E405" s="89"/>
      <c r="F405" s="89"/>
      <c r="G405" s="91" t="s">
        <v>1113</v>
      </c>
      <c r="H405" s="97" t="s">
        <v>1114</v>
      </c>
      <c r="I405" s="14">
        <v>1065.0</v>
      </c>
      <c r="J405" s="14" t="s">
        <v>22</v>
      </c>
      <c r="K405" s="14">
        <v>1065.0</v>
      </c>
      <c r="L405" s="14">
        <v>515.0</v>
      </c>
      <c r="M405" s="14" t="s">
        <v>22</v>
      </c>
      <c r="N405" s="14">
        <v>515.0</v>
      </c>
      <c r="O405" s="14">
        <v>411.87</v>
      </c>
      <c r="P405" s="14" t="s">
        <v>22</v>
      </c>
      <c r="Q405" s="14">
        <v>411.87</v>
      </c>
      <c r="R405" s="89" t="s">
        <v>23</v>
      </c>
      <c r="S405" s="99"/>
      <c r="T405" s="99" t="s">
        <v>23</v>
      </c>
      <c r="U405" s="5"/>
      <c r="V405" s="5"/>
      <c r="W405" s="5"/>
      <c r="X405" s="5"/>
      <c r="Y405" s="5"/>
      <c r="Z405" s="5"/>
      <c r="AA405" s="5"/>
      <c r="AB405" s="5"/>
      <c r="AC405" s="5"/>
      <c r="AD405" s="5"/>
      <c r="AE405" s="5"/>
      <c r="AF405" s="5"/>
      <c r="AG405" s="5"/>
      <c r="AH405" s="5"/>
    </row>
    <row r="406">
      <c r="A406" s="6">
        <v>404.0</v>
      </c>
      <c r="B406" s="8" t="s">
        <v>1115</v>
      </c>
      <c r="C406" s="100"/>
      <c r="D406" s="8" t="s">
        <v>1106</v>
      </c>
      <c r="E406" s="89"/>
      <c r="F406" s="89"/>
      <c r="G406" s="91" t="s">
        <v>1116</v>
      </c>
      <c r="H406" s="97" t="s">
        <v>1117</v>
      </c>
      <c r="I406" s="14">
        <v>44.0</v>
      </c>
      <c r="J406" s="14" t="s">
        <v>22</v>
      </c>
      <c r="K406" s="14">
        <v>44.0</v>
      </c>
      <c r="L406" s="14">
        <v>358.02</v>
      </c>
      <c r="M406" s="14" t="s">
        <v>22</v>
      </c>
      <c r="N406" s="14">
        <v>358.02</v>
      </c>
      <c r="O406" s="14">
        <v>345.77</v>
      </c>
      <c r="P406" s="14" t="s">
        <v>22</v>
      </c>
      <c r="Q406" s="14">
        <v>345.77</v>
      </c>
      <c r="R406" s="89" t="s">
        <v>23</v>
      </c>
      <c r="S406" s="99"/>
      <c r="T406" s="99" t="s">
        <v>23</v>
      </c>
      <c r="U406" s="5"/>
      <c r="V406" s="5"/>
      <c r="W406" s="5"/>
      <c r="X406" s="5"/>
      <c r="Y406" s="5"/>
      <c r="Z406" s="5"/>
      <c r="AA406" s="5"/>
      <c r="AB406" s="5"/>
      <c r="AC406" s="5"/>
      <c r="AD406" s="5"/>
      <c r="AE406" s="5"/>
      <c r="AF406" s="5"/>
      <c r="AG406" s="5"/>
      <c r="AH406" s="5"/>
    </row>
    <row r="407">
      <c r="A407" s="6">
        <v>405.0</v>
      </c>
      <c r="B407" s="8" t="s">
        <v>1118</v>
      </c>
      <c r="C407" s="100"/>
      <c r="D407" s="8" t="s">
        <v>1106</v>
      </c>
      <c r="E407" s="89"/>
      <c r="F407" s="89"/>
      <c r="G407" s="91" t="s">
        <v>1119</v>
      </c>
      <c r="H407" s="97" t="s">
        <v>1120</v>
      </c>
      <c r="I407" s="14">
        <v>96.0</v>
      </c>
      <c r="J407" s="14" t="s">
        <v>22</v>
      </c>
      <c r="K407" s="14">
        <v>96.0</v>
      </c>
      <c r="L407" s="14">
        <v>99.0</v>
      </c>
      <c r="M407" s="14" t="s">
        <v>22</v>
      </c>
      <c r="N407" s="14">
        <v>99.0</v>
      </c>
      <c r="O407" s="14">
        <v>74.0</v>
      </c>
      <c r="P407" s="14" t="s">
        <v>22</v>
      </c>
      <c r="Q407" s="14">
        <v>74.0</v>
      </c>
      <c r="R407" s="89" t="s">
        <v>23</v>
      </c>
      <c r="S407" s="99"/>
      <c r="T407" s="99" t="s">
        <v>23</v>
      </c>
      <c r="U407" s="5"/>
      <c r="V407" s="5"/>
      <c r="W407" s="5"/>
      <c r="X407" s="5"/>
      <c r="Y407" s="5"/>
      <c r="Z407" s="5"/>
      <c r="AA407" s="5"/>
      <c r="AB407" s="5"/>
      <c r="AC407" s="5"/>
      <c r="AD407" s="5"/>
      <c r="AE407" s="5"/>
      <c r="AF407" s="5"/>
      <c r="AG407" s="5"/>
      <c r="AH407" s="5"/>
    </row>
    <row r="408">
      <c r="A408" s="6">
        <v>406.0</v>
      </c>
      <c r="B408" s="8" t="s">
        <v>1121</v>
      </c>
      <c r="C408" s="100"/>
      <c r="D408" s="8" t="s">
        <v>1106</v>
      </c>
      <c r="E408" s="89" t="s">
        <v>1122</v>
      </c>
      <c r="F408" s="89"/>
      <c r="G408" s="91" t="s">
        <v>1123</v>
      </c>
      <c r="H408" s="97" t="s">
        <v>1124</v>
      </c>
      <c r="I408" s="14">
        <v>30.0</v>
      </c>
      <c r="J408" s="14" t="s">
        <v>22</v>
      </c>
      <c r="K408" s="14">
        <v>30.0</v>
      </c>
      <c r="L408" s="14">
        <v>29.97</v>
      </c>
      <c r="M408" s="14" t="s">
        <v>22</v>
      </c>
      <c r="N408" s="14">
        <v>29.97</v>
      </c>
      <c r="O408" s="14">
        <v>37.15</v>
      </c>
      <c r="P408" s="14" t="s">
        <v>22</v>
      </c>
      <c r="Q408" s="14">
        <v>37.15</v>
      </c>
      <c r="R408" s="89" t="s">
        <v>23</v>
      </c>
      <c r="S408" s="99"/>
      <c r="T408" s="99" t="s">
        <v>23</v>
      </c>
      <c r="U408" s="5"/>
      <c r="V408" s="5"/>
      <c r="W408" s="5"/>
      <c r="X408" s="5"/>
      <c r="Y408" s="5"/>
      <c r="Z408" s="5"/>
      <c r="AA408" s="5"/>
      <c r="AB408" s="5"/>
      <c r="AC408" s="5"/>
      <c r="AD408" s="5"/>
      <c r="AE408" s="5"/>
      <c r="AF408" s="5"/>
      <c r="AG408" s="5"/>
      <c r="AH408" s="5"/>
    </row>
    <row r="409">
      <c r="A409" s="6">
        <v>407.0</v>
      </c>
      <c r="B409" s="8" t="s">
        <v>1125</v>
      </c>
      <c r="D409" s="8" t="s">
        <v>1106</v>
      </c>
      <c r="E409" s="89"/>
      <c r="F409" s="89"/>
      <c r="G409" s="100" t="s">
        <v>557</v>
      </c>
      <c r="H409" s="100" t="s">
        <v>557</v>
      </c>
      <c r="I409" s="14">
        <v>0.1</v>
      </c>
      <c r="J409" s="14" t="s">
        <v>22</v>
      </c>
      <c r="K409" s="14">
        <v>0.1</v>
      </c>
      <c r="L409" s="14">
        <v>100.0</v>
      </c>
      <c r="M409" s="14" t="s">
        <v>22</v>
      </c>
      <c r="N409" s="14">
        <v>100.0</v>
      </c>
      <c r="O409" s="14">
        <v>268.48</v>
      </c>
      <c r="P409" s="14" t="s">
        <v>22</v>
      </c>
      <c r="Q409" s="14">
        <v>268.48</v>
      </c>
      <c r="R409" s="89"/>
      <c r="S409" s="89" t="s">
        <v>23</v>
      </c>
      <c r="T409" s="89"/>
      <c r="U409" s="5"/>
      <c r="V409" s="5"/>
      <c r="W409" s="5"/>
      <c r="X409" s="5"/>
      <c r="Y409" s="5"/>
      <c r="Z409" s="5"/>
      <c r="AA409" s="5"/>
      <c r="AB409" s="5"/>
      <c r="AC409" s="5"/>
      <c r="AD409" s="5"/>
      <c r="AE409" s="5"/>
      <c r="AF409" s="5"/>
      <c r="AG409" s="5"/>
      <c r="AH409" s="5"/>
    </row>
    <row r="410">
      <c r="A410" s="6">
        <v>408.0</v>
      </c>
      <c r="B410" s="8" t="s">
        <v>1126</v>
      </c>
      <c r="C410" s="100"/>
      <c r="D410" s="8" t="s">
        <v>1106</v>
      </c>
      <c r="E410" s="89"/>
      <c r="F410" s="89"/>
      <c r="G410" s="91" t="s">
        <v>1127</v>
      </c>
      <c r="H410" s="97" t="s">
        <v>1128</v>
      </c>
      <c r="I410" s="14">
        <v>0.1</v>
      </c>
      <c r="J410" s="14" t="s">
        <v>22</v>
      </c>
      <c r="K410" s="14">
        <v>0.1</v>
      </c>
      <c r="L410" s="14">
        <v>20.0</v>
      </c>
      <c r="M410" s="14" t="s">
        <v>22</v>
      </c>
      <c r="N410" s="14">
        <v>20.0</v>
      </c>
      <c r="O410" s="14">
        <v>48.86</v>
      </c>
      <c r="P410" s="14" t="s">
        <v>22</v>
      </c>
      <c r="Q410" s="14">
        <v>48.86</v>
      </c>
      <c r="R410" s="89" t="s">
        <v>23</v>
      </c>
      <c r="S410" s="89"/>
      <c r="T410" s="89" t="s">
        <v>23</v>
      </c>
      <c r="U410" s="5"/>
      <c r="V410" s="5"/>
      <c r="W410" s="5"/>
      <c r="X410" s="5"/>
      <c r="Y410" s="5"/>
      <c r="Z410" s="5"/>
      <c r="AA410" s="5"/>
      <c r="AB410" s="5"/>
      <c r="AC410" s="5"/>
      <c r="AD410" s="5"/>
      <c r="AE410" s="5"/>
      <c r="AF410" s="5"/>
      <c r="AG410" s="5"/>
      <c r="AH410" s="5"/>
    </row>
    <row r="411">
      <c r="A411" s="6">
        <v>409.0</v>
      </c>
      <c r="B411" s="8" t="s">
        <v>1129</v>
      </c>
      <c r="C411" s="100"/>
      <c r="D411" s="8" t="s">
        <v>1106</v>
      </c>
      <c r="E411" s="89" t="s">
        <v>1130</v>
      </c>
      <c r="F411" s="89"/>
      <c r="G411" s="91" t="s">
        <v>1131</v>
      </c>
      <c r="H411" s="97" t="s">
        <v>1132</v>
      </c>
      <c r="I411" s="14">
        <v>0.1</v>
      </c>
      <c r="J411" s="14" t="s">
        <v>22</v>
      </c>
      <c r="K411" s="14">
        <v>0.1</v>
      </c>
      <c r="L411" s="14">
        <v>47.0</v>
      </c>
      <c r="M411" s="14" t="s">
        <v>22</v>
      </c>
      <c r="N411" s="14">
        <v>47.0</v>
      </c>
      <c r="O411" s="14">
        <v>76.68</v>
      </c>
      <c r="P411" s="14" t="s">
        <v>22</v>
      </c>
      <c r="Q411" s="14">
        <v>76.68</v>
      </c>
      <c r="R411" s="89" t="s">
        <v>23</v>
      </c>
      <c r="S411" s="89"/>
      <c r="T411" s="89" t="s">
        <v>23</v>
      </c>
      <c r="U411" s="5"/>
      <c r="V411" s="5"/>
      <c r="W411" s="5"/>
      <c r="X411" s="5"/>
      <c r="Y411" s="5"/>
      <c r="Z411" s="5"/>
      <c r="AA411" s="5"/>
      <c r="AB411" s="5"/>
      <c r="AC411" s="5"/>
      <c r="AD411" s="5"/>
      <c r="AE411" s="5"/>
      <c r="AF411" s="5"/>
      <c r="AG411" s="5"/>
      <c r="AH411" s="5"/>
    </row>
    <row r="412">
      <c r="A412" s="6">
        <v>410.0</v>
      </c>
      <c r="B412" s="8" t="s">
        <v>1133</v>
      </c>
      <c r="C412" s="100"/>
      <c r="D412" s="8" t="s">
        <v>1106</v>
      </c>
      <c r="E412" s="89" t="s">
        <v>1134</v>
      </c>
      <c r="F412" s="89"/>
      <c r="G412" s="91" t="s">
        <v>1135</v>
      </c>
      <c r="H412" s="97" t="s">
        <v>1136</v>
      </c>
      <c r="I412" s="14">
        <v>0.1</v>
      </c>
      <c r="J412" s="14" t="s">
        <v>22</v>
      </c>
      <c r="K412" s="14">
        <v>0.1</v>
      </c>
      <c r="L412" s="14">
        <v>2.0</v>
      </c>
      <c r="M412" s="14" t="s">
        <v>22</v>
      </c>
      <c r="N412" s="14">
        <v>2.0</v>
      </c>
      <c r="O412" s="14">
        <v>2.99</v>
      </c>
      <c r="P412" s="14" t="s">
        <v>22</v>
      </c>
      <c r="Q412" s="14">
        <v>2.99</v>
      </c>
      <c r="R412" s="89" t="s">
        <v>23</v>
      </c>
      <c r="S412" s="89"/>
      <c r="T412" s="89" t="s">
        <v>23</v>
      </c>
      <c r="U412" s="5"/>
      <c r="V412" s="5"/>
      <c r="W412" s="5"/>
      <c r="X412" s="5"/>
      <c r="Y412" s="5"/>
      <c r="Z412" s="5"/>
      <c r="AA412" s="5"/>
      <c r="AB412" s="5"/>
      <c r="AC412" s="5"/>
      <c r="AD412" s="5"/>
      <c r="AE412" s="5"/>
      <c r="AF412" s="5"/>
      <c r="AG412" s="5"/>
      <c r="AH412" s="5"/>
    </row>
    <row r="413">
      <c r="A413" s="6">
        <v>411.0</v>
      </c>
      <c r="B413" s="8" t="s">
        <v>1137</v>
      </c>
      <c r="C413" s="100"/>
      <c r="D413" s="8" t="s">
        <v>1106</v>
      </c>
      <c r="E413" s="89"/>
      <c r="F413" s="89"/>
      <c r="G413" s="91" t="s">
        <v>1138</v>
      </c>
      <c r="H413" s="89"/>
      <c r="I413" s="14">
        <v>3.0</v>
      </c>
      <c r="J413" s="14" t="s">
        <v>22</v>
      </c>
      <c r="K413" s="14">
        <v>3.0</v>
      </c>
      <c r="L413" s="14">
        <v>2.0</v>
      </c>
      <c r="M413" s="14" t="s">
        <v>22</v>
      </c>
      <c r="N413" s="14">
        <v>2.0</v>
      </c>
      <c r="O413" s="14">
        <v>2.0</v>
      </c>
      <c r="P413" s="14" t="s">
        <v>22</v>
      </c>
      <c r="Q413" s="14">
        <v>2.0</v>
      </c>
      <c r="R413" s="89"/>
      <c r="S413" s="95" t="s">
        <v>23</v>
      </c>
      <c r="T413" s="89" t="s">
        <v>23</v>
      </c>
      <c r="U413" s="5"/>
      <c r="V413" s="5"/>
      <c r="W413" s="5"/>
      <c r="X413" s="5"/>
      <c r="Y413" s="5"/>
      <c r="Z413" s="5"/>
      <c r="AA413" s="5"/>
      <c r="AB413" s="5"/>
      <c r="AC413" s="5"/>
      <c r="AD413" s="5"/>
      <c r="AE413" s="5"/>
      <c r="AF413" s="5"/>
      <c r="AG413" s="5"/>
      <c r="AH413" s="5"/>
    </row>
    <row r="414">
      <c r="A414" s="6">
        <v>412.0</v>
      </c>
      <c r="B414" s="8" t="s">
        <v>1139</v>
      </c>
      <c r="C414" s="100"/>
      <c r="D414" s="8" t="s">
        <v>1106</v>
      </c>
      <c r="E414" s="89"/>
      <c r="F414" s="89"/>
      <c r="G414" s="91" t="s">
        <v>1140</v>
      </c>
      <c r="H414" s="97" t="s">
        <v>1141</v>
      </c>
      <c r="I414" s="14">
        <v>20.0</v>
      </c>
      <c r="J414" s="14" t="s">
        <v>22</v>
      </c>
      <c r="K414" s="14">
        <v>20.0</v>
      </c>
      <c r="L414" s="14">
        <v>25.0</v>
      </c>
      <c r="M414" s="14" t="s">
        <v>22</v>
      </c>
      <c r="N414" s="14">
        <v>25.0</v>
      </c>
      <c r="O414" s="14">
        <v>15.18</v>
      </c>
      <c r="P414" s="14" t="s">
        <v>22</v>
      </c>
      <c r="Q414" s="14">
        <v>15.18</v>
      </c>
      <c r="R414" s="89"/>
      <c r="S414" s="89" t="s">
        <v>23</v>
      </c>
      <c r="T414" s="89"/>
      <c r="U414" s="5"/>
      <c r="V414" s="5"/>
      <c r="W414" s="5"/>
      <c r="X414" s="5"/>
      <c r="Y414" s="5"/>
      <c r="Z414" s="5"/>
      <c r="AA414" s="5"/>
      <c r="AB414" s="5"/>
      <c r="AC414" s="5"/>
      <c r="AD414" s="5"/>
      <c r="AE414" s="5"/>
      <c r="AF414" s="5"/>
      <c r="AG414" s="5"/>
      <c r="AH414" s="5"/>
    </row>
    <row r="415">
      <c r="A415" s="6">
        <v>413.0</v>
      </c>
      <c r="B415" s="8" t="s">
        <v>1142</v>
      </c>
      <c r="C415" s="100"/>
      <c r="D415" s="8" t="s">
        <v>1106</v>
      </c>
      <c r="E415" s="89" t="s">
        <v>1130</v>
      </c>
      <c r="F415" s="89"/>
      <c r="G415" s="91" t="s">
        <v>1143</v>
      </c>
      <c r="H415" s="89"/>
      <c r="I415" s="14">
        <v>6.0</v>
      </c>
      <c r="J415" s="14" t="s">
        <v>22</v>
      </c>
      <c r="K415" s="14">
        <v>6.0</v>
      </c>
      <c r="L415" s="14">
        <v>5.0</v>
      </c>
      <c r="M415" s="14" t="s">
        <v>22</v>
      </c>
      <c r="N415" s="14">
        <v>5.0</v>
      </c>
      <c r="O415" s="14">
        <v>5.0</v>
      </c>
      <c r="P415" s="14" t="s">
        <v>22</v>
      </c>
      <c r="Q415" s="14">
        <v>5.0</v>
      </c>
      <c r="R415" s="89"/>
      <c r="S415" s="89" t="s">
        <v>23</v>
      </c>
      <c r="T415" s="89" t="s">
        <v>23</v>
      </c>
      <c r="U415" s="5"/>
      <c r="V415" s="5"/>
      <c r="W415" s="5"/>
      <c r="X415" s="5"/>
      <c r="Y415" s="5"/>
      <c r="Z415" s="5"/>
      <c r="AA415" s="5"/>
      <c r="AB415" s="5"/>
      <c r="AC415" s="5"/>
      <c r="AD415" s="5"/>
      <c r="AE415" s="5"/>
      <c r="AF415" s="5"/>
      <c r="AG415" s="5"/>
      <c r="AH415" s="5"/>
    </row>
    <row r="416">
      <c r="A416" s="6">
        <v>414.0</v>
      </c>
      <c r="B416" s="8" t="s">
        <v>1144</v>
      </c>
      <c r="C416" s="100"/>
      <c r="D416" s="8" t="s">
        <v>1106</v>
      </c>
      <c r="E416" s="89"/>
      <c r="F416" s="89"/>
      <c r="G416" s="91" t="s">
        <v>1145</v>
      </c>
      <c r="H416" s="97" t="s">
        <v>1146</v>
      </c>
      <c r="I416" s="14">
        <v>600.0</v>
      </c>
      <c r="J416" s="14" t="s">
        <v>22</v>
      </c>
      <c r="K416" s="14">
        <v>600.0</v>
      </c>
      <c r="L416" s="14">
        <v>500.0</v>
      </c>
      <c r="M416" s="14" t="s">
        <v>22</v>
      </c>
      <c r="N416" s="14">
        <v>500.0</v>
      </c>
      <c r="O416" s="14">
        <v>1266.87</v>
      </c>
      <c r="P416" s="14" t="s">
        <v>22</v>
      </c>
      <c r="Q416" s="14">
        <v>1266.87</v>
      </c>
      <c r="R416" s="89" t="s">
        <v>23</v>
      </c>
      <c r="S416" s="89"/>
      <c r="T416" s="89"/>
      <c r="U416" s="5"/>
      <c r="V416" s="5"/>
      <c r="W416" s="5"/>
      <c r="X416" s="5"/>
      <c r="Y416" s="5"/>
      <c r="Z416" s="5"/>
      <c r="AA416" s="5"/>
      <c r="AB416" s="5"/>
      <c r="AC416" s="5"/>
      <c r="AD416" s="5"/>
      <c r="AE416" s="5"/>
      <c r="AF416" s="5"/>
      <c r="AG416" s="5"/>
      <c r="AH416" s="5"/>
    </row>
    <row r="417">
      <c r="A417" s="6">
        <v>415.0</v>
      </c>
      <c r="B417" s="8" t="s">
        <v>1147</v>
      </c>
      <c r="C417" s="100"/>
      <c r="D417" s="8" t="s">
        <v>1106</v>
      </c>
      <c r="E417" s="116" t="s">
        <v>1148</v>
      </c>
      <c r="F417" s="89"/>
      <c r="G417" s="91" t="s">
        <v>1149</v>
      </c>
      <c r="H417" s="93" t="s">
        <v>1150</v>
      </c>
      <c r="I417" s="14">
        <v>10.0</v>
      </c>
      <c r="J417" s="14" t="s">
        <v>22</v>
      </c>
      <c r="K417" s="14">
        <v>10.0</v>
      </c>
      <c r="L417" s="14">
        <v>30.0</v>
      </c>
      <c r="M417" s="14" t="s">
        <v>22</v>
      </c>
      <c r="N417" s="14">
        <v>30.0</v>
      </c>
      <c r="O417" s="14">
        <v>161.53</v>
      </c>
      <c r="P417" s="14" t="s">
        <v>22</v>
      </c>
      <c r="Q417" s="14">
        <v>161.53</v>
      </c>
      <c r="R417" s="89" t="s">
        <v>23</v>
      </c>
      <c r="S417" s="89"/>
      <c r="T417" s="89"/>
      <c r="U417" s="5"/>
      <c r="V417" s="5"/>
      <c r="W417" s="5"/>
      <c r="X417" s="5"/>
      <c r="Y417" s="5"/>
      <c r="Z417" s="5"/>
      <c r="AA417" s="5"/>
      <c r="AB417" s="5"/>
      <c r="AC417" s="5"/>
      <c r="AD417" s="5"/>
      <c r="AE417" s="5"/>
      <c r="AF417" s="5"/>
      <c r="AG417" s="5"/>
      <c r="AH417" s="5"/>
    </row>
    <row r="418">
      <c r="A418" s="6">
        <v>416.0</v>
      </c>
      <c r="B418" s="8" t="s">
        <v>1151</v>
      </c>
      <c r="C418" s="91"/>
      <c r="D418" s="105" t="s">
        <v>1152</v>
      </c>
      <c r="E418" s="89"/>
      <c r="F418" s="100" t="s">
        <v>1153</v>
      </c>
      <c r="G418" s="91"/>
      <c r="H418" s="14">
        <v>361.5</v>
      </c>
      <c r="I418" s="14" t="s">
        <v>22</v>
      </c>
      <c r="J418" s="14">
        <v>361.5</v>
      </c>
      <c r="K418" s="14">
        <v>185.95</v>
      </c>
      <c r="L418" s="14" t="s">
        <v>22</v>
      </c>
      <c r="M418" s="14">
        <v>185.95</v>
      </c>
      <c r="N418" s="14">
        <v>284.65</v>
      </c>
      <c r="O418" s="14" t="s">
        <v>22</v>
      </c>
      <c r="P418" s="14">
        <v>284.65</v>
      </c>
      <c r="Q418" s="89"/>
      <c r="R418" s="12" t="s">
        <v>23</v>
      </c>
      <c r="S418" s="89"/>
      <c r="T418" s="89"/>
      <c r="U418" s="5"/>
      <c r="V418" s="5"/>
      <c r="W418" s="5"/>
      <c r="X418" s="5"/>
      <c r="Y418" s="5"/>
      <c r="Z418" s="5"/>
      <c r="AA418" s="5"/>
      <c r="AB418" s="5"/>
      <c r="AC418" s="5"/>
      <c r="AD418" s="5"/>
      <c r="AE418" s="5"/>
      <c r="AF418" s="5"/>
      <c r="AG418" s="5"/>
      <c r="AH418" s="5"/>
    </row>
    <row r="419">
      <c r="A419" s="6">
        <v>417.0</v>
      </c>
      <c r="B419" s="8" t="s">
        <v>1154</v>
      </c>
      <c r="C419" s="91"/>
      <c r="D419" s="105" t="s">
        <v>1152</v>
      </c>
      <c r="E419" s="89"/>
      <c r="F419" s="100" t="s">
        <v>1155</v>
      </c>
      <c r="G419" s="91"/>
      <c r="H419" s="14">
        <v>31.0</v>
      </c>
      <c r="I419" s="14" t="s">
        <v>22</v>
      </c>
      <c r="J419" s="14">
        <v>31.0</v>
      </c>
      <c r="K419" s="14">
        <v>21.0</v>
      </c>
      <c r="L419" s="14" t="s">
        <v>22</v>
      </c>
      <c r="M419" s="14">
        <v>21.0</v>
      </c>
      <c r="N419" s="14">
        <v>28.01</v>
      </c>
      <c r="O419" s="14" t="s">
        <v>22</v>
      </c>
      <c r="P419" s="14">
        <v>28.01</v>
      </c>
      <c r="Q419" s="89"/>
      <c r="R419" s="12" t="s">
        <v>23</v>
      </c>
      <c r="S419" s="89"/>
      <c r="T419" s="89"/>
      <c r="U419" s="5"/>
      <c r="V419" s="5"/>
      <c r="W419" s="5"/>
      <c r="X419" s="5"/>
      <c r="Y419" s="5"/>
      <c r="Z419" s="5"/>
      <c r="AA419" s="5"/>
      <c r="AB419" s="5"/>
      <c r="AC419" s="5"/>
      <c r="AD419" s="5"/>
      <c r="AE419" s="5"/>
      <c r="AF419" s="5"/>
      <c r="AG419" s="5"/>
      <c r="AH419" s="5"/>
    </row>
    <row r="420">
      <c r="A420" s="6">
        <v>418.0</v>
      </c>
      <c r="B420" s="8" t="s">
        <v>1156</v>
      </c>
      <c r="C420" s="91"/>
      <c r="D420" s="105" t="s">
        <v>1152</v>
      </c>
      <c r="E420" s="89"/>
      <c r="F420" s="100" t="s">
        <v>1157</v>
      </c>
      <c r="G420" s="25" t="s">
        <v>1158</v>
      </c>
      <c r="H420" s="14">
        <v>500.0</v>
      </c>
      <c r="I420" s="14" t="s">
        <v>22</v>
      </c>
      <c r="J420" s="14">
        <v>500.0</v>
      </c>
      <c r="K420" s="14">
        <v>250.0</v>
      </c>
      <c r="L420" s="14" t="s">
        <v>22</v>
      </c>
      <c r="M420" s="14">
        <v>250.0</v>
      </c>
      <c r="N420" s="14">
        <v>134.67</v>
      </c>
      <c r="O420" s="14" t="s">
        <v>22</v>
      </c>
      <c r="P420" s="14">
        <v>134.67</v>
      </c>
      <c r="Q420" s="89"/>
      <c r="R420" s="12" t="s">
        <v>23</v>
      </c>
      <c r="S420" s="89"/>
      <c r="T420" s="89"/>
      <c r="U420" s="5"/>
      <c r="V420" s="5"/>
      <c r="W420" s="5"/>
      <c r="X420" s="5"/>
      <c r="Y420" s="5"/>
      <c r="Z420" s="5"/>
      <c r="AA420" s="5"/>
      <c r="AB420" s="5"/>
      <c r="AC420" s="5"/>
      <c r="AD420" s="5"/>
      <c r="AE420" s="5"/>
      <c r="AF420" s="5"/>
      <c r="AG420" s="5"/>
      <c r="AH420" s="5"/>
    </row>
    <row r="421">
      <c r="A421" s="6">
        <v>419.0</v>
      </c>
      <c r="B421" s="8" t="s">
        <v>1159</v>
      </c>
      <c r="C421" s="91"/>
      <c r="D421" s="105" t="s">
        <v>1152</v>
      </c>
      <c r="E421" s="89"/>
      <c r="F421" s="100" t="s">
        <v>1160</v>
      </c>
      <c r="G421" s="25" t="s">
        <v>1161</v>
      </c>
      <c r="H421" s="14">
        <v>381.85</v>
      </c>
      <c r="I421" s="14" t="s">
        <v>22</v>
      </c>
      <c r="J421" s="14">
        <v>381.85</v>
      </c>
      <c r="K421" s="14" t="s">
        <v>22</v>
      </c>
      <c r="L421" s="14" t="s">
        <v>22</v>
      </c>
      <c r="M421" s="14" t="s">
        <v>22</v>
      </c>
      <c r="N421" s="14" t="s">
        <v>22</v>
      </c>
      <c r="O421" s="14" t="s">
        <v>22</v>
      </c>
      <c r="P421" s="14" t="s">
        <v>22</v>
      </c>
      <c r="Q421" s="12" t="s">
        <v>23</v>
      </c>
      <c r="R421" s="89"/>
      <c r="S421" s="11" t="s">
        <v>23</v>
      </c>
      <c r="T421" s="89"/>
      <c r="U421" s="5"/>
      <c r="V421" s="5"/>
      <c r="W421" s="5"/>
      <c r="X421" s="5"/>
      <c r="Y421" s="5"/>
      <c r="Z421" s="5"/>
      <c r="AA421" s="5"/>
      <c r="AB421" s="5"/>
      <c r="AC421" s="5"/>
      <c r="AD421" s="5"/>
      <c r="AE421" s="5"/>
      <c r="AF421" s="5"/>
      <c r="AG421" s="5"/>
      <c r="AH421" s="5"/>
    </row>
    <row r="422">
      <c r="A422" s="6">
        <v>420.0</v>
      </c>
      <c r="B422" s="8" t="s">
        <v>1162</v>
      </c>
      <c r="C422" s="91"/>
      <c r="D422" s="105" t="s">
        <v>1152</v>
      </c>
      <c r="E422" s="89"/>
      <c r="F422" s="117" t="s">
        <v>1163</v>
      </c>
      <c r="G422" s="118" t="s">
        <v>1164</v>
      </c>
      <c r="H422" s="14">
        <v>123.0</v>
      </c>
      <c r="I422" s="14" t="s">
        <v>22</v>
      </c>
      <c r="J422" s="14">
        <v>123.0</v>
      </c>
      <c r="K422" s="14" t="s">
        <v>22</v>
      </c>
      <c r="L422" s="14" t="s">
        <v>22</v>
      </c>
      <c r="M422" s="14" t="s">
        <v>22</v>
      </c>
      <c r="N422" s="14" t="s">
        <v>22</v>
      </c>
      <c r="O422" s="14" t="s">
        <v>22</v>
      </c>
      <c r="P422" s="14" t="s">
        <v>22</v>
      </c>
      <c r="Q422" s="12" t="s">
        <v>23</v>
      </c>
      <c r="R422" s="89"/>
      <c r="S422" s="89"/>
      <c r="T422" s="11" t="s">
        <v>23</v>
      </c>
      <c r="U422" s="5"/>
      <c r="V422" s="5"/>
      <c r="W422" s="5"/>
      <c r="X422" s="5"/>
      <c r="Y422" s="5"/>
      <c r="Z422" s="5"/>
      <c r="AA422" s="5"/>
      <c r="AB422" s="5"/>
      <c r="AC422" s="5"/>
      <c r="AD422" s="5"/>
      <c r="AE422" s="5"/>
      <c r="AF422" s="5"/>
      <c r="AG422" s="5"/>
      <c r="AH422" s="5"/>
    </row>
    <row r="423">
      <c r="A423" s="6">
        <v>421.0</v>
      </c>
      <c r="B423" s="8" t="s">
        <v>1165</v>
      </c>
      <c r="C423" s="91"/>
      <c r="D423" s="105" t="s">
        <v>1152</v>
      </c>
      <c r="E423" s="89"/>
      <c r="F423" s="100" t="s">
        <v>1166</v>
      </c>
      <c r="G423" s="25" t="s">
        <v>1167</v>
      </c>
      <c r="H423" s="14">
        <v>1996.46</v>
      </c>
      <c r="I423" s="14" t="s">
        <v>22</v>
      </c>
      <c r="J423" s="14">
        <v>1996.46</v>
      </c>
      <c r="K423" s="14">
        <v>1325.0</v>
      </c>
      <c r="L423" s="14" t="s">
        <v>22</v>
      </c>
      <c r="M423" s="14">
        <v>1325.0</v>
      </c>
      <c r="N423" s="14">
        <v>406.04</v>
      </c>
      <c r="O423" s="14" t="s">
        <v>22</v>
      </c>
      <c r="P423" s="14">
        <v>406.04</v>
      </c>
      <c r="Q423" s="12" t="s">
        <v>23</v>
      </c>
      <c r="R423" s="89"/>
      <c r="S423" s="11" t="s">
        <v>23</v>
      </c>
      <c r="T423" s="89"/>
      <c r="U423" s="5"/>
      <c r="V423" s="5"/>
      <c r="W423" s="5"/>
      <c r="X423" s="5"/>
      <c r="Y423" s="5"/>
      <c r="Z423" s="5"/>
      <c r="AA423" s="5"/>
      <c r="AB423" s="5"/>
      <c r="AC423" s="5"/>
      <c r="AD423" s="5"/>
      <c r="AE423" s="5"/>
      <c r="AF423" s="5"/>
      <c r="AG423" s="5"/>
      <c r="AH423" s="5"/>
    </row>
    <row r="424">
      <c r="A424" s="6">
        <v>422.0</v>
      </c>
      <c r="B424" s="8" t="s">
        <v>1168</v>
      </c>
      <c r="C424" s="91"/>
      <c r="D424" s="105" t="s">
        <v>1152</v>
      </c>
      <c r="E424" s="89"/>
      <c r="F424" s="119" t="s">
        <v>1169</v>
      </c>
      <c r="G424" s="25" t="s">
        <v>1170</v>
      </c>
      <c r="H424" s="14">
        <v>297.0</v>
      </c>
      <c r="I424" s="14" t="s">
        <v>22</v>
      </c>
      <c r="J424" s="14">
        <v>297.0</v>
      </c>
      <c r="K424" s="14">
        <v>0.01</v>
      </c>
      <c r="L424" s="14" t="s">
        <v>22</v>
      </c>
      <c r="M424" s="14">
        <v>0.01</v>
      </c>
      <c r="N424" s="14" t="s">
        <v>22</v>
      </c>
      <c r="O424" s="14" t="s">
        <v>22</v>
      </c>
      <c r="P424" s="14" t="s">
        <v>22</v>
      </c>
      <c r="Q424" s="89"/>
      <c r="R424" s="12" t="s">
        <v>23</v>
      </c>
      <c r="S424" s="89"/>
      <c r="T424" s="89"/>
      <c r="U424" s="5"/>
      <c r="V424" s="5"/>
      <c r="W424" s="5"/>
      <c r="X424" s="5"/>
      <c r="Y424" s="5"/>
      <c r="Z424" s="5"/>
      <c r="AA424" s="5"/>
      <c r="AB424" s="5"/>
      <c r="AC424" s="5"/>
      <c r="AD424" s="5"/>
      <c r="AE424" s="5"/>
      <c r="AF424" s="5"/>
      <c r="AG424" s="5"/>
      <c r="AH424" s="5"/>
    </row>
    <row r="425">
      <c r="A425" s="6">
        <v>423.0</v>
      </c>
      <c r="B425" s="8" t="s">
        <v>1171</v>
      </c>
      <c r="C425" s="91"/>
      <c r="D425" s="105" t="s">
        <v>1152</v>
      </c>
      <c r="E425" s="89"/>
      <c r="F425" s="120" t="s">
        <v>1172</v>
      </c>
      <c r="G425" s="25" t="s">
        <v>1173</v>
      </c>
      <c r="H425" s="14">
        <v>4970.0</v>
      </c>
      <c r="I425" s="14" t="s">
        <v>22</v>
      </c>
      <c r="J425" s="14">
        <v>4970.0</v>
      </c>
      <c r="K425" s="14">
        <v>3469.61</v>
      </c>
      <c r="L425" s="14" t="s">
        <v>22</v>
      </c>
      <c r="M425" s="14">
        <v>3469.61</v>
      </c>
      <c r="N425" s="14">
        <v>2042.22</v>
      </c>
      <c r="O425" s="14" t="s">
        <v>22</v>
      </c>
      <c r="P425" s="14">
        <v>2042.22</v>
      </c>
      <c r="Q425" s="89"/>
      <c r="R425" s="12" t="s">
        <v>23</v>
      </c>
      <c r="S425" s="89"/>
      <c r="T425" s="89"/>
      <c r="U425" s="5"/>
      <c r="V425" s="5"/>
      <c r="W425" s="5"/>
      <c r="X425" s="5"/>
      <c r="Y425" s="5"/>
      <c r="Z425" s="5"/>
      <c r="AA425" s="5"/>
      <c r="AB425" s="5"/>
      <c r="AC425" s="5"/>
      <c r="AD425" s="5"/>
      <c r="AE425" s="5"/>
      <c r="AF425" s="5"/>
      <c r="AG425" s="5"/>
      <c r="AH425" s="5"/>
    </row>
    <row r="426">
      <c r="A426" s="6">
        <v>424.0</v>
      </c>
      <c r="B426" s="8" t="s">
        <v>1174</v>
      </c>
      <c r="C426" s="91" t="s">
        <v>1175</v>
      </c>
      <c r="D426" s="8" t="s">
        <v>1176</v>
      </c>
      <c r="E426" s="89"/>
      <c r="F426" s="91" t="s">
        <v>1177</v>
      </c>
      <c r="G426" s="97" t="s">
        <v>1178</v>
      </c>
      <c r="H426" s="14">
        <v>55.46</v>
      </c>
      <c r="I426" s="14">
        <v>20.54</v>
      </c>
      <c r="J426" s="14">
        <v>76.0</v>
      </c>
      <c r="K426" s="14">
        <v>105.0</v>
      </c>
      <c r="L426" s="14" t="s">
        <v>22</v>
      </c>
      <c r="M426" s="14">
        <v>105.0</v>
      </c>
      <c r="N426" s="14">
        <v>139.99</v>
      </c>
      <c r="O426" s="14" t="s">
        <v>22</v>
      </c>
      <c r="P426" s="14">
        <v>139.99</v>
      </c>
      <c r="Q426" s="12" t="s">
        <v>23</v>
      </c>
      <c r="R426" s="89"/>
      <c r="S426" s="89" t="s">
        <v>23</v>
      </c>
      <c r="T426" s="89"/>
      <c r="U426" s="5"/>
      <c r="V426" s="5"/>
      <c r="W426" s="5"/>
      <c r="X426" s="5"/>
      <c r="Y426" s="5"/>
      <c r="Z426" s="5"/>
      <c r="AA426" s="5"/>
      <c r="AB426" s="5"/>
      <c r="AC426" s="5"/>
      <c r="AD426" s="5"/>
      <c r="AE426" s="5"/>
      <c r="AF426" s="5"/>
      <c r="AG426" s="5"/>
      <c r="AH426" s="5"/>
    </row>
    <row r="427">
      <c r="A427" s="6">
        <v>425.0</v>
      </c>
      <c r="B427" s="8" t="s">
        <v>1179</v>
      </c>
      <c r="C427" s="91" t="s">
        <v>1180</v>
      </c>
      <c r="D427" s="8" t="s">
        <v>1176</v>
      </c>
      <c r="E427" s="89"/>
      <c r="F427" s="91" t="s">
        <v>1181</v>
      </c>
      <c r="G427" s="97" t="s">
        <v>1182</v>
      </c>
      <c r="H427" s="14">
        <v>893.5</v>
      </c>
      <c r="I427" s="14">
        <v>1.5</v>
      </c>
      <c r="J427" s="14">
        <v>895.0</v>
      </c>
      <c r="K427" s="14">
        <v>762.0</v>
      </c>
      <c r="L427" s="14" t="s">
        <v>22</v>
      </c>
      <c r="M427" s="14">
        <v>762.0</v>
      </c>
      <c r="N427" s="14">
        <v>690.41</v>
      </c>
      <c r="O427" s="14" t="s">
        <v>22</v>
      </c>
      <c r="P427" s="14">
        <v>690.41</v>
      </c>
      <c r="Q427" s="89"/>
      <c r="R427" s="12" t="s">
        <v>23</v>
      </c>
      <c r="S427" s="12"/>
      <c r="T427" s="12"/>
      <c r="U427" s="5"/>
      <c r="V427" s="5"/>
      <c r="W427" s="5"/>
      <c r="X427" s="5"/>
      <c r="Y427" s="5"/>
      <c r="Z427" s="5"/>
      <c r="AA427" s="5"/>
      <c r="AB427" s="5"/>
      <c r="AC427" s="5"/>
      <c r="AD427" s="5"/>
      <c r="AE427" s="5"/>
      <c r="AF427" s="5"/>
      <c r="AG427" s="5"/>
      <c r="AH427" s="5"/>
    </row>
    <row r="428">
      <c r="A428" s="6">
        <v>426.0</v>
      </c>
      <c r="B428" s="8" t="s">
        <v>1183</v>
      </c>
      <c r="C428" s="91"/>
      <c r="D428" s="8" t="s">
        <v>1184</v>
      </c>
      <c r="E428" s="89"/>
      <c r="F428" s="100" t="s">
        <v>1185</v>
      </c>
      <c r="G428" s="25" t="s">
        <v>1186</v>
      </c>
      <c r="H428" s="14">
        <v>34.02</v>
      </c>
      <c r="I428" s="14">
        <v>41.79</v>
      </c>
      <c r="J428" s="14">
        <f t="shared" ref="J428:J429" si="21">sum(H428:I428)</f>
        <v>75.81</v>
      </c>
      <c r="K428" s="12">
        <v>105.68</v>
      </c>
      <c r="L428" s="12">
        <v>78.34</v>
      </c>
      <c r="M428" s="89">
        <f>sum(K428:L428)</f>
        <v>184.02</v>
      </c>
      <c r="N428" s="12">
        <v>40.29</v>
      </c>
      <c r="O428" s="12">
        <v>63.03</v>
      </c>
      <c r="P428" s="89">
        <f>sum(N428:O428)</f>
        <v>103.32</v>
      </c>
      <c r="Q428" s="12" t="s">
        <v>23</v>
      </c>
      <c r="R428" s="89"/>
      <c r="S428" s="12" t="s">
        <v>23</v>
      </c>
      <c r="T428" s="89"/>
      <c r="U428" s="5"/>
      <c r="V428" s="5"/>
      <c r="W428" s="5"/>
      <c r="X428" s="5"/>
      <c r="Y428" s="5"/>
      <c r="Z428" s="5"/>
      <c r="AA428" s="5"/>
      <c r="AB428" s="5"/>
      <c r="AC428" s="5"/>
      <c r="AD428" s="5"/>
      <c r="AE428" s="5"/>
      <c r="AF428" s="5"/>
      <c r="AG428" s="5"/>
      <c r="AH428" s="5"/>
    </row>
    <row r="429">
      <c r="A429" s="6">
        <v>427.0</v>
      </c>
      <c r="B429" s="8" t="s">
        <v>1187</v>
      </c>
      <c r="C429" s="91"/>
      <c r="D429" s="8" t="s">
        <v>1184</v>
      </c>
      <c r="E429" s="89"/>
      <c r="F429" s="100" t="s">
        <v>1188</v>
      </c>
      <c r="G429" s="25" t="s">
        <v>1189</v>
      </c>
      <c r="H429" s="14">
        <v>95.32</v>
      </c>
      <c r="I429" s="14">
        <v>10.37</v>
      </c>
      <c r="J429" s="14">
        <f t="shared" si="21"/>
        <v>105.69</v>
      </c>
      <c r="K429" s="12" t="s">
        <v>22</v>
      </c>
      <c r="L429" s="12" t="s">
        <v>22</v>
      </c>
      <c r="M429" s="12" t="s">
        <v>22</v>
      </c>
      <c r="N429" s="12" t="s">
        <v>22</v>
      </c>
      <c r="O429" s="12" t="s">
        <v>22</v>
      </c>
      <c r="P429" s="12" t="s">
        <v>22</v>
      </c>
      <c r="Q429" s="89"/>
      <c r="R429" s="12" t="s">
        <v>23</v>
      </c>
      <c r="S429" s="89"/>
      <c r="T429" s="89"/>
      <c r="U429" s="5"/>
      <c r="V429" s="5"/>
      <c r="W429" s="5"/>
      <c r="X429" s="5"/>
      <c r="Y429" s="5"/>
      <c r="Z429" s="5"/>
      <c r="AA429" s="5"/>
      <c r="AB429" s="5"/>
      <c r="AC429" s="5"/>
      <c r="AD429" s="5"/>
      <c r="AE429" s="5"/>
      <c r="AF429" s="5"/>
      <c r="AG429" s="5"/>
      <c r="AH429" s="5"/>
    </row>
    <row r="430">
      <c r="A430" s="6">
        <v>428.0</v>
      </c>
      <c r="B430" s="8" t="s">
        <v>1190</v>
      </c>
      <c r="C430" s="91"/>
      <c r="D430" s="8" t="s">
        <v>1184</v>
      </c>
      <c r="E430" s="89"/>
      <c r="F430" s="100" t="s">
        <v>1191</v>
      </c>
      <c r="G430" s="25" t="s">
        <v>1192</v>
      </c>
      <c r="H430" s="14">
        <v>21.75</v>
      </c>
      <c r="I430" s="14" t="s">
        <v>22</v>
      </c>
      <c r="J430" s="14">
        <v>21.75</v>
      </c>
      <c r="K430" s="12" t="s">
        <v>22</v>
      </c>
      <c r="L430" s="12" t="s">
        <v>22</v>
      </c>
      <c r="M430" s="12" t="s">
        <v>22</v>
      </c>
      <c r="N430" s="12" t="s">
        <v>22</v>
      </c>
      <c r="O430" s="12" t="s">
        <v>22</v>
      </c>
      <c r="P430" s="12" t="s">
        <v>22</v>
      </c>
      <c r="Q430" s="89"/>
      <c r="R430" s="12" t="s">
        <v>23</v>
      </c>
      <c r="S430" s="89"/>
      <c r="T430" s="89"/>
      <c r="U430" s="5"/>
      <c r="V430" s="5"/>
      <c r="W430" s="5"/>
      <c r="X430" s="5"/>
      <c r="Y430" s="5"/>
      <c r="Z430" s="5"/>
      <c r="AA430" s="5"/>
      <c r="AB430" s="5"/>
      <c r="AC430" s="5"/>
      <c r="AD430" s="5"/>
      <c r="AE430" s="5"/>
      <c r="AF430" s="5"/>
      <c r="AG430" s="5"/>
      <c r="AH430" s="5"/>
    </row>
    <row r="431">
      <c r="A431" s="6">
        <v>429.0</v>
      </c>
      <c r="B431" s="8" t="s">
        <v>1193</v>
      </c>
      <c r="C431" s="91"/>
      <c r="D431" s="8" t="s">
        <v>1184</v>
      </c>
      <c r="E431" s="89"/>
      <c r="F431" s="100" t="s">
        <v>1194</v>
      </c>
      <c r="G431" s="25" t="s">
        <v>1195</v>
      </c>
      <c r="H431" s="14">
        <v>3.5</v>
      </c>
      <c r="I431" s="14" t="s">
        <v>22</v>
      </c>
      <c r="J431" s="14">
        <v>3.5</v>
      </c>
      <c r="K431" s="12" t="s">
        <v>22</v>
      </c>
      <c r="L431" s="12" t="s">
        <v>22</v>
      </c>
      <c r="M431" s="12" t="s">
        <v>22</v>
      </c>
      <c r="N431" s="12" t="s">
        <v>22</v>
      </c>
      <c r="O431" s="12" t="s">
        <v>22</v>
      </c>
      <c r="P431" s="12" t="s">
        <v>22</v>
      </c>
      <c r="Q431" s="89"/>
      <c r="R431" s="12" t="s">
        <v>23</v>
      </c>
      <c r="S431" s="89"/>
      <c r="T431" s="89"/>
      <c r="U431" s="5"/>
      <c r="V431" s="5"/>
      <c r="W431" s="5"/>
      <c r="X431" s="5"/>
      <c r="Y431" s="5"/>
      <c r="Z431" s="5"/>
      <c r="AA431" s="5"/>
      <c r="AB431" s="5"/>
      <c r="AC431" s="5"/>
      <c r="AD431" s="5"/>
      <c r="AE431" s="5"/>
      <c r="AF431" s="5"/>
      <c r="AG431" s="5"/>
      <c r="AH431" s="5"/>
    </row>
    <row r="432">
      <c r="A432" s="6">
        <v>430.0</v>
      </c>
      <c r="B432" s="8" t="s">
        <v>1196</v>
      </c>
      <c r="C432" s="91"/>
      <c r="D432" s="8" t="s">
        <v>1184</v>
      </c>
      <c r="E432" s="89"/>
      <c r="F432" s="100" t="s">
        <v>1197</v>
      </c>
      <c r="G432" s="25" t="s">
        <v>1198</v>
      </c>
      <c r="H432" s="14" t="s">
        <v>22</v>
      </c>
      <c r="I432" s="14">
        <v>20.0</v>
      </c>
      <c r="J432" s="14">
        <v>20.0</v>
      </c>
      <c r="K432" s="12" t="s">
        <v>22</v>
      </c>
      <c r="L432" s="12" t="s">
        <v>22</v>
      </c>
      <c r="M432" s="12" t="s">
        <v>22</v>
      </c>
      <c r="N432" s="12" t="s">
        <v>22</v>
      </c>
      <c r="O432" s="12" t="s">
        <v>22</v>
      </c>
      <c r="P432" s="12" t="s">
        <v>22</v>
      </c>
      <c r="Q432" s="89"/>
      <c r="R432" s="12" t="s">
        <v>23</v>
      </c>
      <c r="S432" s="89"/>
      <c r="T432" s="89"/>
      <c r="U432" s="5"/>
      <c r="V432" s="5"/>
      <c r="W432" s="5"/>
      <c r="X432" s="5"/>
      <c r="Y432" s="5"/>
      <c r="Z432" s="5"/>
      <c r="AA432" s="5"/>
      <c r="AB432" s="5"/>
      <c r="AC432" s="5"/>
      <c r="AD432" s="5"/>
      <c r="AE432" s="5"/>
      <c r="AF432" s="5"/>
      <c r="AG432" s="5"/>
      <c r="AH432" s="5"/>
    </row>
    <row r="433">
      <c r="A433" s="6">
        <v>431.0</v>
      </c>
      <c r="B433" s="8" t="s">
        <v>1199</v>
      </c>
      <c r="C433" s="91"/>
      <c r="D433" s="8" t="s">
        <v>1200</v>
      </c>
      <c r="E433" s="89"/>
      <c r="F433" s="121" t="s">
        <v>1201</v>
      </c>
      <c r="G433" s="97" t="s">
        <v>1202</v>
      </c>
      <c r="H433" s="14">
        <v>227.26</v>
      </c>
      <c r="I433" s="14" t="s">
        <v>22</v>
      </c>
      <c r="J433" s="14">
        <v>227.26</v>
      </c>
      <c r="K433" s="14">
        <v>83.34</v>
      </c>
      <c r="L433" s="14" t="s">
        <v>22</v>
      </c>
      <c r="M433" s="14">
        <v>83.34</v>
      </c>
      <c r="N433" s="14">
        <v>151.5</v>
      </c>
      <c r="O433" s="14" t="s">
        <v>22</v>
      </c>
      <c r="P433" s="14">
        <v>151.5</v>
      </c>
      <c r="Q433" s="89"/>
      <c r="R433" s="12" t="s">
        <v>23</v>
      </c>
      <c r="S433" s="12"/>
      <c r="T433" s="12"/>
      <c r="U433" s="5"/>
      <c r="V433" s="5"/>
      <c r="W433" s="5"/>
      <c r="X433" s="5"/>
      <c r="Y433" s="5"/>
      <c r="Z433" s="5"/>
      <c r="AA433" s="5"/>
      <c r="AB433" s="5"/>
      <c r="AC433" s="5"/>
      <c r="AD433" s="5"/>
      <c r="AE433" s="5"/>
      <c r="AF433" s="5"/>
      <c r="AG433" s="5"/>
      <c r="AH433" s="5"/>
    </row>
    <row r="434">
      <c r="A434" s="6">
        <v>432.0</v>
      </c>
      <c r="B434" s="8" t="s">
        <v>1203</v>
      </c>
      <c r="C434" s="91" t="s">
        <v>1203</v>
      </c>
      <c r="D434" s="8" t="s">
        <v>1200</v>
      </c>
      <c r="E434" s="89"/>
      <c r="F434" s="91" t="s">
        <v>1204</v>
      </c>
      <c r="G434" s="97" t="s">
        <v>1205</v>
      </c>
      <c r="H434" s="14">
        <v>180.0</v>
      </c>
      <c r="I434" s="14" t="s">
        <v>22</v>
      </c>
      <c r="J434" s="14">
        <v>180.0</v>
      </c>
      <c r="K434" s="14">
        <v>180.0</v>
      </c>
      <c r="L434" s="14" t="s">
        <v>22</v>
      </c>
      <c r="M434" s="14">
        <v>180.0</v>
      </c>
      <c r="N434" s="14">
        <v>177.06</v>
      </c>
      <c r="O434" s="14" t="s">
        <v>22</v>
      </c>
      <c r="P434" s="14">
        <v>177.06</v>
      </c>
      <c r="Q434" s="12" t="s">
        <v>23</v>
      </c>
      <c r="R434" s="89"/>
      <c r="S434" s="89" t="s">
        <v>23</v>
      </c>
      <c r="T434" s="89"/>
      <c r="U434" s="5"/>
      <c r="V434" s="5"/>
      <c r="W434" s="5"/>
      <c r="X434" s="5"/>
      <c r="Y434" s="5"/>
      <c r="Z434" s="5"/>
      <c r="AA434" s="5"/>
      <c r="AB434" s="5"/>
      <c r="AC434" s="5"/>
      <c r="AD434" s="5"/>
      <c r="AE434" s="5"/>
      <c r="AF434" s="5"/>
      <c r="AG434" s="5"/>
      <c r="AH434" s="5"/>
    </row>
    <row r="435">
      <c r="A435" s="6">
        <v>433.0</v>
      </c>
      <c r="B435" s="8" t="s">
        <v>1206</v>
      </c>
      <c r="C435" s="91" t="s">
        <v>1207</v>
      </c>
      <c r="D435" s="8" t="s">
        <v>1200</v>
      </c>
      <c r="E435" s="89"/>
      <c r="F435" s="91" t="s">
        <v>1208</v>
      </c>
      <c r="G435" s="97" t="s">
        <v>1209</v>
      </c>
      <c r="H435" s="14">
        <v>0.01</v>
      </c>
      <c r="I435" s="14" t="s">
        <v>22</v>
      </c>
      <c r="J435" s="14">
        <v>0.01</v>
      </c>
      <c r="K435" s="14">
        <v>8010.0</v>
      </c>
      <c r="L435" s="14" t="s">
        <v>22</v>
      </c>
      <c r="M435" s="14">
        <v>8010.0</v>
      </c>
      <c r="N435" s="14">
        <v>1568.44</v>
      </c>
      <c r="O435" s="14" t="s">
        <v>22</v>
      </c>
      <c r="P435" s="14">
        <v>1568.44</v>
      </c>
      <c r="Q435" s="12" t="s">
        <v>23</v>
      </c>
      <c r="R435" s="89"/>
      <c r="S435" s="89" t="s">
        <v>23</v>
      </c>
      <c r="T435" s="89"/>
      <c r="U435" s="5"/>
      <c r="V435" s="5"/>
      <c r="W435" s="5"/>
      <c r="X435" s="5"/>
      <c r="Y435" s="5"/>
      <c r="Z435" s="5"/>
      <c r="AA435" s="5"/>
      <c r="AB435" s="5"/>
      <c r="AC435" s="5"/>
      <c r="AD435" s="5"/>
      <c r="AE435" s="5"/>
      <c r="AF435" s="5"/>
      <c r="AG435" s="5"/>
      <c r="AH435" s="5"/>
    </row>
    <row r="436">
      <c r="A436" s="6">
        <v>434.0</v>
      </c>
      <c r="B436" s="8" t="s">
        <v>1210</v>
      </c>
      <c r="C436" s="91"/>
      <c r="D436" s="8" t="s">
        <v>1200</v>
      </c>
      <c r="E436" s="89"/>
      <c r="F436" s="91" t="s">
        <v>1211</v>
      </c>
      <c r="G436" s="91"/>
      <c r="H436" s="14">
        <v>1633.02</v>
      </c>
      <c r="I436" s="14" t="s">
        <v>22</v>
      </c>
      <c r="J436" s="14">
        <v>1633.02</v>
      </c>
      <c r="K436" s="14">
        <v>811.0</v>
      </c>
      <c r="L436" s="14" t="s">
        <v>22</v>
      </c>
      <c r="M436" s="14">
        <v>811.0</v>
      </c>
      <c r="N436" s="14">
        <v>391.0</v>
      </c>
      <c r="O436" s="14" t="s">
        <v>22</v>
      </c>
      <c r="P436" s="14">
        <v>391.0</v>
      </c>
      <c r="Q436" s="12"/>
      <c r="R436" s="12" t="s">
        <v>23</v>
      </c>
      <c r="S436" s="12"/>
      <c r="T436" s="12"/>
      <c r="U436" s="5"/>
      <c r="V436" s="5"/>
      <c r="W436" s="5"/>
      <c r="X436" s="5"/>
      <c r="Y436" s="5"/>
      <c r="Z436" s="5"/>
      <c r="AA436" s="5"/>
      <c r="AB436" s="5"/>
      <c r="AC436" s="5"/>
      <c r="AD436" s="5"/>
      <c r="AE436" s="5"/>
      <c r="AF436" s="5"/>
      <c r="AG436" s="5"/>
      <c r="AH436" s="5"/>
    </row>
    <row r="437">
      <c r="A437" s="6">
        <v>435.0</v>
      </c>
      <c r="B437" s="8" t="s">
        <v>1212</v>
      </c>
      <c r="C437" s="91"/>
      <c r="D437" s="8" t="s">
        <v>1200</v>
      </c>
      <c r="E437" s="89"/>
      <c r="F437" s="121" t="s">
        <v>1213</v>
      </c>
      <c r="G437" s="97" t="s">
        <v>1214</v>
      </c>
      <c r="H437" s="14">
        <v>392.06</v>
      </c>
      <c r="I437" s="14" t="s">
        <v>22</v>
      </c>
      <c r="J437" s="14">
        <v>392.06</v>
      </c>
      <c r="K437" s="14">
        <v>137.5</v>
      </c>
      <c r="L437" s="14" t="s">
        <v>22</v>
      </c>
      <c r="M437" s="14">
        <v>137.5</v>
      </c>
      <c r="N437" s="14">
        <v>1042.92</v>
      </c>
      <c r="O437" s="14" t="s">
        <v>22</v>
      </c>
      <c r="P437" s="14">
        <v>1042.92</v>
      </c>
      <c r="Q437" s="89"/>
      <c r="R437" s="12" t="s">
        <v>23</v>
      </c>
      <c r="S437" s="12"/>
      <c r="T437" s="12"/>
      <c r="U437" s="5"/>
      <c r="V437" s="5"/>
      <c r="W437" s="5"/>
      <c r="X437" s="5"/>
      <c r="Y437" s="5"/>
      <c r="Z437" s="5"/>
      <c r="AA437" s="5"/>
      <c r="AB437" s="5"/>
      <c r="AC437" s="5"/>
      <c r="AD437" s="5"/>
      <c r="AE437" s="5"/>
      <c r="AF437" s="5"/>
      <c r="AG437" s="5"/>
      <c r="AH437" s="5"/>
    </row>
    <row r="438">
      <c r="A438" s="6">
        <v>436.0</v>
      </c>
      <c r="B438" s="8" t="s">
        <v>188</v>
      </c>
      <c r="C438" s="91"/>
      <c r="D438" s="8" t="s">
        <v>1200</v>
      </c>
      <c r="E438" s="89"/>
      <c r="F438" s="91" t="s">
        <v>1215</v>
      </c>
      <c r="G438" s="97" t="s">
        <v>1216</v>
      </c>
      <c r="H438" s="14">
        <v>290.44</v>
      </c>
      <c r="I438" s="14" t="s">
        <v>22</v>
      </c>
      <c r="J438" s="14">
        <v>290.44</v>
      </c>
      <c r="K438" s="14">
        <v>215.62</v>
      </c>
      <c r="L438" s="14" t="s">
        <v>22</v>
      </c>
      <c r="M438" s="14">
        <v>215.62</v>
      </c>
      <c r="N438" s="14" t="s">
        <v>22</v>
      </c>
      <c r="O438" s="14" t="s">
        <v>22</v>
      </c>
      <c r="P438" s="14" t="s">
        <v>22</v>
      </c>
      <c r="Q438" s="89"/>
      <c r="R438" s="12" t="s">
        <v>23</v>
      </c>
      <c r="S438" s="12"/>
      <c r="T438" s="12"/>
      <c r="U438" s="5"/>
      <c r="V438" s="5"/>
      <c r="W438" s="5"/>
      <c r="X438" s="5"/>
      <c r="Y438" s="5"/>
      <c r="Z438" s="5"/>
      <c r="AA438" s="5"/>
      <c r="AB438" s="5"/>
      <c r="AC438" s="5"/>
      <c r="AD438" s="5"/>
      <c r="AE438" s="5"/>
      <c r="AF438" s="5"/>
      <c r="AG438" s="5"/>
      <c r="AH438" s="5"/>
    </row>
    <row r="439">
      <c r="A439" s="6">
        <v>437.0</v>
      </c>
      <c r="B439" s="8" t="s">
        <v>1217</v>
      </c>
      <c r="C439" s="91"/>
      <c r="D439" s="8" t="s">
        <v>1218</v>
      </c>
      <c r="E439" s="100" t="s">
        <v>1219</v>
      </c>
      <c r="F439" s="100" t="s">
        <v>1220</v>
      </c>
      <c r="G439" s="25" t="s">
        <v>1221</v>
      </c>
      <c r="H439" s="14">
        <v>144.3</v>
      </c>
      <c r="I439" s="14">
        <v>10.7</v>
      </c>
      <c r="J439" s="14">
        <v>155.0</v>
      </c>
      <c r="K439" s="14">
        <v>323.21</v>
      </c>
      <c r="L439" s="14">
        <v>20.0</v>
      </c>
      <c r="M439" s="14">
        <v>343.21</v>
      </c>
      <c r="N439" s="14">
        <v>341.96</v>
      </c>
      <c r="O439" s="14" t="s">
        <v>22</v>
      </c>
      <c r="P439" s="14">
        <v>341.96</v>
      </c>
      <c r="Q439" s="89"/>
      <c r="R439" s="99" t="s">
        <v>23</v>
      </c>
      <c r="S439" s="99"/>
      <c r="T439" s="99"/>
      <c r="U439" s="5"/>
      <c r="V439" s="5"/>
      <c r="W439" s="5"/>
      <c r="X439" s="5"/>
      <c r="Y439" s="5"/>
      <c r="Z439" s="5"/>
      <c r="AA439" s="5"/>
      <c r="AB439" s="5"/>
      <c r="AC439" s="5"/>
      <c r="AD439" s="5"/>
      <c r="AE439" s="5"/>
      <c r="AF439" s="5"/>
      <c r="AG439" s="5"/>
      <c r="AH439" s="5"/>
    </row>
    <row r="440">
      <c r="A440" s="6">
        <v>438.0</v>
      </c>
      <c r="B440" s="8" t="s">
        <v>1222</v>
      </c>
      <c r="C440" s="91"/>
      <c r="D440" s="8" t="s">
        <v>1218</v>
      </c>
      <c r="E440" s="100" t="s">
        <v>1219</v>
      </c>
      <c r="F440" s="100" t="s">
        <v>1223</v>
      </c>
      <c r="G440" s="25" t="s">
        <v>1224</v>
      </c>
      <c r="H440" s="14">
        <v>4.0</v>
      </c>
      <c r="I440" s="14" t="s">
        <v>22</v>
      </c>
      <c r="J440" s="14">
        <v>4.0</v>
      </c>
      <c r="K440" s="14">
        <v>4.0</v>
      </c>
      <c r="L440" s="14">
        <v>0.3</v>
      </c>
      <c r="M440" s="14">
        <v>4.3</v>
      </c>
      <c r="N440" s="14">
        <v>584.39</v>
      </c>
      <c r="O440" s="14" t="s">
        <v>22</v>
      </c>
      <c r="P440" s="14">
        <v>584.39</v>
      </c>
      <c r="Q440" s="89"/>
      <c r="R440" s="99" t="s">
        <v>23</v>
      </c>
      <c r="S440" s="99"/>
      <c r="T440" s="99"/>
      <c r="U440" s="5"/>
      <c r="V440" s="5"/>
      <c r="W440" s="5"/>
      <c r="X440" s="5"/>
      <c r="Y440" s="5"/>
      <c r="Z440" s="5"/>
      <c r="AA440" s="5"/>
      <c r="AB440" s="5"/>
      <c r="AC440" s="5"/>
      <c r="AD440" s="5"/>
      <c r="AE440" s="5"/>
      <c r="AF440" s="5"/>
      <c r="AG440" s="5"/>
      <c r="AH440" s="5"/>
    </row>
    <row r="441">
      <c r="A441" s="6">
        <v>439.0</v>
      </c>
      <c r="B441" s="8" t="s">
        <v>1225</v>
      </c>
      <c r="C441" s="91"/>
      <c r="D441" s="8" t="s">
        <v>1218</v>
      </c>
      <c r="E441" s="100" t="s">
        <v>1219</v>
      </c>
      <c r="F441" s="100" t="s">
        <v>1226</v>
      </c>
      <c r="G441" s="25" t="s">
        <v>1227</v>
      </c>
      <c r="H441" s="14">
        <v>433.0</v>
      </c>
      <c r="I441" s="14" t="s">
        <v>22</v>
      </c>
      <c r="J441" s="14">
        <v>433.0</v>
      </c>
      <c r="K441" s="14">
        <v>500.0</v>
      </c>
      <c r="L441" s="14" t="s">
        <v>22</v>
      </c>
      <c r="M441" s="14">
        <v>500.0</v>
      </c>
      <c r="N441" s="14" t="s">
        <v>22</v>
      </c>
      <c r="O441" s="14" t="s">
        <v>22</v>
      </c>
      <c r="P441" s="14" t="s">
        <v>22</v>
      </c>
      <c r="Q441" s="89"/>
      <c r="R441" s="99" t="s">
        <v>23</v>
      </c>
      <c r="S441" s="99"/>
      <c r="T441" s="99"/>
      <c r="U441" s="5"/>
      <c r="V441" s="5"/>
      <c r="W441" s="5"/>
      <c r="X441" s="5"/>
      <c r="Y441" s="5"/>
      <c r="Z441" s="5"/>
      <c r="AA441" s="5"/>
      <c r="AB441" s="5"/>
      <c r="AC441" s="5"/>
      <c r="AD441" s="5"/>
      <c r="AE441" s="5"/>
      <c r="AF441" s="5"/>
      <c r="AG441" s="5"/>
      <c r="AH441" s="5"/>
    </row>
    <row r="442">
      <c r="A442" s="6">
        <v>440.0</v>
      </c>
      <c r="B442" s="8" t="s">
        <v>1228</v>
      </c>
      <c r="C442" s="91"/>
      <c r="D442" s="8" t="s">
        <v>1218</v>
      </c>
      <c r="E442" s="100" t="s">
        <v>1219</v>
      </c>
      <c r="F442" s="100" t="s">
        <v>1229</v>
      </c>
      <c r="G442" s="25" t="s">
        <v>1227</v>
      </c>
      <c r="H442" s="14">
        <v>39.7</v>
      </c>
      <c r="I442" s="14">
        <v>0.3</v>
      </c>
      <c r="J442" s="14">
        <v>40.0</v>
      </c>
      <c r="K442" s="14">
        <v>0.5</v>
      </c>
      <c r="L442" s="14" t="s">
        <v>22</v>
      </c>
      <c r="M442" s="14">
        <v>0.5</v>
      </c>
      <c r="N442" s="14" t="s">
        <v>22</v>
      </c>
      <c r="O442" s="14" t="s">
        <v>22</v>
      </c>
      <c r="P442" s="14" t="s">
        <v>22</v>
      </c>
      <c r="Q442" s="89"/>
      <c r="R442" s="99" t="s">
        <v>23</v>
      </c>
      <c r="S442" s="99"/>
      <c r="T442" s="99"/>
      <c r="U442" s="5"/>
      <c r="V442" s="5"/>
      <c r="W442" s="5"/>
      <c r="X442" s="5"/>
      <c r="Y442" s="5"/>
      <c r="Z442" s="5"/>
      <c r="AA442" s="5"/>
      <c r="AB442" s="5"/>
      <c r="AC442" s="5"/>
      <c r="AD442" s="5"/>
      <c r="AE442" s="5"/>
      <c r="AF442" s="5"/>
      <c r="AG442" s="5"/>
      <c r="AH442" s="5"/>
    </row>
    <row r="443">
      <c r="A443" s="6">
        <v>441.0</v>
      </c>
      <c r="B443" s="17" t="s">
        <v>506</v>
      </c>
      <c r="C443" s="91"/>
      <c r="D443" s="17" t="s">
        <v>1230</v>
      </c>
      <c r="E443" s="89"/>
      <c r="F443" s="122" t="s">
        <v>1231</v>
      </c>
      <c r="G443" s="123" t="s">
        <v>1232</v>
      </c>
      <c r="H443" s="124" t="s">
        <v>22</v>
      </c>
      <c r="I443" s="124">
        <v>12049.7</v>
      </c>
      <c r="J443" s="124">
        <f t="shared" ref="J443:J473" si="22">sum(H443:I443)</f>
        <v>12049.7</v>
      </c>
      <c r="K443" s="125" t="s">
        <v>22</v>
      </c>
      <c r="L443" s="125" t="s">
        <v>22</v>
      </c>
      <c r="M443" s="125" t="s">
        <v>22</v>
      </c>
      <c r="N443" s="125" t="s">
        <v>22</v>
      </c>
      <c r="O443" s="125">
        <v>59700.0</v>
      </c>
      <c r="P443" s="125">
        <f t="shared" ref="P443:P472" si="23">sum(N443:O443)</f>
        <v>59700</v>
      </c>
      <c r="Q443" s="89"/>
      <c r="R443" s="126" t="s">
        <v>23</v>
      </c>
      <c r="S443" s="22"/>
      <c r="T443" s="22"/>
      <c r="U443" s="5"/>
      <c r="V443" s="5"/>
      <c r="W443" s="5"/>
      <c r="X443" s="5"/>
      <c r="Y443" s="5"/>
      <c r="Z443" s="5"/>
      <c r="AA443" s="5"/>
      <c r="AB443" s="5"/>
      <c r="AC443" s="5"/>
      <c r="AD443" s="5"/>
      <c r="AE443" s="5"/>
      <c r="AF443" s="5"/>
      <c r="AG443" s="5"/>
      <c r="AH443" s="5"/>
    </row>
    <row r="444">
      <c r="A444" s="6">
        <v>442.0</v>
      </c>
      <c r="B444" s="17" t="s">
        <v>1233</v>
      </c>
      <c r="C444" s="91"/>
      <c r="D444" s="17" t="s">
        <v>1230</v>
      </c>
      <c r="E444" s="89"/>
      <c r="F444" s="127" t="s">
        <v>1234</v>
      </c>
      <c r="G444" s="128" t="s">
        <v>864</v>
      </c>
      <c r="H444" s="124" t="s">
        <v>22</v>
      </c>
      <c r="I444" s="124">
        <v>29434.99</v>
      </c>
      <c r="J444" s="124">
        <f t="shared" si="22"/>
        <v>29434.99</v>
      </c>
      <c r="K444" s="125" t="s">
        <v>22</v>
      </c>
      <c r="L444" s="125">
        <v>35000.02</v>
      </c>
      <c r="M444" s="125">
        <f t="shared" ref="M444:M473" si="24">sum(K444:L444)</f>
        <v>35000.02</v>
      </c>
      <c r="N444" s="125" t="s">
        <v>22</v>
      </c>
      <c r="O444" s="125">
        <v>36800.0</v>
      </c>
      <c r="P444" s="125">
        <f t="shared" si="23"/>
        <v>36800</v>
      </c>
      <c r="Q444" s="89"/>
      <c r="R444" s="126" t="s">
        <v>23</v>
      </c>
      <c r="S444" s="22"/>
      <c r="T444" s="22"/>
      <c r="U444" s="5"/>
      <c r="V444" s="5"/>
      <c r="W444" s="5"/>
      <c r="X444" s="5"/>
      <c r="Y444" s="5"/>
      <c r="Z444" s="5"/>
      <c r="AA444" s="5"/>
      <c r="AB444" s="5"/>
      <c r="AC444" s="5"/>
      <c r="AD444" s="5"/>
      <c r="AE444" s="5"/>
      <c r="AF444" s="5"/>
      <c r="AG444" s="5"/>
      <c r="AH444" s="5"/>
    </row>
    <row r="445">
      <c r="A445" s="6">
        <v>443.0</v>
      </c>
      <c r="B445" s="17" t="s">
        <v>1235</v>
      </c>
      <c r="C445" s="91"/>
      <c r="D445" s="17" t="s">
        <v>1230</v>
      </c>
      <c r="E445" s="89"/>
      <c r="F445" s="127" t="s">
        <v>1236</v>
      </c>
      <c r="G445" s="128" t="s">
        <v>1237</v>
      </c>
      <c r="H445" s="124" t="s">
        <v>22</v>
      </c>
      <c r="I445" s="124">
        <v>31850.0</v>
      </c>
      <c r="J445" s="124">
        <f t="shared" si="22"/>
        <v>31850</v>
      </c>
      <c r="K445" s="125" t="s">
        <v>22</v>
      </c>
      <c r="L445" s="125">
        <v>24914.07</v>
      </c>
      <c r="M445" s="125">
        <f t="shared" si="24"/>
        <v>24914.07</v>
      </c>
      <c r="N445" s="125" t="s">
        <v>22</v>
      </c>
      <c r="O445" s="125">
        <v>20783.9</v>
      </c>
      <c r="P445" s="125">
        <f t="shared" si="23"/>
        <v>20783.9</v>
      </c>
      <c r="Q445" s="99"/>
      <c r="R445" s="126" t="s">
        <v>23</v>
      </c>
      <c r="S445" s="126"/>
      <c r="T445" s="126"/>
      <c r="U445" s="5"/>
      <c r="V445" s="5"/>
      <c r="W445" s="5"/>
      <c r="X445" s="5"/>
      <c r="Y445" s="5"/>
      <c r="Z445" s="5"/>
      <c r="AA445" s="5"/>
      <c r="AB445" s="5"/>
      <c r="AC445" s="5"/>
      <c r="AD445" s="5"/>
      <c r="AE445" s="5"/>
      <c r="AF445" s="5"/>
      <c r="AG445" s="5"/>
      <c r="AH445" s="5"/>
    </row>
    <row r="446">
      <c r="A446" s="6">
        <v>444.0</v>
      </c>
      <c r="B446" s="17" t="s">
        <v>1238</v>
      </c>
      <c r="C446" s="91"/>
      <c r="D446" s="17" t="s">
        <v>1230</v>
      </c>
      <c r="E446" s="89"/>
      <c r="F446" s="129" t="s">
        <v>1239</v>
      </c>
      <c r="G446" s="128" t="s">
        <v>1240</v>
      </c>
      <c r="H446" s="124" t="s">
        <v>22</v>
      </c>
      <c r="I446" s="124">
        <v>4600.0</v>
      </c>
      <c r="J446" s="124">
        <f t="shared" si="22"/>
        <v>4600</v>
      </c>
      <c r="K446" s="125" t="s">
        <v>22</v>
      </c>
      <c r="L446" s="125">
        <v>3220.0</v>
      </c>
      <c r="M446" s="125">
        <f t="shared" si="24"/>
        <v>3220</v>
      </c>
      <c r="N446" s="125" t="s">
        <v>22</v>
      </c>
      <c r="O446" s="125">
        <v>2343.47</v>
      </c>
      <c r="P446" s="125">
        <f t="shared" si="23"/>
        <v>2343.47</v>
      </c>
      <c r="Q446" s="99"/>
      <c r="R446" s="126" t="s">
        <v>23</v>
      </c>
      <c r="S446" s="126"/>
      <c r="T446" s="126"/>
      <c r="U446" s="5"/>
      <c r="V446" s="5"/>
      <c r="W446" s="5"/>
      <c r="X446" s="5"/>
      <c r="Y446" s="5"/>
      <c r="Z446" s="5"/>
      <c r="AA446" s="5"/>
      <c r="AB446" s="5"/>
      <c r="AC446" s="5"/>
      <c r="AD446" s="5"/>
      <c r="AE446" s="5"/>
      <c r="AF446" s="5"/>
      <c r="AG446" s="5"/>
      <c r="AH446" s="5"/>
    </row>
    <row r="447">
      <c r="A447" s="6">
        <v>445.0</v>
      </c>
      <c r="B447" s="17" t="s">
        <v>1241</v>
      </c>
      <c r="C447" s="91"/>
      <c r="D447" s="17" t="s">
        <v>1230</v>
      </c>
      <c r="E447" s="89"/>
      <c r="F447" s="122" t="s">
        <v>1242</v>
      </c>
      <c r="G447" s="128" t="s">
        <v>1243</v>
      </c>
      <c r="H447" s="124" t="s">
        <v>22</v>
      </c>
      <c r="I447" s="124">
        <v>30749.4</v>
      </c>
      <c r="J447" s="124">
        <f t="shared" si="22"/>
        <v>30749.4</v>
      </c>
      <c r="K447" s="130" t="s">
        <v>22</v>
      </c>
      <c r="L447" s="130">
        <v>24092.66</v>
      </c>
      <c r="M447" s="130">
        <f t="shared" si="24"/>
        <v>24092.66</v>
      </c>
      <c r="N447" s="130" t="s">
        <v>22</v>
      </c>
      <c r="O447" s="130">
        <v>8681.95</v>
      </c>
      <c r="P447" s="130">
        <f t="shared" si="23"/>
        <v>8681.95</v>
      </c>
      <c r="Q447" s="89"/>
      <c r="R447" s="22" t="s">
        <v>23</v>
      </c>
      <c r="S447" s="22"/>
      <c r="T447" s="22"/>
      <c r="U447" s="5"/>
      <c r="V447" s="5"/>
      <c r="W447" s="5"/>
      <c r="X447" s="5"/>
      <c r="Y447" s="5"/>
      <c r="Z447" s="5"/>
      <c r="AA447" s="5"/>
      <c r="AB447" s="5"/>
      <c r="AC447" s="5"/>
      <c r="AD447" s="5"/>
      <c r="AE447" s="5"/>
      <c r="AF447" s="5"/>
      <c r="AG447" s="5"/>
      <c r="AH447" s="5"/>
    </row>
    <row r="448">
      <c r="A448" s="6">
        <v>446.0</v>
      </c>
      <c r="B448" s="17" t="s">
        <v>1244</v>
      </c>
      <c r="C448" s="91"/>
      <c r="D448" s="17" t="s">
        <v>1230</v>
      </c>
      <c r="E448" s="89"/>
      <c r="F448" s="122" t="s">
        <v>1245</v>
      </c>
      <c r="G448" s="131" t="s">
        <v>1246</v>
      </c>
      <c r="H448" s="124" t="s">
        <v>22</v>
      </c>
      <c r="I448" s="124">
        <v>425.0</v>
      </c>
      <c r="J448" s="124">
        <f t="shared" si="22"/>
        <v>425</v>
      </c>
      <c r="K448" s="130" t="s">
        <v>22</v>
      </c>
      <c r="L448" s="130">
        <v>462.16</v>
      </c>
      <c r="M448" s="130">
        <f t="shared" si="24"/>
        <v>462.16</v>
      </c>
      <c r="N448" s="130" t="s">
        <v>22</v>
      </c>
      <c r="O448" s="130">
        <v>317.83</v>
      </c>
      <c r="P448" s="130">
        <f t="shared" si="23"/>
        <v>317.83</v>
      </c>
      <c r="Q448" s="89"/>
      <c r="R448" s="22" t="s">
        <v>23</v>
      </c>
      <c r="S448" s="22"/>
      <c r="T448" s="22"/>
      <c r="U448" s="5"/>
      <c r="V448" s="5"/>
      <c r="W448" s="5"/>
      <c r="X448" s="5"/>
      <c r="Y448" s="5"/>
      <c r="Z448" s="5"/>
      <c r="AA448" s="5"/>
      <c r="AB448" s="5"/>
      <c r="AC448" s="5"/>
      <c r="AD448" s="5"/>
      <c r="AE448" s="5"/>
      <c r="AF448" s="5"/>
      <c r="AG448" s="5"/>
      <c r="AH448" s="5"/>
    </row>
    <row r="449">
      <c r="A449" s="6">
        <v>447.0</v>
      </c>
      <c r="B449" s="17" t="s">
        <v>1247</v>
      </c>
      <c r="C449" s="91"/>
      <c r="D449" s="17" t="s">
        <v>1230</v>
      </c>
      <c r="E449" s="89"/>
      <c r="F449" s="122" t="s">
        <v>1248</v>
      </c>
      <c r="G449" s="128" t="s">
        <v>1249</v>
      </c>
      <c r="H449" s="124" t="s">
        <v>22</v>
      </c>
      <c r="I449" s="124">
        <v>6715.0</v>
      </c>
      <c r="J449" s="124">
        <f t="shared" si="22"/>
        <v>6715</v>
      </c>
      <c r="K449" s="130" t="s">
        <v>22</v>
      </c>
      <c r="L449" s="130">
        <v>2240.0</v>
      </c>
      <c r="M449" s="130">
        <f t="shared" si="24"/>
        <v>2240</v>
      </c>
      <c r="N449" s="130" t="s">
        <v>22</v>
      </c>
      <c r="O449" s="130">
        <v>1830.47</v>
      </c>
      <c r="P449" s="130">
        <f t="shared" si="23"/>
        <v>1830.47</v>
      </c>
      <c r="Q449" s="89"/>
      <c r="R449" s="22" t="s">
        <v>23</v>
      </c>
      <c r="S449" s="22"/>
      <c r="T449" s="22"/>
      <c r="U449" s="5"/>
      <c r="V449" s="5"/>
      <c r="W449" s="5"/>
      <c r="X449" s="5"/>
      <c r="Y449" s="5"/>
      <c r="Z449" s="5"/>
      <c r="AA449" s="5"/>
      <c r="AB449" s="5"/>
      <c r="AC449" s="5"/>
      <c r="AD449" s="5"/>
      <c r="AE449" s="5"/>
      <c r="AF449" s="5"/>
      <c r="AG449" s="5"/>
      <c r="AH449" s="5"/>
    </row>
    <row r="450">
      <c r="A450" s="6">
        <v>448.0</v>
      </c>
      <c r="B450" s="17" t="s">
        <v>1250</v>
      </c>
      <c r="C450" s="91"/>
      <c r="D450" s="17" t="s">
        <v>1230</v>
      </c>
      <c r="E450" s="89"/>
      <c r="F450" s="122" t="s">
        <v>1251</v>
      </c>
      <c r="G450" s="128" t="s">
        <v>1252</v>
      </c>
      <c r="H450" s="124" t="s">
        <v>22</v>
      </c>
      <c r="I450" s="124">
        <v>61.5</v>
      </c>
      <c r="J450" s="124">
        <f t="shared" si="22"/>
        <v>61.5</v>
      </c>
      <c r="K450" s="130" t="s">
        <v>22</v>
      </c>
      <c r="L450" s="130">
        <v>107.0</v>
      </c>
      <c r="M450" s="130">
        <f t="shared" si="24"/>
        <v>107</v>
      </c>
      <c r="N450" s="130" t="s">
        <v>22</v>
      </c>
      <c r="O450" s="130">
        <v>30.82</v>
      </c>
      <c r="P450" s="130">
        <f t="shared" si="23"/>
        <v>30.82</v>
      </c>
      <c r="Q450" s="89"/>
      <c r="R450" s="22" t="s">
        <v>23</v>
      </c>
      <c r="S450" s="22"/>
      <c r="T450" s="22"/>
      <c r="U450" s="5"/>
      <c r="V450" s="5"/>
      <c r="W450" s="5"/>
      <c r="X450" s="5"/>
      <c r="Y450" s="5"/>
      <c r="Z450" s="5"/>
      <c r="AA450" s="5"/>
      <c r="AB450" s="5"/>
      <c r="AC450" s="5"/>
      <c r="AD450" s="5"/>
      <c r="AE450" s="5"/>
      <c r="AF450" s="5"/>
      <c r="AG450" s="5"/>
      <c r="AH450" s="5"/>
    </row>
    <row r="451">
      <c r="A451" s="6">
        <v>449.0</v>
      </c>
      <c r="B451" s="17" t="s">
        <v>1253</v>
      </c>
      <c r="C451" s="91"/>
      <c r="D451" s="17" t="s">
        <v>1230</v>
      </c>
      <c r="E451" s="89"/>
      <c r="F451" s="122" t="s">
        <v>1254</v>
      </c>
      <c r="G451" s="91"/>
      <c r="H451" s="124" t="s">
        <v>22</v>
      </c>
      <c r="I451" s="124">
        <v>37581.0</v>
      </c>
      <c r="J451" s="124">
        <f t="shared" si="22"/>
        <v>37581</v>
      </c>
      <c r="K451" s="130" t="s">
        <v>22</v>
      </c>
      <c r="L451" s="130">
        <v>15157.86</v>
      </c>
      <c r="M451" s="130">
        <f t="shared" si="24"/>
        <v>15157.86</v>
      </c>
      <c r="N451" s="130" t="s">
        <v>22</v>
      </c>
      <c r="O451" s="130">
        <v>13492.54</v>
      </c>
      <c r="P451" s="130">
        <f t="shared" si="23"/>
        <v>13492.54</v>
      </c>
      <c r="Q451" s="89"/>
      <c r="R451" s="22" t="s">
        <v>23</v>
      </c>
      <c r="S451" s="22"/>
      <c r="T451" s="22"/>
      <c r="U451" s="5"/>
      <c r="V451" s="5"/>
      <c r="W451" s="5"/>
      <c r="X451" s="5"/>
      <c r="Y451" s="5"/>
      <c r="Z451" s="5"/>
      <c r="AA451" s="5"/>
      <c r="AB451" s="5"/>
      <c r="AC451" s="5"/>
      <c r="AD451" s="5"/>
      <c r="AE451" s="5"/>
      <c r="AF451" s="5"/>
      <c r="AG451" s="5"/>
      <c r="AH451" s="5"/>
    </row>
    <row r="452">
      <c r="A452" s="6">
        <v>450.0</v>
      </c>
      <c r="B452" s="17" t="s">
        <v>1255</v>
      </c>
      <c r="C452" s="91"/>
      <c r="D452" s="17" t="s">
        <v>1230</v>
      </c>
      <c r="E452" s="89"/>
      <c r="F452" s="132"/>
      <c r="G452" s="91"/>
      <c r="H452" s="124" t="s">
        <v>22</v>
      </c>
      <c r="I452" s="124">
        <v>22228.57</v>
      </c>
      <c r="J452" s="124">
        <f t="shared" si="22"/>
        <v>22228.57</v>
      </c>
      <c r="K452" s="130" t="s">
        <v>22</v>
      </c>
      <c r="L452" s="130">
        <v>18898.0</v>
      </c>
      <c r="M452" s="130">
        <f t="shared" si="24"/>
        <v>18898</v>
      </c>
      <c r="N452" s="130" t="s">
        <v>22</v>
      </c>
      <c r="O452" s="130">
        <v>14580.8</v>
      </c>
      <c r="P452" s="130">
        <f t="shared" si="23"/>
        <v>14580.8</v>
      </c>
      <c r="Q452" s="89"/>
      <c r="R452" s="22" t="s">
        <v>23</v>
      </c>
      <c r="S452" s="22"/>
      <c r="T452" s="22"/>
      <c r="U452" s="5"/>
      <c r="V452" s="5"/>
      <c r="W452" s="5"/>
      <c r="X452" s="5"/>
      <c r="Y452" s="5"/>
      <c r="Z452" s="5"/>
      <c r="AA452" s="5"/>
      <c r="AB452" s="5"/>
      <c r="AC452" s="5"/>
      <c r="AD452" s="5"/>
      <c r="AE452" s="5"/>
      <c r="AF452" s="5"/>
      <c r="AG452" s="5"/>
      <c r="AH452" s="5"/>
    </row>
    <row r="453">
      <c r="A453" s="6">
        <v>451.0</v>
      </c>
      <c r="B453" s="17" t="s">
        <v>1256</v>
      </c>
      <c r="C453" s="91"/>
      <c r="D453" s="17" t="s">
        <v>1230</v>
      </c>
      <c r="E453" s="89"/>
      <c r="F453" s="129" t="s">
        <v>1257</v>
      </c>
      <c r="G453" s="128" t="s">
        <v>1258</v>
      </c>
      <c r="H453" s="124" t="s">
        <v>22</v>
      </c>
      <c r="I453" s="124">
        <v>700.0</v>
      </c>
      <c r="J453" s="124">
        <f t="shared" si="22"/>
        <v>700</v>
      </c>
      <c r="K453" s="130" t="s">
        <v>22</v>
      </c>
      <c r="L453" s="130">
        <v>750.0</v>
      </c>
      <c r="M453" s="130">
        <f t="shared" si="24"/>
        <v>750</v>
      </c>
      <c r="N453" s="130" t="s">
        <v>22</v>
      </c>
      <c r="O453" s="130">
        <v>450.36</v>
      </c>
      <c r="P453" s="130">
        <f t="shared" si="23"/>
        <v>450.36</v>
      </c>
      <c r="Q453" s="89"/>
      <c r="R453" s="22" t="s">
        <v>23</v>
      </c>
      <c r="S453" s="22"/>
      <c r="T453" s="22"/>
      <c r="U453" s="5"/>
      <c r="V453" s="5"/>
      <c r="W453" s="5"/>
      <c r="X453" s="5"/>
      <c r="Y453" s="5"/>
      <c r="Z453" s="5"/>
      <c r="AA453" s="5"/>
      <c r="AB453" s="5"/>
      <c r="AC453" s="5"/>
      <c r="AD453" s="5"/>
      <c r="AE453" s="5"/>
      <c r="AF453" s="5"/>
      <c r="AG453" s="5"/>
      <c r="AH453" s="5"/>
    </row>
    <row r="454">
      <c r="A454" s="6">
        <v>452.0</v>
      </c>
      <c r="B454" s="17" t="s">
        <v>1259</v>
      </c>
      <c r="C454" s="91"/>
      <c r="D454" s="17" t="s">
        <v>1230</v>
      </c>
      <c r="E454" s="89"/>
      <c r="F454" s="122" t="s">
        <v>1260</v>
      </c>
      <c r="G454" s="123" t="s">
        <v>1261</v>
      </c>
      <c r="H454" s="124" t="s">
        <v>22</v>
      </c>
      <c r="I454" s="124">
        <v>7400.0</v>
      </c>
      <c r="J454" s="124">
        <f t="shared" si="22"/>
        <v>7400</v>
      </c>
      <c r="K454" s="130" t="s">
        <v>22</v>
      </c>
      <c r="L454" s="130">
        <v>6000.0</v>
      </c>
      <c r="M454" s="130">
        <f t="shared" si="24"/>
        <v>6000</v>
      </c>
      <c r="N454" s="130" t="s">
        <v>22</v>
      </c>
      <c r="O454" s="130">
        <v>4225.24</v>
      </c>
      <c r="P454" s="130">
        <f t="shared" si="23"/>
        <v>4225.24</v>
      </c>
      <c r="Q454" s="89"/>
      <c r="R454" s="22" t="s">
        <v>23</v>
      </c>
      <c r="S454" s="22"/>
      <c r="T454" s="22"/>
      <c r="U454" s="5"/>
      <c r="V454" s="5"/>
      <c r="W454" s="5"/>
      <c r="X454" s="5"/>
      <c r="Y454" s="5"/>
      <c r="Z454" s="5"/>
      <c r="AA454" s="5"/>
      <c r="AB454" s="5"/>
      <c r="AC454" s="5"/>
      <c r="AD454" s="5"/>
      <c r="AE454" s="5"/>
      <c r="AF454" s="5"/>
      <c r="AG454" s="5"/>
      <c r="AH454" s="5"/>
    </row>
    <row r="455">
      <c r="A455" s="6">
        <v>453.0</v>
      </c>
      <c r="B455" s="17" t="s">
        <v>1262</v>
      </c>
      <c r="C455" s="91"/>
      <c r="D455" s="17" t="s">
        <v>1230</v>
      </c>
      <c r="E455" s="89"/>
      <c r="F455" s="129" t="s">
        <v>1263</v>
      </c>
      <c r="G455" s="128" t="s">
        <v>1264</v>
      </c>
      <c r="H455" s="124" t="s">
        <v>22</v>
      </c>
      <c r="I455" s="124">
        <v>17296.84</v>
      </c>
      <c r="J455" s="124">
        <f t="shared" si="22"/>
        <v>17296.84</v>
      </c>
      <c r="K455" s="130" t="s">
        <v>22</v>
      </c>
      <c r="L455" s="130">
        <v>15388.05</v>
      </c>
      <c r="M455" s="130">
        <f t="shared" si="24"/>
        <v>15388.05</v>
      </c>
      <c r="N455" s="130" t="s">
        <v>22</v>
      </c>
      <c r="O455" s="130">
        <v>16557.88</v>
      </c>
      <c r="P455" s="130">
        <f t="shared" si="23"/>
        <v>16557.88</v>
      </c>
      <c r="Q455" s="89"/>
      <c r="R455" s="22" t="s">
        <v>23</v>
      </c>
      <c r="S455" s="22"/>
      <c r="T455" s="22"/>
      <c r="U455" s="5"/>
      <c r="V455" s="5"/>
      <c r="W455" s="5"/>
      <c r="X455" s="5"/>
      <c r="Y455" s="5"/>
      <c r="Z455" s="5"/>
      <c r="AA455" s="5"/>
      <c r="AB455" s="5"/>
      <c r="AC455" s="5"/>
      <c r="AD455" s="5"/>
      <c r="AE455" s="5"/>
      <c r="AF455" s="5"/>
      <c r="AG455" s="5"/>
      <c r="AH455" s="5"/>
    </row>
    <row r="456">
      <c r="A456" s="6">
        <v>454.0</v>
      </c>
      <c r="B456" s="17" t="s">
        <v>1265</v>
      </c>
      <c r="C456" s="91"/>
      <c r="D456" s="17" t="s">
        <v>1230</v>
      </c>
      <c r="E456" s="89"/>
      <c r="F456" s="122" t="s">
        <v>1266</v>
      </c>
      <c r="G456" s="128" t="s">
        <v>1267</v>
      </c>
      <c r="H456" s="124" t="s">
        <v>22</v>
      </c>
      <c r="I456" s="124">
        <v>1255.0</v>
      </c>
      <c r="J456" s="124">
        <f t="shared" si="22"/>
        <v>1255</v>
      </c>
      <c r="K456" s="130" t="s">
        <v>22</v>
      </c>
      <c r="L456" s="130">
        <v>1215.0</v>
      </c>
      <c r="M456" s="130">
        <f t="shared" si="24"/>
        <v>1215</v>
      </c>
      <c r="N456" s="130" t="s">
        <v>22</v>
      </c>
      <c r="O456" s="130">
        <v>1302.18</v>
      </c>
      <c r="P456" s="130">
        <f t="shared" si="23"/>
        <v>1302.18</v>
      </c>
      <c r="Q456" s="89"/>
      <c r="R456" s="22" t="s">
        <v>23</v>
      </c>
      <c r="S456" s="22"/>
      <c r="T456" s="22"/>
      <c r="U456" s="5"/>
      <c r="V456" s="5"/>
      <c r="W456" s="5"/>
      <c r="X456" s="5"/>
      <c r="Y456" s="5"/>
      <c r="Z456" s="5"/>
      <c r="AA456" s="5"/>
      <c r="AB456" s="5"/>
      <c r="AC456" s="5"/>
      <c r="AD456" s="5"/>
      <c r="AE456" s="5"/>
      <c r="AF456" s="5"/>
      <c r="AG456" s="5"/>
      <c r="AH456" s="5"/>
    </row>
    <row r="457">
      <c r="A457" s="6">
        <v>455.0</v>
      </c>
      <c r="B457" s="17" t="s">
        <v>1268</v>
      </c>
      <c r="C457" s="91"/>
      <c r="D457" s="17" t="s">
        <v>1230</v>
      </c>
      <c r="E457" s="89"/>
      <c r="F457" s="122" t="s">
        <v>1269</v>
      </c>
      <c r="G457" s="128" t="s">
        <v>1270</v>
      </c>
      <c r="H457" s="124" t="s">
        <v>22</v>
      </c>
      <c r="I457" s="124">
        <v>4198.22</v>
      </c>
      <c r="J457" s="124">
        <f t="shared" si="22"/>
        <v>4198.22</v>
      </c>
      <c r="K457" s="130" t="s">
        <v>22</v>
      </c>
      <c r="L457" s="130">
        <v>2428.37</v>
      </c>
      <c r="M457" s="130">
        <f t="shared" si="24"/>
        <v>2428.37</v>
      </c>
      <c r="N457" s="130" t="s">
        <v>22</v>
      </c>
      <c r="O457" s="130">
        <v>2145.07</v>
      </c>
      <c r="P457" s="130">
        <f t="shared" si="23"/>
        <v>2145.07</v>
      </c>
      <c r="Q457" s="89"/>
      <c r="R457" s="22" t="s">
        <v>23</v>
      </c>
      <c r="S457" s="22"/>
      <c r="T457" s="22"/>
      <c r="U457" s="5"/>
      <c r="V457" s="5"/>
      <c r="W457" s="5"/>
      <c r="X457" s="5"/>
      <c r="Y457" s="5"/>
      <c r="Z457" s="5"/>
      <c r="AA457" s="5"/>
      <c r="AB457" s="5"/>
      <c r="AC457" s="5"/>
      <c r="AD457" s="5"/>
      <c r="AE457" s="5"/>
      <c r="AF457" s="5"/>
      <c r="AG457" s="5"/>
      <c r="AH457" s="5"/>
    </row>
    <row r="458">
      <c r="A458" s="6">
        <v>456.0</v>
      </c>
      <c r="B458" s="17" t="s">
        <v>1271</v>
      </c>
      <c r="C458" s="91"/>
      <c r="D458" s="17" t="s">
        <v>1230</v>
      </c>
      <c r="E458" s="89"/>
      <c r="F458" s="122" t="s">
        <v>1272</v>
      </c>
      <c r="G458" s="128" t="s">
        <v>1273</v>
      </c>
      <c r="H458" s="124" t="s">
        <v>22</v>
      </c>
      <c r="I458" s="124">
        <v>8070.0</v>
      </c>
      <c r="J458" s="124">
        <f t="shared" si="22"/>
        <v>8070</v>
      </c>
      <c r="K458" s="130" t="s">
        <v>22</v>
      </c>
      <c r="L458" s="130">
        <v>214.22</v>
      </c>
      <c r="M458" s="130">
        <f t="shared" si="24"/>
        <v>214.22</v>
      </c>
      <c r="N458" s="130" t="s">
        <v>22</v>
      </c>
      <c r="O458" s="130">
        <v>0.37</v>
      </c>
      <c r="P458" s="130">
        <f t="shared" si="23"/>
        <v>0.37</v>
      </c>
      <c r="Q458" s="89"/>
      <c r="R458" s="22" t="s">
        <v>23</v>
      </c>
      <c r="S458" s="22"/>
      <c r="T458" s="22"/>
      <c r="U458" s="5"/>
      <c r="V458" s="5"/>
      <c r="W458" s="5"/>
      <c r="X458" s="5"/>
      <c r="Y458" s="5"/>
      <c r="Z458" s="5"/>
      <c r="AA458" s="5"/>
      <c r="AB458" s="5"/>
      <c r="AC458" s="5"/>
      <c r="AD458" s="5"/>
      <c r="AE458" s="5"/>
      <c r="AF458" s="5"/>
      <c r="AG458" s="5"/>
      <c r="AH458" s="5"/>
    </row>
    <row r="459">
      <c r="A459" s="6">
        <v>457.0</v>
      </c>
      <c r="B459" s="17" t="s">
        <v>1274</v>
      </c>
      <c r="C459" s="91"/>
      <c r="D459" s="17" t="s">
        <v>1230</v>
      </c>
      <c r="E459" s="89"/>
      <c r="F459" s="129" t="s">
        <v>1275</v>
      </c>
      <c r="G459" s="128" t="s">
        <v>1276</v>
      </c>
      <c r="H459" s="124" t="s">
        <v>22</v>
      </c>
      <c r="I459" s="124">
        <v>1650.0</v>
      </c>
      <c r="J459" s="124">
        <f t="shared" si="22"/>
        <v>1650</v>
      </c>
      <c r="K459" s="130" t="s">
        <v>22</v>
      </c>
      <c r="L459" s="130">
        <v>676.17</v>
      </c>
      <c r="M459" s="130">
        <f t="shared" si="24"/>
        <v>676.17</v>
      </c>
      <c r="N459" s="130" t="s">
        <v>22</v>
      </c>
      <c r="O459" s="130">
        <v>628.21</v>
      </c>
      <c r="P459" s="130">
        <f t="shared" si="23"/>
        <v>628.21</v>
      </c>
      <c r="Q459" s="89"/>
      <c r="R459" s="22" t="s">
        <v>23</v>
      </c>
      <c r="S459" s="22"/>
      <c r="T459" s="22"/>
      <c r="U459" s="5"/>
      <c r="V459" s="5"/>
      <c r="W459" s="5"/>
      <c r="X459" s="5"/>
      <c r="Y459" s="5"/>
      <c r="Z459" s="5"/>
      <c r="AA459" s="5"/>
      <c r="AB459" s="5"/>
      <c r="AC459" s="5"/>
      <c r="AD459" s="5"/>
      <c r="AE459" s="5"/>
      <c r="AF459" s="5"/>
      <c r="AG459" s="5"/>
      <c r="AH459" s="5"/>
    </row>
    <row r="460">
      <c r="A460" s="6">
        <v>458.0</v>
      </c>
      <c r="B460" s="17" t="s">
        <v>1277</v>
      </c>
      <c r="C460" s="91"/>
      <c r="D460" s="17" t="s">
        <v>1230</v>
      </c>
      <c r="E460" s="89"/>
      <c r="F460" s="129"/>
      <c r="G460" s="91"/>
      <c r="H460" s="124" t="s">
        <v>22</v>
      </c>
      <c r="I460" s="124">
        <v>740.0</v>
      </c>
      <c r="J460" s="124">
        <f t="shared" si="22"/>
        <v>740</v>
      </c>
      <c r="K460" s="130" t="s">
        <v>22</v>
      </c>
      <c r="L460" s="130">
        <v>537.91</v>
      </c>
      <c r="M460" s="130">
        <f t="shared" si="24"/>
        <v>537.91</v>
      </c>
      <c r="N460" s="130" t="s">
        <v>22</v>
      </c>
      <c r="O460" s="130">
        <v>898.18</v>
      </c>
      <c r="P460" s="130">
        <f t="shared" si="23"/>
        <v>898.18</v>
      </c>
      <c r="Q460" s="89"/>
      <c r="R460" s="22" t="s">
        <v>23</v>
      </c>
      <c r="S460" s="22"/>
      <c r="T460" s="22"/>
      <c r="U460" s="5"/>
      <c r="V460" s="5"/>
      <c r="W460" s="5"/>
      <c r="X460" s="5"/>
      <c r="Y460" s="5"/>
      <c r="Z460" s="5"/>
      <c r="AA460" s="5"/>
      <c r="AB460" s="5"/>
      <c r="AC460" s="5"/>
      <c r="AD460" s="5"/>
      <c r="AE460" s="5"/>
      <c r="AF460" s="5"/>
      <c r="AG460" s="5"/>
      <c r="AH460" s="5"/>
    </row>
    <row r="461">
      <c r="A461" s="6">
        <v>459.0</v>
      </c>
      <c r="B461" s="17" t="s">
        <v>1278</v>
      </c>
      <c r="C461" s="91"/>
      <c r="D461" s="17" t="s">
        <v>1230</v>
      </c>
      <c r="E461" s="89"/>
      <c r="F461" s="129" t="s">
        <v>1279</v>
      </c>
      <c r="G461" s="128" t="s">
        <v>1280</v>
      </c>
      <c r="H461" s="124" t="s">
        <v>22</v>
      </c>
      <c r="I461" s="124">
        <v>4600.5</v>
      </c>
      <c r="J461" s="124">
        <f t="shared" si="22"/>
        <v>4600.5</v>
      </c>
      <c r="K461" s="130" t="s">
        <v>22</v>
      </c>
      <c r="L461" s="130">
        <v>2670.96</v>
      </c>
      <c r="M461" s="130">
        <f t="shared" si="24"/>
        <v>2670.96</v>
      </c>
      <c r="N461" s="130" t="s">
        <v>22</v>
      </c>
      <c r="O461" s="130">
        <v>2669.86</v>
      </c>
      <c r="P461" s="130">
        <f t="shared" si="23"/>
        <v>2669.86</v>
      </c>
      <c r="Q461" s="89"/>
      <c r="R461" s="22" t="s">
        <v>23</v>
      </c>
      <c r="S461" s="22"/>
      <c r="T461" s="22"/>
      <c r="U461" s="5"/>
      <c r="V461" s="5"/>
      <c r="W461" s="5"/>
      <c r="X461" s="5"/>
      <c r="Y461" s="5"/>
      <c r="Z461" s="5"/>
      <c r="AA461" s="5"/>
      <c r="AB461" s="5"/>
      <c r="AC461" s="5"/>
      <c r="AD461" s="5"/>
      <c r="AE461" s="5"/>
      <c r="AF461" s="5"/>
      <c r="AG461" s="5"/>
      <c r="AH461" s="5"/>
    </row>
    <row r="462">
      <c r="A462" s="6">
        <v>460.0</v>
      </c>
      <c r="B462" s="17" t="s">
        <v>1281</v>
      </c>
      <c r="C462" s="91"/>
      <c r="D462" s="17" t="s">
        <v>1230</v>
      </c>
      <c r="E462" s="89"/>
      <c r="F462" s="129" t="s">
        <v>1282</v>
      </c>
      <c r="G462" s="128" t="s">
        <v>1283</v>
      </c>
      <c r="H462" s="124" t="s">
        <v>22</v>
      </c>
      <c r="I462" s="124">
        <v>628.82</v>
      </c>
      <c r="J462" s="124">
        <f t="shared" si="22"/>
        <v>628.82</v>
      </c>
      <c r="K462" s="130" t="s">
        <v>22</v>
      </c>
      <c r="L462" s="130">
        <v>462.56</v>
      </c>
      <c r="M462" s="130">
        <f t="shared" si="24"/>
        <v>462.56</v>
      </c>
      <c r="N462" s="130" t="s">
        <v>22</v>
      </c>
      <c r="O462" s="130">
        <v>473.35</v>
      </c>
      <c r="P462" s="130">
        <f t="shared" si="23"/>
        <v>473.35</v>
      </c>
      <c r="Q462" s="89"/>
      <c r="R462" s="22" t="s">
        <v>23</v>
      </c>
      <c r="S462" s="22"/>
      <c r="T462" s="22"/>
      <c r="U462" s="5"/>
      <c r="V462" s="5"/>
      <c r="W462" s="5"/>
      <c r="X462" s="5"/>
      <c r="Y462" s="5"/>
      <c r="Z462" s="5"/>
      <c r="AA462" s="5"/>
      <c r="AB462" s="5"/>
      <c r="AC462" s="5"/>
      <c r="AD462" s="5"/>
      <c r="AE462" s="5"/>
      <c r="AF462" s="5"/>
      <c r="AG462" s="5"/>
      <c r="AH462" s="5"/>
    </row>
    <row r="463">
      <c r="A463" s="6">
        <v>461.0</v>
      </c>
      <c r="B463" s="17" t="s">
        <v>1284</v>
      </c>
      <c r="C463" s="91"/>
      <c r="D463" s="17" t="s">
        <v>1230</v>
      </c>
      <c r="E463" s="89"/>
      <c r="F463" s="129" t="s">
        <v>1285</v>
      </c>
      <c r="G463" s="128" t="s">
        <v>1286</v>
      </c>
      <c r="H463" s="124" t="s">
        <v>22</v>
      </c>
      <c r="I463" s="124">
        <v>13355.0</v>
      </c>
      <c r="J463" s="124">
        <f t="shared" si="22"/>
        <v>13355</v>
      </c>
      <c r="K463" s="130" t="s">
        <v>22</v>
      </c>
      <c r="L463" s="130">
        <v>3824.2</v>
      </c>
      <c r="M463" s="130">
        <f t="shared" si="24"/>
        <v>3824.2</v>
      </c>
      <c r="N463" s="130" t="s">
        <v>22</v>
      </c>
      <c r="O463" s="130">
        <v>1995.75</v>
      </c>
      <c r="P463" s="130">
        <f t="shared" si="23"/>
        <v>1995.75</v>
      </c>
      <c r="Q463" s="89"/>
      <c r="R463" s="22" t="s">
        <v>23</v>
      </c>
      <c r="S463" s="22"/>
      <c r="T463" s="22"/>
      <c r="U463" s="5"/>
      <c r="V463" s="5"/>
      <c r="W463" s="5"/>
      <c r="X463" s="5"/>
      <c r="Y463" s="5"/>
      <c r="Z463" s="5"/>
      <c r="AA463" s="5"/>
      <c r="AB463" s="5"/>
      <c r="AC463" s="5"/>
      <c r="AD463" s="5"/>
      <c r="AE463" s="5"/>
      <c r="AF463" s="5"/>
      <c r="AG463" s="5"/>
      <c r="AH463" s="5"/>
    </row>
    <row r="464">
      <c r="A464" s="6">
        <v>462.0</v>
      </c>
      <c r="B464" s="17" t="s">
        <v>1287</v>
      </c>
      <c r="C464" s="91"/>
      <c r="D464" s="17" t="s">
        <v>1230</v>
      </c>
      <c r="E464" s="89"/>
      <c r="F464" s="129" t="s">
        <v>1288</v>
      </c>
      <c r="G464" s="128" t="s">
        <v>1289</v>
      </c>
      <c r="H464" s="124" t="s">
        <v>22</v>
      </c>
      <c r="I464" s="124">
        <v>34353.55</v>
      </c>
      <c r="J464" s="124">
        <f t="shared" si="22"/>
        <v>34353.55</v>
      </c>
      <c r="K464" s="130" t="s">
        <v>22</v>
      </c>
      <c r="L464" s="130">
        <v>28980.87</v>
      </c>
      <c r="M464" s="130">
        <f t="shared" si="24"/>
        <v>28980.87</v>
      </c>
      <c r="N464" s="130" t="s">
        <v>22</v>
      </c>
      <c r="O464" s="130">
        <v>25750.57</v>
      </c>
      <c r="P464" s="130">
        <f t="shared" si="23"/>
        <v>25750.57</v>
      </c>
      <c r="Q464" s="89"/>
      <c r="R464" s="22" t="s">
        <v>23</v>
      </c>
      <c r="S464" s="22"/>
      <c r="T464" s="22"/>
      <c r="U464" s="5"/>
      <c r="V464" s="5"/>
      <c r="W464" s="5"/>
      <c r="X464" s="5"/>
      <c r="Y464" s="5"/>
      <c r="Z464" s="5"/>
      <c r="AA464" s="5"/>
      <c r="AB464" s="5"/>
      <c r="AC464" s="5"/>
      <c r="AD464" s="5"/>
      <c r="AE464" s="5"/>
      <c r="AF464" s="5"/>
      <c r="AG464" s="5"/>
      <c r="AH464" s="5"/>
    </row>
    <row r="465">
      <c r="A465" s="6">
        <v>463.0</v>
      </c>
      <c r="B465" s="17" t="s">
        <v>1290</v>
      </c>
      <c r="C465" s="91"/>
      <c r="D465" s="17" t="s">
        <v>1230</v>
      </c>
      <c r="E465" s="89"/>
      <c r="F465" s="129" t="s">
        <v>1291</v>
      </c>
      <c r="G465" s="128" t="s">
        <v>1292</v>
      </c>
      <c r="H465" s="124" t="s">
        <v>22</v>
      </c>
      <c r="I465" s="124">
        <v>1300.0</v>
      </c>
      <c r="J465" s="124">
        <f t="shared" si="22"/>
        <v>1300</v>
      </c>
      <c r="K465" s="130" t="s">
        <v>22</v>
      </c>
      <c r="L465" s="130">
        <v>856.82</v>
      </c>
      <c r="M465" s="130">
        <f t="shared" si="24"/>
        <v>856.82</v>
      </c>
      <c r="N465" s="130" t="s">
        <v>22</v>
      </c>
      <c r="O465" s="130">
        <v>543.02</v>
      </c>
      <c r="P465" s="130">
        <f t="shared" si="23"/>
        <v>543.02</v>
      </c>
      <c r="Q465" s="89"/>
      <c r="R465" s="22" t="s">
        <v>23</v>
      </c>
      <c r="S465" s="22"/>
      <c r="T465" s="22"/>
      <c r="U465" s="5"/>
      <c r="V465" s="5"/>
      <c r="W465" s="5"/>
      <c r="X465" s="5"/>
      <c r="Y465" s="5"/>
      <c r="Z465" s="5"/>
      <c r="AA465" s="5"/>
      <c r="AB465" s="5"/>
      <c r="AC465" s="5"/>
      <c r="AD465" s="5"/>
      <c r="AE465" s="5"/>
      <c r="AF465" s="5"/>
      <c r="AG465" s="5"/>
      <c r="AH465" s="5"/>
    </row>
    <row r="466">
      <c r="A466" s="6">
        <v>464.0</v>
      </c>
      <c r="B466" s="17" t="s">
        <v>1293</v>
      </c>
      <c r="C466" s="91"/>
      <c r="D466" s="17" t="s">
        <v>1230</v>
      </c>
      <c r="E466" s="89"/>
      <c r="F466" s="129" t="s">
        <v>1294</v>
      </c>
      <c r="G466" s="128" t="s">
        <v>1295</v>
      </c>
      <c r="H466" s="124" t="s">
        <v>22</v>
      </c>
      <c r="I466" s="124">
        <v>305.0</v>
      </c>
      <c r="J466" s="124">
        <f t="shared" si="22"/>
        <v>305</v>
      </c>
      <c r="K466" s="130" t="s">
        <v>22</v>
      </c>
      <c r="L466" s="130">
        <v>154.0</v>
      </c>
      <c r="M466" s="130">
        <f t="shared" si="24"/>
        <v>154</v>
      </c>
      <c r="N466" s="130" t="s">
        <v>22</v>
      </c>
      <c r="O466" s="130">
        <v>76.13</v>
      </c>
      <c r="P466" s="130">
        <f t="shared" si="23"/>
        <v>76.13</v>
      </c>
      <c r="Q466" s="89"/>
      <c r="R466" s="22" t="s">
        <v>23</v>
      </c>
      <c r="S466" s="22"/>
      <c r="T466" s="22"/>
      <c r="U466" s="5"/>
      <c r="V466" s="5"/>
      <c r="W466" s="5"/>
      <c r="X466" s="5"/>
      <c r="Y466" s="5"/>
      <c r="Z466" s="5"/>
      <c r="AA466" s="5"/>
      <c r="AB466" s="5"/>
      <c r="AC466" s="5"/>
      <c r="AD466" s="5"/>
      <c r="AE466" s="5"/>
      <c r="AF466" s="5"/>
      <c r="AG466" s="5"/>
      <c r="AH466" s="5"/>
    </row>
    <row r="467">
      <c r="A467" s="6">
        <v>465.0</v>
      </c>
      <c r="B467" s="17" t="s">
        <v>1296</v>
      </c>
      <c r="C467" s="91"/>
      <c r="D467" s="17" t="s">
        <v>1230</v>
      </c>
      <c r="E467" s="89"/>
      <c r="F467" s="133" t="s">
        <v>1297</v>
      </c>
      <c r="G467" s="128" t="s">
        <v>1298</v>
      </c>
      <c r="H467" s="124" t="s">
        <v>22</v>
      </c>
      <c r="I467" s="124">
        <v>29512.87</v>
      </c>
      <c r="J467" s="124">
        <f t="shared" si="22"/>
        <v>29512.87</v>
      </c>
      <c r="K467" s="130" t="s">
        <v>22</v>
      </c>
      <c r="L467" s="130">
        <v>21527.64</v>
      </c>
      <c r="M467" s="130">
        <f t="shared" si="24"/>
        <v>21527.64</v>
      </c>
      <c r="N467" s="130" t="s">
        <v>22</v>
      </c>
      <c r="O467" s="130">
        <v>17874.22</v>
      </c>
      <c r="P467" s="130">
        <f t="shared" si="23"/>
        <v>17874.22</v>
      </c>
      <c r="Q467" s="89"/>
      <c r="R467" s="22" t="s">
        <v>23</v>
      </c>
      <c r="S467" s="22"/>
      <c r="T467" s="22"/>
      <c r="U467" s="5"/>
      <c r="V467" s="5"/>
      <c r="W467" s="5"/>
      <c r="X467" s="5"/>
      <c r="Y467" s="5"/>
      <c r="Z467" s="5"/>
      <c r="AA467" s="5"/>
      <c r="AB467" s="5"/>
      <c r="AC467" s="5"/>
      <c r="AD467" s="5"/>
      <c r="AE467" s="5"/>
      <c r="AF467" s="5"/>
      <c r="AG467" s="5"/>
      <c r="AH467" s="5"/>
    </row>
    <row r="468">
      <c r="A468" s="6">
        <v>466.0</v>
      </c>
      <c r="B468" s="17" t="s">
        <v>1299</v>
      </c>
      <c r="C468" s="91"/>
      <c r="D468" s="17" t="s">
        <v>1230</v>
      </c>
      <c r="E468" s="89"/>
      <c r="F468" s="133" t="s">
        <v>1300</v>
      </c>
      <c r="G468" s="128" t="s">
        <v>1301</v>
      </c>
      <c r="H468" s="124" t="s">
        <v>22</v>
      </c>
      <c r="I468" s="124">
        <v>55855.18</v>
      </c>
      <c r="J468" s="124">
        <f t="shared" si="22"/>
        <v>55855.18</v>
      </c>
      <c r="K468" s="130" t="s">
        <v>22</v>
      </c>
      <c r="L468" s="130">
        <v>46744.86</v>
      </c>
      <c r="M468" s="130">
        <f t="shared" si="24"/>
        <v>46744.86</v>
      </c>
      <c r="N468" s="130" t="s">
        <v>22</v>
      </c>
      <c r="O468" s="130">
        <v>37550.34</v>
      </c>
      <c r="P468" s="130">
        <f t="shared" si="23"/>
        <v>37550.34</v>
      </c>
      <c r="Q468" s="89"/>
      <c r="R468" s="22" t="s">
        <v>23</v>
      </c>
      <c r="S468" s="22"/>
      <c r="T468" s="22"/>
      <c r="U468" s="5"/>
      <c r="V468" s="5"/>
      <c r="W468" s="5"/>
      <c r="X468" s="5"/>
      <c r="Y468" s="5"/>
      <c r="Z468" s="5"/>
      <c r="AA468" s="5"/>
      <c r="AB468" s="5"/>
      <c r="AC468" s="5"/>
      <c r="AD468" s="5"/>
      <c r="AE468" s="5"/>
      <c r="AF468" s="5"/>
      <c r="AG468" s="5"/>
      <c r="AH468" s="5"/>
    </row>
    <row r="469">
      <c r="A469" s="6">
        <v>467.0</v>
      </c>
      <c r="B469" s="17" t="s">
        <v>1302</v>
      </c>
      <c r="C469" s="91"/>
      <c r="D469" s="17" t="s">
        <v>1230</v>
      </c>
      <c r="E469" s="89"/>
      <c r="F469" s="122" t="s">
        <v>1303</v>
      </c>
      <c r="G469" s="128" t="s">
        <v>1304</v>
      </c>
      <c r="H469" s="124" t="s">
        <v>22</v>
      </c>
      <c r="I469" s="124">
        <v>1304.93</v>
      </c>
      <c r="J469" s="124">
        <f t="shared" si="22"/>
        <v>1304.93</v>
      </c>
      <c r="K469" s="130" t="s">
        <v>22</v>
      </c>
      <c r="L469" s="130">
        <v>1039.23</v>
      </c>
      <c r="M469" s="130">
        <f t="shared" si="24"/>
        <v>1039.23</v>
      </c>
      <c r="N469" s="130" t="s">
        <v>22</v>
      </c>
      <c r="O469" s="130">
        <v>1869.26</v>
      </c>
      <c r="P469" s="130">
        <f t="shared" si="23"/>
        <v>1869.26</v>
      </c>
      <c r="Q469" s="89"/>
      <c r="R469" s="22" t="s">
        <v>23</v>
      </c>
      <c r="S469" s="22"/>
      <c r="T469" s="22"/>
      <c r="U469" s="5"/>
      <c r="V469" s="5"/>
      <c r="W469" s="5"/>
      <c r="X469" s="5"/>
      <c r="Y469" s="5"/>
      <c r="Z469" s="5"/>
      <c r="AA469" s="5"/>
      <c r="AB469" s="5"/>
      <c r="AC469" s="5"/>
      <c r="AD469" s="5"/>
      <c r="AE469" s="5"/>
      <c r="AF469" s="5"/>
      <c r="AG469" s="5"/>
      <c r="AH469" s="5"/>
    </row>
    <row r="470">
      <c r="A470" s="6">
        <v>468.0</v>
      </c>
      <c r="B470" s="17" t="s">
        <v>1305</v>
      </c>
      <c r="C470" s="91"/>
      <c r="D470" s="17" t="s">
        <v>1230</v>
      </c>
      <c r="E470" s="89"/>
      <c r="F470" s="122" t="s">
        <v>1306</v>
      </c>
      <c r="G470" s="128" t="s">
        <v>1307</v>
      </c>
      <c r="H470" s="124" t="s">
        <v>22</v>
      </c>
      <c r="I470" s="124">
        <v>2450.0</v>
      </c>
      <c r="J470" s="124">
        <f t="shared" si="22"/>
        <v>2450</v>
      </c>
      <c r="K470" s="130" t="s">
        <v>22</v>
      </c>
      <c r="L470" s="130">
        <v>1838.0</v>
      </c>
      <c r="M470" s="130">
        <f t="shared" si="24"/>
        <v>1838</v>
      </c>
      <c r="N470" s="130" t="s">
        <v>22</v>
      </c>
      <c r="O470" s="130">
        <v>2524.31</v>
      </c>
      <c r="P470" s="130">
        <f t="shared" si="23"/>
        <v>2524.31</v>
      </c>
      <c r="Q470" s="89"/>
      <c r="R470" s="22" t="s">
        <v>23</v>
      </c>
      <c r="S470" s="22"/>
      <c r="T470" s="22"/>
      <c r="U470" s="5"/>
      <c r="V470" s="5"/>
      <c r="W470" s="5"/>
      <c r="X470" s="5"/>
      <c r="Y470" s="5"/>
      <c r="Z470" s="5"/>
      <c r="AA470" s="5"/>
      <c r="AB470" s="5"/>
      <c r="AC470" s="5"/>
      <c r="AD470" s="5"/>
      <c r="AE470" s="5"/>
      <c r="AF470" s="5"/>
      <c r="AG470" s="5"/>
      <c r="AH470" s="5"/>
    </row>
    <row r="471">
      <c r="A471" s="6">
        <v>469.0</v>
      </c>
      <c r="B471" s="17" t="s">
        <v>1308</v>
      </c>
      <c r="C471" s="91"/>
      <c r="D471" s="17" t="s">
        <v>1230</v>
      </c>
      <c r="E471" s="89"/>
      <c r="F471" s="134" t="s">
        <v>1309</v>
      </c>
      <c r="G471" s="128" t="s">
        <v>1310</v>
      </c>
      <c r="H471" s="135" t="s">
        <v>22</v>
      </c>
      <c r="I471" s="135">
        <v>10000.0</v>
      </c>
      <c r="J471" s="135">
        <f t="shared" si="22"/>
        <v>10000</v>
      </c>
      <c r="K471" s="130" t="s">
        <v>22</v>
      </c>
      <c r="L471" s="130">
        <v>10000.0</v>
      </c>
      <c r="M471" s="130">
        <f t="shared" si="24"/>
        <v>10000</v>
      </c>
      <c r="N471" s="130" t="s">
        <v>22</v>
      </c>
      <c r="O471" s="130">
        <v>25000.0</v>
      </c>
      <c r="P471" s="130">
        <f t="shared" si="23"/>
        <v>25000</v>
      </c>
      <c r="Q471" s="89"/>
      <c r="R471" s="22" t="s">
        <v>23</v>
      </c>
      <c r="S471" s="22"/>
      <c r="T471" s="22"/>
      <c r="U471" s="5"/>
      <c r="V471" s="5"/>
      <c r="W471" s="5"/>
      <c r="X471" s="5"/>
      <c r="Y471" s="5"/>
      <c r="Z471" s="5"/>
      <c r="AA471" s="5"/>
      <c r="AB471" s="5"/>
      <c r="AC471" s="5"/>
      <c r="AD471" s="5"/>
      <c r="AE471" s="5"/>
      <c r="AF471" s="5"/>
      <c r="AG471" s="5"/>
      <c r="AH471" s="5"/>
    </row>
    <row r="472">
      <c r="A472" s="6">
        <v>470.0</v>
      </c>
      <c r="B472" s="17" t="s">
        <v>1311</v>
      </c>
      <c r="C472" s="91"/>
      <c r="D472" s="17" t="s">
        <v>1230</v>
      </c>
      <c r="E472" s="89"/>
      <c r="F472" s="133" t="s">
        <v>1312</v>
      </c>
      <c r="G472" s="128" t="s">
        <v>1292</v>
      </c>
      <c r="H472" s="135" t="s">
        <v>22</v>
      </c>
      <c r="I472" s="135">
        <v>45000.0</v>
      </c>
      <c r="J472" s="135">
        <f t="shared" si="22"/>
        <v>45000</v>
      </c>
      <c r="K472" s="130" t="s">
        <v>22</v>
      </c>
      <c r="L472" s="130">
        <v>35000.0</v>
      </c>
      <c r="M472" s="130">
        <f t="shared" si="24"/>
        <v>35000</v>
      </c>
      <c r="N472" s="130" t="s">
        <v>22</v>
      </c>
      <c r="O472" s="130">
        <v>10600.0</v>
      </c>
      <c r="P472" s="130">
        <f t="shared" si="23"/>
        <v>10600</v>
      </c>
      <c r="Q472" s="89"/>
      <c r="R472" s="22" t="s">
        <v>23</v>
      </c>
      <c r="S472" s="22"/>
      <c r="T472" s="22"/>
      <c r="U472" s="5"/>
      <c r="V472" s="5"/>
      <c r="W472" s="5"/>
      <c r="X472" s="5"/>
      <c r="Y472" s="5"/>
      <c r="Z472" s="5"/>
      <c r="AA472" s="5"/>
      <c r="AB472" s="5"/>
      <c r="AC472" s="5"/>
      <c r="AD472" s="5"/>
      <c r="AE472" s="5"/>
      <c r="AF472" s="5"/>
      <c r="AG472" s="5"/>
      <c r="AH472" s="5"/>
    </row>
    <row r="473">
      <c r="A473" s="6">
        <v>471.0</v>
      </c>
      <c r="B473" s="17" t="s">
        <v>1313</v>
      </c>
      <c r="C473" s="91"/>
      <c r="D473" s="17" t="s">
        <v>1230</v>
      </c>
      <c r="E473" s="89"/>
      <c r="F473" s="122" t="s">
        <v>1314</v>
      </c>
      <c r="G473" s="128" t="s">
        <v>1315</v>
      </c>
      <c r="H473" s="135" t="s">
        <v>22</v>
      </c>
      <c r="I473" s="135">
        <v>12479.0</v>
      </c>
      <c r="J473" s="135">
        <f t="shared" si="22"/>
        <v>12479</v>
      </c>
      <c r="K473" s="130" t="s">
        <v>22</v>
      </c>
      <c r="L473" s="130">
        <v>10239.0</v>
      </c>
      <c r="M473" s="130">
        <f t="shared" si="24"/>
        <v>10239</v>
      </c>
      <c r="N473" s="130" t="s">
        <v>22</v>
      </c>
      <c r="O473" s="130" t="s">
        <v>22</v>
      </c>
      <c r="P473" s="130" t="s">
        <v>22</v>
      </c>
      <c r="Q473" s="89"/>
      <c r="R473" s="22" t="s">
        <v>23</v>
      </c>
      <c r="S473" s="22"/>
      <c r="T473" s="22"/>
      <c r="U473" s="5"/>
      <c r="V473" s="5"/>
      <c r="W473" s="5"/>
      <c r="X473" s="5"/>
      <c r="Y473" s="5"/>
      <c r="Z473" s="5"/>
      <c r="AA473" s="5"/>
      <c r="AB473" s="5"/>
      <c r="AC473" s="5"/>
      <c r="AD473" s="5"/>
      <c r="AE473" s="5"/>
      <c r="AF473" s="5"/>
      <c r="AG473" s="5"/>
      <c r="AH473" s="5"/>
    </row>
    <row r="474">
      <c r="A474" s="6">
        <v>472.0</v>
      </c>
      <c r="B474" s="8" t="s">
        <v>1316</v>
      </c>
      <c r="C474" s="100" t="s">
        <v>22</v>
      </c>
      <c r="D474" s="8" t="s">
        <v>1317</v>
      </c>
      <c r="E474" s="12" t="s">
        <v>1318</v>
      </c>
      <c r="F474" s="89" t="s">
        <v>1319</v>
      </c>
      <c r="G474" s="100" t="s">
        <v>22</v>
      </c>
      <c r="H474" s="14">
        <v>113.49</v>
      </c>
      <c r="I474" s="14">
        <v>0.0</v>
      </c>
      <c r="J474" s="14">
        <v>113.49</v>
      </c>
      <c r="K474" s="14">
        <v>126.22</v>
      </c>
      <c r="L474" s="14">
        <v>0.0</v>
      </c>
      <c r="M474" s="14">
        <v>126.22</v>
      </c>
      <c r="N474" s="14">
        <v>99.35</v>
      </c>
      <c r="O474" s="14">
        <v>0.0</v>
      </c>
      <c r="P474" s="14">
        <v>99.35</v>
      </c>
      <c r="Q474" s="89"/>
      <c r="R474" s="99"/>
      <c r="S474" s="99"/>
      <c r="T474" s="99"/>
      <c r="U474" s="5"/>
      <c r="V474" s="5"/>
      <c r="W474" s="5"/>
      <c r="X474" s="5"/>
      <c r="Y474" s="5"/>
      <c r="Z474" s="5"/>
      <c r="AA474" s="5"/>
      <c r="AB474" s="5"/>
      <c r="AC474" s="5"/>
      <c r="AD474" s="5"/>
      <c r="AE474" s="5"/>
      <c r="AF474" s="5"/>
      <c r="AG474" s="5"/>
      <c r="AH474" s="5"/>
    </row>
    <row r="475">
      <c r="A475" s="6">
        <v>473.0</v>
      </c>
      <c r="B475" s="8" t="s">
        <v>1320</v>
      </c>
      <c r="C475" s="100" t="s">
        <v>22</v>
      </c>
      <c r="D475" s="8" t="s">
        <v>1317</v>
      </c>
      <c r="E475" s="12" t="s">
        <v>1318</v>
      </c>
      <c r="F475" s="89" t="s">
        <v>1321</v>
      </c>
      <c r="G475" s="25" t="s">
        <v>1322</v>
      </c>
      <c r="H475" s="14">
        <v>6634.32</v>
      </c>
      <c r="I475" s="14">
        <v>0.0</v>
      </c>
      <c r="J475" s="14">
        <v>6634.32</v>
      </c>
      <c r="K475" s="14">
        <v>6602.09</v>
      </c>
      <c r="L475" s="14">
        <v>0.0</v>
      </c>
      <c r="M475" s="14">
        <v>6602.09</v>
      </c>
      <c r="N475" s="14">
        <v>5806.39</v>
      </c>
      <c r="O475" s="14">
        <v>0.0</v>
      </c>
      <c r="P475" s="14">
        <v>5806.39</v>
      </c>
      <c r="Q475" s="89" t="s">
        <v>23</v>
      </c>
      <c r="R475" s="99"/>
      <c r="S475" s="99" t="s">
        <v>23</v>
      </c>
      <c r="T475" s="99"/>
      <c r="U475" s="5"/>
      <c r="V475" s="5"/>
      <c r="W475" s="5"/>
      <c r="X475" s="5"/>
      <c r="Y475" s="5"/>
      <c r="Z475" s="5"/>
      <c r="AA475" s="5"/>
      <c r="AB475" s="5"/>
      <c r="AC475" s="5"/>
      <c r="AD475" s="5"/>
      <c r="AE475" s="5"/>
      <c r="AF475" s="5"/>
      <c r="AG475" s="5"/>
      <c r="AH475" s="5"/>
    </row>
    <row r="476">
      <c r="A476" s="6">
        <v>474.0</v>
      </c>
      <c r="B476" s="8" t="s">
        <v>1323</v>
      </c>
      <c r="C476" s="100" t="s">
        <v>22</v>
      </c>
      <c r="D476" s="8" t="s">
        <v>1317</v>
      </c>
      <c r="E476" s="12" t="s">
        <v>1318</v>
      </c>
      <c r="F476" s="12" t="s">
        <v>1324</v>
      </c>
      <c r="G476" s="25" t="s">
        <v>1325</v>
      </c>
      <c r="H476" s="14">
        <v>659.0</v>
      </c>
      <c r="I476" s="14">
        <v>0.0</v>
      </c>
      <c r="J476" s="14">
        <v>659.0</v>
      </c>
      <c r="K476" s="14">
        <v>674.69</v>
      </c>
      <c r="L476" s="14">
        <v>0.0</v>
      </c>
      <c r="M476" s="14">
        <v>674.69</v>
      </c>
      <c r="N476" s="14">
        <v>339.25</v>
      </c>
      <c r="O476" s="14">
        <v>0.0</v>
      </c>
      <c r="P476" s="14">
        <v>339.25</v>
      </c>
      <c r="Q476" s="89" t="s">
        <v>23</v>
      </c>
      <c r="R476" s="99"/>
      <c r="S476" s="99" t="s">
        <v>23</v>
      </c>
      <c r="T476" s="99"/>
      <c r="U476" s="5"/>
      <c r="V476" s="5"/>
      <c r="W476" s="5"/>
      <c r="X476" s="5"/>
      <c r="Y476" s="5"/>
      <c r="Z476" s="5"/>
      <c r="AA476" s="5"/>
      <c r="AB476" s="5"/>
      <c r="AC476" s="5"/>
      <c r="AD476" s="5"/>
      <c r="AE476" s="5"/>
      <c r="AF476" s="5"/>
      <c r="AG476" s="5"/>
      <c r="AH476" s="5"/>
    </row>
    <row r="477">
      <c r="A477" s="6">
        <v>475.0</v>
      </c>
      <c r="B477" s="8" t="s">
        <v>1326</v>
      </c>
      <c r="C477" s="100" t="s">
        <v>22</v>
      </c>
      <c r="D477" s="8" t="s">
        <v>1317</v>
      </c>
      <c r="E477" s="12" t="s">
        <v>1318</v>
      </c>
      <c r="F477" s="89" t="s">
        <v>1327</v>
      </c>
      <c r="G477" s="25" t="s">
        <v>1328</v>
      </c>
      <c r="H477" s="14">
        <v>2026.99</v>
      </c>
      <c r="I477" s="14">
        <v>0.0</v>
      </c>
      <c r="J477" s="14">
        <v>2026.99</v>
      </c>
      <c r="K477" s="14">
        <v>2027.0</v>
      </c>
      <c r="L477" s="14">
        <v>0.0</v>
      </c>
      <c r="M477" s="14">
        <v>2027.0</v>
      </c>
      <c r="N477" s="14">
        <v>1769.2</v>
      </c>
      <c r="O477" s="14">
        <v>0.0</v>
      </c>
      <c r="P477" s="14">
        <v>1769.2</v>
      </c>
      <c r="Q477" s="89" t="s">
        <v>23</v>
      </c>
      <c r="R477" s="99"/>
      <c r="S477" s="99" t="s">
        <v>23</v>
      </c>
      <c r="T477" s="99"/>
      <c r="U477" s="5"/>
      <c r="V477" s="5"/>
      <c r="W477" s="5"/>
      <c r="X477" s="5"/>
      <c r="Y477" s="5"/>
      <c r="Z477" s="5"/>
      <c r="AA477" s="5"/>
      <c r="AB477" s="5"/>
      <c r="AC477" s="5"/>
      <c r="AD477" s="5"/>
      <c r="AE477" s="5"/>
      <c r="AF477" s="5"/>
      <c r="AG477" s="5"/>
      <c r="AH477" s="5"/>
    </row>
    <row r="478">
      <c r="A478" s="6">
        <v>476.0</v>
      </c>
      <c r="B478" s="8" t="s">
        <v>1329</v>
      </c>
      <c r="C478" s="100" t="s">
        <v>22</v>
      </c>
      <c r="D478" s="8" t="s">
        <v>1317</v>
      </c>
      <c r="E478" s="12" t="s">
        <v>1318</v>
      </c>
      <c r="F478" s="12" t="s">
        <v>1330</v>
      </c>
      <c r="G478" s="25" t="s">
        <v>1331</v>
      </c>
      <c r="H478" s="14">
        <v>290.0</v>
      </c>
      <c r="I478" s="14">
        <v>0.0</v>
      </c>
      <c r="J478" s="14">
        <v>290.0</v>
      </c>
      <c r="K478" s="14">
        <v>290.0</v>
      </c>
      <c r="L478" s="14">
        <v>0.0</v>
      </c>
      <c r="M478" s="14">
        <v>290.0</v>
      </c>
      <c r="N478" s="14">
        <v>237.39</v>
      </c>
      <c r="O478" s="14">
        <v>0.0</v>
      </c>
      <c r="P478" s="14">
        <v>237.39</v>
      </c>
      <c r="Q478" s="89" t="s">
        <v>23</v>
      </c>
      <c r="R478" s="99"/>
      <c r="S478" s="99" t="s">
        <v>23</v>
      </c>
      <c r="T478" s="99"/>
      <c r="U478" s="5"/>
      <c r="V478" s="5"/>
      <c r="W478" s="5"/>
      <c r="X478" s="5"/>
      <c r="Y478" s="5"/>
      <c r="Z478" s="5"/>
      <c r="AA478" s="5"/>
      <c r="AB478" s="5"/>
      <c r="AC478" s="5"/>
      <c r="AD478" s="5"/>
      <c r="AE478" s="5"/>
      <c r="AF478" s="5"/>
      <c r="AG478" s="5"/>
      <c r="AH478" s="5"/>
    </row>
    <row r="479">
      <c r="A479" s="6">
        <v>477.0</v>
      </c>
      <c r="B479" s="8" t="s">
        <v>1332</v>
      </c>
      <c r="C479" s="100" t="s">
        <v>22</v>
      </c>
      <c r="D479" s="8" t="s">
        <v>1317</v>
      </c>
      <c r="E479" s="12" t="s">
        <v>1318</v>
      </c>
      <c r="F479" s="12" t="s">
        <v>1333</v>
      </c>
      <c r="G479" s="25" t="s">
        <v>1334</v>
      </c>
      <c r="H479" s="14">
        <v>10.01</v>
      </c>
      <c r="I479" s="14">
        <v>0.0</v>
      </c>
      <c r="J479" s="14">
        <v>10.01</v>
      </c>
      <c r="K479" s="14">
        <v>0.0</v>
      </c>
      <c r="L479" s="14">
        <v>0.0</v>
      </c>
      <c r="M479" s="14">
        <v>0.0</v>
      </c>
      <c r="N479" s="14">
        <v>0.0</v>
      </c>
      <c r="O479" s="14">
        <v>0.0</v>
      </c>
      <c r="P479" s="14">
        <v>0.0</v>
      </c>
      <c r="Q479" s="89" t="s">
        <v>23</v>
      </c>
      <c r="R479" s="99"/>
      <c r="S479" s="99" t="s">
        <v>23</v>
      </c>
      <c r="T479" s="99"/>
      <c r="U479" s="5"/>
      <c r="V479" s="5"/>
      <c r="W479" s="5"/>
      <c r="X479" s="5"/>
      <c r="Y479" s="5"/>
      <c r="Z479" s="5"/>
      <c r="AA479" s="5"/>
      <c r="AB479" s="5"/>
      <c r="AC479" s="5"/>
      <c r="AD479" s="5"/>
      <c r="AE479" s="5"/>
      <c r="AF479" s="5"/>
      <c r="AG479" s="5"/>
      <c r="AH479" s="5"/>
    </row>
    <row r="480">
      <c r="A480" s="6">
        <v>478.0</v>
      </c>
      <c r="B480" s="8" t="s">
        <v>1335</v>
      </c>
      <c r="C480" s="100" t="s">
        <v>22</v>
      </c>
      <c r="D480" s="8" t="s">
        <v>1317</v>
      </c>
      <c r="E480" s="12" t="s">
        <v>1318</v>
      </c>
      <c r="F480" s="12" t="s">
        <v>1336</v>
      </c>
      <c r="G480" s="25" t="s">
        <v>1337</v>
      </c>
      <c r="H480" s="14">
        <v>60000.0</v>
      </c>
      <c r="I480" s="14">
        <v>0.0</v>
      </c>
      <c r="J480" s="14">
        <v>60000.0</v>
      </c>
      <c r="K480" s="14">
        <v>89400.0</v>
      </c>
      <c r="L480" s="14">
        <v>0.0</v>
      </c>
      <c r="M480" s="14">
        <v>89400.0</v>
      </c>
      <c r="N480" s="14">
        <v>98467.84</v>
      </c>
      <c r="O480" s="14">
        <v>0.0</v>
      </c>
      <c r="P480" s="14">
        <v>98467.84</v>
      </c>
      <c r="Q480" s="89" t="s">
        <v>23</v>
      </c>
      <c r="R480" s="99"/>
      <c r="S480" s="99" t="s">
        <v>23</v>
      </c>
      <c r="T480" s="99"/>
      <c r="U480" s="5"/>
      <c r="V480" s="5"/>
      <c r="W480" s="5"/>
      <c r="X480" s="5"/>
      <c r="Y480" s="5"/>
      <c r="Z480" s="5"/>
      <c r="AA480" s="5"/>
      <c r="AB480" s="5"/>
      <c r="AC480" s="5"/>
      <c r="AD480" s="5"/>
      <c r="AE480" s="5"/>
      <c r="AF480" s="5"/>
      <c r="AG480" s="5"/>
      <c r="AH480" s="5"/>
    </row>
    <row r="481">
      <c r="A481" s="6">
        <v>479.0</v>
      </c>
      <c r="B481" s="8" t="s">
        <v>1338</v>
      </c>
      <c r="C481" s="100" t="s">
        <v>22</v>
      </c>
      <c r="D481" s="8" t="s">
        <v>1317</v>
      </c>
      <c r="E481" s="12" t="s">
        <v>1318</v>
      </c>
      <c r="F481" s="12" t="s">
        <v>1339</v>
      </c>
      <c r="G481" s="25" t="s">
        <v>1340</v>
      </c>
      <c r="H481" s="14">
        <v>1900.0</v>
      </c>
      <c r="I481" s="14">
        <v>0.0</v>
      </c>
      <c r="J481" s="14">
        <v>1900.0</v>
      </c>
      <c r="K481" s="14">
        <v>1900.0</v>
      </c>
      <c r="L481" s="14">
        <v>0.0</v>
      </c>
      <c r="M481" s="14">
        <v>1900.0</v>
      </c>
      <c r="N481" s="14">
        <v>0.0</v>
      </c>
      <c r="O481" s="14">
        <v>0.0</v>
      </c>
      <c r="P481" s="14">
        <v>0.0</v>
      </c>
      <c r="Q481" s="89"/>
      <c r="R481" s="99" t="s">
        <v>23</v>
      </c>
      <c r="S481" s="99"/>
      <c r="T481" s="99"/>
      <c r="U481" s="5"/>
      <c r="V481" s="5"/>
      <c r="W481" s="5"/>
      <c r="X481" s="5"/>
      <c r="Y481" s="5"/>
      <c r="Z481" s="5"/>
      <c r="AA481" s="5"/>
      <c r="AB481" s="5"/>
      <c r="AC481" s="5"/>
      <c r="AD481" s="5"/>
      <c r="AE481" s="5"/>
      <c r="AF481" s="5"/>
      <c r="AG481" s="5"/>
      <c r="AH481" s="5"/>
    </row>
    <row r="482">
      <c r="A482" s="6">
        <v>480.0</v>
      </c>
      <c r="B482" s="8" t="s">
        <v>1341</v>
      </c>
      <c r="C482" s="100" t="s">
        <v>22</v>
      </c>
      <c r="D482" s="8" t="s">
        <v>1317</v>
      </c>
      <c r="E482" s="12" t="s">
        <v>1318</v>
      </c>
      <c r="F482" s="12" t="s">
        <v>1342</v>
      </c>
      <c r="G482" s="100" t="s">
        <v>22</v>
      </c>
      <c r="H482" s="14">
        <v>1000.0</v>
      </c>
      <c r="I482" s="14">
        <v>0.0</v>
      </c>
      <c r="J482" s="14">
        <v>1000.0</v>
      </c>
      <c r="K482" s="14">
        <v>1000.0</v>
      </c>
      <c r="L482" s="14">
        <v>0.0</v>
      </c>
      <c r="M482" s="14">
        <v>1000.0</v>
      </c>
      <c r="N482" s="14">
        <v>340.0</v>
      </c>
      <c r="O482" s="14">
        <v>0.0</v>
      </c>
      <c r="P482" s="14">
        <v>340.0</v>
      </c>
      <c r="Q482" s="89"/>
      <c r="R482" s="99" t="s">
        <v>23</v>
      </c>
      <c r="S482" s="99"/>
      <c r="T482" s="99"/>
      <c r="U482" s="5"/>
      <c r="V482" s="5"/>
      <c r="W482" s="5"/>
      <c r="X482" s="5"/>
      <c r="Y482" s="5"/>
      <c r="Z482" s="5"/>
      <c r="AA482" s="5"/>
      <c r="AB482" s="5"/>
      <c r="AC482" s="5"/>
      <c r="AD482" s="5"/>
      <c r="AE482" s="5"/>
      <c r="AF482" s="5"/>
      <c r="AG482" s="5"/>
      <c r="AH482" s="5"/>
    </row>
    <row r="483">
      <c r="A483" s="6">
        <v>481.0</v>
      </c>
      <c r="B483" s="8" t="s">
        <v>1343</v>
      </c>
      <c r="C483" s="91"/>
      <c r="D483" s="8" t="s">
        <v>1344</v>
      </c>
      <c r="E483" s="100" t="s">
        <v>1345</v>
      </c>
      <c r="F483" s="100" t="s">
        <v>1346</v>
      </c>
      <c r="G483" s="25" t="s">
        <v>1347</v>
      </c>
      <c r="H483" s="14">
        <v>1068.4</v>
      </c>
      <c r="I483" s="14" t="s">
        <v>22</v>
      </c>
      <c r="J483" s="14">
        <v>1068.4</v>
      </c>
      <c r="K483" s="14">
        <v>836.8</v>
      </c>
      <c r="L483" s="14" t="s">
        <v>22</v>
      </c>
      <c r="M483" s="14">
        <v>836.8</v>
      </c>
      <c r="N483" s="14">
        <v>916.79</v>
      </c>
      <c r="O483" s="14" t="s">
        <v>22</v>
      </c>
      <c r="P483" s="14">
        <v>916.79</v>
      </c>
      <c r="Q483" s="89" t="s">
        <v>23</v>
      </c>
      <c r="R483" s="89"/>
      <c r="S483" s="89" t="s">
        <v>23</v>
      </c>
      <c r="T483" s="89"/>
      <c r="U483" s="5"/>
      <c r="V483" s="5"/>
      <c r="W483" s="5"/>
      <c r="X483" s="5"/>
      <c r="Y483" s="5"/>
      <c r="Z483" s="5"/>
      <c r="AA483" s="5"/>
      <c r="AB483" s="5"/>
      <c r="AC483" s="5"/>
      <c r="AD483" s="5"/>
      <c r="AE483" s="5"/>
      <c r="AF483" s="5"/>
      <c r="AG483" s="5"/>
      <c r="AH483" s="5"/>
    </row>
    <row r="484">
      <c r="A484" s="6">
        <v>482.0</v>
      </c>
      <c r="B484" s="8" t="s">
        <v>1348</v>
      </c>
      <c r="C484" s="91"/>
      <c r="D484" s="8" t="s">
        <v>1344</v>
      </c>
      <c r="E484" s="100" t="s">
        <v>1345</v>
      </c>
      <c r="F484" s="100" t="s">
        <v>1349</v>
      </c>
      <c r="G484" s="25" t="s">
        <v>1350</v>
      </c>
      <c r="H484" s="14">
        <v>592.0</v>
      </c>
      <c r="I484" s="14" t="s">
        <v>22</v>
      </c>
      <c r="J484" s="14">
        <v>592.0</v>
      </c>
      <c r="K484" s="14">
        <v>250.0</v>
      </c>
      <c r="L484" s="14" t="s">
        <v>22</v>
      </c>
      <c r="M484" s="14">
        <v>250.0</v>
      </c>
      <c r="N484" s="14">
        <v>451.55</v>
      </c>
      <c r="O484" s="14" t="s">
        <v>22</v>
      </c>
      <c r="P484" s="14">
        <v>451.55</v>
      </c>
      <c r="Q484" s="89"/>
      <c r="R484" s="89"/>
      <c r="S484" s="89"/>
      <c r="T484" s="89"/>
      <c r="U484" s="5"/>
      <c r="V484" s="5"/>
      <c r="W484" s="5"/>
      <c r="X484" s="5"/>
      <c r="Y484" s="5"/>
      <c r="Z484" s="5"/>
      <c r="AA484" s="5"/>
      <c r="AB484" s="5"/>
      <c r="AC484" s="5"/>
      <c r="AD484" s="5"/>
      <c r="AE484" s="5"/>
      <c r="AF484" s="5"/>
      <c r="AG484" s="5"/>
      <c r="AH484" s="5"/>
    </row>
    <row r="485">
      <c r="A485" s="6">
        <v>483.0</v>
      </c>
      <c r="B485" s="8" t="s">
        <v>1351</v>
      </c>
      <c r="C485" s="91"/>
      <c r="D485" s="8" t="s">
        <v>1344</v>
      </c>
      <c r="E485" s="100" t="s">
        <v>1345</v>
      </c>
      <c r="F485" s="100" t="s">
        <v>1352</v>
      </c>
      <c r="G485" s="25" t="s">
        <v>1353</v>
      </c>
      <c r="H485" s="99"/>
      <c r="I485" s="99"/>
      <c r="J485" s="99"/>
      <c r="K485" s="99"/>
      <c r="L485" s="99"/>
      <c r="M485" s="99"/>
      <c r="N485" s="99"/>
      <c r="O485" s="99"/>
      <c r="P485" s="99"/>
      <c r="Q485" s="89" t="s">
        <v>23</v>
      </c>
      <c r="R485" s="89"/>
      <c r="S485" s="89"/>
      <c r="T485" s="89" t="s">
        <v>23</v>
      </c>
      <c r="U485" s="5"/>
      <c r="V485" s="5"/>
      <c r="W485" s="5"/>
      <c r="X485" s="5"/>
      <c r="Y485" s="5"/>
      <c r="Z485" s="5"/>
      <c r="AA485" s="5"/>
      <c r="AB485" s="5"/>
      <c r="AC485" s="5"/>
      <c r="AD485" s="5"/>
      <c r="AE485" s="5"/>
      <c r="AF485" s="5"/>
      <c r="AG485" s="5"/>
      <c r="AH485" s="5"/>
    </row>
    <row r="486">
      <c r="A486" s="6">
        <v>484.0</v>
      </c>
      <c r="B486" s="8" t="s">
        <v>1354</v>
      </c>
      <c r="C486" s="91"/>
      <c r="D486" s="8" t="s">
        <v>1344</v>
      </c>
      <c r="E486" s="100" t="s">
        <v>1345</v>
      </c>
      <c r="F486" s="100" t="s">
        <v>1355</v>
      </c>
      <c r="G486" s="25" t="s">
        <v>1356</v>
      </c>
      <c r="H486" s="99"/>
      <c r="I486" s="99"/>
      <c r="J486" s="99"/>
      <c r="K486" s="99"/>
      <c r="L486" s="99"/>
      <c r="M486" s="99"/>
      <c r="N486" s="99"/>
      <c r="O486" s="99"/>
      <c r="P486" s="99"/>
      <c r="Q486" s="89" t="s">
        <v>23</v>
      </c>
      <c r="R486" s="89"/>
      <c r="S486" s="89"/>
      <c r="T486" s="89" t="s">
        <v>23</v>
      </c>
      <c r="U486" s="5"/>
      <c r="V486" s="5"/>
      <c r="W486" s="5"/>
      <c r="X486" s="5"/>
      <c r="Y486" s="5"/>
      <c r="Z486" s="5"/>
      <c r="AA486" s="5"/>
      <c r="AB486" s="5"/>
      <c r="AC486" s="5"/>
      <c r="AD486" s="5"/>
      <c r="AE486" s="5"/>
      <c r="AF486" s="5"/>
      <c r="AG486" s="5"/>
      <c r="AH486" s="5"/>
    </row>
    <row r="487">
      <c r="A487" s="6">
        <v>485.0</v>
      </c>
      <c r="B487" s="8" t="s">
        <v>1357</v>
      </c>
      <c r="C487" s="91"/>
      <c r="D487" s="8" t="s">
        <v>1344</v>
      </c>
      <c r="E487" s="100" t="s">
        <v>1358</v>
      </c>
      <c r="F487" s="100" t="s">
        <v>1359</v>
      </c>
      <c r="G487" s="25" t="s">
        <v>1360</v>
      </c>
      <c r="H487" s="99"/>
      <c r="I487" s="99"/>
      <c r="J487" s="99"/>
      <c r="K487" s="99"/>
      <c r="L487" s="99"/>
      <c r="M487" s="99"/>
      <c r="N487" s="99"/>
      <c r="O487" s="99"/>
      <c r="P487" s="99"/>
      <c r="Q487" s="89" t="s">
        <v>23</v>
      </c>
      <c r="R487" s="89"/>
      <c r="S487" s="89"/>
      <c r="T487" s="89" t="s">
        <v>23</v>
      </c>
      <c r="U487" s="5"/>
      <c r="V487" s="5"/>
      <c r="W487" s="5"/>
      <c r="X487" s="5"/>
      <c r="Y487" s="5"/>
      <c r="Z487" s="5"/>
      <c r="AA487" s="5"/>
      <c r="AB487" s="5"/>
      <c r="AC487" s="5"/>
      <c r="AD487" s="5"/>
      <c r="AE487" s="5"/>
      <c r="AF487" s="5"/>
      <c r="AG487" s="5"/>
      <c r="AH487" s="5"/>
    </row>
    <row r="488">
      <c r="A488" s="6">
        <v>486.0</v>
      </c>
      <c r="B488" s="8" t="s">
        <v>1361</v>
      </c>
      <c r="C488" s="91"/>
      <c r="D488" s="8" t="s">
        <v>1344</v>
      </c>
      <c r="E488" s="100" t="s">
        <v>1345</v>
      </c>
      <c r="F488" s="100" t="s">
        <v>1362</v>
      </c>
      <c r="G488" s="25" t="s">
        <v>1363</v>
      </c>
      <c r="H488" s="99"/>
      <c r="I488" s="99"/>
      <c r="J488" s="99"/>
      <c r="K488" s="99"/>
      <c r="L488" s="99"/>
      <c r="M488" s="99"/>
      <c r="N488" s="99"/>
      <c r="O488" s="99"/>
      <c r="P488" s="99"/>
      <c r="Q488" s="89" t="s">
        <v>23</v>
      </c>
      <c r="R488" s="89"/>
      <c r="S488" s="89"/>
      <c r="T488" s="89" t="s">
        <v>23</v>
      </c>
      <c r="U488" s="5"/>
      <c r="V488" s="5"/>
      <c r="W488" s="5"/>
      <c r="X488" s="5"/>
      <c r="Y488" s="5"/>
      <c r="Z488" s="5"/>
      <c r="AA488" s="5"/>
      <c r="AB488" s="5"/>
      <c r="AC488" s="5"/>
      <c r="AD488" s="5"/>
      <c r="AE488" s="5"/>
      <c r="AF488" s="5"/>
      <c r="AG488" s="5"/>
      <c r="AH488" s="5"/>
    </row>
    <row r="489">
      <c r="A489" s="6">
        <v>487.0</v>
      </c>
      <c r="B489" s="8" t="s">
        <v>1364</v>
      </c>
      <c r="C489" s="91"/>
      <c r="D489" s="8" t="s">
        <v>1344</v>
      </c>
      <c r="E489" s="100" t="s">
        <v>1345</v>
      </c>
      <c r="F489" s="100" t="s">
        <v>1365</v>
      </c>
      <c r="G489" s="25" t="s">
        <v>1366</v>
      </c>
      <c r="H489" s="99"/>
      <c r="I489" s="99"/>
      <c r="J489" s="99"/>
      <c r="K489" s="99"/>
      <c r="L489" s="99"/>
      <c r="M489" s="99"/>
      <c r="N489" s="99"/>
      <c r="O489" s="99"/>
      <c r="P489" s="99"/>
      <c r="Q489" s="89" t="s">
        <v>23</v>
      </c>
      <c r="R489" s="89"/>
      <c r="S489" s="89"/>
      <c r="T489" s="89" t="s">
        <v>23</v>
      </c>
      <c r="U489" s="5"/>
      <c r="V489" s="5"/>
      <c r="W489" s="5"/>
      <c r="X489" s="5"/>
      <c r="Y489" s="5"/>
      <c r="Z489" s="5"/>
      <c r="AA489" s="5"/>
      <c r="AB489" s="5"/>
      <c r="AC489" s="5"/>
      <c r="AD489" s="5"/>
      <c r="AE489" s="5"/>
      <c r="AF489" s="5"/>
      <c r="AG489" s="5"/>
      <c r="AH489" s="5"/>
    </row>
    <row r="490">
      <c r="A490" s="6">
        <v>488.0</v>
      </c>
      <c r="B490" s="8" t="s">
        <v>1367</v>
      </c>
      <c r="C490" s="91"/>
      <c r="D490" s="8" t="s">
        <v>1344</v>
      </c>
      <c r="E490" s="100" t="s">
        <v>1345</v>
      </c>
      <c r="F490" s="100" t="s">
        <v>1368</v>
      </c>
      <c r="G490" s="25" t="s">
        <v>1369</v>
      </c>
      <c r="H490" s="14">
        <v>536.6</v>
      </c>
      <c r="I490" s="14" t="s">
        <v>22</v>
      </c>
      <c r="J490" s="14">
        <v>536.6</v>
      </c>
      <c r="K490" s="14">
        <v>538.2</v>
      </c>
      <c r="L490" s="14" t="s">
        <v>22</v>
      </c>
      <c r="M490" s="14">
        <v>538.2</v>
      </c>
      <c r="N490" s="14">
        <v>680.97</v>
      </c>
      <c r="O490" s="14" t="s">
        <v>22</v>
      </c>
      <c r="P490" s="14">
        <v>680.97</v>
      </c>
      <c r="Q490" s="89" t="s">
        <v>23</v>
      </c>
      <c r="R490" s="89"/>
      <c r="S490" s="89"/>
      <c r="T490" s="89" t="s">
        <v>23</v>
      </c>
      <c r="U490" s="5"/>
      <c r="V490" s="5"/>
      <c r="W490" s="5"/>
      <c r="X490" s="5"/>
      <c r="Y490" s="5"/>
      <c r="Z490" s="5"/>
      <c r="AA490" s="5"/>
      <c r="AB490" s="5"/>
      <c r="AC490" s="5"/>
      <c r="AD490" s="5"/>
      <c r="AE490" s="5"/>
      <c r="AF490" s="5"/>
      <c r="AG490" s="5"/>
      <c r="AH490" s="5"/>
    </row>
    <row r="491">
      <c r="A491" s="6">
        <v>489.0</v>
      </c>
      <c r="B491" s="8" t="s">
        <v>1370</v>
      </c>
      <c r="C491" s="91"/>
      <c r="D491" s="8" t="s">
        <v>1344</v>
      </c>
      <c r="E491" s="100" t="s">
        <v>1345</v>
      </c>
      <c r="F491" s="100" t="s">
        <v>1371</v>
      </c>
      <c r="G491" s="25" t="s">
        <v>1372</v>
      </c>
      <c r="H491" s="14">
        <v>580.0</v>
      </c>
      <c r="I491" s="14" t="s">
        <v>22</v>
      </c>
      <c r="J491" s="14">
        <v>580.0</v>
      </c>
      <c r="K491" s="14">
        <v>300.0</v>
      </c>
      <c r="L491" s="14" t="s">
        <v>22</v>
      </c>
      <c r="M491" s="14">
        <v>300.0</v>
      </c>
      <c r="N491" s="14" t="s">
        <v>22</v>
      </c>
      <c r="O491" s="14" t="s">
        <v>22</v>
      </c>
      <c r="P491" s="14" t="s">
        <v>22</v>
      </c>
      <c r="Q491" s="89" t="s">
        <v>23</v>
      </c>
      <c r="R491" s="89"/>
      <c r="S491" s="89"/>
      <c r="T491" s="89" t="s">
        <v>23</v>
      </c>
      <c r="U491" s="5"/>
      <c r="V491" s="5"/>
      <c r="W491" s="5"/>
      <c r="X491" s="5"/>
      <c r="Y491" s="5"/>
      <c r="Z491" s="5"/>
      <c r="AA491" s="5"/>
      <c r="AB491" s="5"/>
      <c r="AC491" s="5"/>
      <c r="AD491" s="5"/>
      <c r="AE491" s="5"/>
      <c r="AF491" s="5"/>
      <c r="AG491" s="5"/>
      <c r="AH491" s="5"/>
    </row>
    <row r="492">
      <c r="A492" s="6">
        <v>490.0</v>
      </c>
      <c r="B492" s="8" t="s">
        <v>1373</v>
      </c>
      <c r="C492" s="91"/>
      <c r="D492" s="8" t="s">
        <v>1344</v>
      </c>
      <c r="E492" s="100" t="s">
        <v>1374</v>
      </c>
      <c r="F492" s="100" t="s">
        <v>1375</v>
      </c>
      <c r="G492" s="25" t="s">
        <v>1376</v>
      </c>
      <c r="H492" s="14">
        <v>21.1</v>
      </c>
      <c r="I492" s="14">
        <v>2.2</v>
      </c>
      <c r="J492" s="14">
        <f t="shared" ref="J492:J506" si="25">sum(H492:I492)</f>
        <v>23.3</v>
      </c>
      <c r="K492" s="14">
        <v>27.0</v>
      </c>
      <c r="L492" s="14">
        <v>2.0</v>
      </c>
      <c r="M492" s="14">
        <f t="shared" ref="M492:M493" si="26">sum(K492:L492)</f>
        <v>29</v>
      </c>
      <c r="N492" s="14">
        <v>18.53</v>
      </c>
      <c r="O492" s="14">
        <v>0.6</v>
      </c>
      <c r="P492" s="14">
        <f t="shared" ref="P492:P493" si="27">sum(N492:O492)</f>
        <v>19.13</v>
      </c>
      <c r="Q492" s="11" t="s">
        <v>23</v>
      </c>
      <c r="R492" s="89"/>
      <c r="S492" s="89"/>
      <c r="T492" s="11" t="s">
        <v>23</v>
      </c>
      <c r="U492" s="5"/>
      <c r="V492" s="5"/>
      <c r="W492" s="5"/>
      <c r="X492" s="5"/>
      <c r="Y492" s="5"/>
      <c r="Z492" s="5"/>
      <c r="AA492" s="5"/>
      <c r="AB492" s="5"/>
      <c r="AC492" s="5"/>
      <c r="AD492" s="5"/>
      <c r="AE492" s="5"/>
      <c r="AF492" s="5"/>
      <c r="AG492" s="5"/>
      <c r="AH492" s="5"/>
    </row>
    <row r="493">
      <c r="A493" s="6">
        <v>491.0</v>
      </c>
      <c r="B493" s="8" t="s">
        <v>1377</v>
      </c>
      <c r="C493" s="91"/>
      <c r="D493" s="8" t="s">
        <v>1344</v>
      </c>
      <c r="E493" s="100" t="s">
        <v>1374</v>
      </c>
      <c r="F493" s="100" t="s">
        <v>1378</v>
      </c>
      <c r="G493" s="25" t="s">
        <v>1379</v>
      </c>
      <c r="H493" s="14">
        <v>15.53</v>
      </c>
      <c r="I493" s="14">
        <v>6.2</v>
      </c>
      <c r="J493" s="14">
        <f t="shared" si="25"/>
        <v>21.73</v>
      </c>
      <c r="K493" s="14">
        <v>13.18</v>
      </c>
      <c r="L493" s="14">
        <v>1.5</v>
      </c>
      <c r="M493" s="14">
        <f t="shared" si="26"/>
        <v>14.68</v>
      </c>
      <c r="N493" s="14">
        <v>11.0</v>
      </c>
      <c r="O493" s="14" t="s">
        <v>22</v>
      </c>
      <c r="P493" s="14">
        <f t="shared" si="27"/>
        <v>11</v>
      </c>
      <c r="Q493" s="11" t="s">
        <v>23</v>
      </c>
      <c r="R493" s="89"/>
      <c r="S493" s="89"/>
      <c r="T493" s="11" t="s">
        <v>23</v>
      </c>
      <c r="U493" s="5"/>
      <c r="V493" s="5"/>
      <c r="W493" s="5"/>
      <c r="X493" s="5"/>
      <c r="Y493" s="5"/>
      <c r="Z493" s="5"/>
      <c r="AA493" s="5"/>
      <c r="AB493" s="5"/>
      <c r="AC493" s="5"/>
      <c r="AD493" s="5"/>
      <c r="AE493" s="5"/>
      <c r="AF493" s="5"/>
      <c r="AG493" s="5"/>
      <c r="AH493" s="5"/>
    </row>
    <row r="494">
      <c r="A494" s="6">
        <v>492.0</v>
      </c>
      <c r="B494" s="8" t="s">
        <v>1380</v>
      </c>
      <c r="C494" s="91"/>
      <c r="D494" s="8" t="s">
        <v>1381</v>
      </c>
      <c r="E494" s="89"/>
      <c r="F494" s="136" t="s">
        <v>1382</v>
      </c>
      <c r="G494" s="91"/>
      <c r="H494" s="41">
        <v>2278.37</v>
      </c>
      <c r="I494" s="137"/>
      <c r="J494" s="41">
        <f t="shared" si="25"/>
        <v>2278.37</v>
      </c>
      <c r="K494" s="115">
        <v>0.0</v>
      </c>
      <c r="L494" s="89"/>
      <c r="M494" s="115">
        <v>0.0</v>
      </c>
      <c r="N494" s="115">
        <v>0.0</v>
      </c>
      <c r="O494" s="115">
        <v>0.0</v>
      </c>
      <c r="P494" s="115">
        <f t="shared" ref="P494:P506" si="28">SUM(N494:O494)</f>
        <v>0</v>
      </c>
      <c r="Q494" s="89"/>
      <c r="R494" s="89" t="s">
        <v>23</v>
      </c>
      <c r="S494" s="89"/>
      <c r="T494" s="89"/>
      <c r="U494" s="5"/>
      <c r="V494" s="5"/>
      <c r="W494" s="5"/>
      <c r="X494" s="5"/>
      <c r="Y494" s="5"/>
      <c r="Z494" s="5"/>
      <c r="AA494" s="5"/>
      <c r="AB494" s="5"/>
      <c r="AC494" s="5"/>
      <c r="AD494" s="5"/>
      <c r="AE494" s="5"/>
      <c r="AF494" s="5"/>
      <c r="AG494" s="5"/>
      <c r="AH494" s="5"/>
    </row>
    <row r="495">
      <c r="A495" s="6">
        <v>493.0</v>
      </c>
      <c r="B495" s="8" t="s">
        <v>1383</v>
      </c>
      <c r="C495" s="91"/>
      <c r="D495" s="8" t="s">
        <v>1381</v>
      </c>
      <c r="E495" s="89"/>
      <c r="F495" s="91" t="s">
        <v>1384</v>
      </c>
      <c r="G495" s="91"/>
      <c r="H495" s="138">
        <v>0.0</v>
      </c>
      <c r="I495" s="137"/>
      <c r="J495" s="138">
        <f t="shared" si="25"/>
        <v>0</v>
      </c>
      <c r="K495" s="115">
        <v>939.26</v>
      </c>
      <c r="L495" s="89"/>
      <c r="M495" s="115">
        <f t="shared" ref="M495:M506" si="29">SUM(K495:L495)</f>
        <v>939.26</v>
      </c>
      <c r="N495" s="115">
        <v>1184.27</v>
      </c>
      <c r="O495" s="115">
        <v>0.0</v>
      </c>
      <c r="P495" s="115">
        <f t="shared" si="28"/>
        <v>1184.27</v>
      </c>
      <c r="Q495" s="89"/>
      <c r="R495" s="89" t="s">
        <v>23</v>
      </c>
      <c r="S495" s="89"/>
      <c r="T495" s="89"/>
      <c r="U495" s="5"/>
      <c r="V495" s="5"/>
      <c r="W495" s="5"/>
      <c r="X495" s="5"/>
      <c r="Y495" s="5"/>
      <c r="Z495" s="5"/>
      <c r="AA495" s="5"/>
      <c r="AB495" s="5"/>
      <c r="AC495" s="5"/>
      <c r="AD495" s="5"/>
      <c r="AE495" s="5"/>
      <c r="AF495" s="5"/>
      <c r="AG495" s="5"/>
      <c r="AH495" s="5"/>
    </row>
    <row r="496">
      <c r="A496" s="6">
        <v>494.0</v>
      </c>
      <c r="B496" s="8" t="s">
        <v>1385</v>
      </c>
      <c r="C496" s="91"/>
      <c r="D496" s="8" t="s">
        <v>1381</v>
      </c>
      <c r="E496" s="89"/>
      <c r="F496" s="91" t="s">
        <v>1386</v>
      </c>
      <c r="G496" s="91"/>
      <c r="H496" s="138">
        <v>0.0</v>
      </c>
      <c r="I496" s="137"/>
      <c r="J496" s="138">
        <f t="shared" si="25"/>
        <v>0</v>
      </c>
      <c r="K496" s="115">
        <v>0.0</v>
      </c>
      <c r="L496" s="89"/>
      <c r="M496" s="115">
        <f t="shared" si="29"/>
        <v>0</v>
      </c>
      <c r="N496" s="115">
        <v>241.6</v>
      </c>
      <c r="O496" s="115">
        <v>0.0</v>
      </c>
      <c r="P496" s="115">
        <f t="shared" si="28"/>
        <v>241.6</v>
      </c>
      <c r="Q496" s="89"/>
      <c r="R496" s="89" t="s">
        <v>23</v>
      </c>
      <c r="S496" s="89"/>
      <c r="T496" s="89"/>
      <c r="U496" s="5"/>
      <c r="V496" s="5"/>
      <c r="W496" s="5"/>
      <c r="X496" s="5"/>
      <c r="Y496" s="5"/>
      <c r="Z496" s="5"/>
      <c r="AA496" s="5"/>
      <c r="AB496" s="5"/>
      <c r="AC496" s="5"/>
      <c r="AD496" s="5"/>
      <c r="AE496" s="5"/>
      <c r="AF496" s="5"/>
      <c r="AG496" s="5"/>
      <c r="AH496" s="5"/>
    </row>
    <row r="497">
      <c r="A497" s="6">
        <v>495.0</v>
      </c>
      <c r="B497" s="8" t="s">
        <v>1387</v>
      </c>
      <c r="C497" s="91"/>
      <c r="D497" s="8" t="s">
        <v>1381</v>
      </c>
      <c r="E497" s="89"/>
      <c r="F497" s="91" t="s">
        <v>1388</v>
      </c>
      <c r="G497" s="97" t="s">
        <v>1389</v>
      </c>
      <c r="H497" s="138">
        <v>0.0</v>
      </c>
      <c r="I497" s="89"/>
      <c r="J497" s="138">
        <f t="shared" si="25"/>
        <v>0</v>
      </c>
      <c r="K497" s="115">
        <v>220.0</v>
      </c>
      <c r="L497" s="89"/>
      <c r="M497" s="115">
        <f t="shared" si="29"/>
        <v>220</v>
      </c>
      <c r="N497" s="115">
        <v>0.0</v>
      </c>
      <c r="O497" s="115">
        <v>0.0</v>
      </c>
      <c r="P497" s="115">
        <f t="shared" si="28"/>
        <v>0</v>
      </c>
      <c r="Q497" s="89"/>
      <c r="R497" s="89"/>
      <c r="S497" s="89" t="s">
        <v>23</v>
      </c>
      <c r="T497" s="89"/>
      <c r="U497" s="5"/>
      <c r="V497" s="5"/>
      <c r="W497" s="5"/>
      <c r="X497" s="5"/>
      <c r="Y497" s="5"/>
      <c r="Z497" s="5"/>
      <c r="AA497" s="5"/>
      <c r="AB497" s="5"/>
      <c r="AC497" s="5"/>
      <c r="AD497" s="5"/>
      <c r="AE497" s="5"/>
      <c r="AF497" s="5"/>
      <c r="AG497" s="5"/>
      <c r="AH497" s="5"/>
    </row>
    <row r="498">
      <c r="A498" s="6">
        <v>496.0</v>
      </c>
      <c r="B498" s="8" t="s">
        <v>1390</v>
      </c>
      <c r="C498" s="91"/>
      <c r="D498" s="8" t="s">
        <v>1381</v>
      </c>
      <c r="E498" s="89"/>
      <c r="F498" s="91" t="s">
        <v>1391</v>
      </c>
      <c r="G498" s="91"/>
      <c r="H498" s="138">
        <v>0.0</v>
      </c>
      <c r="I498" s="89"/>
      <c r="J498" s="138">
        <f t="shared" si="25"/>
        <v>0</v>
      </c>
      <c r="K498" s="115">
        <v>6.0</v>
      </c>
      <c r="L498" s="89"/>
      <c r="M498" s="115">
        <f t="shared" si="29"/>
        <v>6</v>
      </c>
      <c r="N498" s="115">
        <v>4.19</v>
      </c>
      <c r="O498" s="115">
        <v>0.0</v>
      </c>
      <c r="P498" s="115">
        <f t="shared" si="28"/>
        <v>4.19</v>
      </c>
      <c r="Q498" s="89"/>
      <c r="R498" s="89"/>
      <c r="S498" s="89"/>
      <c r="T498" s="89"/>
      <c r="U498" s="5"/>
      <c r="V498" s="5"/>
      <c r="W498" s="5"/>
      <c r="X498" s="5"/>
      <c r="Y498" s="5"/>
      <c r="Z498" s="5"/>
      <c r="AA498" s="5"/>
      <c r="AB498" s="5"/>
      <c r="AC498" s="5"/>
      <c r="AD498" s="5"/>
      <c r="AE498" s="5"/>
      <c r="AF498" s="5"/>
      <c r="AG498" s="5"/>
      <c r="AH498" s="5"/>
    </row>
    <row r="499">
      <c r="A499" s="6">
        <v>497.0</v>
      </c>
      <c r="B499" s="8" t="s">
        <v>1392</v>
      </c>
      <c r="C499" s="91"/>
      <c r="D499" s="8" t="s">
        <v>1381</v>
      </c>
      <c r="E499" s="89"/>
      <c r="F499" s="89"/>
      <c r="G499" s="91"/>
      <c r="H499" s="138">
        <v>0.0</v>
      </c>
      <c r="I499" s="89"/>
      <c r="J499" s="138">
        <f t="shared" si="25"/>
        <v>0</v>
      </c>
      <c r="K499" s="115">
        <v>93.76</v>
      </c>
      <c r="L499" s="89"/>
      <c r="M499" s="115">
        <f t="shared" si="29"/>
        <v>93.76</v>
      </c>
      <c r="N499" s="115">
        <v>147.44</v>
      </c>
      <c r="O499" s="115">
        <v>0.03</v>
      </c>
      <c r="P499" s="115">
        <f t="shared" si="28"/>
        <v>147.47</v>
      </c>
      <c r="Q499" s="89"/>
      <c r="R499" s="89"/>
      <c r="S499" s="89"/>
      <c r="T499" s="89"/>
      <c r="U499" s="5"/>
      <c r="V499" s="5"/>
      <c r="W499" s="5"/>
      <c r="X499" s="5"/>
      <c r="Y499" s="5"/>
      <c r="Z499" s="5"/>
      <c r="AA499" s="5"/>
      <c r="AB499" s="5"/>
      <c r="AC499" s="5"/>
      <c r="AD499" s="5"/>
      <c r="AE499" s="5"/>
      <c r="AF499" s="5"/>
      <c r="AG499" s="5"/>
      <c r="AH499" s="5"/>
    </row>
    <row r="500">
      <c r="A500" s="6">
        <v>498.0</v>
      </c>
      <c r="B500" s="8" t="s">
        <v>1393</v>
      </c>
      <c r="C500" s="91"/>
      <c r="D500" s="8" t="s">
        <v>1381</v>
      </c>
      <c r="E500" s="89"/>
      <c r="F500" s="91" t="s">
        <v>1394</v>
      </c>
      <c r="G500" s="91"/>
      <c r="H500" s="138">
        <v>0.0</v>
      </c>
      <c r="I500" s="89"/>
      <c r="J500" s="138">
        <f t="shared" si="25"/>
        <v>0</v>
      </c>
      <c r="K500" s="115">
        <v>11.25</v>
      </c>
      <c r="L500" s="115">
        <v>0.07</v>
      </c>
      <c r="M500" s="115">
        <f t="shared" si="29"/>
        <v>11.32</v>
      </c>
      <c r="N500" s="115">
        <v>8.39</v>
      </c>
      <c r="O500" s="115">
        <v>0.0</v>
      </c>
      <c r="P500" s="115">
        <f t="shared" si="28"/>
        <v>8.39</v>
      </c>
      <c r="Q500" s="89"/>
      <c r="R500" s="89"/>
      <c r="S500" s="89"/>
      <c r="T500" s="89"/>
      <c r="U500" s="5"/>
      <c r="V500" s="5"/>
      <c r="W500" s="5"/>
      <c r="X500" s="5"/>
      <c r="Y500" s="5"/>
      <c r="Z500" s="5"/>
      <c r="AA500" s="5"/>
      <c r="AB500" s="5"/>
      <c r="AC500" s="5"/>
      <c r="AD500" s="5"/>
      <c r="AE500" s="5"/>
      <c r="AF500" s="5"/>
      <c r="AG500" s="5"/>
      <c r="AH500" s="5"/>
    </row>
    <row r="501">
      <c r="A501" s="6">
        <v>499.0</v>
      </c>
      <c r="B501" s="8" t="s">
        <v>1395</v>
      </c>
      <c r="C501" s="91"/>
      <c r="D501" s="8" t="s">
        <v>1381</v>
      </c>
      <c r="E501" s="89"/>
      <c r="F501" s="91" t="s">
        <v>1396</v>
      </c>
      <c r="G501" s="91"/>
      <c r="H501" s="138">
        <v>0.0</v>
      </c>
      <c r="I501" s="89"/>
      <c r="J501" s="138">
        <f t="shared" si="25"/>
        <v>0</v>
      </c>
      <c r="K501" s="115">
        <v>20.24</v>
      </c>
      <c r="L501" s="89"/>
      <c r="M501" s="115">
        <f t="shared" si="29"/>
        <v>20.24</v>
      </c>
      <c r="N501" s="115">
        <v>18.0</v>
      </c>
      <c r="O501" s="115">
        <v>0.0</v>
      </c>
      <c r="P501" s="115">
        <f t="shared" si="28"/>
        <v>18</v>
      </c>
      <c r="Q501" s="89"/>
      <c r="R501" s="89"/>
      <c r="S501" s="89"/>
      <c r="T501" s="89"/>
      <c r="U501" s="5"/>
      <c r="V501" s="5"/>
      <c r="W501" s="5"/>
      <c r="X501" s="5"/>
      <c r="Y501" s="5"/>
      <c r="Z501" s="5"/>
      <c r="AA501" s="5"/>
      <c r="AB501" s="5"/>
      <c r="AC501" s="5"/>
      <c r="AD501" s="5"/>
      <c r="AE501" s="5"/>
      <c r="AF501" s="5"/>
      <c r="AG501" s="5"/>
      <c r="AH501" s="5"/>
    </row>
    <row r="502">
      <c r="A502" s="6">
        <v>500.0</v>
      </c>
      <c r="B502" s="8" t="s">
        <v>1397</v>
      </c>
      <c r="C502" s="91"/>
      <c r="D502" s="8" t="s">
        <v>1381</v>
      </c>
      <c r="E502" s="89"/>
      <c r="F502" s="91" t="s">
        <v>1398</v>
      </c>
      <c r="G502" s="91"/>
      <c r="H502" s="138">
        <v>0.0</v>
      </c>
      <c r="I502" s="89"/>
      <c r="J502" s="138">
        <f t="shared" si="25"/>
        <v>0</v>
      </c>
      <c r="K502" s="115">
        <v>207.68</v>
      </c>
      <c r="L502" s="89"/>
      <c r="M502" s="115">
        <f t="shared" si="29"/>
        <v>207.68</v>
      </c>
      <c r="N502" s="115">
        <v>132.73</v>
      </c>
      <c r="O502" s="115">
        <v>0.0</v>
      </c>
      <c r="P502" s="115">
        <f t="shared" si="28"/>
        <v>132.73</v>
      </c>
      <c r="Q502" s="89"/>
      <c r="R502" s="89"/>
      <c r="S502" s="89"/>
      <c r="T502" s="89"/>
      <c r="U502" s="5"/>
      <c r="V502" s="5"/>
      <c r="W502" s="5"/>
      <c r="X502" s="5"/>
      <c r="Y502" s="5"/>
      <c r="Z502" s="5"/>
      <c r="AA502" s="5"/>
      <c r="AB502" s="5"/>
      <c r="AC502" s="5"/>
      <c r="AD502" s="5"/>
      <c r="AE502" s="5"/>
      <c r="AF502" s="5"/>
      <c r="AG502" s="5"/>
      <c r="AH502" s="5"/>
    </row>
    <row r="503">
      <c r="A503" s="6">
        <v>501.0</v>
      </c>
      <c r="B503" s="8" t="s">
        <v>1399</v>
      </c>
      <c r="C503" s="91"/>
      <c r="D503" s="8" t="s">
        <v>1381</v>
      </c>
      <c r="E503" s="89"/>
      <c r="F503" s="91" t="s">
        <v>1400</v>
      </c>
      <c r="G503" s="91"/>
      <c r="H503" s="138">
        <v>0.0</v>
      </c>
      <c r="I503" s="89"/>
      <c r="J503" s="138">
        <f t="shared" si="25"/>
        <v>0</v>
      </c>
      <c r="K503" s="115">
        <v>113.34</v>
      </c>
      <c r="L503" s="89"/>
      <c r="M503" s="115">
        <f t="shared" si="29"/>
        <v>113.34</v>
      </c>
      <c r="N503" s="115">
        <v>107.71</v>
      </c>
      <c r="O503" s="115">
        <v>0.0</v>
      </c>
      <c r="P503" s="115">
        <f t="shared" si="28"/>
        <v>107.71</v>
      </c>
      <c r="Q503" s="89"/>
      <c r="R503" s="89"/>
      <c r="S503" s="89"/>
      <c r="T503" s="89"/>
      <c r="U503" s="5"/>
      <c r="V503" s="5"/>
      <c r="W503" s="5"/>
      <c r="X503" s="5"/>
      <c r="Y503" s="5"/>
      <c r="Z503" s="5"/>
      <c r="AA503" s="5"/>
      <c r="AB503" s="5"/>
      <c r="AC503" s="5"/>
      <c r="AD503" s="5"/>
      <c r="AE503" s="5"/>
      <c r="AF503" s="5"/>
      <c r="AG503" s="5"/>
      <c r="AH503" s="5"/>
    </row>
    <row r="504">
      <c r="A504" s="6">
        <v>502.0</v>
      </c>
      <c r="B504" s="8" t="s">
        <v>1401</v>
      </c>
      <c r="C504" s="91"/>
      <c r="D504" s="8" t="s">
        <v>1381</v>
      </c>
      <c r="E504" s="89"/>
      <c r="F504" s="91" t="s">
        <v>1402</v>
      </c>
      <c r="G504" s="97" t="s">
        <v>1403</v>
      </c>
      <c r="H504" s="12">
        <v>488.08</v>
      </c>
      <c r="I504" s="89"/>
      <c r="J504" s="12">
        <f t="shared" si="25"/>
        <v>488.08</v>
      </c>
      <c r="K504" s="115">
        <v>0.0</v>
      </c>
      <c r="L504" s="89"/>
      <c r="M504" s="115">
        <f t="shared" si="29"/>
        <v>0</v>
      </c>
      <c r="N504" s="115">
        <v>0.0</v>
      </c>
      <c r="O504" s="115">
        <v>0.0</v>
      </c>
      <c r="P504" s="115">
        <f t="shared" si="28"/>
        <v>0</v>
      </c>
      <c r="Q504" s="89" t="s">
        <v>23</v>
      </c>
      <c r="R504" s="89"/>
      <c r="S504" s="89"/>
      <c r="T504" s="89"/>
      <c r="U504" s="5"/>
      <c r="V504" s="5"/>
      <c r="W504" s="5"/>
      <c r="X504" s="5"/>
      <c r="Y504" s="5"/>
      <c r="Z504" s="5"/>
      <c r="AA504" s="5"/>
      <c r="AB504" s="5"/>
      <c r="AC504" s="5"/>
      <c r="AD504" s="5"/>
      <c r="AE504" s="5"/>
      <c r="AF504" s="5"/>
      <c r="AG504" s="5"/>
      <c r="AH504" s="5"/>
    </row>
    <row r="505">
      <c r="A505" s="6">
        <v>503.0</v>
      </c>
      <c r="B505" s="8" t="s">
        <v>1404</v>
      </c>
      <c r="C505" s="91"/>
      <c r="D505" s="8" t="s">
        <v>1381</v>
      </c>
      <c r="E505" s="89"/>
      <c r="F505" s="91" t="s">
        <v>1405</v>
      </c>
      <c r="G505" s="97" t="s">
        <v>1406</v>
      </c>
      <c r="H505" s="12">
        <v>300.0</v>
      </c>
      <c r="I505" s="89"/>
      <c r="J505" s="12">
        <f t="shared" si="25"/>
        <v>300</v>
      </c>
      <c r="K505" s="115">
        <v>0.0</v>
      </c>
      <c r="L505" s="89"/>
      <c r="M505" s="115">
        <f t="shared" si="29"/>
        <v>0</v>
      </c>
      <c r="N505" s="115">
        <v>0.0</v>
      </c>
      <c r="O505" s="115">
        <v>0.0</v>
      </c>
      <c r="P505" s="115">
        <f t="shared" si="28"/>
        <v>0</v>
      </c>
      <c r="Q505" s="89"/>
      <c r="R505" s="89" t="s">
        <v>23</v>
      </c>
      <c r="S505" s="89"/>
      <c r="T505" s="89"/>
      <c r="U505" s="5"/>
      <c r="V505" s="5"/>
      <c r="W505" s="5"/>
      <c r="X505" s="5"/>
      <c r="Y505" s="5"/>
      <c r="Z505" s="5"/>
      <c r="AA505" s="5"/>
      <c r="AB505" s="5"/>
      <c r="AC505" s="5"/>
      <c r="AD505" s="5"/>
      <c r="AE505" s="5"/>
      <c r="AF505" s="5"/>
      <c r="AG505" s="5"/>
      <c r="AH505" s="5"/>
    </row>
    <row r="506">
      <c r="A506" s="6">
        <v>504.0</v>
      </c>
      <c r="B506" s="8" t="s">
        <v>1392</v>
      </c>
      <c r="C506" s="91"/>
      <c r="D506" s="8" t="s">
        <v>1381</v>
      </c>
      <c r="E506" s="89"/>
      <c r="F506" s="91" t="s">
        <v>1407</v>
      </c>
      <c r="G506" s="91"/>
      <c r="H506" s="12">
        <v>106.38</v>
      </c>
      <c r="I506" s="89"/>
      <c r="J506" s="12">
        <f t="shared" si="25"/>
        <v>106.38</v>
      </c>
      <c r="K506" s="115">
        <v>0.0</v>
      </c>
      <c r="L506" s="89"/>
      <c r="M506" s="115">
        <f t="shared" si="29"/>
        <v>0</v>
      </c>
      <c r="N506" s="115">
        <v>0.0</v>
      </c>
      <c r="O506" s="115">
        <v>0.0</v>
      </c>
      <c r="P506" s="115">
        <f t="shared" si="28"/>
        <v>0</v>
      </c>
      <c r="Q506" s="89"/>
      <c r="R506" s="89" t="s">
        <v>23</v>
      </c>
      <c r="S506" s="89"/>
      <c r="T506" s="89"/>
      <c r="U506" s="5"/>
      <c r="V506" s="5"/>
      <c r="W506" s="5"/>
      <c r="X506" s="5"/>
      <c r="Y506" s="5"/>
      <c r="Z506" s="5"/>
      <c r="AA506" s="5"/>
      <c r="AB506" s="5"/>
      <c r="AC506" s="5"/>
      <c r="AD506" s="5"/>
      <c r="AE506" s="5"/>
      <c r="AF506" s="5"/>
      <c r="AG506" s="5"/>
      <c r="AH506" s="5"/>
    </row>
    <row r="507">
      <c r="A507" s="6">
        <v>505.0</v>
      </c>
      <c r="B507" s="8" t="s">
        <v>1408</v>
      </c>
      <c r="C507" s="91"/>
      <c r="D507" s="8" t="s">
        <v>1409</v>
      </c>
      <c r="E507" s="91" t="s">
        <v>1410</v>
      </c>
      <c r="F507" s="139" t="s">
        <v>1411</v>
      </c>
      <c r="G507" s="97" t="s">
        <v>1412</v>
      </c>
      <c r="H507" s="14">
        <v>163.0</v>
      </c>
      <c r="I507" s="14" t="s">
        <v>22</v>
      </c>
      <c r="J507" s="14">
        <v>163.0</v>
      </c>
      <c r="K507" s="14">
        <v>159.0</v>
      </c>
      <c r="L507" s="14" t="s">
        <v>22</v>
      </c>
      <c r="M507" s="14">
        <v>159.0</v>
      </c>
      <c r="N507" s="14">
        <v>122.43</v>
      </c>
      <c r="O507" s="14" t="s">
        <v>22</v>
      </c>
      <c r="P507" s="14">
        <v>122.43</v>
      </c>
      <c r="Q507" s="12" t="s">
        <v>23</v>
      </c>
      <c r="R507" s="89"/>
      <c r="S507" s="89" t="s">
        <v>23</v>
      </c>
      <c r="T507" s="89"/>
      <c r="U507" s="5"/>
      <c r="V507" s="5"/>
      <c r="W507" s="5"/>
      <c r="X507" s="5"/>
      <c r="Y507" s="5"/>
      <c r="Z507" s="5"/>
      <c r="AA507" s="5"/>
      <c r="AB507" s="5"/>
      <c r="AC507" s="5"/>
      <c r="AD507" s="5"/>
      <c r="AE507" s="5"/>
      <c r="AF507" s="5"/>
      <c r="AG507" s="5"/>
      <c r="AH507" s="5"/>
    </row>
    <row r="508">
      <c r="A508" s="6">
        <v>506.0</v>
      </c>
      <c r="B508" s="8" t="s">
        <v>1413</v>
      </c>
      <c r="C508" s="91"/>
      <c r="D508" s="8" t="s">
        <v>1409</v>
      </c>
      <c r="E508" s="91" t="s">
        <v>1410</v>
      </c>
      <c r="F508" s="91" t="s">
        <v>1414</v>
      </c>
      <c r="G508" s="97" t="s">
        <v>1415</v>
      </c>
      <c r="H508" s="14">
        <v>47.0</v>
      </c>
      <c r="I508" s="14" t="s">
        <v>22</v>
      </c>
      <c r="J508" s="14">
        <v>47.0</v>
      </c>
      <c r="K508" s="14">
        <v>27.0</v>
      </c>
      <c r="L508" s="14" t="s">
        <v>22</v>
      </c>
      <c r="M508" s="14">
        <v>27.0</v>
      </c>
      <c r="N508" s="14">
        <v>14.98</v>
      </c>
      <c r="O508" s="14" t="s">
        <v>22</v>
      </c>
      <c r="P508" s="14">
        <v>14.98</v>
      </c>
      <c r="Q508" s="12" t="s">
        <v>23</v>
      </c>
      <c r="R508" s="89"/>
      <c r="S508" s="89" t="s">
        <v>23</v>
      </c>
      <c r="T508" s="89"/>
      <c r="U508" s="5"/>
      <c r="V508" s="5"/>
      <c r="W508" s="5"/>
      <c r="X508" s="5"/>
      <c r="Y508" s="5"/>
      <c r="Z508" s="5"/>
      <c r="AA508" s="5"/>
      <c r="AB508" s="5"/>
      <c r="AC508" s="5"/>
      <c r="AD508" s="5"/>
      <c r="AE508" s="5"/>
      <c r="AF508" s="5"/>
      <c r="AG508" s="5"/>
      <c r="AH508" s="5"/>
    </row>
    <row r="509">
      <c r="A509" s="6">
        <v>507.0</v>
      </c>
      <c r="B509" s="8" t="s">
        <v>1416</v>
      </c>
      <c r="C509" s="91" t="s">
        <v>1417</v>
      </c>
      <c r="D509" s="8" t="s">
        <v>1409</v>
      </c>
      <c r="E509" s="91" t="s">
        <v>1410</v>
      </c>
      <c r="F509" s="91" t="s">
        <v>1418</v>
      </c>
      <c r="G509" s="97" t="s">
        <v>1419</v>
      </c>
      <c r="H509" s="14">
        <v>111.0</v>
      </c>
      <c r="I509" s="14" t="s">
        <v>22</v>
      </c>
      <c r="J509" s="14">
        <v>111.0</v>
      </c>
      <c r="K509" s="14">
        <v>108.0</v>
      </c>
      <c r="L509" s="14" t="s">
        <v>22</v>
      </c>
      <c r="M509" s="14">
        <v>108.0</v>
      </c>
      <c r="N509" s="14">
        <v>84.72</v>
      </c>
      <c r="O509" s="14" t="s">
        <v>22</v>
      </c>
      <c r="P509" s="14">
        <v>84.72</v>
      </c>
      <c r="Q509" s="12" t="s">
        <v>23</v>
      </c>
      <c r="R509" s="89"/>
      <c r="S509" s="89" t="s">
        <v>23</v>
      </c>
      <c r="T509" s="89"/>
      <c r="U509" s="5"/>
      <c r="V509" s="5"/>
      <c r="W509" s="5"/>
      <c r="X509" s="5"/>
      <c r="Y509" s="5"/>
      <c r="Z509" s="5"/>
      <c r="AA509" s="5"/>
      <c r="AB509" s="5"/>
      <c r="AC509" s="5"/>
      <c r="AD509" s="5"/>
      <c r="AE509" s="5"/>
      <c r="AF509" s="5"/>
      <c r="AG509" s="5"/>
      <c r="AH509" s="5"/>
    </row>
    <row r="510">
      <c r="A510" s="6">
        <v>508.0</v>
      </c>
      <c r="B510" s="8" t="s">
        <v>1420</v>
      </c>
      <c r="C510" s="91"/>
      <c r="D510" s="8" t="s">
        <v>1409</v>
      </c>
      <c r="E510" s="91" t="s">
        <v>1410</v>
      </c>
      <c r="F510" s="91" t="s">
        <v>1421</v>
      </c>
      <c r="G510" s="97" t="s">
        <v>1422</v>
      </c>
      <c r="H510" s="14">
        <v>50.0</v>
      </c>
      <c r="I510" s="14" t="s">
        <v>22</v>
      </c>
      <c r="J510" s="14">
        <v>50.0</v>
      </c>
      <c r="K510" s="14">
        <v>50.0</v>
      </c>
      <c r="L510" s="14" t="s">
        <v>22</v>
      </c>
      <c r="M510" s="14">
        <v>50.0</v>
      </c>
      <c r="N510" s="14">
        <v>49.07</v>
      </c>
      <c r="O510" s="14" t="s">
        <v>22</v>
      </c>
      <c r="P510" s="14">
        <v>49.07</v>
      </c>
      <c r="Q510" s="12" t="s">
        <v>23</v>
      </c>
      <c r="R510" s="89"/>
      <c r="S510" s="89" t="s">
        <v>23</v>
      </c>
      <c r="T510" s="89"/>
      <c r="U510" s="5"/>
      <c r="V510" s="5"/>
      <c r="W510" s="5"/>
      <c r="X510" s="5"/>
      <c r="Y510" s="5"/>
      <c r="Z510" s="5"/>
      <c r="AA510" s="5"/>
      <c r="AB510" s="5"/>
      <c r="AC510" s="5"/>
      <c r="AD510" s="5"/>
      <c r="AE510" s="5"/>
      <c r="AF510" s="5"/>
      <c r="AG510" s="5"/>
      <c r="AH510" s="5"/>
    </row>
    <row r="511">
      <c r="A511" s="6">
        <v>509.0</v>
      </c>
      <c r="B511" s="8" t="s">
        <v>1423</v>
      </c>
      <c r="C511" s="91"/>
      <c r="D511" s="8" t="s">
        <v>1409</v>
      </c>
      <c r="E511" s="91" t="s">
        <v>1410</v>
      </c>
      <c r="F511" s="91" t="s">
        <v>1424</v>
      </c>
      <c r="G511" s="97" t="s">
        <v>1425</v>
      </c>
      <c r="H511" s="14">
        <v>104.65</v>
      </c>
      <c r="I511" s="14" t="s">
        <v>22</v>
      </c>
      <c r="J511" s="14">
        <v>104.65</v>
      </c>
      <c r="K511" s="14">
        <v>89.0</v>
      </c>
      <c r="L511" s="14" t="s">
        <v>22</v>
      </c>
      <c r="M511" s="14">
        <v>89.0</v>
      </c>
      <c r="N511" s="14">
        <v>38.03</v>
      </c>
      <c r="O511" s="14" t="s">
        <v>22</v>
      </c>
      <c r="P511" s="14">
        <v>38.03</v>
      </c>
      <c r="Q511" s="12" t="s">
        <v>23</v>
      </c>
      <c r="R511" s="89"/>
      <c r="S511" s="89" t="s">
        <v>23</v>
      </c>
      <c r="T511" s="89"/>
      <c r="U511" s="5"/>
      <c r="V511" s="5"/>
      <c r="W511" s="5"/>
      <c r="X511" s="5"/>
      <c r="Y511" s="5"/>
      <c r="Z511" s="5"/>
      <c r="AA511" s="5"/>
      <c r="AB511" s="5"/>
      <c r="AC511" s="5"/>
      <c r="AD511" s="5"/>
      <c r="AE511" s="5"/>
      <c r="AF511" s="5"/>
      <c r="AG511" s="5"/>
      <c r="AH511" s="5"/>
    </row>
    <row r="512">
      <c r="A512" s="6">
        <v>510.0</v>
      </c>
      <c r="B512" s="8" t="s">
        <v>1426</v>
      </c>
      <c r="C512" s="140" t="s">
        <v>1427</v>
      </c>
      <c r="D512" s="8" t="s">
        <v>1409</v>
      </c>
      <c r="E512" s="91" t="s">
        <v>1410</v>
      </c>
      <c r="F512" s="141" t="s">
        <v>1428</v>
      </c>
      <c r="G512" s="97" t="s">
        <v>1429</v>
      </c>
      <c r="H512" s="14">
        <v>0.2</v>
      </c>
      <c r="I512" s="14" t="s">
        <v>22</v>
      </c>
      <c r="J512" s="14">
        <v>0.2</v>
      </c>
      <c r="K512" s="14">
        <v>0.2</v>
      </c>
      <c r="L512" s="14" t="s">
        <v>22</v>
      </c>
      <c r="M512" s="14">
        <v>0.2</v>
      </c>
      <c r="N512" s="14" t="s">
        <v>22</v>
      </c>
      <c r="O512" s="14" t="s">
        <v>22</v>
      </c>
      <c r="P512" s="14" t="s">
        <v>22</v>
      </c>
      <c r="Q512" s="14" t="s">
        <v>23</v>
      </c>
      <c r="R512" s="89"/>
      <c r="S512" s="89" t="s">
        <v>23</v>
      </c>
      <c r="T512" s="89"/>
      <c r="U512" s="5"/>
      <c r="V512" s="5"/>
      <c r="W512" s="5"/>
      <c r="X512" s="5"/>
      <c r="Y512" s="5"/>
      <c r="Z512" s="5"/>
      <c r="AA512" s="5"/>
      <c r="AB512" s="5"/>
      <c r="AC512" s="5"/>
      <c r="AD512" s="5"/>
      <c r="AE512" s="5"/>
      <c r="AF512" s="5"/>
      <c r="AG512" s="5"/>
      <c r="AH512" s="5"/>
    </row>
    <row r="513">
      <c r="A513" s="6">
        <v>511.0</v>
      </c>
      <c r="B513" s="8" t="s">
        <v>1430</v>
      </c>
      <c r="C513" s="140" t="s">
        <v>1431</v>
      </c>
      <c r="D513" s="8" t="s">
        <v>1409</v>
      </c>
      <c r="E513" s="91" t="s">
        <v>1410</v>
      </c>
      <c r="F513" s="109" t="s">
        <v>1432</v>
      </c>
      <c r="G513" s="97" t="s">
        <v>1433</v>
      </c>
      <c r="H513" s="14">
        <v>92.47</v>
      </c>
      <c r="I513" s="14" t="s">
        <v>22</v>
      </c>
      <c r="J513" s="14">
        <v>92.47</v>
      </c>
      <c r="K513" s="14">
        <v>84.0</v>
      </c>
      <c r="L513" s="14" t="s">
        <v>22</v>
      </c>
      <c r="M513" s="14">
        <v>84.0</v>
      </c>
      <c r="N513" s="14">
        <v>68.23</v>
      </c>
      <c r="O513" s="14" t="s">
        <v>22</v>
      </c>
      <c r="P513" s="14">
        <v>68.23</v>
      </c>
      <c r="Q513" s="14" t="s">
        <v>23</v>
      </c>
      <c r="R513" s="89"/>
      <c r="S513" s="89" t="s">
        <v>23</v>
      </c>
      <c r="T513" s="89"/>
      <c r="U513" s="5"/>
      <c r="V513" s="5"/>
      <c r="W513" s="5"/>
      <c r="X513" s="5"/>
      <c r="Y513" s="5"/>
      <c r="Z513" s="5"/>
      <c r="AA513" s="5"/>
      <c r="AB513" s="5"/>
      <c r="AC513" s="5"/>
      <c r="AD513" s="5"/>
      <c r="AE513" s="5"/>
      <c r="AF513" s="5"/>
      <c r="AG513" s="5"/>
      <c r="AH513" s="5"/>
    </row>
    <row r="514">
      <c r="A514" s="6">
        <v>512.0</v>
      </c>
      <c r="B514" s="8" t="s">
        <v>1434</v>
      </c>
      <c r="C514" s="91"/>
      <c r="D514" s="8" t="s">
        <v>1409</v>
      </c>
      <c r="E514" s="91" t="s">
        <v>1410</v>
      </c>
      <c r="F514" s="91" t="s">
        <v>1435</v>
      </c>
      <c r="G514" s="97" t="s">
        <v>1436</v>
      </c>
      <c r="H514" s="14" t="s">
        <v>22</v>
      </c>
      <c r="I514" s="14">
        <v>92.0</v>
      </c>
      <c r="J514" s="14">
        <v>92.0</v>
      </c>
      <c r="K514" s="14" t="s">
        <v>22</v>
      </c>
      <c r="L514" s="14">
        <v>110.0</v>
      </c>
      <c r="M514" s="14">
        <v>110.0</v>
      </c>
      <c r="N514" s="14" t="s">
        <v>22</v>
      </c>
      <c r="O514" s="14">
        <v>90.0</v>
      </c>
      <c r="P514" s="14">
        <v>90.0</v>
      </c>
      <c r="Q514" s="12" t="s">
        <v>23</v>
      </c>
      <c r="R514" s="89"/>
      <c r="S514" s="89" t="s">
        <v>23</v>
      </c>
      <c r="T514" s="89"/>
      <c r="U514" s="5"/>
      <c r="V514" s="5"/>
      <c r="W514" s="5"/>
      <c r="X514" s="5"/>
      <c r="Y514" s="5"/>
      <c r="Z514" s="5"/>
      <c r="AA514" s="5"/>
      <c r="AB514" s="5"/>
      <c r="AC514" s="5"/>
      <c r="AD514" s="5"/>
      <c r="AE514" s="5"/>
      <c r="AF514" s="5"/>
      <c r="AG514" s="5"/>
      <c r="AH514" s="5"/>
    </row>
    <row r="515">
      <c r="A515" s="6">
        <v>513.0</v>
      </c>
      <c r="B515" s="8" t="s">
        <v>1437</v>
      </c>
      <c r="C515" s="91"/>
      <c r="D515" s="8" t="s">
        <v>1409</v>
      </c>
      <c r="E515" s="91" t="s">
        <v>1410</v>
      </c>
      <c r="F515" s="139" t="s">
        <v>1438</v>
      </c>
      <c r="G515" s="97" t="s">
        <v>1439</v>
      </c>
      <c r="H515" s="14">
        <v>57.0</v>
      </c>
      <c r="I515" s="14" t="s">
        <v>22</v>
      </c>
      <c r="J515" s="14">
        <v>57.0</v>
      </c>
      <c r="K515" s="14">
        <v>53.0</v>
      </c>
      <c r="L515" s="14" t="s">
        <v>22</v>
      </c>
      <c r="M515" s="14">
        <v>53.0</v>
      </c>
      <c r="N515" s="14">
        <v>55.55</v>
      </c>
      <c r="O515" s="14" t="s">
        <v>22</v>
      </c>
      <c r="P515" s="14">
        <v>55.55</v>
      </c>
      <c r="Q515" s="12" t="s">
        <v>23</v>
      </c>
      <c r="R515" s="89"/>
      <c r="S515" s="89" t="s">
        <v>23</v>
      </c>
      <c r="T515" s="89"/>
      <c r="U515" s="5"/>
      <c r="V515" s="5"/>
      <c r="W515" s="5"/>
      <c r="X515" s="5"/>
      <c r="Y515" s="5"/>
      <c r="Z515" s="5"/>
      <c r="AA515" s="5"/>
      <c r="AB515" s="5"/>
      <c r="AC515" s="5"/>
      <c r="AD515" s="5"/>
      <c r="AE515" s="5"/>
      <c r="AF515" s="5"/>
      <c r="AG515" s="5"/>
      <c r="AH515" s="5"/>
    </row>
    <row r="516">
      <c r="A516" s="6">
        <v>514.0</v>
      </c>
      <c r="B516" s="8" t="s">
        <v>1440</v>
      </c>
      <c r="C516" s="91" t="s">
        <v>1441</v>
      </c>
      <c r="D516" s="8" t="s">
        <v>1409</v>
      </c>
      <c r="E516" s="91" t="s">
        <v>1410</v>
      </c>
      <c r="F516" s="91" t="s">
        <v>1442</v>
      </c>
      <c r="G516" s="97" t="s">
        <v>1443</v>
      </c>
      <c r="H516" s="142">
        <v>29.0</v>
      </c>
      <c r="I516" s="99" t="s">
        <v>22</v>
      </c>
      <c r="J516" s="142">
        <v>29.0</v>
      </c>
      <c r="K516" s="142">
        <v>27.0</v>
      </c>
      <c r="L516" s="99" t="s">
        <v>22</v>
      </c>
      <c r="M516" s="142">
        <v>27.0</v>
      </c>
      <c r="N516" s="142">
        <v>26.7</v>
      </c>
      <c r="O516" s="99" t="s">
        <v>22</v>
      </c>
      <c r="P516" s="142">
        <v>26.7</v>
      </c>
      <c r="Q516" s="12" t="s">
        <v>23</v>
      </c>
      <c r="R516" s="89"/>
      <c r="S516" s="89" t="s">
        <v>23</v>
      </c>
      <c r="T516" s="89"/>
      <c r="U516" s="5"/>
      <c r="V516" s="5"/>
      <c r="W516" s="5"/>
      <c r="X516" s="5"/>
      <c r="Y516" s="5"/>
      <c r="Z516" s="5"/>
      <c r="AA516" s="5"/>
      <c r="AB516" s="5"/>
      <c r="AC516" s="5"/>
      <c r="AD516" s="5"/>
      <c r="AE516" s="5"/>
      <c r="AF516" s="5"/>
      <c r="AG516" s="5"/>
      <c r="AH516" s="5"/>
    </row>
    <row r="517">
      <c r="A517" s="6">
        <v>515.0</v>
      </c>
      <c r="B517" s="8" t="s">
        <v>1444</v>
      </c>
      <c r="C517" s="91" t="s">
        <v>1445</v>
      </c>
      <c r="D517" s="8" t="s">
        <v>1409</v>
      </c>
      <c r="E517" s="91" t="s">
        <v>1410</v>
      </c>
      <c r="F517" s="91" t="s">
        <v>1446</v>
      </c>
      <c r="G517" s="97" t="s">
        <v>1447</v>
      </c>
      <c r="H517" s="14">
        <v>40.4</v>
      </c>
      <c r="I517" s="14" t="s">
        <v>22</v>
      </c>
      <c r="J517" s="14">
        <v>40.4</v>
      </c>
      <c r="K517" s="14">
        <v>28.0</v>
      </c>
      <c r="L517" s="14" t="s">
        <v>22</v>
      </c>
      <c r="M517" s="14">
        <v>28.0</v>
      </c>
      <c r="N517" s="14">
        <v>0.21</v>
      </c>
      <c r="O517" s="14" t="s">
        <v>22</v>
      </c>
      <c r="P517" s="14">
        <v>0.21</v>
      </c>
      <c r="Q517" s="12" t="s">
        <v>23</v>
      </c>
      <c r="R517" s="89"/>
      <c r="S517" s="89" t="s">
        <v>23</v>
      </c>
      <c r="T517" s="89"/>
      <c r="U517" s="5"/>
      <c r="V517" s="5"/>
      <c r="W517" s="5"/>
      <c r="X517" s="5"/>
      <c r="Y517" s="5"/>
      <c r="Z517" s="5"/>
      <c r="AA517" s="5"/>
      <c r="AB517" s="5"/>
      <c r="AC517" s="5"/>
      <c r="AD517" s="5"/>
      <c r="AE517" s="5"/>
      <c r="AF517" s="5"/>
      <c r="AG517" s="5"/>
      <c r="AH517" s="5"/>
    </row>
    <row r="518">
      <c r="A518" s="6">
        <v>516.0</v>
      </c>
      <c r="B518" s="8" t="s">
        <v>1448</v>
      </c>
      <c r="C518" s="91"/>
      <c r="D518" s="8"/>
      <c r="E518" s="89"/>
      <c r="F518" s="91" t="s">
        <v>1449</v>
      </c>
      <c r="G518" s="97" t="s">
        <v>1450</v>
      </c>
      <c r="H518" s="14">
        <v>20.0</v>
      </c>
      <c r="I518" s="14" t="s">
        <v>22</v>
      </c>
      <c r="J518" s="14">
        <v>20.0</v>
      </c>
      <c r="K518" s="14">
        <v>15.0</v>
      </c>
      <c r="L518" s="14" t="s">
        <v>22</v>
      </c>
      <c r="M518" s="14">
        <v>15.0</v>
      </c>
      <c r="N518" s="14">
        <v>0.05</v>
      </c>
      <c r="O518" s="14" t="s">
        <v>22</v>
      </c>
      <c r="P518" s="14">
        <v>0.5</v>
      </c>
      <c r="Q518" s="89"/>
      <c r="R518" s="12" t="s">
        <v>23</v>
      </c>
      <c r="S518" s="12"/>
      <c r="T518" s="12"/>
      <c r="U518" s="5"/>
      <c r="V518" s="5"/>
      <c r="W518" s="5"/>
      <c r="X518" s="5"/>
      <c r="Y518" s="5"/>
      <c r="Z518" s="5"/>
      <c r="AA518" s="5"/>
      <c r="AB518" s="5"/>
      <c r="AC518" s="5"/>
      <c r="AD518" s="5"/>
      <c r="AE518" s="5"/>
      <c r="AF518" s="5"/>
      <c r="AG518" s="5"/>
      <c r="AH518" s="5"/>
    </row>
    <row r="519">
      <c r="A519" s="6">
        <v>517.0</v>
      </c>
      <c r="B519" s="8" t="s">
        <v>1451</v>
      </c>
      <c r="C519" s="91"/>
      <c r="D519" s="8" t="s">
        <v>1409</v>
      </c>
      <c r="E519" s="91" t="s">
        <v>1410</v>
      </c>
      <c r="F519" s="143" t="s">
        <v>1452</v>
      </c>
      <c r="G519" s="97" t="s">
        <v>1453</v>
      </c>
      <c r="H519" s="14">
        <v>52.91</v>
      </c>
      <c r="I519" s="14" t="s">
        <v>22</v>
      </c>
      <c r="J519" s="14">
        <v>52.91</v>
      </c>
      <c r="K519" s="14">
        <v>30.0</v>
      </c>
      <c r="L519" s="14" t="s">
        <v>22</v>
      </c>
      <c r="M519" s="14">
        <v>30.0</v>
      </c>
      <c r="N519" s="14">
        <v>1.91</v>
      </c>
      <c r="O519" s="14" t="s">
        <v>22</v>
      </c>
      <c r="P519" s="14">
        <v>1.91</v>
      </c>
      <c r="Q519" s="12" t="s">
        <v>23</v>
      </c>
      <c r="R519" s="89"/>
      <c r="S519" s="89" t="s">
        <v>23</v>
      </c>
      <c r="T519" s="89"/>
      <c r="U519" s="5"/>
      <c r="V519" s="5"/>
      <c r="W519" s="5"/>
      <c r="X519" s="5"/>
      <c r="Y519" s="5"/>
      <c r="Z519" s="5"/>
      <c r="AA519" s="5"/>
      <c r="AB519" s="5"/>
      <c r="AC519" s="5"/>
      <c r="AD519" s="5"/>
      <c r="AE519" s="5"/>
      <c r="AF519" s="5"/>
      <c r="AG519" s="5"/>
      <c r="AH519" s="5"/>
    </row>
    <row r="520">
      <c r="A520" s="6">
        <v>518.0</v>
      </c>
      <c r="B520" s="8" t="s">
        <v>1454</v>
      </c>
      <c r="C520" s="91"/>
      <c r="D520" s="8"/>
      <c r="E520" s="89"/>
      <c r="F520" s="121" t="s">
        <v>1455</v>
      </c>
      <c r="G520" s="97" t="s">
        <v>1456</v>
      </c>
      <c r="H520" s="14">
        <v>20.0</v>
      </c>
      <c r="I520" s="14" t="s">
        <v>22</v>
      </c>
      <c r="J520" s="14">
        <v>20.0</v>
      </c>
      <c r="K520" s="14">
        <v>19.5</v>
      </c>
      <c r="L520" s="14" t="s">
        <v>22</v>
      </c>
      <c r="M520" s="14">
        <v>19.5</v>
      </c>
      <c r="N520" s="14">
        <v>17.82</v>
      </c>
      <c r="O520" s="14" t="s">
        <v>22</v>
      </c>
      <c r="P520" s="14">
        <v>17.82</v>
      </c>
      <c r="Q520" s="89"/>
      <c r="R520" s="12" t="s">
        <v>23</v>
      </c>
      <c r="S520" s="12"/>
      <c r="T520" s="12"/>
      <c r="U520" s="5"/>
      <c r="V520" s="5"/>
      <c r="W520" s="5"/>
      <c r="X520" s="5"/>
      <c r="Y520" s="5"/>
      <c r="Z520" s="5"/>
      <c r="AA520" s="5"/>
      <c r="AB520" s="5"/>
      <c r="AC520" s="5"/>
      <c r="AD520" s="5"/>
      <c r="AE520" s="5"/>
      <c r="AF520" s="5"/>
      <c r="AG520" s="5"/>
      <c r="AH520" s="5"/>
    </row>
    <row r="521">
      <c r="A521" s="6">
        <v>519.0</v>
      </c>
      <c r="B521" s="8" t="s">
        <v>1457</v>
      </c>
      <c r="C521" s="91"/>
      <c r="D521" s="8"/>
      <c r="E521" s="89"/>
      <c r="F521" s="91" t="s">
        <v>1458</v>
      </c>
      <c r="G521" s="97" t="s">
        <v>1459</v>
      </c>
      <c r="H521" s="14">
        <v>97.41</v>
      </c>
      <c r="I521" s="14" t="s">
        <v>22</v>
      </c>
      <c r="J521" s="14">
        <v>97.41</v>
      </c>
      <c r="K521" s="14" t="s">
        <v>22</v>
      </c>
      <c r="L521" s="14" t="s">
        <v>22</v>
      </c>
      <c r="M521" s="14" t="s">
        <v>22</v>
      </c>
      <c r="N521" s="14" t="s">
        <v>22</v>
      </c>
      <c r="O521" s="14" t="s">
        <v>22</v>
      </c>
      <c r="P521" s="14" t="s">
        <v>22</v>
      </c>
      <c r="Q521" s="89"/>
      <c r="R521" s="12" t="s">
        <v>23</v>
      </c>
      <c r="S521" s="12"/>
      <c r="T521" s="12"/>
      <c r="U521" s="5"/>
      <c r="V521" s="5"/>
      <c r="W521" s="5"/>
      <c r="X521" s="5"/>
      <c r="Y521" s="5"/>
      <c r="Z521" s="5"/>
      <c r="AA521" s="5"/>
      <c r="AB521" s="5"/>
      <c r="AC521" s="5"/>
      <c r="AD521" s="5"/>
      <c r="AE521" s="5"/>
      <c r="AF521" s="5"/>
      <c r="AG521" s="5"/>
      <c r="AH521" s="5"/>
    </row>
    <row r="522">
      <c r="A522" s="6">
        <v>520.0</v>
      </c>
      <c r="B522" s="8" t="s">
        <v>1460</v>
      </c>
      <c r="C522" s="91"/>
      <c r="D522" s="8" t="s">
        <v>1409</v>
      </c>
      <c r="E522" s="91" t="s">
        <v>1410</v>
      </c>
      <c r="F522" s="91" t="s">
        <v>1461</v>
      </c>
      <c r="G522" s="97" t="s">
        <v>1462</v>
      </c>
      <c r="H522" s="14">
        <v>6359.14</v>
      </c>
      <c r="I522" s="14" t="s">
        <v>22</v>
      </c>
      <c r="J522" s="14">
        <v>6359.14</v>
      </c>
      <c r="K522" s="14" t="s">
        <v>22</v>
      </c>
      <c r="L522" s="14" t="s">
        <v>22</v>
      </c>
      <c r="M522" s="14" t="s">
        <v>22</v>
      </c>
      <c r="N522" s="14">
        <v>1978.56</v>
      </c>
      <c r="O522" s="14" t="s">
        <v>22</v>
      </c>
      <c r="P522" s="14">
        <v>1978.56</v>
      </c>
      <c r="Q522" s="12" t="s">
        <v>23</v>
      </c>
      <c r="R522" s="89"/>
      <c r="S522" s="89" t="s">
        <v>23</v>
      </c>
      <c r="T522" s="89"/>
      <c r="U522" s="5"/>
      <c r="V522" s="5"/>
      <c r="W522" s="5"/>
      <c r="X522" s="5"/>
      <c r="Y522" s="5"/>
      <c r="Z522" s="5"/>
      <c r="AA522" s="5"/>
      <c r="AB522" s="5"/>
      <c r="AC522" s="5"/>
      <c r="AD522" s="5"/>
      <c r="AE522" s="5"/>
      <c r="AF522" s="5"/>
      <c r="AG522" s="5"/>
      <c r="AH522" s="5"/>
    </row>
    <row r="523">
      <c r="A523" s="6">
        <v>521.0</v>
      </c>
      <c r="B523" s="8" t="s">
        <v>1463</v>
      </c>
      <c r="C523" s="91"/>
      <c r="D523" s="8" t="s">
        <v>1409</v>
      </c>
      <c r="E523" s="91" t="s">
        <v>1410</v>
      </c>
      <c r="F523" s="139" t="s">
        <v>1464</v>
      </c>
      <c r="G523" s="97" t="s">
        <v>1465</v>
      </c>
      <c r="H523" s="14">
        <v>500.0</v>
      </c>
      <c r="I523" s="14" t="s">
        <v>22</v>
      </c>
      <c r="J523" s="14">
        <v>500.0</v>
      </c>
      <c r="K523" s="14" t="s">
        <v>22</v>
      </c>
      <c r="L523" s="14" t="s">
        <v>22</v>
      </c>
      <c r="M523" s="14" t="s">
        <v>22</v>
      </c>
      <c r="N523" s="14">
        <v>570.4</v>
      </c>
      <c r="O523" s="14" t="s">
        <v>22</v>
      </c>
      <c r="P523" s="14">
        <v>570.4</v>
      </c>
      <c r="Q523" s="12" t="s">
        <v>23</v>
      </c>
      <c r="R523" s="89"/>
      <c r="S523" s="89" t="s">
        <v>23</v>
      </c>
      <c r="T523" s="89"/>
      <c r="U523" s="5"/>
      <c r="V523" s="5"/>
      <c r="W523" s="5"/>
      <c r="X523" s="5"/>
      <c r="Y523" s="5"/>
      <c r="Z523" s="5"/>
      <c r="AA523" s="5"/>
      <c r="AB523" s="5"/>
      <c r="AC523" s="5"/>
      <c r="AD523" s="5"/>
      <c r="AE523" s="5"/>
      <c r="AF523" s="5"/>
      <c r="AG523" s="5"/>
      <c r="AH523" s="5"/>
    </row>
    <row r="524">
      <c r="A524" s="6">
        <v>522.0</v>
      </c>
      <c r="B524" s="8" t="s">
        <v>1466</v>
      </c>
      <c r="C524" s="91"/>
      <c r="D524" s="8" t="s">
        <v>1409</v>
      </c>
      <c r="E524" s="91" t="s">
        <v>1410</v>
      </c>
      <c r="F524" s="139" t="s">
        <v>1467</v>
      </c>
      <c r="G524" s="97" t="s">
        <v>1468</v>
      </c>
      <c r="H524" s="14">
        <v>2050.0</v>
      </c>
      <c r="I524" s="14" t="s">
        <v>22</v>
      </c>
      <c r="J524" s="14">
        <v>2050.0</v>
      </c>
      <c r="K524" s="14">
        <v>1062.39</v>
      </c>
      <c r="L524" s="14" t="s">
        <v>22</v>
      </c>
      <c r="M524" s="14">
        <v>1062.39</v>
      </c>
      <c r="N524" s="14">
        <v>1820.32</v>
      </c>
      <c r="O524" s="14" t="s">
        <v>22</v>
      </c>
      <c r="P524" s="14">
        <v>1820.32</v>
      </c>
      <c r="Q524" s="12" t="s">
        <v>23</v>
      </c>
      <c r="R524" s="89"/>
      <c r="S524" s="89" t="s">
        <v>23</v>
      </c>
      <c r="T524" s="89"/>
      <c r="U524" s="5"/>
      <c r="V524" s="5"/>
      <c r="W524" s="5"/>
      <c r="X524" s="5"/>
      <c r="Y524" s="5"/>
      <c r="Z524" s="5"/>
      <c r="AA524" s="5"/>
      <c r="AB524" s="5"/>
      <c r="AC524" s="5"/>
      <c r="AD524" s="5"/>
      <c r="AE524" s="5"/>
      <c r="AF524" s="5"/>
      <c r="AG524" s="5"/>
      <c r="AH524" s="5"/>
    </row>
    <row r="525">
      <c r="A525" s="6">
        <v>523.0</v>
      </c>
      <c r="B525" s="8" t="s">
        <v>1469</v>
      </c>
      <c r="C525" s="91"/>
      <c r="D525" s="8"/>
      <c r="E525" s="89"/>
      <c r="F525" s="91" t="s">
        <v>1470</v>
      </c>
      <c r="G525" s="97" t="s">
        <v>1471</v>
      </c>
      <c r="H525" s="14">
        <v>500.0</v>
      </c>
      <c r="I525" s="14" t="s">
        <v>22</v>
      </c>
      <c r="J525" s="14">
        <v>500.0</v>
      </c>
      <c r="K525" s="14">
        <v>500.0</v>
      </c>
      <c r="L525" s="14" t="s">
        <v>22</v>
      </c>
      <c r="M525" s="14">
        <v>500.0</v>
      </c>
      <c r="N525" s="14">
        <v>610.11</v>
      </c>
      <c r="O525" s="14" t="s">
        <v>22</v>
      </c>
      <c r="P525" s="14">
        <v>610.11</v>
      </c>
      <c r="Q525" s="89"/>
      <c r="R525" s="12" t="s">
        <v>23</v>
      </c>
      <c r="S525" s="12"/>
      <c r="T525" s="12"/>
      <c r="U525" s="5"/>
      <c r="V525" s="5"/>
      <c r="W525" s="5"/>
      <c r="X525" s="5"/>
      <c r="Y525" s="5"/>
      <c r="Z525" s="5"/>
      <c r="AA525" s="5"/>
      <c r="AB525" s="5"/>
      <c r="AC525" s="5"/>
      <c r="AD525" s="5"/>
      <c r="AE525" s="5"/>
      <c r="AF525" s="5"/>
      <c r="AG525" s="5"/>
      <c r="AH525" s="5"/>
    </row>
    <row r="526">
      <c r="A526" s="6">
        <v>524.0</v>
      </c>
      <c r="B526" s="8" t="s">
        <v>1472</v>
      </c>
      <c r="C526" s="91"/>
      <c r="D526" s="8" t="s">
        <v>1409</v>
      </c>
      <c r="E526" s="91" t="s">
        <v>1410</v>
      </c>
      <c r="F526" s="121" t="s">
        <v>1473</v>
      </c>
      <c r="G526" s="144" t="s">
        <v>1474</v>
      </c>
      <c r="H526" s="14">
        <v>1087.0</v>
      </c>
      <c r="I526" s="14" t="s">
        <v>22</v>
      </c>
      <c r="J526" s="14">
        <v>1087.0</v>
      </c>
      <c r="K526" s="14">
        <v>1083.0</v>
      </c>
      <c r="L526" s="14" t="s">
        <v>22</v>
      </c>
      <c r="M526" s="14">
        <v>1083.0</v>
      </c>
      <c r="N526" s="14">
        <v>1319.96</v>
      </c>
      <c r="O526" s="14" t="s">
        <v>22</v>
      </c>
      <c r="P526" s="14">
        <v>1319.96</v>
      </c>
      <c r="Q526" s="12" t="s">
        <v>23</v>
      </c>
      <c r="R526" s="89"/>
      <c r="S526" s="89" t="s">
        <v>23</v>
      </c>
      <c r="T526" s="89"/>
      <c r="U526" s="5"/>
      <c r="V526" s="5"/>
      <c r="W526" s="5"/>
      <c r="X526" s="5"/>
      <c r="Y526" s="5"/>
      <c r="Z526" s="5"/>
      <c r="AA526" s="5"/>
      <c r="AB526" s="5"/>
      <c r="AC526" s="5"/>
      <c r="AD526" s="5"/>
      <c r="AE526" s="5"/>
      <c r="AF526" s="5"/>
      <c r="AG526" s="5"/>
      <c r="AH526" s="5"/>
    </row>
    <row r="527">
      <c r="A527" s="6">
        <v>525.0</v>
      </c>
      <c r="B527" s="8" t="s">
        <v>1475</v>
      </c>
      <c r="C527" s="91"/>
      <c r="D527" s="8" t="s">
        <v>1409</v>
      </c>
      <c r="E527" s="91" t="s">
        <v>1410</v>
      </c>
      <c r="F527" s="91" t="s">
        <v>1476</v>
      </c>
      <c r="G527" s="97" t="s">
        <v>1474</v>
      </c>
      <c r="H527" s="14">
        <v>281.0</v>
      </c>
      <c r="I527" s="14" t="s">
        <v>22</v>
      </c>
      <c r="J527" s="14">
        <v>281.0</v>
      </c>
      <c r="K527" s="14">
        <v>394.61</v>
      </c>
      <c r="L527" s="14" t="s">
        <v>22</v>
      </c>
      <c r="M527" s="14">
        <v>394.61</v>
      </c>
      <c r="N527" s="14">
        <v>218.46</v>
      </c>
      <c r="O527" s="14" t="s">
        <v>22</v>
      </c>
      <c r="P527" s="14">
        <v>218.46</v>
      </c>
      <c r="Q527" s="12" t="s">
        <v>23</v>
      </c>
      <c r="R527" s="89"/>
      <c r="S527" s="89" t="s">
        <v>23</v>
      </c>
      <c r="T527" s="89"/>
      <c r="U527" s="5"/>
      <c r="V527" s="5"/>
      <c r="W527" s="5"/>
      <c r="X527" s="5"/>
      <c r="Y527" s="5"/>
      <c r="Z527" s="5"/>
      <c r="AA527" s="5"/>
      <c r="AB527" s="5"/>
      <c r="AC527" s="5"/>
      <c r="AD527" s="5"/>
      <c r="AE527" s="5"/>
      <c r="AF527" s="5"/>
      <c r="AG527" s="5"/>
      <c r="AH527" s="5"/>
    </row>
    <row r="528">
      <c r="A528" s="6">
        <v>526.0</v>
      </c>
      <c r="B528" s="8" t="s">
        <v>1477</v>
      </c>
      <c r="C528" s="91"/>
      <c r="D528" s="8" t="s">
        <v>1409</v>
      </c>
      <c r="E528" s="91" t="s">
        <v>1410</v>
      </c>
      <c r="F528" s="139" t="s">
        <v>1478</v>
      </c>
      <c r="G528" s="97" t="s">
        <v>1479</v>
      </c>
      <c r="H528" s="14">
        <v>30.0</v>
      </c>
      <c r="I528" s="14" t="s">
        <v>22</v>
      </c>
      <c r="J528" s="14">
        <v>30.0</v>
      </c>
      <c r="K528" s="14">
        <v>20.0</v>
      </c>
      <c r="L528" s="14" t="s">
        <v>22</v>
      </c>
      <c r="M528" s="14">
        <v>20.0</v>
      </c>
      <c r="N528" s="14" t="s">
        <v>22</v>
      </c>
      <c r="O528" s="14" t="s">
        <v>22</v>
      </c>
      <c r="P528" s="14" t="s">
        <v>22</v>
      </c>
      <c r="Q528" s="100" t="s">
        <v>23</v>
      </c>
      <c r="R528" s="89"/>
      <c r="S528" s="89" t="s">
        <v>23</v>
      </c>
      <c r="T528" s="89"/>
      <c r="U528" s="5"/>
      <c r="V528" s="5"/>
      <c r="W528" s="5"/>
      <c r="X528" s="5"/>
      <c r="Y528" s="5"/>
      <c r="Z528" s="5"/>
      <c r="AA528" s="5"/>
      <c r="AB528" s="5"/>
      <c r="AC528" s="5"/>
      <c r="AD528" s="5"/>
      <c r="AE528" s="5"/>
      <c r="AF528" s="5"/>
      <c r="AG528" s="5"/>
      <c r="AH528" s="5"/>
    </row>
    <row r="529">
      <c r="A529" s="6">
        <v>527.0</v>
      </c>
      <c r="B529" s="8" t="s">
        <v>1480</v>
      </c>
      <c r="C529" s="91"/>
      <c r="D529" s="8" t="s">
        <v>1409</v>
      </c>
      <c r="E529" s="91" t="s">
        <v>1410</v>
      </c>
      <c r="F529" s="91" t="s">
        <v>1481</v>
      </c>
      <c r="G529" s="25" t="s">
        <v>1482</v>
      </c>
      <c r="H529" s="14">
        <v>90.0</v>
      </c>
      <c r="I529" s="14" t="s">
        <v>22</v>
      </c>
      <c r="J529" s="14">
        <v>90.0</v>
      </c>
      <c r="K529" s="14" t="s">
        <v>22</v>
      </c>
      <c r="L529" s="14" t="s">
        <v>22</v>
      </c>
      <c r="M529" s="14" t="s">
        <v>22</v>
      </c>
      <c r="N529" s="14" t="s">
        <v>22</v>
      </c>
      <c r="O529" s="14" t="s">
        <v>22</v>
      </c>
      <c r="P529" s="14" t="s">
        <v>22</v>
      </c>
      <c r="Q529" s="100" t="s">
        <v>23</v>
      </c>
      <c r="R529" s="89"/>
      <c r="S529" s="89" t="s">
        <v>23</v>
      </c>
      <c r="T529" s="89"/>
      <c r="U529" s="5"/>
      <c r="V529" s="5"/>
      <c r="W529" s="5"/>
      <c r="X529" s="5"/>
      <c r="Y529" s="5"/>
      <c r="Z529" s="5"/>
      <c r="AA529" s="5"/>
      <c r="AB529" s="5"/>
      <c r="AC529" s="5"/>
      <c r="AD529" s="5"/>
      <c r="AE529" s="5"/>
      <c r="AF529" s="5"/>
      <c r="AG529" s="5"/>
      <c r="AH529" s="5"/>
    </row>
    <row r="530">
      <c r="A530" s="6">
        <v>528.0</v>
      </c>
      <c r="B530" s="8" t="s">
        <v>1483</v>
      </c>
      <c r="C530" s="91"/>
      <c r="D530" s="8" t="s">
        <v>1409</v>
      </c>
      <c r="E530" s="91" t="s">
        <v>1410</v>
      </c>
      <c r="F530" s="91" t="s">
        <v>1484</v>
      </c>
      <c r="G530" s="25" t="s">
        <v>1482</v>
      </c>
      <c r="H530" s="14">
        <v>100.0</v>
      </c>
      <c r="I530" s="14" t="s">
        <v>22</v>
      </c>
      <c r="J530" s="14">
        <v>100.0</v>
      </c>
      <c r="K530" s="14">
        <v>83.39</v>
      </c>
      <c r="L530" s="14" t="s">
        <v>22</v>
      </c>
      <c r="M530" s="14">
        <v>83.39</v>
      </c>
      <c r="N530" s="14" t="s">
        <v>22</v>
      </c>
      <c r="O530" s="14" t="s">
        <v>22</v>
      </c>
      <c r="P530" s="14" t="s">
        <v>22</v>
      </c>
      <c r="Q530" s="100" t="s">
        <v>23</v>
      </c>
      <c r="R530" s="89"/>
      <c r="S530" s="89" t="s">
        <v>23</v>
      </c>
      <c r="T530" s="89"/>
      <c r="U530" s="5"/>
      <c r="V530" s="5"/>
      <c r="W530" s="5"/>
      <c r="X530" s="5"/>
      <c r="Y530" s="5"/>
      <c r="Z530" s="5"/>
      <c r="AA530" s="5"/>
      <c r="AB530" s="5"/>
      <c r="AC530" s="5"/>
      <c r="AD530" s="5"/>
      <c r="AE530" s="5"/>
      <c r="AF530" s="5"/>
      <c r="AG530" s="5"/>
      <c r="AH530" s="5"/>
    </row>
    <row r="531">
      <c r="A531" s="6">
        <v>529.0</v>
      </c>
      <c r="B531" s="8" t="s">
        <v>1485</v>
      </c>
      <c r="C531" s="91" t="s">
        <v>1486</v>
      </c>
      <c r="D531" s="8" t="s">
        <v>1409</v>
      </c>
      <c r="E531" s="91" t="s">
        <v>1410</v>
      </c>
      <c r="F531" s="139" t="s">
        <v>1487</v>
      </c>
      <c r="G531" s="97" t="s">
        <v>1488</v>
      </c>
      <c r="H531" s="14">
        <v>294.97</v>
      </c>
      <c r="I531" s="14" t="s">
        <v>22</v>
      </c>
      <c r="J531" s="14">
        <v>294.97</v>
      </c>
      <c r="K531" s="14">
        <v>140.0</v>
      </c>
      <c r="L531" s="14" t="s">
        <v>22</v>
      </c>
      <c r="M531" s="14">
        <v>140.0</v>
      </c>
      <c r="N531" s="14">
        <v>96.54</v>
      </c>
      <c r="O531" s="14" t="s">
        <v>22</v>
      </c>
      <c r="P531" s="14">
        <v>96.54</v>
      </c>
      <c r="Q531" s="100" t="s">
        <v>23</v>
      </c>
      <c r="R531" s="89"/>
      <c r="S531" s="89" t="s">
        <v>23</v>
      </c>
      <c r="T531" s="89"/>
      <c r="U531" s="5"/>
      <c r="V531" s="5"/>
      <c r="W531" s="5"/>
      <c r="X531" s="5"/>
      <c r="Y531" s="5"/>
      <c r="Z531" s="5"/>
      <c r="AA531" s="5"/>
      <c r="AB531" s="5"/>
      <c r="AC531" s="5"/>
      <c r="AD531" s="5"/>
      <c r="AE531" s="5"/>
      <c r="AF531" s="5"/>
      <c r="AG531" s="5"/>
      <c r="AH531" s="5"/>
    </row>
    <row r="532">
      <c r="A532" s="6">
        <v>530.0</v>
      </c>
      <c r="B532" s="8" t="s">
        <v>1489</v>
      </c>
      <c r="C532" s="91" t="s">
        <v>1490</v>
      </c>
      <c r="D532" s="8" t="s">
        <v>1409</v>
      </c>
      <c r="E532" s="91" t="s">
        <v>1410</v>
      </c>
      <c r="F532" s="91" t="s">
        <v>1491</v>
      </c>
      <c r="G532" s="97" t="s">
        <v>1492</v>
      </c>
      <c r="H532" s="115">
        <v>311.0</v>
      </c>
      <c r="I532" s="89" t="s">
        <v>22</v>
      </c>
      <c r="J532" s="115">
        <v>311.0</v>
      </c>
      <c r="K532" s="115">
        <v>200.0</v>
      </c>
      <c r="L532" s="89" t="s">
        <v>22</v>
      </c>
      <c r="M532" s="115">
        <v>200.0</v>
      </c>
      <c r="N532" s="115">
        <v>90.93</v>
      </c>
      <c r="O532" s="89" t="s">
        <v>22</v>
      </c>
      <c r="P532" s="115">
        <v>90.93</v>
      </c>
      <c r="Q532" s="12" t="s">
        <v>23</v>
      </c>
      <c r="R532" s="89"/>
      <c r="S532" s="89" t="s">
        <v>23</v>
      </c>
      <c r="T532" s="89"/>
      <c r="U532" s="5"/>
      <c r="V532" s="5"/>
      <c r="W532" s="5"/>
      <c r="X532" s="5"/>
      <c r="Y532" s="5"/>
      <c r="Z532" s="5"/>
      <c r="AA532" s="5"/>
      <c r="AB532" s="5"/>
      <c r="AC532" s="5"/>
      <c r="AD532" s="5"/>
      <c r="AE532" s="5"/>
      <c r="AF532" s="5"/>
      <c r="AG532" s="5"/>
      <c r="AH532" s="5"/>
    </row>
    <row r="533">
      <c r="A533" s="6">
        <v>531.0</v>
      </c>
      <c r="B533" s="8" t="s">
        <v>1493</v>
      </c>
      <c r="C533" s="91" t="s">
        <v>1494</v>
      </c>
      <c r="D533" s="8" t="s">
        <v>1409</v>
      </c>
      <c r="E533" s="91" t="s">
        <v>1495</v>
      </c>
      <c r="F533" s="91" t="s">
        <v>1496</v>
      </c>
      <c r="G533" s="97" t="s">
        <v>1497</v>
      </c>
      <c r="H533" s="115">
        <v>245.0</v>
      </c>
      <c r="I533" s="89"/>
      <c r="J533" s="115">
        <f t="shared" ref="J533:J536" si="30">sum(H533:I533)</f>
        <v>245</v>
      </c>
      <c r="K533" s="115">
        <v>230.0</v>
      </c>
      <c r="L533" s="89"/>
      <c r="M533" s="89"/>
      <c r="N533" s="115">
        <v>198.7</v>
      </c>
      <c r="O533" s="89"/>
      <c r="P533" s="115">
        <f t="shared" ref="P533:P536" si="31">SUM(N533:O533)</f>
        <v>198.7</v>
      </c>
      <c r="Q533" s="95" t="s">
        <v>23</v>
      </c>
      <c r="R533" s="89"/>
      <c r="S533" s="89" t="s">
        <v>23</v>
      </c>
      <c r="T533" s="89"/>
      <c r="U533" s="5"/>
      <c r="V533" s="5"/>
      <c r="W533" s="5"/>
      <c r="X533" s="5"/>
      <c r="Y533" s="5"/>
      <c r="Z533" s="5"/>
      <c r="AA533" s="5"/>
      <c r="AB533" s="5"/>
      <c r="AC533" s="5"/>
      <c r="AD533" s="5"/>
      <c r="AE533" s="5"/>
      <c r="AF533" s="5"/>
      <c r="AG533" s="5"/>
      <c r="AH533" s="5"/>
    </row>
    <row r="534">
      <c r="A534" s="6">
        <v>532.0</v>
      </c>
      <c r="B534" s="8" t="s">
        <v>1498</v>
      </c>
      <c r="C534" s="91"/>
      <c r="D534" s="8" t="s">
        <v>1409</v>
      </c>
      <c r="E534" s="91" t="s">
        <v>1495</v>
      </c>
      <c r="F534" s="91" t="s">
        <v>1499</v>
      </c>
      <c r="G534" s="97" t="s">
        <v>1500</v>
      </c>
      <c r="H534" s="115">
        <v>130.0</v>
      </c>
      <c r="I534" s="89"/>
      <c r="J534" s="115">
        <f t="shared" si="30"/>
        <v>130</v>
      </c>
      <c r="K534" s="115">
        <v>105.0</v>
      </c>
      <c r="L534" s="89"/>
      <c r="M534" s="89"/>
      <c r="N534" s="115">
        <v>100.89</v>
      </c>
      <c r="O534" s="89"/>
      <c r="P534" s="115">
        <f t="shared" si="31"/>
        <v>100.89</v>
      </c>
      <c r="Q534" s="95" t="s">
        <v>23</v>
      </c>
      <c r="R534" s="89"/>
      <c r="S534" s="89"/>
      <c r="T534" s="89" t="s">
        <v>23</v>
      </c>
      <c r="U534" s="5"/>
      <c r="V534" s="5"/>
      <c r="W534" s="5"/>
      <c r="X534" s="5"/>
      <c r="Y534" s="5"/>
      <c r="Z534" s="5"/>
      <c r="AA534" s="5"/>
      <c r="AB534" s="5"/>
      <c r="AC534" s="5"/>
      <c r="AD534" s="5"/>
      <c r="AE534" s="5"/>
      <c r="AF534" s="5"/>
      <c r="AG534" s="5"/>
      <c r="AH534" s="5"/>
    </row>
    <row r="535">
      <c r="A535" s="6">
        <v>533.0</v>
      </c>
      <c r="B535" s="8" t="s">
        <v>1501</v>
      </c>
      <c r="C535" s="91"/>
      <c r="D535" s="8" t="s">
        <v>1409</v>
      </c>
      <c r="E535" s="91" t="s">
        <v>1495</v>
      </c>
      <c r="F535" s="91" t="s">
        <v>1502</v>
      </c>
      <c r="G535" s="97" t="s">
        <v>1503</v>
      </c>
      <c r="H535" s="115">
        <v>150.0</v>
      </c>
      <c r="I535" s="89"/>
      <c r="J535" s="115">
        <f t="shared" si="30"/>
        <v>150</v>
      </c>
      <c r="K535" s="115">
        <v>100.0</v>
      </c>
      <c r="L535" s="89"/>
      <c r="M535" s="115">
        <f t="shared" ref="M535:M536" si="32">sum(K535:L535)</f>
        <v>100</v>
      </c>
      <c r="N535" s="115">
        <v>108.44</v>
      </c>
      <c r="O535" s="89"/>
      <c r="P535" s="115">
        <f t="shared" si="31"/>
        <v>108.44</v>
      </c>
      <c r="Q535" s="95" t="s">
        <v>23</v>
      </c>
      <c r="R535" s="89"/>
      <c r="S535" s="89"/>
      <c r="T535" s="89" t="s">
        <v>23</v>
      </c>
      <c r="U535" s="5"/>
      <c r="V535" s="5"/>
      <c r="W535" s="5"/>
      <c r="X535" s="5"/>
      <c r="Y535" s="5"/>
      <c r="Z535" s="5"/>
      <c r="AA535" s="5"/>
      <c r="AB535" s="5"/>
      <c r="AC535" s="5"/>
      <c r="AD535" s="5"/>
      <c r="AE535" s="5"/>
      <c r="AF535" s="5"/>
      <c r="AG535" s="5"/>
      <c r="AH535" s="5"/>
    </row>
    <row r="536">
      <c r="A536" s="6">
        <v>534.0</v>
      </c>
      <c r="B536" s="8" t="s">
        <v>1504</v>
      </c>
      <c r="C536" s="91"/>
      <c r="D536" s="8" t="s">
        <v>1409</v>
      </c>
      <c r="E536" s="91" t="s">
        <v>1495</v>
      </c>
      <c r="F536" s="91" t="s">
        <v>1505</v>
      </c>
      <c r="G536" s="97" t="s">
        <v>1506</v>
      </c>
      <c r="H536" s="115">
        <v>155.0</v>
      </c>
      <c r="I536" s="89"/>
      <c r="J536" s="115">
        <f t="shared" si="30"/>
        <v>155</v>
      </c>
      <c r="K536" s="145">
        <v>145.0</v>
      </c>
      <c r="L536" s="89"/>
      <c r="M536" s="115">
        <f t="shared" si="32"/>
        <v>145</v>
      </c>
      <c r="N536" s="115">
        <v>120.32</v>
      </c>
      <c r="O536" s="89"/>
      <c r="P536" s="115">
        <f t="shared" si="31"/>
        <v>120.32</v>
      </c>
      <c r="Q536" s="95" t="s">
        <v>23</v>
      </c>
      <c r="R536" s="89"/>
      <c r="S536" s="89" t="s">
        <v>23</v>
      </c>
      <c r="T536" s="89"/>
      <c r="U536" s="5"/>
      <c r="V536" s="5"/>
      <c r="W536" s="5"/>
      <c r="X536" s="5"/>
      <c r="Y536" s="5"/>
      <c r="Z536" s="5"/>
      <c r="AA536" s="5"/>
      <c r="AB536" s="5"/>
      <c r="AC536" s="5"/>
      <c r="AD536" s="5"/>
      <c r="AE536" s="5"/>
      <c r="AF536" s="5"/>
      <c r="AG536" s="5"/>
      <c r="AH536" s="5"/>
    </row>
    <row r="537">
      <c r="A537" s="6">
        <v>535.0</v>
      </c>
      <c r="B537" s="30" t="s">
        <v>1507</v>
      </c>
      <c r="C537" s="91"/>
      <c r="D537" s="8"/>
      <c r="E537" s="90" t="s">
        <v>1508</v>
      </c>
      <c r="F537" s="146" t="s">
        <v>1509</v>
      </c>
      <c r="G537" s="91"/>
      <c r="H537" s="147">
        <v>4034.01</v>
      </c>
      <c r="I537" s="147">
        <v>5406.65</v>
      </c>
      <c r="J537" s="147">
        <v>9440.66</v>
      </c>
      <c r="K537" s="147">
        <v>3878.72</v>
      </c>
      <c r="L537" s="147">
        <v>4048.08</v>
      </c>
      <c r="M537" s="147">
        <v>7926.8</v>
      </c>
      <c r="N537" s="147">
        <v>3517.43</v>
      </c>
      <c r="O537" s="147">
        <v>5356.2</v>
      </c>
      <c r="P537" s="147">
        <v>8873.63</v>
      </c>
      <c r="Q537" s="89"/>
      <c r="R537" s="90" t="s">
        <v>23</v>
      </c>
      <c r="S537" s="148"/>
      <c r="T537" s="89"/>
      <c r="U537" s="5"/>
      <c r="V537" s="5"/>
      <c r="W537" s="5"/>
      <c r="X537" s="5"/>
      <c r="Y537" s="5"/>
      <c r="Z537" s="5"/>
      <c r="AA537" s="5"/>
      <c r="AB537" s="5"/>
      <c r="AC537" s="5"/>
      <c r="AD537" s="5"/>
      <c r="AE537" s="5"/>
      <c r="AF537" s="5"/>
      <c r="AG537" s="5"/>
      <c r="AH537" s="5"/>
    </row>
    <row r="538">
      <c r="A538" s="6">
        <v>536.0</v>
      </c>
      <c r="B538" s="30" t="s">
        <v>1510</v>
      </c>
      <c r="C538" s="91"/>
      <c r="D538" s="8"/>
      <c r="E538" s="90" t="s">
        <v>1508</v>
      </c>
      <c r="F538" s="146" t="s">
        <v>1511</v>
      </c>
      <c r="G538" s="91"/>
      <c r="H538" s="147">
        <v>1084.55</v>
      </c>
      <c r="I538" s="147">
        <v>474.4</v>
      </c>
      <c r="J538" s="147">
        <v>15558.95</v>
      </c>
      <c r="K538" s="147">
        <v>1034.03</v>
      </c>
      <c r="L538" s="147">
        <v>249.2</v>
      </c>
      <c r="M538" s="147">
        <v>1283.23</v>
      </c>
      <c r="N538" s="147">
        <v>973.8</v>
      </c>
      <c r="O538" s="147">
        <v>229.82</v>
      </c>
      <c r="P538" s="147">
        <v>1203.62</v>
      </c>
      <c r="Q538" s="89"/>
      <c r="R538" s="90" t="s">
        <v>23</v>
      </c>
      <c r="S538" s="148"/>
      <c r="T538" s="89"/>
      <c r="U538" s="5"/>
      <c r="V538" s="5"/>
      <c r="W538" s="5"/>
      <c r="X538" s="5"/>
      <c r="Y538" s="5"/>
      <c r="Z538" s="5"/>
      <c r="AA538" s="5"/>
      <c r="AB538" s="5"/>
      <c r="AC538" s="5"/>
      <c r="AD538" s="5"/>
      <c r="AE538" s="5"/>
      <c r="AF538" s="5"/>
      <c r="AG538" s="5"/>
      <c r="AH538" s="5"/>
    </row>
    <row r="539">
      <c r="A539" s="6">
        <v>537.0</v>
      </c>
      <c r="B539" s="30" t="s">
        <v>1512</v>
      </c>
      <c r="C539" s="91"/>
      <c r="D539" s="8"/>
      <c r="E539" s="90" t="s">
        <v>1508</v>
      </c>
      <c r="F539" s="146" t="s">
        <v>1513</v>
      </c>
      <c r="G539" s="91"/>
      <c r="H539" s="147">
        <v>92.49</v>
      </c>
      <c r="I539" s="147">
        <v>46.31</v>
      </c>
      <c r="J539" s="147">
        <v>138.8</v>
      </c>
      <c r="K539" s="147">
        <v>71.83</v>
      </c>
      <c r="L539" s="147">
        <v>45.17</v>
      </c>
      <c r="M539" s="147">
        <v>117.0</v>
      </c>
      <c r="N539" s="147">
        <v>78.7</v>
      </c>
      <c r="O539" s="147">
        <v>111.66</v>
      </c>
      <c r="P539" s="147">
        <v>190.36</v>
      </c>
      <c r="Q539" s="89"/>
      <c r="R539" s="90" t="s">
        <v>23</v>
      </c>
      <c r="S539" s="148"/>
      <c r="T539" s="89"/>
      <c r="U539" s="5"/>
      <c r="V539" s="5"/>
      <c r="W539" s="5"/>
      <c r="X539" s="5"/>
      <c r="Y539" s="5"/>
      <c r="Z539" s="5"/>
      <c r="AA539" s="5"/>
      <c r="AB539" s="5"/>
      <c r="AC539" s="5"/>
      <c r="AD539" s="5"/>
      <c r="AE539" s="5"/>
      <c r="AF539" s="5"/>
      <c r="AG539" s="5"/>
      <c r="AH539" s="5"/>
    </row>
    <row r="540">
      <c r="A540" s="6">
        <v>538.0</v>
      </c>
      <c r="B540" s="30" t="s">
        <v>1514</v>
      </c>
      <c r="C540" s="91"/>
      <c r="D540" s="8"/>
      <c r="E540" s="90" t="s">
        <v>1508</v>
      </c>
      <c r="F540" s="146" t="s">
        <v>1515</v>
      </c>
      <c r="G540" s="91"/>
      <c r="H540" s="147">
        <v>171.0</v>
      </c>
      <c r="I540" s="147">
        <v>360.0</v>
      </c>
      <c r="J540" s="147">
        <v>531.0</v>
      </c>
      <c r="K540" s="147">
        <v>254.35</v>
      </c>
      <c r="L540" s="147">
        <v>197.75</v>
      </c>
      <c r="M540" s="147">
        <v>452.1</v>
      </c>
      <c r="N540" s="147">
        <v>39.33</v>
      </c>
      <c r="O540" s="147">
        <v>305.64</v>
      </c>
      <c r="P540" s="147">
        <v>344.97</v>
      </c>
      <c r="Q540" s="89"/>
      <c r="R540" s="90" t="s">
        <v>23</v>
      </c>
      <c r="S540" s="148"/>
      <c r="T540" s="89"/>
      <c r="U540" s="5"/>
      <c r="V540" s="5"/>
      <c r="W540" s="5"/>
      <c r="X540" s="5"/>
      <c r="Y540" s="5"/>
      <c r="Z540" s="5"/>
      <c r="AA540" s="5"/>
      <c r="AB540" s="5"/>
      <c r="AC540" s="5"/>
      <c r="AD540" s="5"/>
      <c r="AE540" s="5"/>
      <c r="AF540" s="5"/>
      <c r="AG540" s="5"/>
      <c r="AH540" s="5"/>
    </row>
    <row r="541">
      <c r="A541" s="6">
        <v>539.0</v>
      </c>
      <c r="B541" s="8" t="s">
        <v>1516</v>
      </c>
      <c r="C541" s="91"/>
      <c r="D541" s="149" t="s">
        <v>1517</v>
      </c>
      <c r="E541" s="89"/>
      <c r="F541" s="91" t="s">
        <v>1518</v>
      </c>
      <c r="G541" s="97" t="s">
        <v>1519</v>
      </c>
      <c r="H541" s="137">
        <v>3958.5</v>
      </c>
      <c r="I541" s="137">
        <v>0.0</v>
      </c>
      <c r="J541" s="137">
        <f>SUM(H541:I541)</f>
        <v>3958.5</v>
      </c>
      <c r="K541" s="115">
        <v>3965.0</v>
      </c>
      <c r="L541" s="115">
        <v>0.0</v>
      </c>
      <c r="M541" s="115">
        <f t="shared" ref="M541:M542" si="33">sum(K541:L541)</f>
        <v>3965</v>
      </c>
      <c r="N541" s="115">
        <v>1732.12</v>
      </c>
      <c r="O541" s="115">
        <v>0.0</v>
      </c>
      <c r="P541" s="115">
        <f t="shared" ref="P541:P542" si="34">SUM(N541:O541)</f>
        <v>1732.12</v>
      </c>
      <c r="Q541" s="12" t="s">
        <v>23</v>
      </c>
      <c r="R541" s="89"/>
      <c r="S541" s="89" t="s">
        <v>23</v>
      </c>
      <c r="T541" s="89"/>
      <c r="U541" s="5"/>
      <c r="V541" s="5"/>
      <c r="W541" s="5"/>
      <c r="X541" s="5"/>
      <c r="Y541" s="5"/>
      <c r="Z541" s="5"/>
      <c r="AA541" s="5"/>
      <c r="AB541" s="5"/>
      <c r="AC541" s="5"/>
      <c r="AD541" s="5"/>
      <c r="AE541" s="5"/>
      <c r="AF541" s="5"/>
      <c r="AG541" s="5"/>
      <c r="AH541" s="5"/>
    </row>
    <row r="542">
      <c r="A542" s="6">
        <v>540.0</v>
      </c>
      <c r="B542" s="8" t="s">
        <v>1520</v>
      </c>
      <c r="C542" s="91"/>
      <c r="D542" s="150" t="s">
        <v>1517</v>
      </c>
      <c r="E542" s="89"/>
      <c r="F542" s="91" t="s">
        <v>1521</v>
      </c>
      <c r="G542" s="91"/>
      <c r="H542" s="137">
        <v>495.83</v>
      </c>
      <c r="I542" s="137">
        <v>31.55</v>
      </c>
      <c r="J542" s="137">
        <f>sum(H542:I542)</f>
        <v>527.38</v>
      </c>
      <c r="K542" s="115">
        <v>308.22</v>
      </c>
      <c r="L542" s="115">
        <v>11.73</v>
      </c>
      <c r="M542" s="115">
        <f t="shared" si="33"/>
        <v>319.95</v>
      </c>
      <c r="N542" s="115">
        <v>227.23</v>
      </c>
      <c r="O542" s="115">
        <v>8.51</v>
      </c>
      <c r="P542" s="115">
        <f t="shared" si="34"/>
        <v>235.74</v>
      </c>
      <c r="Q542" s="89"/>
      <c r="R542" s="89" t="s">
        <v>23</v>
      </c>
      <c r="S542" s="89"/>
      <c r="T542" s="89"/>
      <c r="U542" s="5"/>
      <c r="V542" s="5"/>
      <c r="W542" s="5"/>
      <c r="X542" s="5"/>
      <c r="Y542" s="5"/>
      <c r="Z542" s="5"/>
      <c r="AA542" s="5"/>
      <c r="AB542" s="5"/>
      <c r="AC542" s="5"/>
      <c r="AD542" s="5"/>
      <c r="AE542" s="5"/>
      <c r="AF542" s="5"/>
      <c r="AG542" s="5"/>
      <c r="AH542" s="5"/>
    </row>
    <row r="543">
      <c r="A543" s="6">
        <v>541.0</v>
      </c>
      <c r="B543" s="8" t="s">
        <v>1522</v>
      </c>
      <c r="C543" s="91"/>
      <c r="D543" s="8" t="s">
        <v>1523</v>
      </c>
      <c r="E543" s="89"/>
      <c r="F543" s="91" t="s">
        <v>1524</v>
      </c>
      <c r="G543" s="97" t="s">
        <v>1525</v>
      </c>
      <c r="H543" s="14">
        <v>10.0</v>
      </c>
      <c r="I543" s="99"/>
      <c r="J543" s="14">
        <v>10.0</v>
      </c>
      <c r="K543" s="14">
        <v>4.49</v>
      </c>
      <c r="L543" s="99"/>
      <c r="M543" s="14">
        <v>4.49</v>
      </c>
      <c r="N543" s="14">
        <v>4.81</v>
      </c>
      <c r="O543" s="99"/>
      <c r="P543" s="14">
        <v>4.81</v>
      </c>
      <c r="Q543" s="89" t="s">
        <v>23</v>
      </c>
      <c r="R543" s="89"/>
      <c r="S543" s="89"/>
      <c r="T543" s="89" t="s">
        <v>23</v>
      </c>
      <c r="U543" s="5"/>
      <c r="V543" s="5"/>
      <c r="W543" s="5"/>
      <c r="X543" s="5"/>
      <c r="Y543" s="5"/>
      <c r="Z543" s="5"/>
      <c r="AA543" s="5"/>
      <c r="AB543" s="5"/>
      <c r="AC543" s="5"/>
      <c r="AD543" s="5"/>
      <c r="AE543" s="5"/>
      <c r="AF543" s="5"/>
      <c r="AG543" s="5"/>
      <c r="AH543" s="5"/>
    </row>
    <row r="544">
      <c r="A544" s="6">
        <v>542.0</v>
      </c>
      <c r="B544" s="8" t="s">
        <v>1526</v>
      </c>
      <c r="C544" s="91"/>
      <c r="D544" s="8" t="s">
        <v>1523</v>
      </c>
      <c r="E544" s="89"/>
      <c r="F544" s="91" t="s">
        <v>1527</v>
      </c>
      <c r="G544" s="97" t="s">
        <v>1528</v>
      </c>
      <c r="H544" s="14">
        <v>14.0</v>
      </c>
      <c r="I544" s="99"/>
      <c r="J544" s="14">
        <v>14.0</v>
      </c>
      <c r="K544" s="14">
        <v>12.0</v>
      </c>
      <c r="L544" s="99"/>
      <c r="M544" s="14">
        <v>12.0</v>
      </c>
      <c r="N544" s="14">
        <v>1.32</v>
      </c>
      <c r="O544" s="99"/>
      <c r="P544" s="14">
        <v>1.32</v>
      </c>
      <c r="Q544" s="89" t="s">
        <v>23</v>
      </c>
      <c r="R544" s="89"/>
      <c r="S544" s="89"/>
      <c r="T544" s="89" t="s">
        <v>23</v>
      </c>
      <c r="U544" s="5"/>
      <c r="V544" s="5"/>
      <c r="W544" s="5"/>
      <c r="X544" s="5"/>
      <c r="Y544" s="5"/>
      <c r="Z544" s="5"/>
      <c r="AA544" s="5"/>
      <c r="AB544" s="5"/>
      <c r="AC544" s="5"/>
      <c r="AD544" s="5"/>
      <c r="AE544" s="5"/>
      <c r="AF544" s="5"/>
      <c r="AG544" s="5"/>
      <c r="AH544" s="5"/>
    </row>
    <row r="545">
      <c r="A545" s="6">
        <v>543.0</v>
      </c>
      <c r="B545" s="17" t="s">
        <v>1529</v>
      </c>
      <c r="C545" s="91"/>
      <c r="D545" s="17" t="s">
        <v>1530</v>
      </c>
      <c r="E545" s="89"/>
      <c r="F545" s="122" t="s">
        <v>1531</v>
      </c>
      <c r="G545" s="128" t="s">
        <v>1532</v>
      </c>
      <c r="H545" s="151">
        <v>200.0</v>
      </c>
      <c r="I545" s="151" t="s">
        <v>22</v>
      </c>
      <c r="J545" s="151">
        <v>200.0</v>
      </c>
      <c r="K545" s="130">
        <v>156.0</v>
      </c>
      <c r="L545" s="130" t="s">
        <v>22</v>
      </c>
      <c r="M545" s="130">
        <f t="shared" ref="M545:M560" si="35">sum(K545:L545)</f>
        <v>156</v>
      </c>
      <c r="N545" s="130">
        <v>167.4</v>
      </c>
      <c r="O545" s="130">
        <v>19.88</v>
      </c>
      <c r="P545" s="130">
        <f>sum(N545:O545)</f>
        <v>187.28</v>
      </c>
      <c r="Q545" s="132"/>
      <c r="R545" s="22" t="s">
        <v>23</v>
      </c>
      <c r="S545" s="22"/>
      <c r="T545" s="22"/>
      <c r="U545" s="5"/>
      <c r="V545" s="5"/>
      <c r="W545" s="5"/>
      <c r="X545" s="5"/>
      <c r="Y545" s="5"/>
      <c r="Z545" s="5"/>
      <c r="AA545" s="5"/>
      <c r="AB545" s="5"/>
      <c r="AC545" s="5"/>
      <c r="AD545" s="5"/>
      <c r="AE545" s="5"/>
      <c r="AF545" s="5"/>
      <c r="AG545" s="5"/>
      <c r="AH545" s="5"/>
    </row>
    <row r="546">
      <c r="A546" s="6">
        <v>544.0</v>
      </c>
      <c r="B546" s="17" t="s">
        <v>1533</v>
      </c>
      <c r="C546" s="91"/>
      <c r="D546" s="17" t="s">
        <v>1530</v>
      </c>
      <c r="E546" s="89"/>
      <c r="F546" s="122" t="s">
        <v>1534</v>
      </c>
      <c r="G546" s="128" t="s">
        <v>1535</v>
      </c>
      <c r="H546" s="151">
        <v>237.33</v>
      </c>
      <c r="I546" s="151">
        <v>1.0</v>
      </c>
      <c r="J546" s="151">
        <v>238.33</v>
      </c>
      <c r="K546" s="130">
        <v>184.61</v>
      </c>
      <c r="L546" s="130" t="s">
        <v>22</v>
      </c>
      <c r="M546" s="130">
        <f t="shared" si="35"/>
        <v>184.61</v>
      </c>
      <c r="N546" s="130" t="s">
        <v>22</v>
      </c>
      <c r="O546" s="130" t="s">
        <v>22</v>
      </c>
      <c r="P546" s="130" t="s">
        <v>22</v>
      </c>
      <c r="Q546" s="22" t="s">
        <v>23</v>
      </c>
      <c r="R546" s="132"/>
      <c r="S546" s="22" t="s">
        <v>23</v>
      </c>
      <c r="T546" s="22" t="s">
        <v>23</v>
      </c>
      <c r="U546" s="5"/>
      <c r="V546" s="5"/>
      <c r="W546" s="5"/>
      <c r="X546" s="5"/>
      <c r="Y546" s="5"/>
      <c r="Z546" s="5"/>
      <c r="AA546" s="5"/>
      <c r="AB546" s="5"/>
      <c r="AC546" s="5"/>
      <c r="AD546" s="5"/>
      <c r="AE546" s="5"/>
      <c r="AF546" s="5"/>
      <c r="AG546" s="5"/>
      <c r="AH546" s="5"/>
    </row>
    <row r="547">
      <c r="A547" s="6">
        <v>545.0</v>
      </c>
      <c r="B547" s="17" t="s">
        <v>1536</v>
      </c>
      <c r="C547" s="91"/>
      <c r="D547" s="17" t="s">
        <v>1530</v>
      </c>
      <c r="E547" s="89"/>
      <c r="F547" s="122" t="s">
        <v>1537</v>
      </c>
      <c r="G547" s="128" t="s">
        <v>1538</v>
      </c>
      <c r="H547" s="151">
        <v>40.0</v>
      </c>
      <c r="I547" s="151" t="s">
        <v>22</v>
      </c>
      <c r="J547" s="151">
        <v>40.0</v>
      </c>
      <c r="K547" s="130">
        <v>30.0</v>
      </c>
      <c r="L547" s="130" t="s">
        <v>22</v>
      </c>
      <c r="M547" s="130">
        <f t="shared" si="35"/>
        <v>30</v>
      </c>
      <c r="N547" s="130">
        <v>11.66</v>
      </c>
      <c r="O547" s="130" t="s">
        <v>22</v>
      </c>
      <c r="P547" s="130">
        <f t="shared" ref="P547:P552" si="36">sum(N547:O547)</f>
        <v>11.66</v>
      </c>
      <c r="Q547" s="22" t="s">
        <v>23</v>
      </c>
      <c r="R547" s="132"/>
      <c r="S547" s="22" t="s">
        <v>23</v>
      </c>
      <c r="T547" s="132"/>
      <c r="U547" s="5"/>
      <c r="V547" s="5"/>
      <c r="W547" s="5"/>
      <c r="X547" s="5"/>
      <c r="Y547" s="5"/>
      <c r="Z547" s="5"/>
      <c r="AA547" s="5"/>
      <c r="AB547" s="5"/>
      <c r="AC547" s="5"/>
      <c r="AD547" s="5"/>
      <c r="AE547" s="5"/>
      <c r="AF547" s="5"/>
      <c r="AG547" s="5"/>
      <c r="AH547" s="5"/>
    </row>
    <row r="548">
      <c r="A548" s="6">
        <v>546.0</v>
      </c>
      <c r="B548" s="17" t="s">
        <v>1539</v>
      </c>
      <c r="C548" s="91"/>
      <c r="D548" s="17" t="s">
        <v>1530</v>
      </c>
      <c r="E548" s="89"/>
      <c r="F548" s="122" t="s">
        <v>1540</v>
      </c>
      <c r="G548" s="128" t="s">
        <v>1541</v>
      </c>
      <c r="H548" s="151">
        <v>27.11</v>
      </c>
      <c r="I548" s="151" t="s">
        <v>22</v>
      </c>
      <c r="J548" s="151">
        <v>27.11</v>
      </c>
      <c r="K548" s="130">
        <v>15.0</v>
      </c>
      <c r="L548" s="130" t="s">
        <v>22</v>
      </c>
      <c r="M548" s="130">
        <f t="shared" si="35"/>
        <v>15</v>
      </c>
      <c r="N548" s="130">
        <v>6.25</v>
      </c>
      <c r="O548" s="130" t="s">
        <v>22</v>
      </c>
      <c r="P548" s="130">
        <f t="shared" si="36"/>
        <v>6.25</v>
      </c>
      <c r="Q548" s="22" t="s">
        <v>23</v>
      </c>
      <c r="R548" s="132"/>
      <c r="S548" s="132"/>
      <c r="T548" s="22" t="s">
        <v>23</v>
      </c>
      <c r="U548" s="5"/>
      <c r="V548" s="5"/>
      <c r="W548" s="5"/>
      <c r="X548" s="5"/>
      <c r="Y548" s="5"/>
      <c r="Z548" s="5"/>
      <c r="AA548" s="5"/>
      <c r="AB548" s="5"/>
      <c r="AC548" s="5"/>
      <c r="AD548" s="5"/>
      <c r="AE548" s="5"/>
      <c r="AF548" s="5"/>
      <c r="AG548" s="5"/>
      <c r="AH548" s="5"/>
    </row>
    <row r="549">
      <c r="A549" s="6">
        <v>547.0</v>
      </c>
      <c r="B549" s="17" t="s">
        <v>1542</v>
      </c>
      <c r="C549" s="91"/>
      <c r="D549" s="17" t="s">
        <v>1530</v>
      </c>
      <c r="E549" s="89"/>
      <c r="F549" s="129" t="s">
        <v>1543</v>
      </c>
      <c r="G549" s="128" t="s">
        <v>1544</v>
      </c>
      <c r="H549" s="151">
        <v>917.77</v>
      </c>
      <c r="I549" s="151" t="s">
        <v>22</v>
      </c>
      <c r="J549" s="151">
        <v>917.77</v>
      </c>
      <c r="K549" s="130">
        <v>875.0</v>
      </c>
      <c r="L549" s="130" t="s">
        <v>22</v>
      </c>
      <c r="M549" s="130">
        <f t="shared" si="35"/>
        <v>875</v>
      </c>
      <c r="N549" s="130">
        <v>854.08</v>
      </c>
      <c r="O549" s="130" t="s">
        <v>22</v>
      </c>
      <c r="P549" s="130">
        <f t="shared" si="36"/>
        <v>854.08</v>
      </c>
      <c r="Q549" s="22" t="s">
        <v>23</v>
      </c>
      <c r="R549" s="132"/>
      <c r="S549" s="132"/>
      <c r="T549" s="22" t="s">
        <v>23</v>
      </c>
      <c r="U549" s="5"/>
      <c r="V549" s="5"/>
      <c r="W549" s="5"/>
      <c r="X549" s="5"/>
      <c r="Y549" s="5"/>
      <c r="Z549" s="5"/>
      <c r="AA549" s="5"/>
      <c r="AB549" s="5"/>
      <c r="AC549" s="5"/>
      <c r="AD549" s="5"/>
      <c r="AE549" s="5"/>
      <c r="AF549" s="5"/>
      <c r="AG549" s="5"/>
      <c r="AH549" s="5"/>
    </row>
    <row r="550">
      <c r="A550" s="6">
        <v>548.0</v>
      </c>
      <c r="B550" s="17" t="s">
        <v>1545</v>
      </c>
      <c r="C550" s="91"/>
      <c r="D550" s="17" t="s">
        <v>1530</v>
      </c>
      <c r="E550" s="89"/>
      <c r="F550" s="122" t="s">
        <v>1546</v>
      </c>
      <c r="G550" s="128" t="s">
        <v>1547</v>
      </c>
      <c r="H550" s="151">
        <v>100.0</v>
      </c>
      <c r="I550" s="151" t="s">
        <v>22</v>
      </c>
      <c r="J550" s="151">
        <v>100.0</v>
      </c>
      <c r="K550" s="130">
        <v>30.0</v>
      </c>
      <c r="L550" s="130" t="s">
        <v>22</v>
      </c>
      <c r="M550" s="130">
        <f t="shared" si="35"/>
        <v>30</v>
      </c>
      <c r="N550" s="130">
        <v>36.0</v>
      </c>
      <c r="O550" s="130" t="s">
        <v>22</v>
      </c>
      <c r="P550" s="130">
        <f t="shared" si="36"/>
        <v>36</v>
      </c>
      <c r="Q550" s="22" t="s">
        <v>23</v>
      </c>
      <c r="R550" s="132"/>
      <c r="S550" s="22" t="s">
        <v>23</v>
      </c>
      <c r="T550" s="22"/>
      <c r="U550" s="5"/>
      <c r="V550" s="5"/>
      <c r="W550" s="5"/>
      <c r="X550" s="5"/>
      <c r="Y550" s="5"/>
      <c r="Z550" s="5"/>
      <c r="AA550" s="5"/>
      <c r="AB550" s="5"/>
      <c r="AC550" s="5"/>
      <c r="AD550" s="5"/>
      <c r="AE550" s="5"/>
      <c r="AF550" s="5"/>
      <c r="AG550" s="5"/>
      <c r="AH550" s="5"/>
    </row>
    <row r="551">
      <c r="A551" s="6">
        <v>549.0</v>
      </c>
      <c r="B551" s="17" t="s">
        <v>1548</v>
      </c>
      <c r="C551" s="91"/>
      <c r="D551" s="17" t="s">
        <v>1530</v>
      </c>
      <c r="E551" s="89"/>
      <c r="F551" s="122" t="s">
        <v>1549</v>
      </c>
      <c r="G551" s="128" t="s">
        <v>1550</v>
      </c>
      <c r="H551" s="151">
        <v>42.0</v>
      </c>
      <c r="I551" s="151" t="s">
        <v>22</v>
      </c>
      <c r="J551" s="151">
        <v>42.0</v>
      </c>
      <c r="K551" s="130">
        <v>32.2</v>
      </c>
      <c r="L551" s="130" t="s">
        <v>22</v>
      </c>
      <c r="M551" s="130">
        <f t="shared" si="35"/>
        <v>32.2</v>
      </c>
      <c r="N551" s="130">
        <v>49.29</v>
      </c>
      <c r="O551" s="130" t="s">
        <v>22</v>
      </c>
      <c r="P551" s="130">
        <f t="shared" si="36"/>
        <v>49.29</v>
      </c>
      <c r="Q551" s="132"/>
      <c r="R551" s="22" t="s">
        <v>23</v>
      </c>
      <c r="S551" s="22"/>
      <c r="T551" s="22"/>
      <c r="U551" s="5"/>
      <c r="V551" s="5"/>
      <c r="W551" s="5"/>
      <c r="X551" s="5"/>
      <c r="Y551" s="5"/>
      <c r="Z551" s="5"/>
      <c r="AA551" s="5"/>
      <c r="AB551" s="5"/>
      <c r="AC551" s="5"/>
      <c r="AD551" s="5"/>
      <c r="AE551" s="5"/>
      <c r="AF551" s="5"/>
      <c r="AG551" s="5"/>
      <c r="AH551" s="5"/>
    </row>
    <row r="552">
      <c r="A552" s="6">
        <v>550.0</v>
      </c>
      <c r="B552" s="17" t="s">
        <v>1551</v>
      </c>
      <c r="C552" s="91"/>
      <c r="D552" s="17" t="s">
        <v>1530</v>
      </c>
      <c r="E552" s="89"/>
      <c r="F552" s="122" t="s">
        <v>1552</v>
      </c>
      <c r="G552" s="128" t="s">
        <v>1553</v>
      </c>
      <c r="H552" s="151">
        <v>60.0</v>
      </c>
      <c r="I552" s="151" t="s">
        <v>22</v>
      </c>
      <c r="J552" s="151">
        <v>60.0</v>
      </c>
      <c r="K552" s="130">
        <v>31.2</v>
      </c>
      <c r="L552" s="130" t="s">
        <v>22</v>
      </c>
      <c r="M552" s="130">
        <f t="shared" si="35"/>
        <v>31.2</v>
      </c>
      <c r="N552" s="130">
        <v>41.26</v>
      </c>
      <c r="O552" s="130" t="s">
        <v>22</v>
      </c>
      <c r="P552" s="130">
        <f t="shared" si="36"/>
        <v>41.26</v>
      </c>
      <c r="Q552" s="22" t="s">
        <v>23</v>
      </c>
      <c r="R552" s="132"/>
      <c r="S552" s="132"/>
      <c r="T552" s="22" t="s">
        <v>23</v>
      </c>
      <c r="U552" s="5"/>
      <c r="V552" s="5"/>
      <c r="W552" s="5"/>
      <c r="X552" s="5"/>
      <c r="Y552" s="5"/>
      <c r="Z552" s="5"/>
      <c r="AA552" s="5"/>
      <c r="AB552" s="5"/>
      <c r="AC552" s="5"/>
      <c r="AD552" s="5"/>
      <c r="AE552" s="5"/>
      <c r="AF552" s="5"/>
      <c r="AG552" s="5"/>
      <c r="AH552" s="5"/>
    </row>
    <row r="553">
      <c r="A553" s="6">
        <v>551.0</v>
      </c>
      <c r="B553" s="17" t="s">
        <v>1554</v>
      </c>
      <c r="C553" s="91"/>
      <c r="D553" s="17" t="s">
        <v>1530</v>
      </c>
      <c r="E553" s="89"/>
      <c r="F553" s="122" t="s">
        <v>1555</v>
      </c>
      <c r="G553" s="128" t="s">
        <v>1556</v>
      </c>
      <c r="H553" s="151">
        <v>5.0</v>
      </c>
      <c r="I553" s="151" t="s">
        <v>22</v>
      </c>
      <c r="J553" s="151">
        <v>5.0</v>
      </c>
      <c r="K553" s="130">
        <v>7.5</v>
      </c>
      <c r="L553" s="130" t="s">
        <v>22</v>
      </c>
      <c r="M553" s="130">
        <f t="shared" si="35"/>
        <v>7.5</v>
      </c>
      <c r="N553" s="130" t="s">
        <v>22</v>
      </c>
      <c r="O553" s="130" t="s">
        <v>22</v>
      </c>
      <c r="P553" s="130" t="s">
        <v>22</v>
      </c>
      <c r="Q553" s="22" t="s">
        <v>23</v>
      </c>
      <c r="R553" s="22"/>
      <c r="S553" s="22" t="s">
        <v>23</v>
      </c>
      <c r="T553" s="132"/>
      <c r="U553" s="5"/>
      <c r="V553" s="5"/>
      <c r="W553" s="5"/>
      <c r="X553" s="5"/>
      <c r="Y553" s="5"/>
      <c r="Z553" s="5"/>
      <c r="AA553" s="5"/>
      <c r="AB553" s="5"/>
      <c r="AC553" s="5"/>
      <c r="AD553" s="5"/>
      <c r="AE553" s="5"/>
      <c r="AF553" s="5"/>
      <c r="AG553" s="5"/>
      <c r="AH553" s="5"/>
    </row>
    <row r="554">
      <c r="A554" s="6">
        <v>552.0</v>
      </c>
      <c r="B554" s="17" t="s">
        <v>1557</v>
      </c>
      <c r="C554" s="91"/>
      <c r="D554" s="17" t="s">
        <v>1530</v>
      </c>
      <c r="E554" s="89"/>
      <c r="F554" s="122" t="s">
        <v>1558</v>
      </c>
      <c r="G554" s="128" t="s">
        <v>1559</v>
      </c>
      <c r="H554" s="151">
        <v>115.0</v>
      </c>
      <c r="I554" s="151" t="s">
        <v>22</v>
      </c>
      <c r="J554" s="151">
        <v>115.0</v>
      </c>
      <c r="K554" s="130">
        <v>25.0</v>
      </c>
      <c r="L554" s="130" t="s">
        <v>22</v>
      </c>
      <c r="M554" s="130">
        <f t="shared" si="35"/>
        <v>25</v>
      </c>
      <c r="N554" s="130">
        <v>59.76</v>
      </c>
      <c r="O554" s="130" t="s">
        <v>22</v>
      </c>
      <c r="P554" s="130"/>
      <c r="Q554" s="132"/>
      <c r="R554" s="22" t="s">
        <v>23</v>
      </c>
      <c r="S554" s="22"/>
      <c r="T554" s="22"/>
      <c r="U554" s="5"/>
      <c r="V554" s="5"/>
      <c r="W554" s="5"/>
      <c r="X554" s="5"/>
      <c r="Y554" s="5"/>
      <c r="Z554" s="5"/>
      <c r="AA554" s="5"/>
      <c r="AB554" s="5"/>
      <c r="AC554" s="5"/>
      <c r="AD554" s="5"/>
      <c r="AE554" s="5"/>
      <c r="AF554" s="5"/>
      <c r="AG554" s="5"/>
      <c r="AH554" s="5"/>
    </row>
    <row r="555">
      <c r="A555" s="6">
        <v>553.0</v>
      </c>
      <c r="B555" s="17" t="s">
        <v>1560</v>
      </c>
      <c r="C555" s="91"/>
      <c r="D555" s="17" t="s">
        <v>1530</v>
      </c>
      <c r="E555" s="89"/>
      <c r="F555" s="122" t="s">
        <v>1561</v>
      </c>
      <c r="G555" s="128" t="s">
        <v>1562</v>
      </c>
      <c r="H555" s="151">
        <v>0.02</v>
      </c>
      <c r="I555" s="151" t="s">
        <v>22</v>
      </c>
      <c r="J555" s="151">
        <v>0.02</v>
      </c>
      <c r="K555" s="130">
        <v>10.0</v>
      </c>
      <c r="L555" s="130" t="s">
        <v>22</v>
      </c>
      <c r="M555" s="130">
        <f t="shared" si="35"/>
        <v>10</v>
      </c>
      <c r="N555" s="130">
        <v>6.0</v>
      </c>
      <c r="O555" s="130" t="s">
        <v>22</v>
      </c>
      <c r="P555" s="130"/>
      <c r="Q555" s="132"/>
      <c r="R555" s="132"/>
      <c r="S555" s="132"/>
      <c r="T555" s="22" t="s">
        <v>23</v>
      </c>
      <c r="U555" s="5"/>
      <c r="V555" s="5"/>
      <c r="W555" s="5"/>
      <c r="X555" s="5"/>
      <c r="Y555" s="5"/>
      <c r="Z555" s="5"/>
      <c r="AA555" s="5"/>
      <c r="AB555" s="5"/>
      <c r="AC555" s="5"/>
      <c r="AD555" s="5"/>
      <c r="AE555" s="5"/>
      <c r="AF555" s="5"/>
      <c r="AG555" s="5"/>
      <c r="AH555" s="5"/>
    </row>
    <row r="556">
      <c r="A556" s="6">
        <v>554.0</v>
      </c>
      <c r="B556" s="17" t="s">
        <v>1563</v>
      </c>
      <c r="C556" s="91"/>
      <c r="D556" s="17" t="s">
        <v>1530</v>
      </c>
      <c r="E556" s="89"/>
      <c r="F556" s="122" t="s">
        <v>1564</v>
      </c>
      <c r="G556" s="128" t="s">
        <v>1565</v>
      </c>
      <c r="H556" s="151">
        <v>450.0</v>
      </c>
      <c r="I556" s="151" t="s">
        <v>22</v>
      </c>
      <c r="J556" s="151">
        <v>450.0</v>
      </c>
      <c r="K556" s="130">
        <v>37.0</v>
      </c>
      <c r="L556" s="130" t="s">
        <v>22</v>
      </c>
      <c r="M556" s="130">
        <f t="shared" si="35"/>
        <v>37</v>
      </c>
      <c r="N556" s="130" t="s">
        <v>22</v>
      </c>
      <c r="O556" s="130" t="s">
        <v>22</v>
      </c>
      <c r="P556" s="130" t="s">
        <v>22</v>
      </c>
      <c r="Q556" s="132"/>
      <c r="R556" s="22" t="s">
        <v>23</v>
      </c>
      <c r="S556" s="22"/>
      <c r="T556" s="22"/>
      <c r="U556" s="5"/>
      <c r="V556" s="5"/>
      <c r="W556" s="5"/>
      <c r="X556" s="5"/>
      <c r="Y556" s="5"/>
      <c r="Z556" s="5"/>
      <c r="AA556" s="5"/>
      <c r="AB556" s="5"/>
      <c r="AC556" s="5"/>
      <c r="AD556" s="5"/>
      <c r="AE556" s="5"/>
      <c r="AF556" s="5"/>
      <c r="AG556" s="5"/>
      <c r="AH556" s="5"/>
    </row>
    <row r="557">
      <c r="A557" s="6">
        <v>555.0</v>
      </c>
      <c r="B557" s="17" t="s">
        <v>1566</v>
      </c>
      <c r="C557" s="91"/>
      <c r="D557" s="17" t="s">
        <v>1530</v>
      </c>
      <c r="E557" s="89"/>
      <c r="F557" s="122"/>
      <c r="G557" s="128" t="s">
        <v>1567</v>
      </c>
      <c r="H557" s="151">
        <v>141.54</v>
      </c>
      <c r="I557" s="151" t="s">
        <v>22</v>
      </c>
      <c r="J557" s="151">
        <v>141.54</v>
      </c>
      <c r="K557" s="130">
        <v>88.0</v>
      </c>
      <c r="L557" s="130" t="s">
        <v>22</v>
      </c>
      <c r="M557" s="130">
        <f t="shared" si="35"/>
        <v>88</v>
      </c>
      <c r="N557" s="130" t="s">
        <v>22</v>
      </c>
      <c r="O557" s="130" t="s">
        <v>22</v>
      </c>
      <c r="P557" s="130" t="s">
        <v>22</v>
      </c>
      <c r="Q557" s="22" t="s">
        <v>23</v>
      </c>
      <c r="R557" s="132"/>
      <c r="S557" s="22" t="s">
        <v>23</v>
      </c>
      <c r="T557" s="132"/>
      <c r="U557" s="5"/>
      <c r="V557" s="5"/>
      <c r="W557" s="5"/>
      <c r="X557" s="5"/>
      <c r="Y557" s="5"/>
      <c r="Z557" s="5"/>
      <c r="AA557" s="5"/>
      <c r="AB557" s="5"/>
      <c r="AC557" s="5"/>
      <c r="AD557" s="5"/>
      <c r="AE557" s="5"/>
      <c r="AF557" s="5"/>
      <c r="AG557" s="5"/>
      <c r="AH557" s="5"/>
    </row>
    <row r="558">
      <c r="A558" s="6">
        <v>556.0</v>
      </c>
      <c r="B558" s="17" t="s">
        <v>1568</v>
      </c>
      <c r="C558" s="91"/>
      <c r="D558" s="17" t="s">
        <v>1530</v>
      </c>
      <c r="E558" s="89"/>
      <c r="F558" s="122" t="s">
        <v>1569</v>
      </c>
      <c r="G558" s="128" t="s">
        <v>1570</v>
      </c>
      <c r="H558" s="151">
        <v>200.0</v>
      </c>
      <c r="I558" s="151" t="s">
        <v>22</v>
      </c>
      <c r="J558" s="151">
        <v>200.0</v>
      </c>
      <c r="K558" s="130">
        <v>3.5</v>
      </c>
      <c r="L558" s="130" t="s">
        <v>22</v>
      </c>
      <c r="M558" s="130">
        <f t="shared" si="35"/>
        <v>3.5</v>
      </c>
      <c r="N558" s="130" t="s">
        <v>22</v>
      </c>
      <c r="O558" s="130" t="s">
        <v>22</v>
      </c>
      <c r="P558" s="130" t="s">
        <v>22</v>
      </c>
      <c r="Q558" s="132"/>
      <c r="R558" s="22" t="s">
        <v>23</v>
      </c>
      <c r="S558" s="22"/>
      <c r="T558" s="22"/>
      <c r="U558" s="5"/>
      <c r="V558" s="5"/>
      <c r="W558" s="5"/>
      <c r="X558" s="5"/>
      <c r="Y558" s="5"/>
      <c r="Z558" s="5"/>
      <c r="AA558" s="5"/>
      <c r="AB558" s="5"/>
      <c r="AC558" s="5"/>
      <c r="AD558" s="5"/>
      <c r="AE558" s="5"/>
      <c r="AF558" s="5"/>
      <c r="AG558" s="5"/>
      <c r="AH558" s="5"/>
    </row>
    <row r="559">
      <c r="A559" s="6">
        <v>557.0</v>
      </c>
      <c r="B559" s="17" t="s">
        <v>1571</v>
      </c>
      <c r="C559" s="91"/>
      <c r="D559" s="17" t="s">
        <v>1530</v>
      </c>
      <c r="E559" s="89"/>
      <c r="F559" s="122" t="s">
        <v>1572</v>
      </c>
      <c r="G559" s="128" t="s">
        <v>1567</v>
      </c>
      <c r="H559" s="151">
        <v>7.0</v>
      </c>
      <c r="I559" s="151" t="s">
        <v>22</v>
      </c>
      <c r="J559" s="151">
        <v>7.0</v>
      </c>
      <c r="K559" s="130">
        <v>5.0</v>
      </c>
      <c r="L559" s="130" t="s">
        <v>22</v>
      </c>
      <c r="M559" s="130">
        <f t="shared" si="35"/>
        <v>5</v>
      </c>
      <c r="N559" s="130" t="s">
        <v>22</v>
      </c>
      <c r="O559" s="130" t="s">
        <v>22</v>
      </c>
      <c r="P559" s="130" t="s">
        <v>22</v>
      </c>
      <c r="Q559" s="22" t="s">
        <v>23</v>
      </c>
      <c r="R559" s="132"/>
      <c r="S559" s="22" t="s">
        <v>23</v>
      </c>
      <c r="T559" s="132"/>
      <c r="U559" s="5"/>
      <c r="V559" s="5"/>
      <c r="W559" s="5"/>
      <c r="X559" s="5"/>
      <c r="Y559" s="5"/>
      <c r="Z559" s="5"/>
      <c r="AA559" s="5"/>
      <c r="AB559" s="5"/>
      <c r="AC559" s="5"/>
      <c r="AD559" s="5"/>
      <c r="AE559" s="5"/>
      <c r="AF559" s="5"/>
      <c r="AG559" s="5"/>
      <c r="AH559" s="5"/>
    </row>
    <row r="560">
      <c r="A560" s="6">
        <v>558.0</v>
      </c>
      <c r="B560" s="17" t="s">
        <v>1573</v>
      </c>
      <c r="C560" s="91"/>
      <c r="D560" s="17" t="s">
        <v>1530</v>
      </c>
      <c r="E560" s="89"/>
      <c r="F560" s="122" t="s">
        <v>1574</v>
      </c>
      <c r="G560" s="128" t="s">
        <v>1575</v>
      </c>
      <c r="H560" s="151">
        <v>160.0</v>
      </c>
      <c r="I560" s="151" t="s">
        <v>22</v>
      </c>
      <c r="J560" s="151">
        <v>160.0</v>
      </c>
      <c r="K560" s="130">
        <v>130.0</v>
      </c>
      <c r="L560" s="130" t="s">
        <v>22</v>
      </c>
      <c r="M560" s="130">
        <f t="shared" si="35"/>
        <v>130</v>
      </c>
      <c r="N560" s="130" t="s">
        <v>22</v>
      </c>
      <c r="O560" s="130" t="s">
        <v>22</v>
      </c>
      <c r="P560" s="130" t="s">
        <v>22</v>
      </c>
      <c r="Q560" s="22" t="s">
        <v>23</v>
      </c>
      <c r="R560" s="132"/>
      <c r="S560" s="132"/>
      <c r="T560" s="22" t="s">
        <v>23</v>
      </c>
      <c r="U560" s="5"/>
      <c r="V560" s="5"/>
      <c r="W560" s="5"/>
      <c r="X560" s="5"/>
      <c r="Y560" s="5"/>
      <c r="Z560" s="5"/>
      <c r="AA560" s="5"/>
      <c r="AB560" s="5"/>
      <c r="AC560" s="5"/>
      <c r="AD560" s="5"/>
      <c r="AE560" s="5"/>
      <c r="AF560" s="5"/>
      <c r="AG560" s="5"/>
      <c r="AH560" s="5"/>
    </row>
    <row r="561">
      <c r="A561" s="6">
        <v>559.0</v>
      </c>
      <c r="B561" s="17" t="s">
        <v>1576</v>
      </c>
      <c r="C561" s="91"/>
      <c r="D561" s="17" t="s">
        <v>1577</v>
      </c>
      <c r="E561" s="89"/>
      <c r="F561" s="122" t="s">
        <v>1578</v>
      </c>
      <c r="G561" s="152" t="s">
        <v>1579</v>
      </c>
      <c r="H561" s="124">
        <v>1412.0</v>
      </c>
      <c r="I561" s="124" t="s">
        <v>22</v>
      </c>
      <c r="J561" s="153">
        <f t="shared" ref="J561:J562" si="37">sum(H561:I561)</f>
        <v>1412</v>
      </c>
      <c r="K561" s="124">
        <v>600.0</v>
      </c>
      <c r="L561" s="124" t="s">
        <v>22</v>
      </c>
      <c r="M561" s="124">
        <v>600.0</v>
      </c>
      <c r="N561" s="124">
        <v>261.36</v>
      </c>
      <c r="O561" s="124" t="s">
        <v>22</v>
      </c>
      <c r="P561" s="124">
        <f>sum(N561:O561)</f>
        <v>261.36</v>
      </c>
      <c r="Q561" s="132"/>
      <c r="R561" s="132" t="s">
        <v>23</v>
      </c>
      <c r="S561" s="132"/>
      <c r="T561" s="132"/>
      <c r="U561" s="5"/>
      <c r="V561" s="5"/>
      <c r="W561" s="5"/>
      <c r="X561" s="5"/>
      <c r="Y561" s="5"/>
      <c r="Z561" s="5"/>
      <c r="AA561" s="5"/>
      <c r="AB561" s="5"/>
      <c r="AC561" s="5"/>
      <c r="AD561" s="5"/>
      <c r="AE561" s="5"/>
      <c r="AF561" s="5"/>
      <c r="AG561" s="5"/>
      <c r="AH561" s="5"/>
    </row>
    <row r="562">
      <c r="A562" s="6">
        <v>560.0</v>
      </c>
      <c r="B562" s="17" t="s">
        <v>1580</v>
      </c>
      <c r="C562" s="91"/>
      <c r="D562" s="17" t="s">
        <v>1577</v>
      </c>
      <c r="E562" s="89"/>
      <c r="F562" s="127" t="s">
        <v>1581</v>
      </c>
      <c r="G562" s="152" t="s">
        <v>1582</v>
      </c>
      <c r="H562" s="124">
        <v>250.0</v>
      </c>
      <c r="I562" s="124" t="s">
        <v>22</v>
      </c>
      <c r="J562" s="153">
        <f t="shared" si="37"/>
        <v>250</v>
      </c>
      <c r="K562" s="124">
        <v>234.0</v>
      </c>
      <c r="L562" s="124" t="s">
        <v>22</v>
      </c>
      <c r="M562" s="124">
        <v>234.0</v>
      </c>
      <c r="N562" s="124">
        <v>150.0</v>
      </c>
      <c r="O562" s="124" t="s">
        <v>22</v>
      </c>
      <c r="P562" s="124"/>
      <c r="Q562" s="132"/>
      <c r="R562" s="132" t="s">
        <v>23</v>
      </c>
      <c r="S562" s="132"/>
      <c r="T562" s="132"/>
      <c r="U562" s="5"/>
      <c r="V562" s="5"/>
      <c r="W562" s="5"/>
      <c r="X562" s="5"/>
      <c r="Y562" s="5"/>
      <c r="Z562" s="5"/>
      <c r="AA562" s="5"/>
      <c r="AB562" s="5"/>
      <c r="AC562" s="5"/>
      <c r="AD562" s="5"/>
      <c r="AE562" s="5"/>
      <c r="AF562" s="5"/>
      <c r="AG562" s="5"/>
      <c r="AH562" s="5"/>
    </row>
    <row r="563">
      <c r="A563" s="6">
        <v>561.0</v>
      </c>
      <c r="B563" s="17" t="s">
        <v>1583</v>
      </c>
      <c r="C563" s="91"/>
      <c r="D563" s="17" t="s">
        <v>1577</v>
      </c>
      <c r="E563" s="89"/>
      <c r="F563" s="127" t="s">
        <v>1584</v>
      </c>
      <c r="G563" s="152" t="s">
        <v>1585</v>
      </c>
      <c r="H563" s="124">
        <v>1.0</v>
      </c>
      <c r="I563" s="124" t="s">
        <v>22</v>
      </c>
      <c r="J563" s="153">
        <v>1.0</v>
      </c>
      <c r="K563" s="124">
        <v>1.6</v>
      </c>
      <c r="L563" s="124" t="s">
        <v>22</v>
      </c>
      <c r="M563" s="124">
        <v>1.6</v>
      </c>
      <c r="N563" s="124" t="s">
        <v>22</v>
      </c>
      <c r="O563" s="124" t="s">
        <v>22</v>
      </c>
      <c r="P563" s="124" t="s">
        <v>22</v>
      </c>
      <c r="Q563" s="132" t="s">
        <v>23</v>
      </c>
      <c r="R563" s="132"/>
      <c r="S563" s="132" t="s">
        <v>23</v>
      </c>
      <c r="T563" s="132" t="s">
        <v>23</v>
      </c>
      <c r="U563" s="5"/>
      <c r="V563" s="5"/>
      <c r="W563" s="5"/>
      <c r="X563" s="5"/>
      <c r="Y563" s="5"/>
      <c r="Z563" s="5"/>
      <c r="AA563" s="5"/>
      <c r="AB563" s="5"/>
      <c r="AC563" s="5"/>
      <c r="AD563" s="5"/>
      <c r="AE563" s="5"/>
      <c r="AF563" s="5"/>
      <c r="AG563" s="5"/>
      <c r="AH563" s="5"/>
    </row>
    <row r="564">
      <c r="A564" s="6">
        <v>562.0</v>
      </c>
      <c r="B564" s="17" t="s">
        <v>1586</v>
      </c>
      <c r="C564" s="91"/>
      <c r="D564" s="17" t="s">
        <v>1577</v>
      </c>
      <c r="E564" s="89"/>
      <c r="F564" s="127" t="s">
        <v>1587</v>
      </c>
      <c r="G564" s="152" t="s">
        <v>1588</v>
      </c>
      <c r="H564" s="124">
        <v>80.0</v>
      </c>
      <c r="I564" s="124" t="s">
        <v>22</v>
      </c>
      <c r="J564" s="153">
        <f t="shared" ref="J564:J570" si="38">sum(H564:I564)</f>
        <v>80</v>
      </c>
      <c r="K564" s="124" t="s">
        <v>22</v>
      </c>
      <c r="L564" s="124" t="s">
        <v>22</v>
      </c>
      <c r="M564" s="124" t="s">
        <v>22</v>
      </c>
      <c r="N564" s="124" t="s">
        <v>22</v>
      </c>
      <c r="O564" s="124" t="s">
        <v>22</v>
      </c>
      <c r="P564" s="124" t="s">
        <v>22</v>
      </c>
      <c r="Q564" s="132" t="s">
        <v>23</v>
      </c>
      <c r="R564" s="132"/>
      <c r="S564" s="132"/>
      <c r="T564" s="132" t="s">
        <v>23</v>
      </c>
      <c r="U564" s="5"/>
      <c r="V564" s="5"/>
      <c r="W564" s="5"/>
      <c r="X564" s="5"/>
      <c r="Y564" s="5"/>
      <c r="Z564" s="5"/>
      <c r="AA564" s="5"/>
      <c r="AB564" s="5"/>
      <c r="AC564" s="5"/>
      <c r="AD564" s="5"/>
      <c r="AE564" s="5"/>
      <c r="AF564" s="5"/>
      <c r="AG564" s="5"/>
      <c r="AH564" s="5"/>
    </row>
    <row r="565">
      <c r="A565" s="6">
        <v>563.0</v>
      </c>
      <c r="B565" s="17" t="s">
        <v>149</v>
      </c>
      <c r="C565" s="91"/>
      <c r="D565" s="17" t="s">
        <v>1577</v>
      </c>
      <c r="E565" s="89"/>
      <c r="F565" s="122" t="s">
        <v>1589</v>
      </c>
      <c r="G565" s="152" t="s">
        <v>1590</v>
      </c>
      <c r="H565" s="124">
        <v>196.0</v>
      </c>
      <c r="I565" s="124" t="s">
        <v>22</v>
      </c>
      <c r="J565" s="153">
        <f t="shared" si="38"/>
        <v>196</v>
      </c>
      <c r="K565" s="124"/>
      <c r="L565" s="124" t="s">
        <v>22</v>
      </c>
      <c r="M565" s="124" t="s">
        <v>22</v>
      </c>
      <c r="N565" s="124" t="s">
        <v>22</v>
      </c>
      <c r="O565" s="124" t="s">
        <v>22</v>
      </c>
      <c r="P565" s="124" t="s">
        <v>22</v>
      </c>
      <c r="Q565" s="132"/>
      <c r="R565" s="132" t="s">
        <v>23</v>
      </c>
      <c r="S565" s="132"/>
      <c r="T565" s="132"/>
      <c r="U565" s="5"/>
      <c r="V565" s="5"/>
      <c r="W565" s="5"/>
      <c r="X565" s="5"/>
      <c r="Y565" s="5"/>
      <c r="Z565" s="5"/>
      <c r="AA565" s="5"/>
      <c r="AB565" s="5"/>
      <c r="AC565" s="5"/>
      <c r="AD565" s="5"/>
      <c r="AE565" s="5"/>
      <c r="AF565" s="5"/>
      <c r="AG565" s="5"/>
      <c r="AH565" s="5"/>
    </row>
    <row r="566">
      <c r="A566" s="6">
        <v>564.0</v>
      </c>
      <c r="B566" s="17" t="s">
        <v>1591</v>
      </c>
      <c r="C566" s="154" t="s">
        <v>1592</v>
      </c>
      <c r="D566" s="17" t="s">
        <v>1577</v>
      </c>
      <c r="E566" s="89"/>
      <c r="F566" s="129" t="s">
        <v>1593</v>
      </c>
      <c r="G566" s="152" t="s">
        <v>1594</v>
      </c>
      <c r="H566" s="124">
        <v>167.0</v>
      </c>
      <c r="I566" s="124" t="s">
        <v>22</v>
      </c>
      <c r="J566" s="153">
        <f t="shared" si="38"/>
        <v>167</v>
      </c>
      <c r="K566" s="124">
        <v>60.0</v>
      </c>
      <c r="L566" s="124" t="s">
        <v>22</v>
      </c>
      <c r="M566" s="124">
        <v>60.0</v>
      </c>
      <c r="N566" s="124">
        <v>9.42</v>
      </c>
      <c r="O566" s="124" t="s">
        <v>22</v>
      </c>
      <c r="P566" s="124">
        <f t="shared" ref="P566:P569" si="39">sum(N566:O566)</f>
        <v>9.42</v>
      </c>
      <c r="Q566" s="132" t="s">
        <v>23</v>
      </c>
      <c r="R566" s="132"/>
      <c r="S566" s="132" t="s">
        <v>23</v>
      </c>
      <c r="T566" s="132"/>
      <c r="U566" s="5"/>
      <c r="V566" s="5"/>
      <c r="W566" s="5"/>
      <c r="X566" s="5"/>
      <c r="Y566" s="5"/>
      <c r="Z566" s="5"/>
      <c r="AA566" s="5"/>
      <c r="AB566" s="5"/>
      <c r="AC566" s="5"/>
      <c r="AD566" s="5"/>
      <c r="AE566" s="5"/>
      <c r="AF566" s="5"/>
      <c r="AG566" s="5"/>
      <c r="AH566" s="5"/>
    </row>
    <row r="567">
      <c r="A567" s="6">
        <v>565.0</v>
      </c>
      <c r="B567" s="17" t="s">
        <v>1595</v>
      </c>
      <c r="C567" s="154" t="s">
        <v>1592</v>
      </c>
      <c r="D567" s="17" t="s">
        <v>1577</v>
      </c>
      <c r="E567" s="89"/>
      <c r="F567" s="127" t="s">
        <v>1596</v>
      </c>
      <c r="G567" s="152" t="s">
        <v>1594</v>
      </c>
      <c r="H567" s="124">
        <v>75.0</v>
      </c>
      <c r="I567" s="124" t="s">
        <v>22</v>
      </c>
      <c r="J567" s="153">
        <f t="shared" si="38"/>
        <v>75</v>
      </c>
      <c r="K567" s="124">
        <v>60.0</v>
      </c>
      <c r="L567" s="124" t="s">
        <v>22</v>
      </c>
      <c r="M567" s="124">
        <v>60.0</v>
      </c>
      <c r="N567" s="124">
        <v>40.0</v>
      </c>
      <c r="O567" s="124" t="s">
        <v>22</v>
      </c>
      <c r="P567" s="124">
        <f t="shared" si="39"/>
        <v>40</v>
      </c>
      <c r="Q567" s="132" t="s">
        <v>23</v>
      </c>
      <c r="R567" s="132"/>
      <c r="S567" s="132" t="s">
        <v>23</v>
      </c>
      <c r="T567" s="132"/>
      <c r="U567" s="5"/>
      <c r="V567" s="5"/>
      <c r="W567" s="5"/>
      <c r="X567" s="5"/>
      <c r="Y567" s="5"/>
      <c r="Z567" s="5"/>
      <c r="AA567" s="5"/>
      <c r="AB567" s="5"/>
      <c r="AC567" s="5"/>
      <c r="AD567" s="5"/>
      <c r="AE567" s="5"/>
      <c r="AF567" s="5"/>
      <c r="AG567" s="5"/>
      <c r="AH567" s="5"/>
    </row>
    <row r="568">
      <c r="A568" s="6">
        <v>566.0</v>
      </c>
      <c r="B568" s="17" t="s">
        <v>1597</v>
      </c>
      <c r="C568" s="91"/>
      <c r="D568" s="17" t="s">
        <v>1577</v>
      </c>
      <c r="E568" s="89"/>
      <c r="F568" s="127" t="s">
        <v>1598</v>
      </c>
      <c r="G568" s="152" t="s">
        <v>1599</v>
      </c>
      <c r="H568" s="124">
        <v>70.0</v>
      </c>
      <c r="I568" s="124" t="s">
        <v>22</v>
      </c>
      <c r="J568" s="153">
        <f t="shared" si="38"/>
        <v>70</v>
      </c>
      <c r="K568" s="124">
        <v>50.0</v>
      </c>
      <c r="L568" s="124" t="s">
        <v>22</v>
      </c>
      <c r="M568" s="124">
        <v>50.0</v>
      </c>
      <c r="N568" s="124">
        <v>73.9</v>
      </c>
      <c r="O568" s="124" t="s">
        <v>22</v>
      </c>
      <c r="P568" s="124">
        <f t="shared" si="39"/>
        <v>73.9</v>
      </c>
      <c r="Q568" s="132" t="s">
        <v>23</v>
      </c>
      <c r="R568" s="132"/>
      <c r="S568" s="132"/>
      <c r="T568" s="132" t="s">
        <v>23</v>
      </c>
      <c r="U568" s="5"/>
      <c r="V568" s="5"/>
      <c r="W568" s="5"/>
      <c r="X568" s="5"/>
      <c r="Y568" s="5"/>
      <c r="Z568" s="5"/>
      <c r="AA568" s="5"/>
      <c r="AB568" s="5"/>
      <c r="AC568" s="5"/>
      <c r="AD568" s="5"/>
      <c r="AE568" s="5"/>
      <c r="AF568" s="5"/>
      <c r="AG568" s="5"/>
      <c r="AH568" s="5"/>
    </row>
    <row r="569">
      <c r="A569" s="6">
        <v>567.0</v>
      </c>
      <c r="B569" s="17" t="s">
        <v>1600</v>
      </c>
      <c r="C569" s="91"/>
      <c r="D569" s="17" t="s">
        <v>1577</v>
      </c>
      <c r="E569" s="89"/>
      <c r="F569" s="129" t="s">
        <v>1601</v>
      </c>
      <c r="G569" s="152" t="s">
        <v>1602</v>
      </c>
      <c r="H569" s="124">
        <v>35.0</v>
      </c>
      <c r="I569" s="124" t="s">
        <v>22</v>
      </c>
      <c r="J569" s="153">
        <f t="shared" si="38"/>
        <v>35</v>
      </c>
      <c r="K569" s="124">
        <v>25.0</v>
      </c>
      <c r="L569" s="124" t="s">
        <v>22</v>
      </c>
      <c r="M569" s="124">
        <v>25.0</v>
      </c>
      <c r="N569" s="124">
        <v>21.22</v>
      </c>
      <c r="O569" s="124" t="s">
        <v>22</v>
      </c>
      <c r="P569" s="124">
        <f t="shared" si="39"/>
        <v>21.22</v>
      </c>
      <c r="Q569" s="132" t="s">
        <v>23</v>
      </c>
      <c r="R569" s="132"/>
      <c r="S569" s="132" t="s">
        <v>23</v>
      </c>
      <c r="T569" s="132"/>
      <c r="U569" s="5"/>
      <c r="V569" s="5"/>
      <c r="W569" s="5"/>
      <c r="X569" s="5"/>
      <c r="Y569" s="5"/>
      <c r="Z569" s="5"/>
      <c r="AA569" s="5"/>
      <c r="AB569" s="5"/>
      <c r="AC569" s="5"/>
      <c r="AD569" s="5"/>
      <c r="AE569" s="5"/>
      <c r="AF569" s="5"/>
      <c r="AG569" s="5"/>
      <c r="AH569" s="5"/>
    </row>
    <row r="570">
      <c r="A570" s="6">
        <v>568.0</v>
      </c>
      <c r="B570" s="17" t="s">
        <v>1603</v>
      </c>
      <c r="C570" s="91"/>
      <c r="D570" s="17" t="s">
        <v>1577</v>
      </c>
      <c r="E570" s="89"/>
      <c r="F570" s="127" t="s">
        <v>1604</v>
      </c>
      <c r="G570" s="155"/>
      <c r="H570" s="153">
        <v>5.27</v>
      </c>
      <c r="I570" s="156" t="s">
        <v>22</v>
      </c>
      <c r="J570" s="153">
        <f t="shared" si="38"/>
        <v>5.27</v>
      </c>
      <c r="K570" s="124">
        <v>5.27</v>
      </c>
      <c r="L570" s="124" t="s">
        <v>22</v>
      </c>
      <c r="M570" s="124">
        <v>5.27</v>
      </c>
      <c r="N570" s="124" t="s">
        <v>22</v>
      </c>
      <c r="O570" s="124" t="s">
        <v>22</v>
      </c>
      <c r="P570" s="124" t="s">
        <v>22</v>
      </c>
      <c r="Q570" s="132"/>
      <c r="R570" s="132" t="s">
        <v>23</v>
      </c>
      <c r="S570" s="132"/>
      <c r="T570" s="132"/>
      <c r="U570" s="5"/>
      <c r="V570" s="5"/>
      <c r="W570" s="5"/>
      <c r="X570" s="5"/>
      <c r="Y570" s="5"/>
      <c r="Z570" s="5"/>
      <c r="AA570" s="5"/>
      <c r="AB570" s="5"/>
      <c r="AC570" s="5"/>
      <c r="AD570" s="5"/>
      <c r="AE570" s="5"/>
      <c r="AF570" s="5"/>
      <c r="AG570" s="5"/>
      <c r="AH570" s="5"/>
    </row>
    <row r="571">
      <c r="A571" s="6">
        <v>569.0</v>
      </c>
      <c r="B571" s="17" t="s">
        <v>1605</v>
      </c>
      <c r="C571" s="154" t="s">
        <v>1606</v>
      </c>
      <c r="D571" s="28" t="s">
        <v>1607</v>
      </c>
      <c r="E571" s="89"/>
      <c r="F571" s="122" t="s">
        <v>1608</v>
      </c>
      <c r="G571" s="152" t="s">
        <v>1609</v>
      </c>
      <c r="H571" s="124">
        <v>20.0</v>
      </c>
      <c r="I571" s="124" t="s">
        <v>22</v>
      </c>
      <c r="J571" s="124">
        <f t="shared" ref="J571:J579" si="40">SUM(H571:I571)</f>
        <v>20</v>
      </c>
      <c r="K571" s="114">
        <v>0.01</v>
      </c>
      <c r="L571" s="157" t="s">
        <v>22</v>
      </c>
      <c r="M571" s="114">
        <v>0.01</v>
      </c>
      <c r="N571" s="157">
        <v>107.53</v>
      </c>
      <c r="O571" s="157" t="s">
        <v>22</v>
      </c>
      <c r="P571" s="157">
        <v>107.53</v>
      </c>
      <c r="Q571" s="132"/>
      <c r="R571" s="132" t="s">
        <v>23</v>
      </c>
      <c r="S571" s="132"/>
      <c r="T571" s="132"/>
      <c r="U571" s="5"/>
      <c r="V571" s="5"/>
      <c r="W571" s="5"/>
      <c r="X571" s="5"/>
      <c r="Y571" s="5"/>
      <c r="Z571" s="5"/>
      <c r="AA571" s="5"/>
      <c r="AB571" s="5"/>
      <c r="AC571" s="5"/>
      <c r="AD571" s="5"/>
      <c r="AE571" s="5"/>
      <c r="AF571" s="5"/>
      <c r="AG571" s="5"/>
      <c r="AH571" s="5"/>
    </row>
    <row r="572">
      <c r="A572" s="6">
        <v>570.0</v>
      </c>
      <c r="B572" s="17" t="s">
        <v>1610</v>
      </c>
      <c r="C572" s="155"/>
      <c r="D572" s="28" t="s">
        <v>1607</v>
      </c>
      <c r="E572" s="89"/>
      <c r="F572" s="158" t="s">
        <v>1611</v>
      </c>
      <c r="G572" s="152" t="s">
        <v>1612</v>
      </c>
      <c r="H572" s="124">
        <v>5943.0</v>
      </c>
      <c r="I572" s="124" t="s">
        <v>22</v>
      </c>
      <c r="J572" s="124">
        <f t="shared" si="40"/>
        <v>5943</v>
      </c>
      <c r="K572" s="114">
        <v>2000.0</v>
      </c>
      <c r="L572" s="159" t="s">
        <v>22</v>
      </c>
      <c r="M572" s="114">
        <v>2000.0</v>
      </c>
      <c r="N572" s="159">
        <v>2000.0</v>
      </c>
      <c r="O572" s="159" t="s">
        <v>22</v>
      </c>
      <c r="P572" s="159">
        <v>2000.0</v>
      </c>
      <c r="Q572" s="132" t="s">
        <v>23</v>
      </c>
      <c r="R572" s="132"/>
      <c r="S572" s="132" t="s">
        <v>23</v>
      </c>
      <c r="T572" s="132"/>
      <c r="U572" s="5"/>
      <c r="V572" s="5"/>
      <c r="W572" s="5"/>
      <c r="X572" s="5"/>
      <c r="Y572" s="5"/>
      <c r="Z572" s="5"/>
      <c r="AA572" s="5"/>
      <c r="AB572" s="5"/>
      <c r="AC572" s="5"/>
      <c r="AD572" s="5"/>
      <c r="AE572" s="5"/>
      <c r="AF572" s="5"/>
      <c r="AG572" s="5"/>
      <c r="AH572" s="5"/>
    </row>
    <row r="573">
      <c r="A573" s="6">
        <v>571.0</v>
      </c>
      <c r="B573" s="17" t="s">
        <v>1613</v>
      </c>
      <c r="C573" s="155"/>
      <c r="D573" s="28" t="s">
        <v>1607</v>
      </c>
      <c r="E573" s="89"/>
      <c r="F573" s="127" t="s">
        <v>1614</v>
      </c>
      <c r="G573" s="152" t="s">
        <v>1615</v>
      </c>
      <c r="H573" s="124">
        <v>140.0</v>
      </c>
      <c r="I573" s="124" t="s">
        <v>22</v>
      </c>
      <c r="J573" s="124">
        <f t="shared" si="40"/>
        <v>140</v>
      </c>
      <c r="K573" s="157" t="s">
        <v>22</v>
      </c>
      <c r="L573" s="157" t="s">
        <v>22</v>
      </c>
      <c r="M573" s="157" t="s">
        <v>22</v>
      </c>
      <c r="N573" s="157" t="s">
        <v>22</v>
      </c>
      <c r="O573" s="157" t="s">
        <v>22</v>
      </c>
      <c r="P573" s="157" t="s">
        <v>22</v>
      </c>
      <c r="Q573" s="132"/>
      <c r="R573" s="132" t="s">
        <v>23</v>
      </c>
      <c r="S573" s="132"/>
      <c r="T573" s="132"/>
      <c r="U573" s="5"/>
      <c r="V573" s="5"/>
      <c r="W573" s="5"/>
      <c r="X573" s="5"/>
      <c r="Y573" s="5"/>
      <c r="Z573" s="5"/>
      <c r="AA573" s="5"/>
      <c r="AB573" s="5"/>
      <c r="AC573" s="5"/>
      <c r="AD573" s="5"/>
      <c r="AE573" s="5"/>
      <c r="AF573" s="5"/>
      <c r="AG573" s="5"/>
      <c r="AH573" s="5"/>
    </row>
    <row r="574">
      <c r="A574" s="6">
        <v>572.0</v>
      </c>
      <c r="B574" s="17" t="s">
        <v>1616</v>
      </c>
      <c r="C574" s="155"/>
      <c r="D574" s="28" t="s">
        <v>1607</v>
      </c>
      <c r="E574" s="89"/>
      <c r="F574" s="106" t="s">
        <v>1617</v>
      </c>
      <c r="G574" s="152" t="s">
        <v>1618</v>
      </c>
      <c r="H574" s="124" t="s">
        <v>22</v>
      </c>
      <c r="I574" s="124">
        <v>30.0</v>
      </c>
      <c r="J574" s="124">
        <f t="shared" si="40"/>
        <v>30</v>
      </c>
      <c r="K574" s="157" t="s">
        <v>22</v>
      </c>
      <c r="L574" s="157" t="s">
        <v>22</v>
      </c>
      <c r="M574" s="157" t="s">
        <v>22</v>
      </c>
      <c r="N574" s="157" t="s">
        <v>22</v>
      </c>
      <c r="O574" s="157" t="s">
        <v>22</v>
      </c>
      <c r="P574" s="157" t="s">
        <v>22</v>
      </c>
      <c r="Q574" s="132"/>
      <c r="R574" s="132" t="s">
        <v>23</v>
      </c>
      <c r="S574" s="132"/>
      <c r="T574" s="132"/>
      <c r="U574" s="5"/>
      <c r="V574" s="5"/>
      <c r="W574" s="5"/>
      <c r="X574" s="5"/>
      <c r="Y574" s="5"/>
      <c r="Z574" s="5"/>
      <c r="AA574" s="5"/>
      <c r="AB574" s="5"/>
      <c r="AC574" s="5"/>
      <c r="AD574" s="5"/>
      <c r="AE574" s="5"/>
      <c r="AF574" s="5"/>
      <c r="AG574" s="5"/>
      <c r="AH574" s="5"/>
    </row>
    <row r="575">
      <c r="A575" s="6">
        <v>573.0</v>
      </c>
      <c r="B575" s="17" t="s">
        <v>1619</v>
      </c>
      <c r="C575" s="155"/>
      <c r="D575" s="28" t="s">
        <v>1607</v>
      </c>
      <c r="E575" s="89"/>
      <c r="F575" s="122" t="s">
        <v>1620</v>
      </c>
      <c r="G575" s="152" t="s">
        <v>1621</v>
      </c>
      <c r="H575" s="124">
        <v>288.49</v>
      </c>
      <c r="I575" s="124" t="s">
        <v>22</v>
      </c>
      <c r="J575" s="124">
        <f t="shared" si="40"/>
        <v>288.49</v>
      </c>
      <c r="K575" s="157" t="s">
        <v>22</v>
      </c>
      <c r="L575" s="157" t="s">
        <v>22</v>
      </c>
      <c r="M575" s="157" t="s">
        <v>22</v>
      </c>
      <c r="N575" s="157" t="s">
        <v>22</v>
      </c>
      <c r="O575" s="157" t="s">
        <v>22</v>
      </c>
      <c r="P575" s="157" t="s">
        <v>22</v>
      </c>
      <c r="Q575" s="132" t="s">
        <v>23</v>
      </c>
      <c r="R575" s="132"/>
      <c r="S575" s="132"/>
      <c r="T575" s="132" t="s">
        <v>23</v>
      </c>
      <c r="U575" s="5"/>
      <c r="V575" s="5"/>
      <c r="W575" s="5"/>
      <c r="X575" s="5"/>
      <c r="Y575" s="5"/>
      <c r="Z575" s="5"/>
      <c r="AA575" s="5"/>
      <c r="AB575" s="5"/>
      <c r="AC575" s="5"/>
      <c r="AD575" s="5"/>
      <c r="AE575" s="5"/>
      <c r="AF575" s="5"/>
      <c r="AG575" s="5"/>
      <c r="AH575" s="5"/>
    </row>
    <row r="576">
      <c r="A576" s="6">
        <v>574.0</v>
      </c>
      <c r="B576" s="17" t="s">
        <v>1622</v>
      </c>
      <c r="C576" s="155"/>
      <c r="D576" s="28" t="s">
        <v>1607</v>
      </c>
      <c r="E576" s="89"/>
      <c r="F576" s="122" t="s">
        <v>1623</v>
      </c>
      <c r="G576" s="155"/>
      <c r="H576" s="124">
        <v>25.0</v>
      </c>
      <c r="I576" s="124"/>
      <c r="J576" s="124">
        <f t="shared" si="40"/>
        <v>25</v>
      </c>
      <c r="K576" s="157" t="s">
        <v>22</v>
      </c>
      <c r="L576" s="157" t="s">
        <v>22</v>
      </c>
      <c r="M576" s="157" t="s">
        <v>22</v>
      </c>
      <c r="N576" s="157" t="s">
        <v>22</v>
      </c>
      <c r="O576" s="157" t="s">
        <v>22</v>
      </c>
      <c r="P576" s="157" t="s">
        <v>22</v>
      </c>
      <c r="Q576" s="132"/>
      <c r="R576" s="132" t="s">
        <v>23</v>
      </c>
      <c r="S576" s="132"/>
      <c r="T576" s="132"/>
      <c r="U576" s="5"/>
      <c r="V576" s="5"/>
      <c r="W576" s="5"/>
      <c r="X576" s="5"/>
      <c r="Y576" s="5"/>
      <c r="Z576" s="5"/>
      <c r="AA576" s="5"/>
      <c r="AB576" s="5"/>
      <c r="AC576" s="5"/>
      <c r="AD576" s="5"/>
      <c r="AE576" s="5"/>
      <c r="AF576" s="5"/>
      <c r="AG576" s="5"/>
      <c r="AH576" s="5"/>
    </row>
    <row r="577">
      <c r="A577" s="6">
        <v>575.0</v>
      </c>
      <c r="B577" s="17" t="s">
        <v>1624</v>
      </c>
      <c r="C577" s="155"/>
      <c r="D577" s="28" t="s">
        <v>1607</v>
      </c>
      <c r="E577" s="89"/>
      <c r="F577" s="122" t="s">
        <v>1625</v>
      </c>
      <c r="G577" s="155"/>
      <c r="H577" s="124">
        <v>23.0</v>
      </c>
      <c r="I577" s="124"/>
      <c r="J577" s="124">
        <f t="shared" si="40"/>
        <v>23</v>
      </c>
      <c r="K577" s="157" t="s">
        <v>22</v>
      </c>
      <c r="L577" s="157" t="s">
        <v>22</v>
      </c>
      <c r="M577" s="157" t="s">
        <v>22</v>
      </c>
      <c r="N577" s="157" t="s">
        <v>22</v>
      </c>
      <c r="O577" s="157" t="s">
        <v>22</v>
      </c>
      <c r="P577" s="157" t="s">
        <v>22</v>
      </c>
      <c r="Q577" s="132"/>
      <c r="R577" s="132" t="s">
        <v>23</v>
      </c>
      <c r="S577" s="132"/>
      <c r="T577" s="132"/>
      <c r="U577" s="5"/>
      <c r="V577" s="5"/>
      <c r="W577" s="5"/>
      <c r="X577" s="5"/>
      <c r="Y577" s="5"/>
      <c r="Z577" s="5"/>
      <c r="AA577" s="5"/>
      <c r="AB577" s="5"/>
      <c r="AC577" s="5"/>
      <c r="AD577" s="5"/>
      <c r="AE577" s="5"/>
      <c r="AF577" s="5"/>
      <c r="AG577" s="5"/>
      <c r="AH577" s="5"/>
    </row>
    <row r="578">
      <c r="A578" s="6">
        <v>576.0</v>
      </c>
      <c r="B578" s="17" t="s">
        <v>1626</v>
      </c>
      <c r="C578" s="155"/>
      <c r="D578" s="28" t="s">
        <v>1607</v>
      </c>
      <c r="E578" s="89"/>
      <c r="F578" s="127" t="s">
        <v>1627</v>
      </c>
      <c r="G578" s="152" t="s">
        <v>1628</v>
      </c>
      <c r="H578" s="124">
        <v>145.0</v>
      </c>
      <c r="I578" s="124"/>
      <c r="J578" s="124">
        <f t="shared" si="40"/>
        <v>145</v>
      </c>
      <c r="K578" s="157" t="s">
        <v>22</v>
      </c>
      <c r="L578" s="157" t="s">
        <v>22</v>
      </c>
      <c r="M578" s="157" t="s">
        <v>22</v>
      </c>
      <c r="N578" s="157" t="s">
        <v>22</v>
      </c>
      <c r="O578" s="157" t="s">
        <v>22</v>
      </c>
      <c r="P578" s="157" t="s">
        <v>22</v>
      </c>
      <c r="Q578" s="132" t="s">
        <v>23</v>
      </c>
      <c r="R578" s="132"/>
      <c r="S578" s="132" t="s">
        <v>23</v>
      </c>
      <c r="T578" s="132"/>
      <c r="U578" s="5"/>
      <c r="V578" s="5"/>
      <c r="W578" s="5"/>
      <c r="X578" s="5"/>
      <c r="Y578" s="5"/>
      <c r="Z578" s="5"/>
      <c r="AA578" s="5"/>
      <c r="AB578" s="5"/>
      <c r="AC578" s="5"/>
      <c r="AD578" s="5"/>
      <c r="AE578" s="5"/>
      <c r="AF578" s="5"/>
      <c r="AG578" s="5"/>
      <c r="AH578" s="5"/>
    </row>
    <row r="579">
      <c r="A579" s="6">
        <v>577.0</v>
      </c>
      <c r="B579" s="17" t="s">
        <v>1629</v>
      </c>
      <c r="C579" s="155"/>
      <c r="D579" s="28" t="s">
        <v>1607</v>
      </c>
      <c r="E579" s="89"/>
      <c r="F579" s="122" t="s">
        <v>1630</v>
      </c>
      <c r="G579" s="152" t="s">
        <v>1631</v>
      </c>
      <c r="H579" s="124">
        <v>4.0</v>
      </c>
      <c r="I579" s="124"/>
      <c r="J579" s="124">
        <f t="shared" si="40"/>
        <v>4</v>
      </c>
      <c r="K579" s="157" t="s">
        <v>22</v>
      </c>
      <c r="L579" s="157" t="s">
        <v>22</v>
      </c>
      <c r="M579" s="157" t="s">
        <v>22</v>
      </c>
      <c r="N579" s="157" t="s">
        <v>22</v>
      </c>
      <c r="O579" s="157" t="s">
        <v>22</v>
      </c>
      <c r="P579" s="157" t="s">
        <v>22</v>
      </c>
      <c r="Q579" s="132"/>
      <c r="R579" s="132"/>
      <c r="S579" s="132" t="s">
        <v>23</v>
      </c>
      <c r="T579" s="132" t="s">
        <v>23</v>
      </c>
      <c r="U579" s="5"/>
      <c r="V579" s="5"/>
      <c r="W579" s="5"/>
      <c r="X579" s="5"/>
      <c r="Y579" s="5"/>
      <c r="Z579" s="5"/>
      <c r="AA579" s="5"/>
      <c r="AB579" s="5"/>
      <c r="AC579" s="5"/>
      <c r="AD579" s="5"/>
      <c r="AE579" s="5"/>
      <c r="AF579" s="5"/>
      <c r="AG579" s="5"/>
      <c r="AH579" s="5"/>
    </row>
    <row r="580">
      <c r="A580" s="6">
        <v>578.0</v>
      </c>
      <c r="B580" s="43" t="s">
        <v>1632</v>
      </c>
      <c r="C580" s="155"/>
      <c r="D580" s="28"/>
      <c r="E580" s="89"/>
      <c r="F580" s="122"/>
      <c r="G580" s="155"/>
      <c r="H580" s="124"/>
      <c r="I580" s="124"/>
      <c r="J580" s="124"/>
      <c r="K580" s="157"/>
      <c r="L580" s="157"/>
      <c r="M580" s="157"/>
      <c r="N580" s="157"/>
      <c r="O580" s="157"/>
      <c r="P580" s="157"/>
      <c r="Q580" s="132"/>
      <c r="R580" s="132"/>
      <c r="S580" s="132"/>
      <c r="T580" s="132"/>
      <c r="U580" s="5"/>
      <c r="V580" s="5"/>
      <c r="W580" s="5"/>
      <c r="X580" s="5"/>
      <c r="Y580" s="5"/>
      <c r="Z580" s="5"/>
      <c r="AA580" s="5"/>
      <c r="AB580" s="5"/>
      <c r="AC580" s="5"/>
      <c r="AD580" s="5"/>
      <c r="AE580" s="5"/>
      <c r="AF580" s="5"/>
      <c r="AG580" s="5"/>
      <c r="AH580" s="5"/>
    </row>
    <row r="581">
      <c r="A581" s="6">
        <v>579.0</v>
      </c>
      <c r="B581" s="43" t="s">
        <v>1633</v>
      </c>
      <c r="C581" s="155"/>
      <c r="D581" s="28"/>
      <c r="E581" s="89"/>
      <c r="F581" s="122"/>
      <c r="G581" s="155"/>
      <c r="H581" s="124"/>
      <c r="I581" s="124"/>
      <c r="J581" s="124"/>
      <c r="K581" s="157"/>
      <c r="L581" s="157"/>
      <c r="M581" s="157"/>
      <c r="N581" s="157"/>
      <c r="O581" s="157"/>
      <c r="P581" s="157"/>
      <c r="Q581" s="132"/>
      <c r="R581" s="132"/>
      <c r="S581" s="132"/>
      <c r="T581" s="132"/>
      <c r="U581" s="5"/>
      <c r="V581" s="5"/>
      <c r="W581" s="5"/>
      <c r="X581" s="5"/>
      <c r="Y581" s="5"/>
      <c r="Z581" s="5"/>
      <c r="AA581" s="5"/>
      <c r="AB581" s="5"/>
      <c r="AC581" s="5"/>
      <c r="AD581" s="5"/>
      <c r="AE581" s="5"/>
      <c r="AF581" s="5"/>
      <c r="AG581" s="5"/>
      <c r="AH581" s="5"/>
    </row>
    <row r="582">
      <c r="A582" s="6">
        <v>580.0</v>
      </c>
      <c r="B582" s="18" t="s">
        <v>1634</v>
      </c>
      <c r="C582" s="91"/>
      <c r="D582" s="28" t="s">
        <v>1607</v>
      </c>
      <c r="E582" s="160"/>
      <c r="F582" s="161" t="s">
        <v>1635</v>
      </c>
      <c r="G582" s="162" t="s">
        <v>1636</v>
      </c>
      <c r="H582" s="124">
        <v>411.63</v>
      </c>
      <c r="I582" s="124" t="s">
        <v>22</v>
      </c>
      <c r="J582" s="124">
        <v>411.63</v>
      </c>
      <c r="K582" s="114">
        <v>357.3</v>
      </c>
      <c r="L582" s="159" t="s">
        <v>22</v>
      </c>
      <c r="M582" s="159">
        <v>357.3</v>
      </c>
      <c r="N582" s="159" t="s">
        <v>22</v>
      </c>
      <c r="O582" s="159" t="s">
        <v>22</v>
      </c>
      <c r="P582" s="159" t="s">
        <v>22</v>
      </c>
      <c r="Q582" s="132" t="s">
        <v>23</v>
      </c>
      <c r="R582" s="132"/>
      <c r="S582" s="132" t="s">
        <v>23</v>
      </c>
      <c r="T582" s="132"/>
      <c r="U582" s="5"/>
      <c r="V582" s="5"/>
      <c r="W582" s="5"/>
      <c r="X582" s="5"/>
      <c r="Y582" s="5"/>
      <c r="Z582" s="5"/>
      <c r="AA582" s="5"/>
      <c r="AB582" s="5"/>
      <c r="AC582" s="5"/>
      <c r="AD582" s="5"/>
      <c r="AE582" s="5"/>
      <c r="AF582" s="5"/>
      <c r="AG582" s="5"/>
      <c r="AH582" s="5"/>
    </row>
    <row r="583">
      <c r="A583" s="6">
        <v>581.0</v>
      </c>
      <c r="B583" s="18" t="s">
        <v>1637</v>
      </c>
      <c r="C583" s="91"/>
      <c r="D583" s="28" t="s">
        <v>1607</v>
      </c>
      <c r="E583" s="89"/>
      <c r="F583" s="122" t="s">
        <v>1638</v>
      </c>
      <c r="G583" s="128" t="s">
        <v>1639</v>
      </c>
      <c r="H583" s="124">
        <v>1970.77</v>
      </c>
      <c r="I583" s="124" t="s">
        <v>22</v>
      </c>
      <c r="J583" s="124">
        <v>1970.77</v>
      </c>
      <c r="K583" s="114">
        <v>1965.0</v>
      </c>
      <c r="L583" s="159" t="s">
        <v>22</v>
      </c>
      <c r="M583" s="159">
        <v>1965.0</v>
      </c>
      <c r="N583" s="159" t="s">
        <v>22</v>
      </c>
      <c r="O583" s="159" t="s">
        <v>22</v>
      </c>
      <c r="P583" s="159" t="s">
        <v>22</v>
      </c>
      <c r="Q583" s="132" t="s">
        <v>23</v>
      </c>
      <c r="R583" s="132"/>
      <c r="S583" s="132" t="s">
        <v>23</v>
      </c>
      <c r="T583" s="132"/>
      <c r="U583" s="5"/>
      <c r="V583" s="5"/>
      <c r="W583" s="5"/>
      <c r="X583" s="5"/>
      <c r="Y583" s="5"/>
      <c r="Z583" s="5"/>
      <c r="AA583" s="5"/>
      <c r="AB583" s="5"/>
      <c r="AC583" s="5"/>
      <c r="AD583" s="5"/>
      <c r="AE583" s="5"/>
      <c r="AF583" s="5"/>
      <c r="AG583" s="5"/>
      <c r="AH583" s="5"/>
    </row>
    <row r="584">
      <c r="A584" s="6">
        <v>582.0</v>
      </c>
      <c r="B584" s="18" t="s">
        <v>1640</v>
      </c>
      <c r="C584" s="91"/>
      <c r="D584" s="28" t="s">
        <v>1607</v>
      </c>
      <c r="E584" s="89"/>
      <c r="F584" s="122" t="s">
        <v>1641</v>
      </c>
      <c r="G584" s="128" t="s">
        <v>1642</v>
      </c>
      <c r="H584" s="124">
        <v>118.64</v>
      </c>
      <c r="I584" s="124" t="s">
        <v>22</v>
      </c>
      <c r="J584" s="124">
        <v>118.64</v>
      </c>
      <c r="K584" s="114">
        <v>58.5</v>
      </c>
      <c r="L584" s="159" t="s">
        <v>22</v>
      </c>
      <c r="M584" s="159">
        <v>58.5</v>
      </c>
      <c r="N584" s="159" t="s">
        <v>22</v>
      </c>
      <c r="O584" s="159" t="s">
        <v>22</v>
      </c>
      <c r="P584" s="159" t="s">
        <v>22</v>
      </c>
      <c r="Q584" s="89"/>
      <c r="R584" s="163" t="s">
        <v>23</v>
      </c>
      <c r="S584" s="89"/>
      <c r="T584" s="89"/>
      <c r="U584" s="5"/>
      <c r="V584" s="5"/>
      <c r="W584" s="5"/>
      <c r="X584" s="5"/>
      <c r="Y584" s="5"/>
      <c r="Z584" s="5"/>
      <c r="AA584" s="5"/>
      <c r="AB584" s="5"/>
      <c r="AC584" s="5"/>
      <c r="AD584" s="5"/>
      <c r="AE584" s="5"/>
      <c r="AF584" s="5"/>
      <c r="AG584" s="5"/>
      <c r="AH584" s="5"/>
    </row>
    <row r="585">
      <c r="A585" s="6">
        <v>583.0</v>
      </c>
      <c r="B585" s="18" t="s">
        <v>1643</v>
      </c>
      <c r="C585" s="91"/>
      <c r="D585" s="28" t="s">
        <v>1607</v>
      </c>
      <c r="E585" s="89"/>
      <c r="F585" s="122" t="s">
        <v>1644</v>
      </c>
      <c r="G585" s="128" t="s">
        <v>1645</v>
      </c>
      <c r="H585" s="124">
        <v>256.14</v>
      </c>
      <c r="I585" s="124" t="s">
        <v>22</v>
      </c>
      <c r="J585" s="124">
        <v>256.14</v>
      </c>
      <c r="K585" s="114">
        <v>124.79</v>
      </c>
      <c r="L585" s="159" t="s">
        <v>22</v>
      </c>
      <c r="M585" s="159">
        <v>124.79</v>
      </c>
      <c r="N585" s="159" t="s">
        <v>22</v>
      </c>
      <c r="O585" s="159" t="s">
        <v>22</v>
      </c>
      <c r="P585" s="159" t="s">
        <v>22</v>
      </c>
      <c r="Q585" s="89"/>
      <c r="R585" s="163" t="s">
        <v>23</v>
      </c>
      <c r="S585" s="89"/>
      <c r="T585" s="89"/>
      <c r="U585" s="5"/>
      <c r="V585" s="5"/>
      <c r="W585" s="5"/>
      <c r="X585" s="5"/>
      <c r="Y585" s="5"/>
      <c r="Z585" s="5"/>
      <c r="AA585" s="5"/>
      <c r="AB585" s="5"/>
      <c r="AC585" s="5"/>
      <c r="AD585" s="5"/>
      <c r="AE585" s="5"/>
      <c r="AF585" s="5"/>
      <c r="AG585" s="5"/>
      <c r="AH585" s="5"/>
    </row>
    <row r="586">
      <c r="A586" s="6">
        <v>584.0</v>
      </c>
      <c r="B586" s="18" t="s">
        <v>1646</v>
      </c>
      <c r="C586" s="91"/>
      <c r="D586" s="28" t="s">
        <v>1607</v>
      </c>
      <c r="E586" s="89"/>
      <c r="F586" s="122" t="s">
        <v>1647</v>
      </c>
      <c r="G586" s="128" t="s">
        <v>1648</v>
      </c>
      <c r="H586" s="124" t="s">
        <v>22</v>
      </c>
      <c r="I586" s="124" t="s">
        <v>22</v>
      </c>
      <c r="J586" s="124" t="s">
        <v>22</v>
      </c>
      <c r="K586" s="114">
        <v>1354.38</v>
      </c>
      <c r="L586" s="159" t="s">
        <v>22</v>
      </c>
      <c r="M586" s="159">
        <v>1354.38</v>
      </c>
      <c r="N586" s="159" t="s">
        <v>22</v>
      </c>
      <c r="O586" s="159" t="s">
        <v>22</v>
      </c>
      <c r="P586" s="159" t="s">
        <v>22</v>
      </c>
      <c r="Q586" s="89"/>
      <c r="R586" s="163" t="s">
        <v>23</v>
      </c>
      <c r="S586" s="89"/>
      <c r="T586" s="89"/>
      <c r="U586" s="5"/>
      <c r="V586" s="5"/>
      <c r="W586" s="5"/>
      <c r="X586" s="5"/>
      <c r="Y586" s="5"/>
      <c r="Z586" s="5"/>
      <c r="AA586" s="5"/>
      <c r="AB586" s="5"/>
      <c r="AC586" s="5"/>
      <c r="AD586" s="5"/>
      <c r="AE586" s="5"/>
      <c r="AF586" s="5"/>
      <c r="AG586" s="5"/>
      <c r="AH586" s="5"/>
    </row>
    <row r="587">
      <c r="A587" s="6">
        <v>585.0</v>
      </c>
      <c r="B587" s="18" t="s">
        <v>1649</v>
      </c>
      <c r="C587" s="91"/>
      <c r="D587" s="28" t="s">
        <v>1607</v>
      </c>
      <c r="E587" s="89"/>
      <c r="F587" s="122" t="s">
        <v>1650</v>
      </c>
      <c r="G587" s="128" t="s">
        <v>1651</v>
      </c>
      <c r="H587" s="124">
        <v>1485.0</v>
      </c>
      <c r="I587" s="124" t="s">
        <v>22</v>
      </c>
      <c r="J587" s="124">
        <v>1485.0</v>
      </c>
      <c r="K587" s="137" t="s">
        <v>22</v>
      </c>
      <c r="L587" s="159" t="s">
        <v>22</v>
      </c>
      <c r="M587" s="159" t="s">
        <v>22</v>
      </c>
      <c r="N587" s="159" t="s">
        <v>22</v>
      </c>
      <c r="O587" s="159" t="s">
        <v>22</v>
      </c>
      <c r="P587" s="159" t="s">
        <v>22</v>
      </c>
      <c r="Q587" s="89"/>
      <c r="R587" s="163" t="s">
        <v>23</v>
      </c>
      <c r="S587" s="89"/>
      <c r="T587" s="89"/>
      <c r="U587" s="5"/>
      <c r="V587" s="5"/>
      <c r="W587" s="5"/>
      <c r="X587" s="5"/>
      <c r="Y587" s="5"/>
      <c r="Z587" s="5"/>
      <c r="AA587" s="5"/>
      <c r="AB587" s="5"/>
      <c r="AC587" s="5"/>
      <c r="AD587" s="5"/>
      <c r="AE587" s="5"/>
      <c r="AF587" s="5"/>
      <c r="AG587" s="5"/>
      <c r="AH587" s="5"/>
    </row>
    <row r="588">
      <c r="A588" s="6">
        <v>586.0</v>
      </c>
      <c r="B588" s="18" t="s">
        <v>1652</v>
      </c>
      <c r="C588" s="91"/>
      <c r="D588" s="28" t="s">
        <v>1607</v>
      </c>
      <c r="E588" s="89"/>
      <c r="F588" s="129" t="s">
        <v>1653</v>
      </c>
      <c r="G588" s="100" t="s">
        <v>22</v>
      </c>
      <c r="H588" s="124">
        <v>53.22</v>
      </c>
      <c r="I588" s="124" t="s">
        <v>22</v>
      </c>
      <c r="J588" s="124">
        <v>53.22</v>
      </c>
      <c r="K588" s="114">
        <v>14.05</v>
      </c>
      <c r="L588" s="159" t="s">
        <v>22</v>
      </c>
      <c r="M588" s="159">
        <v>14.05</v>
      </c>
      <c r="N588" s="159" t="s">
        <v>22</v>
      </c>
      <c r="O588" s="159" t="s">
        <v>22</v>
      </c>
      <c r="P588" s="159" t="s">
        <v>22</v>
      </c>
      <c r="Q588" s="89"/>
      <c r="R588" s="163" t="s">
        <v>23</v>
      </c>
      <c r="S588" s="89"/>
      <c r="T588" s="89"/>
      <c r="U588" s="5"/>
      <c r="V588" s="5"/>
      <c r="W588" s="5"/>
      <c r="X588" s="5"/>
      <c r="Y588" s="5"/>
      <c r="Z588" s="5"/>
      <c r="AA588" s="5"/>
      <c r="AB588" s="5"/>
      <c r="AC588" s="5"/>
      <c r="AD588" s="5"/>
      <c r="AE588" s="5"/>
      <c r="AF588" s="5"/>
      <c r="AG588" s="5"/>
      <c r="AH588" s="5"/>
    </row>
    <row r="589">
      <c r="A589" s="6">
        <v>587.0</v>
      </c>
      <c r="B589" s="17" t="s">
        <v>1654</v>
      </c>
      <c r="C589" s="155"/>
      <c r="D589" s="17" t="s">
        <v>1655</v>
      </c>
      <c r="E589" s="132"/>
      <c r="F589" s="164" t="s">
        <v>1656</v>
      </c>
      <c r="G589" s="128" t="s">
        <v>1657</v>
      </c>
      <c r="H589" s="125">
        <v>20.0</v>
      </c>
      <c r="I589" s="125" t="s">
        <v>22</v>
      </c>
      <c r="J589" s="125">
        <v>20.0</v>
      </c>
      <c r="K589" s="125">
        <v>20.0</v>
      </c>
      <c r="L589" s="125" t="s">
        <v>22</v>
      </c>
      <c r="M589" s="125">
        <v>20.0</v>
      </c>
      <c r="N589" s="125">
        <v>500.0</v>
      </c>
      <c r="O589" s="125" t="s">
        <v>22</v>
      </c>
      <c r="P589" s="125">
        <v>500.0</v>
      </c>
      <c r="Q589" s="132"/>
      <c r="R589" s="22" t="s">
        <v>23</v>
      </c>
      <c r="S589" s="22"/>
      <c r="T589" s="22"/>
      <c r="U589" s="5"/>
      <c r="V589" s="5"/>
      <c r="W589" s="5"/>
      <c r="X589" s="5"/>
      <c r="Y589" s="5"/>
      <c r="Z589" s="5"/>
      <c r="AA589" s="5"/>
      <c r="AB589" s="5"/>
      <c r="AC589" s="5"/>
      <c r="AD589" s="5"/>
      <c r="AE589" s="5"/>
      <c r="AF589" s="5"/>
      <c r="AG589" s="5"/>
      <c r="AH589" s="5"/>
    </row>
    <row r="590">
      <c r="A590" s="6">
        <v>588.0</v>
      </c>
      <c r="B590" s="17" t="s">
        <v>1658</v>
      </c>
      <c r="C590" s="155"/>
      <c r="D590" s="17" t="s">
        <v>1655</v>
      </c>
      <c r="E590" s="132"/>
      <c r="F590" s="164" t="s">
        <v>1659</v>
      </c>
      <c r="G590" s="128" t="s">
        <v>1660</v>
      </c>
      <c r="H590" s="125">
        <v>20552.31</v>
      </c>
      <c r="I590" s="125">
        <v>2.0</v>
      </c>
      <c r="J590" s="125">
        <v>20554.31</v>
      </c>
      <c r="K590" s="125">
        <v>20261.07</v>
      </c>
      <c r="L590" s="125">
        <v>2.0</v>
      </c>
      <c r="M590" s="125">
        <v>20263.07</v>
      </c>
      <c r="N590" s="125">
        <v>18381.77</v>
      </c>
      <c r="O590" s="125" t="s">
        <v>22</v>
      </c>
      <c r="P590" s="125">
        <v>18381.77</v>
      </c>
      <c r="Q590" s="22" t="s">
        <v>23</v>
      </c>
      <c r="R590" s="132"/>
      <c r="S590" s="22" t="s">
        <v>23</v>
      </c>
      <c r="T590" s="22"/>
      <c r="U590" s="5"/>
      <c r="V590" s="5"/>
      <c r="W590" s="5"/>
      <c r="X590" s="5"/>
      <c r="Y590" s="5"/>
      <c r="Z590" s="5"/>
      <c r="AA590" s="5"/>
      <c r="AB590" s="5"/>
      <c r="AC590" s="5"/>
      <c r="AD590" s="5"/>
      <c r="AE590" s="5"/>
      <c r="AF590" s="5"/>
      <c r="AG590" s="5"/>
      <c r="AH590" s="5"/>
    </row>
    <row r="591">
      <c r="A591" s="6">
        <v>589.0</v>
      </c>
      <c r="B591" s="17" t="s">
        <v>1661</v>
      </c>
      <c r="C591" s="155"/>
      <c r="D591" s="17" t="s">
        <v>1655</v>
      </c>
      <c r="E591" s="132"/>
      <c r="F591" s="164" t="s">
        <v>1662</v>
      </c>
      <c r="G591" s="128" t="s">
        <v>1663</v>
      </c>
      <c r="H591" s="125">
        <v>1472.17</v>
      </c>
      <c r="I591" s="125" t="s">
        <v>22</v>
      </c>
      <c r="J591" s="125">
        <v>1472.17</v>
      </c>
      <c r="K591" s="125">
        <v>1100.0</v>
      </c>
      <c r="L591" s="125" t="s">
        <v>22</v>
      </c>
      <c r="M591" s="125">
        <v>1100.0</v>
      </c>
      <c r="N591" s="125">
        <v>761.1</v>
      </c>
      <c r="O591" s="125" t="s">
        <v>22</v>
      </c>
      <c r="P591" s="125">
        <v>761.1</v>
      </c>
      <c r="Q591" s="132"/>
      <c r="R591" s="22" t="s">
        <v>23</v>
      </c>
      <c r="S591" s="22"/>
      <c r="T591" s="22"/>
      <c r="U591" s="5"/>
      <c r="V591" s="5"/>
      <c r="W591" s="5"/>
      <c r="X591" s="5"/>
      <c r="Y591" s="5"/>
      <c r="Z591" s="5"/>
      <c r="AA591" s="5"/>
      <c r="AB591" s="5"/>
      <c r="AC591" s="5"/>
      <c r="AD591" s="5"/>
      <c r="AE591" s="5"/>
      <c r="AF591" s="5"/>
      <c r="AG591" s="5"/>
      <c r="AH591" s="5"/>
    </row>
    <row r="592">
      <c r="A592" s="6">
        <v>590.0</v>
      </c>
      <c r="B592" s="17" t="s">
        <v>1664</v>
      </c>
      <c r="C592" s="155"/>
      <c r="D592" s="17" t="s">
        <v>1655</v>
      </c>
      <c r="E592" s="132"/>
      <c r="F592" s="132"/>
      <c r="G592" s="128" t="s">
        <v>1665</v>
      </c>
      <c r="H592" s="125">
        <v>562.0</v>
      </c>
      <c r="I592" s="125" t="s">
        <v>22</v>
      </c>
      <c r="J592" s="125">
        <v>562.0</v>
      </c>
      <c r="K592" s="125">
        <v>330.0</v>
      </c>
      <c r="L592" s="125" t="s">
        <v>22</v>
      </c>
      <c r="M592" s="125">
        <v>330.0</v>
      </c>
      <c r="N592" s="125">
        <v>183.16</v>
      </c>
      <c r="O592" s="125" t="s">
        <v>22</v>
      </c>
      <c r="P592" s="125">
        <v>183.16</v>
      </c>
      <c r="Q592" s="132"/>
      <c r="R592" s="132"/>
      <c r="S592" s="132"/>
      <c r="T592" s="132"/>
      <c r="U592" s="5"/>
      <c r="V592" s="5"/>
      <c r="W592" s="5"/>
      <c r="X592" s="5"/>
      <c r="Y592" s="5"/>
      <c r="Z592" s="5"/>
      <c r="AA592" s="5"/>
      <c r="AB592" s="5"/>
      <c r="AC592" s="5"/>
      <c r="AD592" s="5"/>
      <c r="AE592" s="5"/>
      <c r="AF592" s="5"/>
      <c r="AG592" s="5"/>
      <c r="AH592" s="5"/>
    </row>
    <row r="593">
      <c r="A593" s="6">
        <v>591.0</v>
      </c>
      <c r="B593" s="17" t="s">
        <v>1666</v>
      </c>
      <c r="C593" s="155"/>
      <c r="D593" s="17" t="s">
        <v>1655</v>
      </c>
      <c r="E593" s="132"/>
      <c r="F593" s="132" t="s">
        <v>1667</v>
      </c>
      <c r="G593" s="155"/>
      <c r="H593" s="125"/>
      <c r="I593" s="125"/>
      <c r="J593" s="125"/>
      <c r="K593" s="125"/>
      <c r="L593" s="125"/>
      <c r="M593" s="125"/>
      <c r="N593" s="125"/>
      <c r="O593" s="125"/>
      <c r="P593" s="125"/>
      <c r="Q593" s="132"/>
      <c r="R593" s="22" t="s">
        <v>23</v>
      </c>
      <c r="S593" s="22"/>
      <c r="T593" s="22"/>
      <c r="U593" s="5"/>
      <c r="V593" s="5"/>
      <c r="W593" s="5"/>
      <c r="X593" s="5"/>
      <c r="Y593" s="5"/>
      <c r="Z593" s="5"/>
      <c r="AA593" s="5"/>
      <c r="AB593" s="5"/>
      <c r="AC593" s="5"/>
      <c r="AD593" s="5"/>
      <c r="AE593" s="5"/>
      <c r="AF593" s="5"/>
      <c r="AG593" s="5"/>
      <c r="AH593" s="5"/>
    </row>
    <row r="594">
      <c r="A594" s="6">
        <v>592.0</v>
      </c>
      <c r="B594" s="17" t="s">
        <v>1668</v>
      </c>
      <c r="C594" s="155"/>
      <c r="D594" s="17" t="s">
        <v>1655</v>
      </c>
      <c r="E594" s="132"/>
      <c r="F594" s="132" t="s">
        <v>1669</v>
      </c>
      <c r="G594" s="155"/>
      <c r="H594" s="125"/>
      <c r="I594" s="125"/>
      <c r="J594" s="125"/>
      <c r="K594" s="125"/>
      <c r="L594" s="125"/>
      <c r="M594" s="125"/>
      <c r="N594" s="125"/>
      <c r="O594" s="125"/>
      <c r="P594" s="125"/>
      <c r="Q594" s="132"/>
      <c r="R594" s="22" t="s">
        <v>23</v>
      </c>
      <c r="S594" s="22"/>
      <c r="T594" s="22"/>
      <c r="U594" s="5"/>
      <c r="V594" s="5"/>
      <c r="W594" s="5"/>
      <c r="X594" s="5"/>
      <c r="Y594" s="5"/>
      <c r="Z594" s="5"/>
      <c r="AA594" s="5"/>
      <c r="AB594" s="5"/>
      <c r="AC594" s="5"/>
      <c r="AD594" s="5"/>
      <c r="AE594" s="5"/>
      <c r="AF594" s="5"/>
      <c r="AG594" s="5"/>
      <c r="AH594" s="5"/>
    </row>
    <row r="595">
      <c r="A595" s="6">
        <v>593.0</v>
      </c>
      <c r="B595" s="17" t="s">
        <v>1670</v>
      </c>
      <c r="C595" s="155"/>
      <c r="D595" s="17" t="s">
        <v>1655</v>
      </c>
      <c r="E595" s="132"/>
      <c r="F595" s="132" t="s">
        <v>1671</v>
      </c>
      <c r="G595" s="155"/>
      <c r="H595" s="125"/>
      <c r="I595" s="125"/>
      <c r="J595" s="125"/>
      <c r="K595" s="125"/>
      <c r="L595" s="125"/>
      <c r="M595" s="125"/>
      <c r="N595" s="125"/>
      <c r="O595" s="125"/>
      <c r="P595" s="125"/>
      <c r="Q595" s="132"/>
      <c r="R595" s="22" t="s">
        <v>23</v>
      </c>
      <c r="S595" s="22"/>
      <c r="T595" s="22"/>
      <c r="U595" s="5"/>
      <c r="V595" s="5"/>
      <c r="W595" s="5"/>
      <c r="X595" s="5"/>
      <c r="Y595" s="5"/>
      <c r="Z595" s="5"/>
      <c r="AA595" s="5"/>
      <c r="AB595" s="5"/>
      <c r="AC595" s="5"/>
      <c r="AD595" s="5"/>
      <c r="AE595" s="5"/>
      <c r="AF595" s="5"/>
      <c r="AG595" s="5"/>
      <c r="AH595" s="5"/>
    </row>
    <row r="596">
      <c r="A596" s="6">
        <v>594.0</v>
      </c>
      <c r="B596" s="17" t="s">
        <v>1672</v>
      </c>
      <c r="C596" s="155"/>
      <c r="D596" s="17" t="s">
        <v>1655</v>
      </c>
      <c r="E596" s="132"/>
      <c r="F596" s="132" t="s">
        <v>1673</v>
      </c>
      <c r="G596" s="155"/>
      <c r="H596" s="125"/>
      <c r="I596" s="125"/>
      <c r="J596" s="125"/>
      <c r="K596" s="125"/>
      <c r="L596" s="125"/>
      <c r="M596" s="125"/>
      <c r="N596" s="125"/>
      <c r="O596" s="125"/>
      <c r="P596" s="125"/>
      <c r="Q596" s="132"/>
      <c r="R596" s="22" t="s">
        <v>23</v>
      </c>
      <c r="S596" s="22"/>
      <c r="T596" s="22"/>
      <c r="U596" s="5"/>
      <c r="V596" s="5"/>
      <c r="W596" s="5"/>
      <c r="X596" s="5"/>
      <c r="Y596" s="5"/>
      <c r="Z596" s="5"/>
      <c r="AA596" s="5"/>
      <c r="AB596" s="5"/>
      <c r="AC596" s="5"/>
      <c r="AD596" s="5"/>
      <c r="AE596" s="5"/>
      <c r="AF596" s="5"/>
      <c r="AG596" s="5"/>
      <c r="AH596" s="5"/>
    </row>
    <row r="597">
      <c r="A597" s="6">
        <v>595.0</v>
      </c>
      <c r="B597" s="17"/>
      <c r="C597" s="155"/>
      <c r="D597" s="17"/>
      <c r="E597" s="132"/>
      <c r="F597" s="132"/>
      <c r="G597" s="155"/>
      <c r="H597" s="125"/>
      <c r="I597" s="125"/>
      <c r="J597" s="125"/>
      <c r="K597" s="125"/>
      <c r="L597" s="125"/>
      <c r="M597" s="125"/>
      <c r="N597" s="125"/>
      <c r="O597" s="125"/>
      <c r="P597" s="125"/>
      <c r="Q597" s="132"/>
      <c r="R597" s="132"/>
      <c r="S597" s="132"/>
      <c r="T597" s="132"/>
      <c r="U597" s="5"/>
      <c r="V597" s="5"/>
      <c r="W597" s="5"/>
      <c r="X597" s="5"/>
      <c r="Y597" s="5"/>
      <c r="Z597" s="5"/>
      <c r="AA597" s="5"/>
      <c r="AB597" s="5"/>
      <c r="AC597" s="5"/>
      <c r="AD597" s="5"/>
      <c r="AE597" s="5"/>
      <c r="AF597" s="5"/>
      <c r="AG597" s="5"/>
      <c r="AH597" s="5"/>
    </row>
    <row r="598">
      <c r="A598" s="6">
        <v>596.0</v>
      </c>
      <c r="B598" s="17" t="s">
        <v>1674</v>
      </c>
      <c r="C598" s="155"/>
      <c r="D598" s="17" t="s">
        <v>1655</v>
      </c>
      <c r="E598" s="132"/>
      <c r="F598" s="132"/>
      <c r="G598" s="155"/>
      <c r="H598" s="125">
        <v>2581.96</v>
      </c>
      <c r="I598" s="125" t="s">
        <v>22</v>
      </c>
      <c r="J598" s="125">
        <v>2581.96</v>
      </c>
      <c r="K598" s="125">
        <v>1946.93</v>
      </c>
      <c r="L598" s="125" t="s">
        <v>22</v>
      </c>
      <c r="M598" s="125">
        <v>1946.93</v>
      </c>
      <c r="N598" s="125">
        <v>1729.22</v>
      </c>
      <c r="O598" s="125" t="s">
        <v>22</v>
      </c>
      <c r="P598" s="125">
        <v>1729.22</v>
      </c>
      <c r="Q598" s="132"/>
      <c r="R598" s="132"/>
      <c r="S598" s="132"/>
      <c r="T598" s="132"/>
      <c r="U598" s="5"/>
      <c r="V598" s="5"/>
      <c r="W598" s="5"/>
      <c r="X598" s="5"/>
      <c r="Y598" s="5"/>
      <c r="Z598" s="5"/>
      <c r="AA598" s="5"/>
      <c r="AB598" s="5"/>
      <c r="AC598" s="5"/>
      <c r="AD598" s="5"/>
      <c r="AE598" s="5"/>
      <c r="AF598" s="5"/>
      <c r="AG598" s="5"/>
      <c r="AH598" s="5"/>
    </row>
    <row r="599">
      <c r="A599" s="6">
        <v>597.0</v>
      </c>
      <c r="B599" s="17" t="s">
        <v>1675</v>
      </c>
      <c r="C599" s="155"/>
      <c r="D599" s="17" t="s">
        <v>1655</v>
      </c>
      <c r="E599" s="132"/>
      <c r="F599" s="132" t="s">
        <v>1676</v>
      </c>
      <c r="G599" s="128" t="s">
        <v>1677</v>
      </c>
      <c r="H599" s="132"/>
      <c r="I599" s="132"/>
      <c r="J599" s="132"/>
      <c r="K599" s="132"/>
      <c r="L599" s="132"/>
      <c r="M599" s="132"/>
      <c r="N599" s="132"/>
      <c r="O599" s="132"/>
      <c r="P599" s="132"/>
      <c r="Q599" s="22" t="s">
        <v>23</v>
      </c>
      <c r="R599" s="22"/>
      <c r="S599" s="22" t="s">
        <v>23</v>
      </c>
      <c r="T599" s="22"/>
      <c r="U599" s="5"/>
      <c r="V599" s="5"/>
      <c r="W599" s="5"/>
      <c r="X599" s="5"/>
      <c r="Y599" s="5"/>
      <c r="Z599" s="5"/>
      <c r="AA599" s="5"/>
      <c r="AB599" s="5"/>
      <c r="AC599" s="5"/>
      <c r="AD599" s="5"/>
      <c r="AE599" s="5"/>
      <c r="AF599" s="5"/>
      <c r="AG599" s="5"/>
      <c r="AH599" s="5"/>
    </row>
    <row r="600">
      <c r="A600" s="6">
        <v>598.0</v>
      </c>
      <c r="B600" s="28" t="s">
        <v>1678</v>
      </c>
      <c r="C600" s="155"/>
      <c r="D600" s="17" t="s">
        <v>1655</v>
      </c>
      <c r="E600" s="132"/>
      <c r="F600" s="132" t="s">
        <v>1679</v>
      </c>
      <c r="G600" s="128" t="s">
        <v>1680</v>
      </c>
      <c r="H600" s="132"/>
      <c r="I600" s="132"/>
      <c r="J600" s="132"/>
      <c r="K600" s="132"/>
      <c r="L600" s="132"/>
      <c r="M600" s="132"/>
      <c r="N600" s="132"/>
      <c r="O600" s="132"/>
      <c r="P600" s="132"/>
      <c r="Q600" s="22"/>
      <c r="R600" s="22" t="s">
        <v>23</v>
      </c>
      <c r="S600" s="22"/>
      <c r="T600" s="22"/>
      <c r="U600" s="5"/>
      <c r="V600" s="5"/>
      <c r="W600" s="5"/>
      <c r="X600" s="5"/>
      <c r="Y600" s="5"/>
      <c r="Z600" s="5"/>
      <c r="AA600" s="5"/>
      <c r="AB600" s="5"/>
      <c r="AC600" s="5"/>
      <c r="AD600" s="5"/>
      <c r="AE600" s="5"/>
      <c r="AF600" s="5"/>
      <c r="AG600" s="5"/>
      <c r="AH600" s="5"/>
    </row>
    <row r="601">
      <c r="A601" s="6">
        <v>599.0</v>
      </c>
      <c r="B601" s="28" t="s">
        <v>1681</v>
      </c>
      <c r="C601" s="155"/>
      <c r="D601" s="17" t="s">
        <v>1655</v>
      </c>
      <c r="E601" s="132"/>
      <c r="F601" s="132" t="s">
        <v>1682</v>
      </c>
      <c r="G601" s="128" t="s">
        <v>1683</v>
      </c>
      <c r="H601" s="132"/>
      <c r="I601" s="132"/>
      <c r="J601" s="132"/>
      <c r="K601" s="132"/>
      <c r="L601" s="132"/>
      <c r="M601" s="132"/>
      <c r="N601" s="132"/>
      <c r="O601" s="132"/>
      <c r="P601" s="132"/>
      <c r="Q601" s="22" t="s">
        <v>23</v>
      </c>
      <c r="R601" s="22"/>
      <c r="S601" s="22" t="s">
        <v>23</v>
      </c>
      <c r="T601" s="22" t="s">
        <v>23</v>
      </c>
      <c r="U601" s="5"/>
      <c r="V601" s="5"/>
      <c r="W601" s="5"/>
      <c r="X601" s="5"/>
      <c r="Y601" s="5"/>
      <c r="Z601" s="5"/>
      <c r="AA601" s="5"/>
      <c r="AB601" s="5"/>
      <c r="AC601" s="5"/>
      <c r="AD601" s="5"/>
      <c r="AE601" s="5"/>
      <c r="AF601" s="5"/>
      <c r="AG601" s="5"/>
      <c r="AH601" s="5"/>
    </row>
    <row r="602">
      <c r="A602" s="6">
        <v>600.0</v>
      </c>
      <c r="B602" s="28" t="s">
        <v>1684</v>
      </c>
      <c r="C602" s="155"/>
      <c r="D602" s="17" t="s">
        <v>1655</v>
      </c>
      <c r="E602" s="132"/>
      <c r="F602" s="132" t="s">
        <v>1685</v>
      </c>
      <c r="G602" s="128" t="s">
        <v>1686</v>
      </c>
      <c r="H602" s="132"/>
      <c r="I602" s="132"/>
      <c r="J602" s="132"/>
      <c r="K602" s="132"/>
      <c r="L602" s="132"/>
      <c r="M602" s="132"/>
      <c r="N602" s="132"/>
      <c r="O602" s="132"/>
      <c r="P602" s="132"/>
      <c r="Q602" s="22" t="s">
        <v>23</v>
      </c>
      <c r="R602" s="22"/>
      <c r="S602" s="22" t="s">
        <v>23</v>
      </c>
      <c r="T602" s="22" t="s">
        <v>23</v>
      </c>
      <c r="U602" s="5"/>
      <c r="V602" s="5"/>
      <c r="W602" s="5"/>
      <c r="X602" s="5"/>
      <c r="Y602" s="5"/>
      <c r="Z602" s="5"/>
      <c r="AA602" s="5"/>
      <c r="AB602" s="5"/>
      <c r="AC602" s="5"/>
      <c r="AD602" s="5"/>
      <c r="AE602" s="5"/>
      <c r="AF602" s="5"/>
      <c r="AG602" s="5"/>
      <c r="AH602" s="5"/>
    </row>
    <row r="603">
      <c r="A603" s="6">
        <v>601.0</v>
      </c>
      <c r="B603" s="28" t="s">
        <v>1687</v>
      </c>
      <c r="C603" s="155"/>
      <c r="D603" s="17" t="s">
        <v>1655</v>
      </c>
      <c r="E603" s="132"/>
      <c r="F603" s="132" t="s">
        <v>1688</v>
      </c>
      <c r="G603" s="128" t="s">
        <v>1689</v>
      </c>
      <c r="H603" s="132"/>
      <c r="I603" s="132"/>
      <c r="J603" s="132"/>
      <c r="K603" s="132"/>
      <c r="L603" s="132"/>
      <c r="M603" s="132"/>
      <c r="N603" s="132"/>
      <c r="O603" s="132"/>
      <c r="P603" s="132"/>
      <c r="Q603" s="22" t="s">
        <v>23</v>
      </c>
      <c r="R603" s="22"/>
      <c r="S603" s="22" t="s">
        <v>23</v>
      </c>
      <c r="T603" s="22" t="s">
        <v>23</v>
      </c>
      <c r="U603" s="5"/>
      <c r="V603" s="5"/>
      <c r="W603" s="5"/>
      <c r="X603" s="5"/>
      <c r="Y603" s="5"/>
      <c r="Z603" s="5"/>
      <c r="AA603" s="5"/>
      <c r="AB603" s="5"/>
      <c r="AC603" s="5"/>
      <c r="AD603" s="5"/>
      <c r="AE603" s="5"/>
      <c r="AF603" s="5"/>
      <c r="AG603" s="5"/>
      <c r="AH603" s="5"/>
    </row>
    <row r="604">
      <c r="A604" s="6">
        <v>602.0</v>
      </c>
      <c r="B604" s="28" t="s">
        <v>1690</v>
      </c>
      <c r="C604" s="155"/>
      <c r="D604" s="17" t="s">
        <v>1655</v>
      </c>
      <c r="E604" s="132"/>
      <c r="F604" s="132" t="s">
        <v>1691</v>
      </c>
      <c r="G604" s="128" t="s">
        <v>1692</v>
      </c>
      <c r="H604" s="132"/>
      <c r="I604" s="132"/>
      <c r="J604" s="132"/>
      <c r="K604" s="132"/>
      <c r="L604" s="132"/>
      <c r="M604" s="132"/>
      <c r="N604" s="132"/>
      <c r="O604" s="132"/>
      <c r="P604" s="132"/>
      <c r="Q604" s="22" t="s">
        <v>23</v>
      </c>
      <c r="R604" s="22"/>
      <c r="S604" s="22"/>
      <c r="T604" s="22"/>
      <c r="U604" s="5"/>
      <c r="V604" s="5"/>
      <c r="W604" s="5"/>
      <c r="X604" s="5"/>
      <c r="Y604" s="5"/>
      <c r="Z604" s="5"/>
      <c r="AA604" s="5"/>
      <c r="AB604" s="5"/>
      <c r="AC604" s="5"/>
      <c r="AD604" s="5"/>
      <c r="AE604" s="5"/>
      <c r="AF604" s="5"/>
      <c r="AG604" s="5"/>
      <c r="AH604" s="5"/>
    </row>
    <row r="605">
      <c r="A605" s="6">
        <v>603.0</v>
      </c>
      <c r="B605" s="8" t="s">
        <v>1693</v>
      </c>
      <c r="C605" s="91"/>
      <c r="D605" s="8" t="s">
        <v>1694</v>
      </c>
      <c r="E605" s="89"/>
      <c r="F605" s="89"/>
      <c r="G605" s="97" t="s">
        <v>1695</v>
      </c>
      <c r="H605" s="115">
        <v>22.0</v>
      </c>
      <c r="I605" s="115">
        <v>0.0</v>
      </c>
      <c r="J605" s="115">
        <v>22.0</v>
      </c>
      <c r="K605" s="115">
        <v>0.0</v>
      </c>
      <c r="L605" s="115">
        <v>0.0</v>
      </c>
      <c r="M605" s="115">
        <v>0.0</v>
      </c>
      <c r="N605" s="115">
        <v>0.0</v>
      </c>
      <c r="O605" s="115">
        <v>0.0</v>
      </c>
      <c r="P605" s="115">
        <v>0.0</v>
      </c>
      <c r="Q605" s="89" t="s">
        <v>23</v>
      </c>
      <c r="R605" s="89"/>
      <c r="S605" s="89" t="s">
        <v>23</v>
      </c>
      <c r="T605" s="89" t="s">
        <v>23</v>
      </c>
      <c r="U605" s="5"/>
      <c r="V605" s="5"/>
      <c r="W605" s="5"/>
      <c r="X605" s="5"/>
      <c r="Y605" s="5"/>
      <c r="Z605" s="5"/>
      <c r="AA605" s="5"/>
      <c r="AB605" s="5"/>
      <c r="AC605" s="5"/>
      <c r="AD605" s="5"/>
      <c r="AE605" s="5"/>
      <c r="AF605" s="5"/>
      <c r="AG605" s="5"/>
      <c r="AH605" s="5"/>
    </row>
    <row r="606">
      <c r="A606" s="6">
        <v>604.0</v>
      </c>
      <c r="B606" s="8" t="s">
        <v>1696</v>
      </c>
      <c r="C606" s="91"/>
      <c r="D606" s="8" t="s">
        <v>1694</v>
      </c>
      <c r="E606" s="89"/>
      <c r="F606" s="91" t="s">
        <v>1697</v>
      </c>
      <c r="G606" s="97" t="s">
        <v>1698</v>
      </c>
      <c r="H606" s="115">
        <v>75.0</v>
      </c>
      <c r="I606" s="115">
        <v>0.0</v>
      </c>
      <c r="J606" s="115">
        <v>75.0</v>
      </c>
      <c r="K606" s="115">
        <v>0.0</v>
      </c>
      <c r="L606" s="115">
        <v>0.0</v>
      </c>
      <c r="M606" s="115">
        <v>0.0</v>
      </c>
      <c r="N606" s="115">
        <v>0.0</v>
      </c>
      <c r="O606" s="115">
        <v>0.0</v>
      </c>
      <c r="P606" s="115">
        <v>0.0</v>
      </c>
      <c r="Q606" s="89" t="s">
        <v>23</v>
      </c>
      <c r="R606" s="89"/>
      <c r="S606" s="89" t="s">
        <v>23</v>
      </c>
      <c r="T606" s="89"/>
      <c r="U606" s="5"/>
      <c r="V606" s="5"/>
      <c r="W606" s="5"/>
      <c r="X606" s="5"/>
      <c r="Y606" s="5"/>
      <c r="Z606" s="5"/>
      <c r="AA606" s="5"/>
      <c r="AB606" s="5"/>
      <c r="AC606" s="5"/>
      <c r="AD606" s="5"/>
      <c r="AE606" s="5"/>
      <c r="AF606" s="5"/>
      <c r="AG606" s="5"/>
      <c r="AH606" s="5"/>
    </row>
    <row r="607">
      <c r="A607" s="6">
        <v>605.0</v>
      </c>
      <c r="B607" s="8" t="s">
        <v>1699</v>
      </c>
      <c r="C607" s="91"/>
      <c r="D607" s="8" t="s">
        <v>1694</v>
      </c>
      <c r="E607" s="89"/>
      <c r="F607" s="91" t="s">
        <v>1700</v>
      </c>
      <c r="G607" s="97" t="s">
        <v>1701</v>
      </c>
      <c r="H607" s="115">
        <v>23.11</v>
      </c>
      <c r="I607" s="115">
        <v>0.0</v>
      </c>
      <c r="J607" s="115">
        <v>23.11</v>
      </c>
      <c r="K607" s="115">
        <v>0.0</v>
      </c>
      <c r="L607" s="115">
        <v>0.0</v>
      </c>
      <c r="M607" s="115">
        <v>0.0</v>
      </c>
      <c r="N607" s="115">
        <v>0.0</v>
      </c>
      <c r="O607" s="115">
        <v>0.0</v>
      </c>
      <c r="P607" s="115">
        <v>0.0</v>
      </c>
      <c r="Q607" s="89"/>
      <c r="R607" s="89" t="s">
        <v>23</v>
      </c>
      <c r="S607" s="89"/>
      <c r="T607" s="89"/>
      <c r="U607" s="5"/>
      <c r="V607" s="5"/>
      <c r="W607" s="5"/>
      <c r="X607" s="5"/>
      <c r="Y607" s="5"/>
      <c r="Z607" s="5"/>
      <c r="AA607" s="5"/>
      <c r="AB607" s="5"/>
      <c r="AC607" s="5"/>
      <c r="AD607" s="5"/>
      <c r="AE607" s="5"/>
      <c r="AF607" s="5"/>
      <c r="AG607" s="5"/>
      <c r="AH607" s="5"/>
    </row>
    <row r="608">
      <c r="A608" s="6">
        <v>606.0</v>
      </c>
      <c r="B608" s="8" t="s">
        <v>1702</v>
      </c>
      <c r="C608" s="91"/>
      <c r="D608" s="8" t="s">
        <v>1694</v>
      </c>
      <c r="E608" s="89"/>
      <c r="F608" s="89"/>
      <c r="G608" s="91"/>
      <c r="H608" s="115">
        <v>1.9</v>
      </c>
      <c r="I608" s="115">
        <v>5.0</v>
      </c>
      <c r="J608" s="115">
        <v>6.9</v>
      </c>
      <c r="K608" s="115">
        <v>0.0</v>
      </c>
      <c r="L608" s="115">
        <v>0.0</v>
      </c>
      <c r="M608" s="115">
        <v>0.0</v>
      </c>
      <c r="N608" s="115">
        <v>0.0</v>
      </c>
      <c r="O608" s="115">
        <v>0.0</v>
      </c>
      <c r="P608" s="115">
        <v>0.0</v>
      </c>
      <c r="Q608" s="89"/>
      <c r="R608" s="89" t="s">
        <v>23</v>
      </c>
      <c r="S608" s="89"/>
      <c r="T608" s="89"/>
      <c r="U608" s="5"/>
      <c r="V608" s="5"/>
      <c r="W608" s="5"/>
      <c r="X608" s="5"/>
      <c r="Y608" s="5"/>
      <c r="Z608" s="5"/>
      <c r="AA608" s="5"/>
      <c r="AB608" s="5"/>
      <c r="AC608" s="5"/>
      <c r="AD608" s="5"/>
      <c r="AE608" s="5"/>
      <c r="AF608" s="5"/>
      <c r="AG608" s="5"/>
      <c r="AH608" s="5"/>
    </row>
    <row r="609">
      <c r="A609" s="6">
        <v>607.0</v>
      </c>
      <c r="B609" s="8" t="s">
        <v>1703</v>
      </c>
      <c r="C609" s="91"/>
      <c r="D609" s="8" t="s">
        <v>1694</v>
      </c>
      <c r="E609" s="89"/>
      <c r="F609" s="91" t="s">
        <v>1704</v>
      </c>
      <c r="G609" s="97" t="s">
        <v>1705</v>
      </c>
      <c r="H609" s="115">
        <v>1.5</v>
      </c>
      <c r="I609" s="115">
        <v>0.0</v>
      </c>
      <c r="J609" s="115">
        <v>1.5</v>
      </c>
      <c r="K609" s="115">
        <v>0.0</v>
      </c>
      <c r="L609" s="115">
        <v>0.0</v>
      </c>
      <c r="M609" s="115">
        <v>0.0</v>
      </c>
      <c r="N609" s="115">
        <v>0.0</v>
      </c>
      <c r="O609" s="115">
        <v>0.0</v>
      </c>
      <c r="P609" s="115">
        <v>0.0</v>
      </c>
      <c r="Q609" s="89" t="s">
        <v>23</v>
      </c>
      <c r="R609" s="89"/>
      <c r="S609" s="89"/>
      <c r="T609" s="89" t="s">
        <v>23</v>
      </c>
      <c r="U609" s="5"/>
      <c r="V609" s="5"/>
      <c r="W609" s="5"/>
      <c r="X609" s="5"/>
      <c r="Y609" s="5"/>
      <c r="Z609" s="5"/>
      <c r="AA609" s="5"/>
      <c r="AB609" s="5"/>
      <c r="AC609" s="5"/>
      <c r="AD609" s="5"/>
      <c r="AE609" s="5"/>
      <c r="AF609" s="5"/>
      <c r="AG609" s="5"/>
      <c r="AH609" s="5"/>
    </row>
    <row r="610">
      <c r="A610" s="6">
        <v>608.0</v>
      </c>
      <c r="B610" s="8" t="s">
        <v>1706</v>
      </c>
      <c r="C610" s="91"/>
      <c r="D610" s="8" t="s">
        <v>1694</v>
      </c>
      <c r="E610" s="89"/>
      <c r="F610" s="155" t="s">
        <v>1707</v>
      </c>
      <c r="G610" s="97" t="s">
        <v>1708</v>
      </c>
      <c r="H610" s="115">
        <v>45.0</v>
      </c>
      <c r="I610" s="115">
        <v>0.0</v>
      </c>
      <c r="J610" s="115">
        <v>45.0</v>
      </c>
      <c r="K610" s="115">
        <v>55.0</v>
      </c>
      <c r="L610" s="115">
        <v>0.0</v>
      </c>
      <c r="M610" s="115">
        <v>55.0</v>
      </c>
      <c r="N610" s="115">
        <v>48.24</v>
      </c>
      <c r="O610" s="115">
        <v>0.0</v>
      </c>
      <c r="P610" s="115">
        <v>48.24</v>
      </c>
      <c r="Q610" s="89"/>
      <c r="R610" s="95" t="s">
        <v>23</v>
      </c>
      <c r="S610" s="89"/>
      <c r="T610" s="89"/>
      <c r="U610" s="5"/>
      <c r="V610" s="5"/>
      <c r="W610" s="5"/>
      <c r="X610" s="5"/>
      <c r="Y610" s="5"/>
      <c r="Z610" s="5"/>
      <c r="AA610" s="5"/>
      <c r="AB610" s="5"/>
      <c r="AC610" s="5"/>
      <c r="AD610" s="5"/>
      <c r="AE610" s="5"/>
      <c r="AF610" s="5"/>
      <c r="AG610" s="5"/>
      <c r="AH610" s="5"/>
    </row>
    <row r="611">
      <c r="A611" s="6">
        <v>609.0</v>
      </c>
      <c r="B611" s="8" t="s">
        <v>1709</v>
      </c>
      <c r="C611" s="91"/>
      <c r="D611" s="8" t="s">
        <v>1694</v>
      </c>
      <c r="E611" s="89"/>
      <c r="F611" s="91" t="s">
        <v>1710</v>
      </c>
      <c r="G611" s="97" t="s">
        <v>1711</v>
      </c>
      <c r="H611" s="115">
        <v>15.0</v>
      </c>
      <c r="I611" s="115">
        <v>0.0</v>
      </c>
      <c r="J611" s="115">
        <v>15.0</v>
      </c>
      <c r="K611" s="115">
        <v>16.0</v>
      </c>
      <c r="L611" s="115">
        <v>0.0</v>
      </c>
      <c r="M611" s="115">
        <v>16.0</v>
      </c>
      <c r="N611" s="115">
        <v>5.0</v>
      </c>
      <c r="O611" s="115">
        <v>0.0</v>
      </c>
      <c r="P611" s="115">
        <v>5.0</v>
      </c>
      <c r="Q611" s="89" t="s">
        <v>23</v>
      </c>
      <c r="R611" s="89"/>
      <c r="S611" s="89" t="s">
        <v>23</v>
      </c>
      <c r="T611" s="89" t="s">
        <v>23</v>
      </c>
      <c r="U611" s="5"/>
      <c r="V611" s="5"/>
      <c r="W611" s="5"/>
      <c r="X611" s="5"/>
      <c r="Y611" s="5"/>
      <c r="Z611" s="5"/>
      <c r="AA611" s="5"/>
      <c r="AB611" s="5"/>
      <c r="AC611" s="5"/>
      <c r="AD611" s="5"/>
      <c r="AE611" s="5"/>
      <c r="AF611" s="5"/>
      <c r="AG611" s="5"/>
      <c r="AH611" s="5"/>
    </row>
    <row r="612">
      <c r="A612" s="6">
        <v>610.0</v>
      </c>
      <c r="B612" s="8" t="s">
        <v>1712</v>
      </c>
      <c r="C612" s="91"/>
      <c r="D612" s="8" t="s">
        <v>1694</v>
      </c>
      <c r="E612" s="89"/>
      <c r="F612" s="91" t="s">
        <v>1713</v>
      </c>
      <c r="G612" s="97" t="s">
        <v>1714</v>
      </c>
      <c r="H612" s="115">
        <v>2.0</v>
      </c>
      <c r="I612" s="115">
        <v>0.0</v>
      </c>
      <c r="J612" s="115">
        <v>2.0</v>
      </c>
      <c r="K612" s="115">
        <v>2.0</v>
      </c>
      <c r="L612" s="115">
        <v>0.0</v>
      </c>
      <c r="M612" s="115">
        <v>2.0</v>
      </c>
      <c r="N612" s="115">
        <v>0.0</v>
      </c>
      <c r="O612" s="115">
        <v>0.0</v>
      </c>
      <c r="P612" s="115">
        <v>0.0</v>
      </c>
      <c r="Q612" s="89"/>
      <c r="R612" s="95" t="s">
        <v>23</v>
      </c>
      <c r="S612" s="89"/>
      <c r="T612" s="89"/>
      <c r="U612" s="5"/>
      <c r="V612" s="5"/>
      <c r="W612" s="5"/>
      <c r="X612" s="5"/>
      <c r="Y612" s="5"/>
      <c r="Z612" s="5"/>
      <c r="AA612" s="5"/>
      <c r="AB612" s="5"/>
      <c r="AC612" s="5"/>
      <c r="AD612" s="5"/>
      <c r="AE612" s="5"/>
      <c r="AF612" s="5"/>
      <c r="AG612" s="5"/>
      <c r="AH612" s="5"/>
    </row>
    <row r="613">
      <c r="A613" s="6">
        <v>611.0</v>
      </c>
      <c r="B613" s="8" t="s">
        <v>1715</v>
      </c>
      <c r="C613" s="91"/>
      <c r="D613" s="8" t="s">
        <v>1694</v>
      </c>
      <c r="E613" s="89"/>
      <c r="F613" s="91" t="s">
        <v>1716</v>
      </c>
      <c r="G613" s="97" t="s">
        <v>1717</v>
      </c>
      <c r="H613" s="115">
        <v>1000.0</v>
      </c>
      <c r="I613" s="115">
        <v>0.0</v>
      </c>
      <c r="J613" s="115">
        <v>1000.0</v>
      </c>
      <c r="K613" s="115">
        <v>600.0</v>
      </c>
      <c r="L613" s="115">
        <v>0.0</v>
      </c>
      <c r="M613" s="115">
        <v>600.0</v>
      </c>
      <c r="N613" s="115">
        <v>764.28</v>
      </c>
      <c r="O613" s="115">
        <v>0.0</v>
      </c>
      <c r="P613" s="115">
        <v>764.28</v>
      </c>
      <c r="Q613" s="89" t="s">
        <v>23</v>
      </c>
      <c r="R613" s="89"/>
      <c r="S613" s="89" t="s">
        <v>23</v>
      </c>
      <c r="T613" s="89"/>
      <c r="U613" s="5"/>
      <c r="V613" s="5"/>
      <c r="W613" s="5"/>
      <c r="X613" s="5"/>
      <c r="Y613" s="5"/>
      <c r="Z613" s="5"/>
      <c r="AA613" s="5"/>
      <c r="AB613" s="5"/>
      <c r="AC613" s="5"/>
      <c r="AD613" s="5"/>
      <c r="AE613" s="5"/>
      <c r="AF613" s="5"/>
      <c r="AG613" s="5"/>
      <c r="AH613" s="5"/>
    </row>
    <row r="614">
      <c r="A614" s="6">
        <v>612.0</v>
      </c>
      <c r="B614" s="8" t="s">
        <v>1718</v>
      </c>
      <c r="C614" s="91"/>
      <c r="D614" s="8" t="s">
        <v>1694</v>
      </c>
      <c r="E614" s="89"/>
      <c r="F614" s="91" t="s">
        <v>1719</v>
      </c>
      <c r="G614" s="97" t="s">
        <v>1720</v>
      </c>
      <c r="H614" s="115">
        <v>15.0</v>
      </c>
      <c r="I614" s="115">
        <v>0.0</v>
      </c>
      <c r="J614" s="115">
        <v>15.0</v>
      </c>
      <c r="K614" s="115">
        <v>5.0</v>
      </c>
      <c r="L614" s="115">
        <v>0.0</v>
      </c>
      <c r="M614" s="115">
        <v>5.0</v>
      </c>
      <c r="N614" s="115">
        <v>15.0</v>
      </c>
      <c r="O614" s="115">
        <v>0.0</v>
      </c>
      <c r="P614" s="115">
        <v>15.0</v>
      </c>
      <c r="Q614" s="89"/>
      <c r="R614" s="89" t="s">
        <v>23</v>
      </c>
      <c r="S614" s="89"/>
      <c r="T614" s="89"/>
      <c r="U614" s="5"/>
      <c r="V614" s="5"/>
      <c r="W614" s="5"/>
      <c r="X614" s="5"/>
      <c r="Y614" s="5"/>
      <c r="Z614" s="5"/>
      <c r="AA614" s="5"/>
      <c r="AB614" s="5"/>
      <c r="AC614" s="5"/>
      <c r="AD614" s="5"/>
      <c r="AE614" s="5"/>
      <c r="AF614" s="5"/>
      <c r="AG614" s="5"/>
      <c r="AH614" s="5"/>
    </row>
    <row r="615">
      <c r="A615" s="6">
        <v>613.0</v>
      </c>
      <c r="B615" s="8" t="s">
        <v>1721</v>
      </c>
      <c r="C615" s="89"/>
      <c r="D615" s="8" t="s">
        <v>1722</v>
      </c>
      <c r="E615" s="100" t="s">
        <v>1723</v>
      </c>
      <c r="F615" s="165" t="s">
        <v>1724</v>
      </c>
      <c r="G615" s="91"/>
      <c r="H615" s="14">
        <v>600.0</v>
      </c>
      <c r="I615" s="14" t="s">
        <v>22</v>
      </c>
      <c r="J615" s="14">
        <v>600.0</v>
      </c>
      <c r="K615" s="14">
        <v>0.0</v>
      </c>
      <c r="L615" s="14">
        <v>0.0</v>
      </c>
      <c r="M615" s="14">
        <v>0.0</v>
      </c>
      <c r="N615" s="14">
        <v>0.0</v>
      </c>
      <c r="O615" s="14">
        <v>0.0</v>
      </c>
      <c r="P615" s="14">
        <v>0.0</v>
      </c>
      <c r="Q615" s="89"/>
      <c r="R615" s="14" t="s">
        <v>23</v>
      </c>
      <c r="S615" s="14"/>
      <c r="T615" s="14"/>
      <c r="U615" s="5"/>
      <c r="V615" s="5"/>
      <c r="W615" s="5"/>
      <c r="X615" s="5"/>
      <c r="Y615" s="5"/>
      <c r="Z615" s="5"/>
      <c r="AA615" s="5"/>
      <c r="AB615" s="5"/>
      <c r="AC615" s="5"/>
      <c r="AD615" s="5"/>
      <c r="AE615" s="5"/>
      <c r="AF615" s="5"/>
      <c r="AG615" s="5"/>
      <c r="AH615" s="5"/>
    </row>
    <row r="616">
      <c r="A616" s="6">
        <v>614.0</v>
      </c>
      <c r="B616" s="8" t="s">
        <v>1725</v>
      </c>
      <c r="C616" s="89"/>
      <c r="D616" s="8" t="s">
        <v>1722</v>
      </c>
      <c r="E616" s="100" t="s">
        <v>1723</v>
      </c>
      <c r="F616" s="166" t="s">
        <v>1726</v>
      </c>
      <c r="G616" s="25" t="s">
        <v>1727</v>
      </c>
      <c r="H616" s="14">
        <v>274.24</v>
      </c>
      <c r="I616" s="14">
        <v>25.76</v>
      </c>
      <c r="J616" s="14">
        <v>300.0</v>
      </c>
      <c r="K616" s="14">
        <v>0.0</v>
      </c>
      <c r="L616" s="14">
        <v>0.0</v>
      </c>
      <c r="M616" s="14">
        <v>0.0</v>
      </c>
      <c r="N616" s="14">
        <v>0.0</v>
      </c>
      <c r="O616" s="14">
        <v>0.0</v>
      </c>
      <c r="P616" s="14">
        <v>0.0</v>
      </c>
      <c r="Q616" s="89" t="s">
        <v>23</v>
      </c>
      <c r="R616" s="99"/>
      <c r="S616" s="99"/>
      <c r="T616" s="99" t="s">
        <v>23</v>
      </c>
      <c r="U616" s="5"/>
      <c r="V616" s="5"/>
      <c r="W616" s="5"/>
      <c r="X616" s="5"/>
      <c r="Y616" s="5"/>
      <c r="Z616" s="5"/>
      <c r="AA616" s="5"/>
      <c r="AB616" s="5"/>
      <c r="AC616" s="5"/>
      <c r="AD616" s="5"/>
      <c r="AE616" s="5"/>
      <c r="AF616" s="5"/>
      <c r="AG616" s="5"/>
      <c r="AH616" s="5"/>
    </row>
    <row r="617">
      <c r="A617" s="6">
        <v>615.0</v>
      </c>
      <c r="B617" s="8" t="s">
        <v>1728</v>
      </c>
      <c r="C617" s="89"/>
      <c r="D617" s="8" t="s">
        <v>1722</v>
      </c>
      <c r="E617" s="100" t="s">
        <v>1723</v>
      </c>
      <c r="F617" s="91" t="s">
        <v>1729</v>
      </c>
      <c r="G617" s="25" t="s">
        <v>1730</v>
      </c>
      <c r="H617" s="14">
        <v>200.0</v>
      </c>
      <c r="I617" s="14" t="s">
        <v>22</v>
      </c>
      <c r="J617" s="14">
        <v>200.0</v>
      </c>
      <c r="K617" s="14">
        <v>0.0</v>
      </c>
      <c r="L617" s="14">
        <v>0.0</v>
      </c>
      <c r="M617" s="14">
        <v>0.0</v>
      </c>
      <c r="N617" s="14">
        <v>0.0</v>
      </c>
      <c r="O617" s="14">
        <v>0.0</v>
      </c>
      <c r="P617" s="14">
        <v>0.0</v>
      </c>
      <c r="Q617" s="89" t="s">
        <v>23</v>
      </c>
      <c r="R617" s="99"/>
      <c r="S617" s="99"/>
      <c r="T617" s="99" t="s">
        <v>23</v>
      </c>
      <c r="U617" s="5"/>
      <c r="V617" s="5"/>
      <c r="W617" s="5"/>
      <c r="X617" s="5"/>
      <c r="Y617" s="5"/>
      <c r="Z617" s="5"/>
      <c r="AA617" s="5"/>
      <c r="AB617" s="5"/>
      <c r="AC617" s="5"/>
      <c r="AD617" s="5"/>
      <c r="AE617" s="5"/>
      <c r="AF617" s="5"/>
      <c r="AG617" s="5"/>
      <c r="AH617" s="5"/>
    </row>
    <row r="618">
      <c r="A618" s="6">
        <v>616.0</v>
      </c>
      <c r="B618" s="8" t="s">
        <v>1731</v>
      </c>
      <c r="C618" s="89"/>
      <c r="D618" s="8" t="s">
        <v>1722</v>
      </c>
      <c r="E618" s="100" t="s">
        <v>1723</v>
      </c>
      <c r="F618" s="91" t="s">
        <v>1732</v>
      </c>
      <c r="G618" s="25" t="s">
        <v>1727</v>
      </c>
      <c r="H618" s="14">
        <v>5.0</v>
      </c>
      <c r="I618" s="14" t="s">
        <v>22</v>
      </c>
      <c r="J618" s="14">
        <v>5.0</v>
      </c>
      <c r="K618" s="14">
        <v>0.0</v>
      </c>
      <c r="L618" s="14">
        <v>0.0</v>
      </c>
      <c r="M618" s="14">
        <v>0.0</v>
      </c>
      <c r="N618" s="14">
        <v>0.0</v>
      </c>
      <c r="O618" s="14">
        <v>0.0</v>
      </c>
      <c r="P618" s="14">
        <v>0.0</v>
      </c>
      <c r="Q618" s="89" t="s">
        <v>23</v>
      </c>
      <c r="R618" s="99"/>
      <c r="S618" s="99" t="s">
        <v>23</v>
      </c>
      <c r="T618" s="99"/>
      <c r="U618" s="5"/>
      <c r="V618" s="5"/>
      <c r="W618" s="5"/>
      <c r="X618" s="5"/>
      <c r="Y618" s="5"/>
      <c r="Z618" s="5"/>
      <c r="AA618" s="5"/>
      <c r="AB618" s="5"/>
      <c r="AC618" s="5"/>
      <c r="AD618" s="5"/>
      <c r="AE618" s="5"/>
      <c r="AF618" s="5"/>
      <c r="AG618" s="5"/>
      <c r="AH618" s="5"/>
    </row>
    <row r="619">
      <c r="A619" s="6">
        <v>617.0</v>
      </c>
      <c r="B619" s="17" t="s">
        <v>1733</v>
      </c>
      <c r="C619" s="89"/>
      <c r="D619" s="17" t="s">
        <v>1734</v>
      </c>
      <c r="E619" s="164" t="s">
        <v>1735</v>
      </c>
      <c r="F619" s="122" t="s">
        <v>1736</v>
      </c>
      <c r="G619" s="128" t="s">
        <v>1737</v>
      </c>
      <c r="H619" s="124">
        <v>24.84</v>
      </c>
      <c r="I619" s="124">
        <v>31.14</v>
      </c>
      <c r="J619" s="124">
        <f t="shared" ref="J619:J627" si="41">sum(H619:I619)</f>
        <v>55.98</v>
      </c>
      <c r="K619" s="130">
        <v>16.68</v>
      </c>
      <c r="L619" s="130">
        <v>29.3</v>
      </c>
      <c r="M619" s="130">
        <f t="shared" ref="M619:M620" si="42">sum(K619:L619)</f>
        <v>45.98</v>
      </c>
      <c r="N619" s="130">
        <v>-22.53</v>
      </c>
      <c r="O619" s="130">
        <v>24.36</v>
      </c>
      <c r="P619" s="130">
        <f t="shared" ref="P619:P620" si="43">sum(N619:O619)</f>
        <v>1.83</v>
      </c>
      <c r="Q619" s="132"/>
      <c r="R619" s="22" t="s">
        <v>23</v>
      </c>
      <c r="S619" s="22"/>
      <c r="T619" s="22"/>
      <c r="U619" s="5"/>
      <c r="V619" s="5"/>
      <c r="W619" s="5"/>
      <c r="X619" s="5"/>
      <c r="Y619" s="5"/>
      <c r="Z619" s="5"/>
      <c r="AA619" s="5"/>
      <c r="AB619" s="5"/>
      <c r="AC619" s="5"/>
      <c r="AD619" s="5"/>
      <c r="AE619" s="5"/>
      <c r="AF619" s="5"/>
      <c r="AG619" s="5"/>
      <c r="AH619" s="5"/>
    </row>
    <row r="620">
      <c r="A620" s="6">
        <v>618.0</v>
      </c>
      <c r="B620" s="17" t="s">
        <v>1738</v>
      </c>
      <c r="C620" s="89"/>
      <c r="D620" s="17" t="s">
        <v>1734</v>
      </c>
      <c r="E620" s="164" t="s">
        <v>1735</v>
      </c>
      <c r="F620" s="122" t="s">
        <v>1739</v>
      </c>
      <c r="G620" s="128" t="s">
        <v>1740</v>
      </c>
      <c r="H620" s="124">
        <v>49.76</v>
      </c>
      <c r="I620" s="124">
        <v>0.24</v>
      </c>
      <c r="J620" s="124">
        <f t="shared" si="41"/>
        <v>50</v>
      </c>
      <c r="K620" s="130">
        <v>20.72</v>
      </c>
      <c r="L620" s="130">
        <v>4.28</v>
      </c>
      <c r="M620" s="130">
        <f t="shared" si="42"/>
        <v>25</v>
      </c>
      <c r="N620" s="130">
        <v>18.92</v>
      </c>
      <c r="O620" s="130">
        <v>4.08</v>
      </c>
      <c r="P620" s="130">
        <f t="shared" si="43"/>
        <v>23</v>
      </c>
      <c r="Q620" s="132"/>
      <c r="R620" s="22" t="s">
        <v>23</v>
      </c>
      <c r="S620" s="22"/>
      <c r="T620" s="22"/>
      <c r="U620" s="5"/>
      <c r="V620" s="5"/>
      <c r="W620" s="5"/>
      <c r="X620" s="5"/>
      <c r="Y620" s="5"/>
      <c r="Z620" s="5"/>
      <c r="AA620" s="5"/>
      <c r="AB620" s="5"/>
      <c r="AC620" s="5"/>
      <c r="AD620" s="5"/>
      <c r="AE620" s="5"/>
      <c r="AF620" s="5"/>
      <c r="AG620" s="5"/>
      <c r="AH620" s="5"/>
    </row>
    <row r="621">
      <c r="A621" s="6">
        <v>619.0</v>
      </c>
      <c r="B621" s="17" t="s">
        <v>1741</v>
      </c>
      <c r="C621" s="89"/>
      <c r="D621" s="17" t="s">
        <v>1734</v>
      </c>
      <c r="E621" s="164" t="s">
        <v>1735</v>
      </c>
      <c r="F621" s="122" t="s">
        <v>1742</v>
      </c>
      <c r="G621" s="155"/>
      <c r="H621" s="124">
        <v>4000.0</v>
      </c>
      <c r="I621" s="124" t="s">
        <v>22</v>
      </c>
      <c r="J621" s="124">
        <f t="shared" si="41"/>
        <v>4000</v>
      </c>
      <c r="K621" s="130" t="s">
        <v>22</v>
      </c>
      <c r="L621" s="130" t="s">
        <v>22</v>
      </c>
      <c r="M621" s="130" t="s">
        <v>22</v>
      </c>
      <c r="N621" s="130" t="s">
        <v>22</v>
      </c>
      <c r="O621" s="130" t="s">
        <v>22</v>
      </c>
      <c r="P621" s="130" t="s">
        <v>22</v>
      </c>
      <c r="Q621" s="132"/>
      <c r="R621" s="22" t="s">
        <v>23</v>
      </c>
      <c r="S621" s="22"/>
      <c r="T621" s="22"/>
      <c r="U621" s="5"/>
      <c r="V621" s="5"/>
      <c r="W621" s="5"/>
      <c r="X621" s="5"/>
      <c r="Y621" s="5"/>
      <c r="Z621" s="5"/>
      <c r="AA621" s="5"/>
      <c r="AB621" s="5"/>
      <c r="AC621" s="5"/>
      <c r="AD621" s="5"/>
      <c r="AE621" s="5"/>
      <c r="AF621" s="5"/>
      <c r="AG621" s="5"/>
      <c r="AH621" s="5"/>
    </row>
    <row r="622">
      <c r="A622" s="6">
        <v>620.0</v>
      </c>
      <c r="B622" s="17" t="s">
        <v>1743</v>
      </c>
      <c r="C622" s="89"/>
      <c r="D622" s="17" t="s">
        <v>1734</v>
      </c>
      <c r="E622" s="164" t="s">
        <v>1735</v>
      </c>
      <c r="F622" s="122" t="s">
        <v>1744</v>
      </c>
      <c r="G622" s="128" t="s">
        <v>1745</v>
      </c>
      <c r="H622" s="124">
        <v>107.12</v>
      </c>
      <c r="I622" s="124">
        <v>2.88</v>
      </c>
      <c r="J622" s="124">
        <f t="shared" si="41"/>
        <v>110</v>
      </c>
      <c r="K622" s="130">
        <v>101.48</v>
      </c>
      <c r="L622" s="130">
        <v>0.16</v>
      </c>
      <c r="M622" s="130">
        <f t="shared" ref="M622:M627" si="44">sum(K622:L622)</f>
        <v>101.64</v>
      </c>
      <c r="N622" s="130">
        <v>168.14</v>
      </c>
      <c r="O622" s="130">
        <v>0.17</v>
      </c>
      <c r="P622" s="130">
        <f t="shared" ref="P622:P626" si="45">sum(N622:O622)</f>
        <v>168.31</v>
      </c>
      <c r="Q622" s="132"/>
      <c r="R622" s="22" t="s">
        <v>23</v>
      </c>
      <c r="S622" s="22"/>
      <c r="T622" s="22"/>
      <c r="U622" s="5"/>
      <c r="V622" s="5"/>
      <c r="W622" s="5"/>
      <c r="X622" s="5"/>
      <c r="Y622" s="5"/>
      <c r="Z622" s="5"/>
      <c r="AA622" s="5"/>
      <c r="AB622" s="5"/>
      <c r="AC622" s="5"/>
      <c r="AD622" s="5"/>
      <c r="AE622" s="5"/>
      <c r="AF622" s="5"/>
      <c r="AG622" s="5"/>
      <c r="AH622" s="5"/>
    </row>
    <row r="623">
      <c r="A623" s="6">
        <v>621.0</v>
      </c>
      <c r="B623" s="17" t="s">
        <v>1746</v>
      </c>
      <c r="C623" s="89"/>
      <c r="D623" s="17" t="s">
        <v>1734</v>
      </c>
      <c r="E623" s="164" t="s">
        <v>1735</v>
      </c>
      <c r="F623" s="122" t="s">
        <v>1747</v>
      </c>
      <c r="G623" s="128" t="s">
        <v>1748</v>
      </c>
      <c r="H623" s="124">
        <v>149.43</v>
      </c>
      <c r="I623" s="124">
        <v>12.7</v>
      </c>
      <c r="J623" s="124">
        <f t="shared" si="41"/>
        <v>162.13</v>
      </c>
      <c r="K623" s="130">
        <v>128.5</v>
      </c>
      <c r="L623" s="130">
        <v>11.5</v>
      </c>
      <c r="M623" s="130">
        <f t="shared" si="44"/>
        <v>140</v>
      </c>
      <c r="N623" s="130">
        <v>130.28</v>
      </c>
      <c r="O623" s="130">
        <v>24.95</v>
      </c>
      <c r="P623" s="130">
        <f t="shared" si="45"/>
        <v>155.23</v>
      </c>
      <c r="Q623" s="132"/>
      <c r="R623" s="22" t="s">
        <v>23</v>
      </c>
      <c r="S623" s="22"/>
      <c r="T623" s="22"/>
      <c r="U623" s="5"/>
      <c r="V623" s="5"/>
      <c r="W623" s="5"/>
      <c r="X623" s="5"/>
      <c r="Y623" s="5"/>
      <c r="Z623" s="5"/>
      <c r="AA623" s="5"/>
      <c r="AB623" s="5"/>
      <c r="AC623" s="5"/>
      <c r="AD623" s="5"/>
      <c r="AE623" s="5"/>
      <c r="AF623" s="5"/>
      <c r="AG623" s="5"/>
      <c r="AH623" s="5"/>
    </row>
    <row r="624">
      <c r="A624" s="6">
        <v>622.0</v>
      </c>
      <c r="B624" s="17" t="s">
        <v>1749</v>
      </c>
      <c r="C624" s="89"/>
      <c r="D624" s="17" t="s">
        <v>1734</v>
      </c>
      <c r="E624" s="164" t="s">
        <v>1735</v>
      </c>
      <c r="F624" s="129" t="s">
        <v>1750</v>
      </c>
      <c r="G624" s="128" t="s">
        <v>1751</v>
      </c>
      <c r="H624" s="124">
        <v>106.22</v>
      </c>
      <c r="I624" s="124">
        <v>223.78</v>
      </c>
      <c r="J624" s="124">
        <f t="shared" si="41"/>
        <v>330</v>
      </c>
      <c r="K624" s="130">
        <v>125.0</v>
      </c>
      <c r="L624" s="130">
        <v>190.0</v>
      </c>
      <c r="M624" s="130">
        <f t="shared" si="44"/>
        <v>315</v>
      </c>
      <c r="N624" s="130">
        <v>79.94</v>
      </c>
      <c r="O624" s="130">
        <v>89.05</v>
      </c>
      <c r="P624" s="130">
        <f t="shared" si="45"/>
        <v>168.99</v>
      </c>
      <c r="Q624" s="132"/>
      <c r="R624" s="22" t="s">
        <v>23</v>
      </c>
      <c r="S624" s="22"/>
      <c r="T624" s="22"/>
      <c r="U624" s="5"/>
      <c r="V624" s="5"/>
      <c r="W624" s="5"/>
      <c r="X624" s="5"/>
      <c r="Y624" s="5"/>
      <c r="Z624" s="5"/>
      <c r="AA624" s="5"/>
      <c r="AB624" s="5"/>
      <c r="AC624" s="5"/>
      <c r="AD624" s="5"/>
      <c r="AE624" s="5"/>
      <c r="AF624" s="5"/>
      <c r="AG624" s="5"/>
      <c r="AH624" s="5"/>
    </row>
    <row r="625">
      <c r="A625" s="6">
        <v>623.0</v>
      </c>
      <c r="B625" s="17" t="s">
        <v>1752</v>
      </c>
      <c r="C625" s="89"/>
      <c r="D625" s="17" t="s">
        <v>1734</v>
      </c>
      <c r="E625" s="164" t="s">
        <v>1735</v>
      </c>
      <c r="F625" s="122" t="s">
        <v>1753</v>
      </c>
      <c r="G625" s="128" t="s">
        <v>1754</v>
      </c>
      <c r="H625" s="124">
        <v>461.8</v>
      </c>
      <c r="I625" s="124">
        <v>38.2</v>
      </c>
      <c r="J625" s="124">
        <f t="shared" si="41"/>
        <v>500</v>
      </c>
      <c r="K625" s="130">
        <v>487.51</v>
      </c>
      <c r="L625" s="130">
        <v>25.0</v>
      </c>
      <c r="M625" s="130">
        <f t="shared" si="44"/>
        <v>512.51</v>
      </c>
      <c r="N625" s="130">
        <v>371.41</v>
      </c>
      <c r="O625" s="130">
        <v>17.33</v>
      </c>
      <c r="P625" s="130">
        <f t="shared" si="45"/>
        <v>388.74</v>
      </c>
      <c r="Q625" s="132"/>
      <c r="R625" s="22" t="s">
        <v>23</v>
      </c>
      <c r="S625" s="22"/>
      <c r="T625" s="22"/>
      <c r="U625" s="5"/>
      <c r="V625" s="5"/>
      <c r="W625" s="5"/>
      <c r="X625" s="5"/>
      <c r="Y625" s="5"/>
      <c r="Z625" s="5"/>
      <c r="AA625" s="5"/>
      <c r="AB625" s="5"/>
      <c r="AC625" s="5"/>
      <c r="AD625" s="5"/>
      <c r="AE625" s="5"/>
      <c r="AF625" s="5"/>
      <c r="AG625" s="5"/>
      <c r="AH625" s="5"/>
    </row>
    <row r="626">
      <c r="A626" s="6">
        <v>624.0</v>
      </c>
      <c r="B626" s="17" t="s">
        <v>1755</v>
      </c>
      <c r="C626" s="89"/>
      <c r="D626" s="17" t="s">
        <v>1734</v>
      </c>
      <c r="E626" s="164" t="s">
        <v>1735</v>
      </c>
      <c r="F626" s="122" t="s">
        <v>1756</v>
      </c>
      <c r="G626" s="128" t="s">
        <v>1757</v>
      </c>
      <c r="H626" s="124">
        <v>38.58</v>
      </c>
      <c r="I626" s="124">
        <v>11.42</v>
      </c>
      <c r="J626" s="124">
        <f t="shared" si="41"/>
        <v>50</v>
      </c>
      <c r="K626" s="130">
        <v>28.15</v>
      </c>
      <c r="L626" s="130">
        <v>6.85</v>
      </c>
      <c r="M626" s="130">
        <f t="shared" si="44"/>
        <v>35</v>
      </c>
      <c r="N626" s="130">
        <v>26.34</v>
      </c>
      <c r="O626" s="130">
        <v>4.45</v>
      </c>
      <c r="P626" s="130">
        <f t="shared" si="45"/>
        <v>30.79</v>
      </c>
      <c r="Q626" s="132"/>
      <c r="R626" s="22" t="s">
        <v>23</v>
      </c>
      <c r="S626" s="22"/>
      <c r="T626" s="22"/>
      <c r="U626" s="5"/>
      <c r="V626" s="5"/>
      <c r="W626" s="5"/>
      <c r="X626" s="5"/>
      <c r="Y626" s="5"/>
      <c r="Z626" s="5"/>
      <c r="AA626" s="5"/>
      <c r="AB626" s="5"/>
      <c r="AC626" s="5"/>
      <c r="AD626" s="5"/>
      <c r="AE626" s="5"/>
      <c r="AF626" s="5"/>
      <c r="AG626" s="5"/>
      <c r="AH626" s="5"/>
    </row>
    <row r="627">
      <c r="A627" s="6">
        <v>625.0</v>
      </c>
      <c r="B627" s="17" t="s">
        <v>1758</v>
      </c>
      <c r="C627" s="89"/>
      <c r="D627" s="17" t="s">
        <v>1734</v>
      </c>
      <c r="E627" s="164" t="s">
        <v>1735</v>
      </c>
      <c r="F627" s="122" t="s">
        <v>1759</v>
      </c>
      <c r="G627" s="128" t="s">
        <v>1760</v>
      </c>
      <c r="H627" s="124">
        <v>1000.0</v>
      </c>
      <c r="I627" s="124" t="s">
        <v>22</v>
      </c>
      <c r="J627" s="124">
        <f t="shared" si="41"/>
        <v>1000</v>
      </c>
      <c r="K627" s="130">
        <v>700.0</v>
      </c>
      <c r="L627" s="130" t="s">
        <v>22</v>
      </c>
      <c r="M627" s="130">
        <f t="shared" si="44"/>
        <v>700</v>
      </c>
      <c r="N627" s="130" t="s">
        <v>22</v>
      </c>
      <c r="O627" s="130" t="s">
        <v>22</v>
      </c>
      <c r="P627" s="130" t="s">
        <v>22</v>
      </c>
      <c r="Q627" s="132"/>
      <c r="R627" s="22" t="s">
        <v>23</v>
      </c>
      <c r="S627" s="22"/>
      <c r="T627" s="22"/>
      <c r="U627" s="5"/>
      <c r="V627" s="5"/>
      <c r="W627" s="5"/>
      <c r="X627" s="5"/>
      <c r="Y627" s="5"/>
      <c r="Z627" s="5"/>
      <c r="AA627" s="5"/>
      <c r="AB627" s="5"/>
      <c r="AC627" s="5"/>
      <c r="AD627" s="5"/>
      <c r="AE627" s="5"/>
      <c r="AF627" s="5"/>
      <c r="AG627" s="5"/>
      <c r="AH627" s="5"/>
    </row>
    <row r="628">
      <c r="A628" s="6">
        <v>626.0</v>
      </c>
      <c r="B628" s="8" t="s">
        <v>1761</v>
      </c>
      <c r="C628" s="89"/>
      <c r="D628" s="8" t="s">
        <v>1762</v>
      </c>
      <c r="E628" s="100" t="s">
        <v>1763</v>
      </c>
      <c r="F628" s="167" t="s">
        <v>1764</v>
      </c>
      <c r="G628" s="25" t="s">
        <v>1765</v>
      </c>
      <c r="H628" s="14">
        <v>40.0</v>
      </c>
      <c r="I628" s="14" t="s">
        <v>22</v>
      </c>
      <c r="J628" s="14">
        <v>40.0</v>
      </c>
      <c r="K628" s="14">
        <v>48.15</v>
      </c>
      <c r="L628" s="14" t="s">
        <v>22</v>
      </c>
      <c r="M628" s="14">
        <v>48.15</v>
      </c>
      <c r="N628" s="14">
        <v>39.96</v>
      </c>
      <c r="O628" s="14" t="s">
        <v>22</v>
      </c>
      <c r="P628" s="14">
        <v>39.96</v>
      </c>
      <c r="Q628" s="89" t="s">
        <v>23</v>
      </c>
      <c r="R628" s="99"/>
      <c r="S628" s="99" t="s">
        <v>23</v>
      </c>
      <c r="T628" s="99"/>
      <c r="U628" s="5"/>
      <c r="V628" s="5"/>
      <c r="W628" s="5"/>
      <c r="X628" s="5"/>
      <c r="Y628" s="5"/>
      <c r="Z628" s="5"/>
      <c r="AA628" s="5"/>
      <c r="AB628" s="5"/>
      <c r="AC628" s="5"/>
      <c r="AD628" s="5"/>
      <c r="AE628" s="5"/>
      <c r="AF628" s="5"/>
      <c r="AG628" s="5"/>
      <c r="AH628" s="5"/>
    </row>
    <row r="629">
      <c r="A629" s="6">
        <v>627.0</v>
      </c>
      <c r="B629" s="8" t="s">
        <v>1766</v>
      </c>
      <c r="C629" s="89"/>
      <c r="D629" s="8" t="s">
        <v>1762</v>
      </c>
      <c r="E629" s="100" t="s">
        <v>1763</v>
      </c>
      <c r="F629" s="91" t="s">
        <v>1767</v>
      </c>
      <c r="G629" s="25" t="s">
        <v>1768</v>
      </c>
      <c r="H629" s="14">
        <v>0.01</v>
      </c>
      <c r="I629" s="14" t="s">
        <v>22</v>
      </c>
      <c r="J629" s="14">
        <v>0.01</v>
      </c>
      <c r="K629" s="14">
        <v>0.01</v>
      </c>
      <c r="L629" s="14" t="s">
        <v>22</v>
      </c>
      <c r="M629" s="14">
        <v>0.01</v>
      </c>
      <c r="N629" s="14" t="s">
        <v>22</v>
      </c>
      <c r="O629" s="14" t="s">
        <v>22</v>
      </c>
      <c r="P629" s="14" t="s">
        <v>22</v>
      </c>
      <c r="Q629" s="89"/>
      <c r="R629" s="99" t="s">
        <v>23</v>
      </c>
      <c r="S629" s="99"/>
      <c r="T629" s="99"/>
      <c r="U629" s="5"/>
      <c r="V629" s="5"/>
      <c r="W629" s="5"/>
      <c r="X629" s="5"/>
      <c r="Y629" s="5"/>
      <c r="Z629" s="5"/>
      <c r="AA629" s="5"/>
      <c r="AB629" s="5"/>
      <c r="AC629" s="5"/>
      <c r="AD629" s="5"/>
      <c r="AE629" s="5"/>
      <c r="AF629" s="5"/>
      <c r="AG629" s="5"/>
      <c r="AH629" s="5"/>
    </row>
    <row r="630">
      <c r="A630" s="6">
        <v>628.0</v>
      </c>
      <c r="B630" s="8" t="s">
        <v>1769</v>
      </c>
      <c r="C630" s="89"/>
      <c r="D630" s="8" t="s">
        <v>1762</v>
      </c>
      <c r="E630" s="100" t="s">
        <v>1763</v>
      </c>
      <c r="F630" s="91" t="s">
        <v>1770</v>
      </c>
      <c r="G630" s="25" t="s">
        <v>1771</v>
      </c>
      <c r="H630" s="14">
        <v>1051.0</v>
      </c>
      <c r="I630" s="14" t="s">
        <v>22</v>
      </c>
      <c r="J630" s="14">
        <v>1051.0</v>
      </c>
      <c r="K630" s="14">
        <v>858.0</v>
      </c>
      <c r="L630" s="14" t="s">
        <v>22</v>
      </c>
      <c r="M630" s="14">
        <v>858.0</v>
      </c>
      <c r="N630" s="14">
        <v>684.6</v>
      </c>
      <c r="O630" s="14" t="s">
        <v>22</v>
      </c>
      <c r="P630" s="14">
        <v>684.6</v>
      </c>
      <c r="Q630" s="89"/>
      <c r="R630" s="99" t="s">
        <v>23</v>
      </c>
      <c r="S630" s="99"/>
      <c r="T630" s="99"/>
      <c r="U630" s="5"/>
      <c r="V630" s="5"/>
      <c r="W630" s="5"/>
      <c r="X630" s="5"/>
      <c r="Y630" s="5"/>
      <c r="Z630" s="5"/>
      <c r="AA630" s="5"/>
      <c r="AB630" s="5"/>
      <c r="AC630" s="5"/>
      <c r="AD630" s="5"/>
      <c r="AE630" s="5"/>
      <c r="AF630" s="5"/>
      <c r="AG630" s="5"/>
      <c r="AH630" s="5"/>
    </row>
    <row r="631">
      <c r="A631" s="6">
        <v>629.0</v>
      </c>
      <c r="B631" s="8" t="s">
        <v>1772</v>
      </c>
      <c r="C631" s="89"/>
      <c r="D631" s="8" t="s">
        <v>1762</v>
      </c>
      <c r="E631" s="100" t="s">
        <v>1763</v>
      </c>
      <c r="F631" s="91" t="s">
        <v>1773</v>
      </c>
      <c r="G631" s="25" t="s">
        <v>1774</v>
      </c>
      <c r="H631" s="14">
        <v>10.0</v>
      </c>
      <c r="I631" s="14" t="s">
        <v>22</v>
      </c>
      <c r="J631" s="14">
        <v>10.0</v>
      </c>
      <c r="K631" s="14" t="s">
        <v>22</v>
      </c>
      <c r="L631" s="14" t="s">
        <v>22</v>
      </c>
      <c r="M631" s="14" t="s">
        <v>22</v>
      </c>
      <c r="N631" s="14">
        <v>8.0</v>
      </c>
      <c r="O631" s="14" t="s">
        <v>22</v>
      </c>
      <c r="P631" s="14">
        <v>8.0</v>
      </c>
      <c r="Q631" s="89"/>
      <c r="R631" s="99" t="s">
        <v>23</v>
      </c>
      <c r="S631" s="99"/>
      <c r="T631" s="99"/>
      <c r="U631" s="5"/>
      <c r="V631" s="5"/>
      <c r="W631" s="5"/>
      <c r="X631" s="5"/>
      <c r="Y631" s="5"/>
      <c r="Z631" s="5"/>
      <c r="AA631" s="5"/>
      <c r="AB631" s="5"/>
      <c r="AC631" s="5"/>
      <c r="AD631" s="5"/>
      <c r="AE631" s="5"/>
      <c r="AF631" s="5"/>
      <c r="AG631" s="5"/>
      <c r="AH631" s="5"/>
    </row>
    <row r="632">
      <c r="A632" s="6">
        <v>630.0</v>
      </c>
      <c r="B632" s="8" t="s">
        <v>1775</v>
      </c>
      <c r="C632" s="89"/>
      <c r="D632" s="8" t="s">
        <v>1762</v>
      </c>
      <c r="E632" s="100" t="s">
        <v>1763</v>
      </c>
      <c r="F632" s="91" t="s">
        <v>1776</v>
      </c>
      <c r="G632" s="25" t="s">
        <v>1777</v>
      </c>
      <c r="H632" s="14">
        <v>200.0</v>
      </c>
      <c r="I632" s="14" t="s">
        <v>22</v>
      </c>
      <c r="J632" s="14">
        <v>200.0</v>
      </c>
      <c r="K632" s="14">
        <v>200.0</v>
      </c>
      <c r="L632" s="14" t="s">
        <v>22</v>
      </c>
      <c r="M632" s="14">
        <v>200.0</v>
      </c>
      <c r="N632" s="14">
        <v>134.56</v>
      </c>
      <c r="O632" s="14" t="s">
        <v>22</v>
      </c>
      <c r="P632" s="14">
        <v>134.56</v>
      </c>
      <c r="Q632" s="89"/>
      <c r="R632" s="99" t="s">
        <v>23</v>
      </c>
      <c r="S632" s="99"/>
      <c r="T632" s="99"/>
      <c r="U632" s="5"/>
      <c r="V632" s="5"/>
      <c r="W632" s="5"/>
      <c r="X632" s="5"/>
      <c r="Y632" s="5"/>
      <c r="Z632" s="5"/>
      <c r="AA632" s="5"/>
      <c r="AB632" s="5"/>
      <c r="AC632" s="5"/>
      <c r="AD632" s="5"/>
      <c r="AE632" s="5"/>
      <c r="AF632" s="5"/>
      <c r="AG632" s="5"/>
      <c r="AH632" s="5"/>
    </row>
    <row r="633">
      <c r="A633" s="6">
        <v>631.0</v>
      </c>
      <c r="B633" s="8" t="s">
        <v>1778</v>
      </c>
      <c r="C633" s="12" t="s">
        <v>22</v>
      </c>
      <c r="D633" s="8" t="s">
        <v>1779</v>
      </c>
      <c r="E633" s="12" t="s">
        <v>22</v>
      </c>
      <c r="F633" s="91" t="s">
        <v>1780</v>
      </c>
      <c r="G633" s="100"/>
      <c r="H633" s="115">
        <v>1.03</v>
      </c>
      <c r="I633" s="115" t="s">
        <v>22</v>
      </c>
      <c r="J633" s="115">
        <f>sum(H633:I633)</f>
        <v>1.03</v>
      </c>
      <c r="K633" s="14">
        <v>1.0</v>
      </c>
      <c r="L633" s="14" t="s">
        <v>22</v>
      </c>
      <c r="M633" s="14">
        <v>1.0</v>
      </c>
      <c r="N633" s="14">
        <v>1.0</v>
      </c>
      <c r="O633" s="14" t="s">
        <v>22</v>
      </c>
      <c r="P633" s="14">
        <v>1.0</v>
      </c>
      <c r="Q633" s="89"/>
      <c r="R633" s="99" t="s">
        <v>23</v>
      </c>
      <c r="S633" s="99"/>
      <c r="T633" s="99"/>
      <c r="U633" s="5"/>
      <c r="V633" s="5"/>
      <c r="W633" s="5"/>
      <c r="X633" s="5"/>
      <c r="Y633" s="5"/>
      <c r="Z633" s="5"/>
      <c r="AA633" s="5"/>
      <c r="AB633" s="5"/>
      <c r="AC633" s="5"/>
      <c r="AD633" s="5"/>
      <c r="AE633" s="5"/>
      <c r="AF633" s="5"/>
      <c r="AG633" s="5"/>
      <c r="AH633" s="5"/>
    </row>
    <row r="634">
      <c r="A634" s="6">
        <v>632.0</v>
      </c>
      <c r="B634" s="8" t="s">
        <v>1781</v>
      </c>
      <c r="C634" s="12" t="s">
        <v>22</v>
      </c>
      <c r="D634" s="8" t="s">
        <v>1779</v>
      </c>
      <c r="E634" s="12" t="s">
        <v>22</v>
      </c>
      <c r="F634" s="103" t="s">
        <v>1782</v>
      </c>
      <c r="G634" s="97" t="s">
        <v>1783</v>
      </c>
      <c r="H634" s="115"/>
      <c r="I634" s="115"/>
      <c r="J634" s="115"/>
      <c r="K634" s="99"/>
      <c r="L634" s="99"/>
      <c r="M634" s="99"/>
      <c r="N634" s="99"/>
      <c r="O634" s="99"/>
      <c r="P634" s="99"/>
      <c r="Q634" s="89"/>
      <c r="R634" s="99" t="s">
        <v>23</v>
      </c>
      <c r="S634" s="99"/>
      <c r="T634" s="99"/>
      <c r="U634" s="5"/>
      <c r="V634" s="5"/>
      <c r="W634" s="5"/>
      <c r="X634" s="5"/>
      <c r="Y634" s="5"/>
      <c r="Z634" s="5"/>
      <c r="AA634" s="5"/>
      <c r="AB634" s="5"/>
      <c r="AC634" s="5"/>
      <c r="AD634" s="5"/>
      <c r="AE634" s="5"/>
      <c r="AF634" s="5"/>
      <c r="AG634" s="5"/>
      <c r="AH634" s="5"/>
    </row>
    <row r="635">
      <c r="A635" s="6">
        <v>633.0</v>
      </c>
      <c r="B635" s="8" t="s">
        <v>1784</v>
      </c>
      <c r="C635" s="12" t="s">
        <v>22</v>
      </c>
      <c r="D635" s="8" t="s">
        <v>1779</v>
      </c>
      <c r="E635" s="12" t="s">
        <v>22</v>
      </c>
      <c r="F635" s="91" t="s">
        <v>1785</v>
      </c>
      <c r="G635" s="25" t="s">
        <v>1786</v>
      </c>
      <c r="H635" s="115">
        <v>112.0</v>
      </c>
      <c r="I635" s="115">
        <v>0.0</v>
      </c>
      <c r="J635" s="115">
        <f t="shared" ref="J635:J636" si="46">sum(H635:I635)</f>
        <v>112</v>
      </c>
      <c r="K635" s="14">
        <v>104.0</v>
      </c>
      <c r="L635" s="14" t="s">
        <v>22</v>
      </c>
      <c r="M635" s="14">
        <v>104.0</v>
      </c>
      <c r="N635" s="14">
        <v>104.91</v>
      </c>
      <c r="O635" s="14" t="s">
        <v>22</v>
      </c>
      <c r="P635" s="14">
        <v>104.91</v>
      </c>
      <c r="Q635" s="99" t="s">
        <v>23</v>
      </c>
      <c r="R635" s="99"/>
      <c r="S635" s="99"/>
      <c r="T635" s="99" t="s">
        <v>23</v>
      </c>
      <c r="U635" s="5"/>
      <c r="V635" s="5"/>
      <c r="W635" s="5"/>
      <c r="X635" s="5"/>
      <c r="Y635" s="5"/>
      <c r="Z635" s="5"/>
      <c r="AA635" s="5"/>
      <c r="AB635" s="5"/>
      <c r="AC635" s="5"/>
      <c r="AD635" s="5"/>
      <c r="AE635" s="5"/>
      <c r="AF635" s="5"/>
      <c r="AG635" s="5"/>
      <c r="AH635" s="5"/>
    </row>
    <row r="636">
      <c r="A636" s="6">
        <v>634.0</v>
      </c>
      <c r="B636" s="8" t="s">
        <v>1787</v>
      </c>
      <c r="C636" s="12" t="s">
        <v>22</v>
      </c>
      <c r="D636" s="8" t="s">
        <v>1779</v>
      </c>
      <c r="E636" s="12" t="s">
        <v>22</v>
      </c>
      <c r="F636" s="91" t="s">
        <v>1788</v>
      </c>
      <c r="G636" s="25" t="s">
        <v>1789</v>
      </c>
      <c r="H636" s="115">
        <v>15.0</v>
      </c>
      <c r="I636" s="115">
        <v>0.0</v>
      </c>
      <c r="J636" s="115">
        <f t="shared" si="46"/>
        <v>15</v>
      </c>
      <c r="K636" s="14">
        <v>10.0</v>
      </c>
      <c r="L636" s="14" t="s">
        <v>22</v>
      </c>
      <c r="M636" s="14">
        <v>10.0</v>
      </c>
      <c r="N636" s="14">
        <v>4.14</v>
      </c>
      <c r="O636" s="14" t="s">
        <v>22</v>
      </c>
      <c r="P636" s="14">
        <v>4.14</v>
      </c>
      <c r="Q636" s="99" t="s">
        <v>23</v>
      </c>
      <c r="R636" s="99"/>
      <c r="S636" s="99"/>
      <c r="T636" s="99" t="s">
        <v>23</v>
      </c>
      <c r="U636" s="5"/>
      <c r="V636" s="5"/>
      <c r="W636" s="5"/>
      <c r="X636" s="5"/>
      <c r="Y636" s="5"/>
      <c r="Z636" s="5"/>
      <c r="AA636" s="5"/>
      <c r="AB636" s="5"/>
      <c r="AC636" s="5"/>
      <c r="AD636" s="5"/>
      <c r="AE636" s="5"/>
      <c r="AF636" s="5"/>
      <c r="AG636" s="5"/>
      <c r="AH636" s="5"/>
    </row>
    <row r="637">
      <c r="A637" s="6">
        <v>635.0</v>
      </c>
      <c r="B637" s="17" t="s">
        <v>1790</v>
      </c>
      <c r="C637" s="89"/>
      <c r="D637" s="28"/>
      <c r="E637" s="89"/>
      <c r="F637" s="89"/>
      <c r="G637" s="89"/>
      <c r="H637" s="89"/>
      <c r="I637" s="89"/>
      <c r="J637" s="89"/>
      <c r="K637" s="132"/>
      <c r="L637" s="132"/>
      <c r="M637" s="132"/>
      <c r="N637" s="132"/>
      <c r="O637" s="132"/>
      <c r="P637" s="132"/>
      <c r="Q637" s="89"/>
      <c r="R637" s="89"/>
      <c r="S637" s="89"/>
      <c r="T637" s="89"/>
      <c r="U637" s="5"/>
      <c r="V637" s="5"/>
      <c r="W637" s="5"/>
      <c r="X637" s="5"/>
      <c r="Y637" s="5"/>
      <c r="Z637" s="5"/>
      <c r="AA637" s="5"/>
      <c r="AB637" s="5"/>
      <c r="AC637" s="5"/>
      <c r="AD637" s="5"/>
      <c r="AE637" s="5"/>
      <c r="AF637" s="5"/>
      <c r="AG637" s="5"/>
      <c r="AH637" s="5"/>
    </row>
    <row r="638">
      <c r="A638" s="6">
        <v>636.0</v>
      </c>
      <c r="B638" s="17" t="s">
        <v>1791</v>
      </c>
      <c r="C638" s="89"/>
      <c r="D638" s="28" t="s">
        <v>1792</v>
      </c>
      <c r="E638" s="89"/>
      <c r="F638" s="168" t="s">
        <v>1793</v>
      </c>
      <c r="G638" s="129"/>
      <c r="H638" s="135">
        <v>30.9</v>
      </c>
      <c r="I638" s="135" t="s">
        <v>22</v>
      </c>
      <c r="J638" s="135">
        <f>sum(H638:I638)</f>
        <v>30.9</v>
      </c>
      <c r="K638" s="130">
        <v>30.0</v>
      </c>
      <c r="L638" s="130" t="s">
        <v>22</v>
      </c>
      <c r="M638" s="132">
        <f>sum(K638:L638)</f>
        <v>30</v>
      </c>
      <c r="N638" s="130">
        <v>40.0</v>
      </c>
      <c r="O638" s="130" t="s">
        <v>22</v>
      </c>
      <c r="P638" s="132">
        <f>sum(N638:O638)</f>
        <v>40</v>
      </c>
      <c r="Q638" s="132"/>
      <c r="R638" s="132" t="s">
        <v>23</v>
      </c>
      <c r="S638" s="132"/>
      <c r="T638" s="132"/>
      <c r="U638" s="5"/>
      <c r="V638" s="5"/>
      <c r="W638" s="5"/>
      <c r="X638" s="5"/>
      <c r="Y638" s="5"/>
      <c r="Z638" s="5"/>
      <c r="AA638" s="5"/>
      <c r="AB638" s="5"/>
      <c r="AC638" s="5"/>
      <c r="AD638" s="5"/>
      <c r="AE638" s="5"/>
      <c r="AF638" s="5"/>
      <c r="AG638" s="5"/>
      <c r="AH638" s="5"/>
    </row>
    <row r="639">
      <c r="A639" s="6">
        <v>637.0</v>
      </c>
      <c r="B639" s="17" t="s">
        <v>1794</v>
      </c>
      <c r="C639" s="89"/>
      <c r="D639" s="28"/>
      <c r="E639" s="89"/>
      <c r="F639" s="132"/>
      <c r="G639" s="132"/>
      <c r="H639" s="89"/>
      <c r="I639" s="89"/>
      <c r="J639" s="89"/>
      <c r="K639" s="132"/>
      <c r="L639" s="132"/>
      <c r="M639" s="132"/>
      <c r="N639" s="132"/>
      <c r="O639" s="132"/>
      <c r="P639" s="132"/>
      <c r="Q639" s="132"/>
      <c r="R639" s="132"/>
      <c r="S639" s="132"/>
      <c r="T639" s="132"/>
      <c r="U639" s="5"/>
      <c r="V639" s="5"/>
      <c r="W639" s="5"/>
      <c r="X639" s="5"/>
      <c r="Y639" s="5"/>
      <c r="Z639" s="5"/>
      <c r="AA639" s="5"/>
      <c r="AB639" s="5"/>
      <c r="AC639" s="5"/>
      <c r="AD639" s="5"/>
      <c r="AE639" s="5"/>
      <c r="AF639" s="5"/>
      <c r="AG639" s="5"/>
      <c r="AH639" s="5"/>
    </row>
    <row r="640">
      <c r="A640" s="6">
        <v>638.0</v>
      </c>
      <c r="B640" s="17" t="s">
        <v>1795</v>
      </c>
      <c r="C640" s="89"/>
      <c r="D640" s="28" t="s">
        <v>1792</v>
      </c>
      <c r="E640" s="89"/>
      <c r="F640" s="129" t="s">
        <v>1796</v>
      </c>
      <c r="G640" s="169" t="s">
        <v>1797</v>
      </c>
      <c r="H640" s="135">
        <v>14.62</v>
      </c>
      <c r="I640" s="135" t="s">
        <v>22</v>
      </c>
      <c r="J640" s="135">
        <f t="shared" ref="J640:J647" si="47">sum(H640:I640)</f>
        <v>14.62</v>
      </c>
      <c r="K640" s="130">
        <v>28.56</v>
      </c>
      <c r="L640" s="130" t="s">
        <v>22</v>
      </c>
      <c r="M640" s="132">
        <f t="shared" ref="M640:M647" si="48">sum(K640:L640)</f>
        <v>28.56</v>
      </c>
      <c r="N640" s="130">
        <v>2.24</v>
      </c>
      <c r="O640" s="130" t="s">
        <v>22</v>
      </c>
      <c r="P640" s="132">
        <f t="shared" ref="P640:P647" si="49">sum(N640:O640)</f>
        <v>2.24</v>
      </c>
      <c r="Q640" s="132"/>
      <c r="R640" s="132" t="s">
        <v>23</v>
      </c>
      <c r="S640" s="132"/>
      <c r="T640" s="132"/>
      <c r="U640" s="5"/>
      <c r="V640" s="5"/>
      <c r="W640" s="5"/>
      <c r="X640" s="5"/>
      <c r="Y640" s="5"/>
      <c r="Z640" s="5"/>
      <c r="AA640" s="5"/>
      <c r="AB640" s="5"/>
      <c r="AC640" s="5"/>
      <c r="AD640" s="5"/>
      <c r="AE640" s="5"/>
      <c r="AF640" s="5"/>
      <c r="AG640" s="5"/>
      <c r="AH640" s="5"/>
    </row>
    <row r="641">
      <c r="A641" s="6">
        <v>639.0</v>
      </c>
      <c r="B641" s="17" t="s">
        <v>1798</v>
      </c>
      <c r="C641" s="89"/>
      <c r="D641" s="28" t="s">
        <v>1792</v>
      </c>
      <c r="E641" s="89"/>
      <c r="F641" s="129" t="s">
        <v>1799</v>
      </c>
      <c r="G641" s="169" t="s">
        <v>1800</v>
      </c>
      <c r="H641" s="135" t="s">
        <v>22</v>
      </c>
      <c r="I641" s="135">
        <v>1.0</v>
      </c>
      <c r="J641" s="135">
        <f t="shared" si="47"/>
        <v>1</v>
      </c>
      <c r="K641" s="130" t="s">
        <v>22</v>
      </c>
      <c r="L641" s="130">
        <v>13.11</v>
      </c>
      <c r="M641" s="132">
        <f t="shared" si="48"/>
        <v>13.11</v>
      </c>
      <c r="N641" s="130" t="s">
        <v>22</v>
      </c>
      <c r="O641" s="130">
        <v>18.16</v>
      </c>
      <c r="P641" s="132">
        <f t="shared" si="49"/>
        <v>18.16</v>
      </c>
      <c r="Q641" s="132"/>
      <c r="R641" s="132" t="s">
        <v>23</v>
      </c>
      <c r="S641" s="132"/>
      <c r="T641" s="132"/>
      <c r="U641" s="5"/>
      <c r="V641" s="5"/>
      <c r="W641" s="5"/>
      <c r="X641" s="5"/>
      <c r="Y641" s="5"/>
      <c r="Z641" s="5"/>
      <c r="AA641" s="5"/>
      <c r="AB641" s="5"/>
      <c r="AC641" s="5"/>
      <c r="AD641" s="5"/>
      <c r="AE641" s="5"/>
      <c r="AF641" s="5"/>
      <c r="AG641" s="5"/>
      <c r="AH641" s="5"/>
    </row>
    <row r="642">
      <c r="A642" s="6">
        <v>640.0</v>
      </c>
      <c r="B642" s="17" t="s">
        <v>1801</v>
      </c>
      <c r="C642" s="89"/>
      <c r="D642" s="17" t="s">
        <v>1792</v>
      </c>
      <c r="E642" s="89"/>
      <c r="F642" s="129" t="s">
        <v>1802</v>
      </c>
      <c r="G642" s="169" t="s">
        <v>1803</v>
      </c>
      <c r="H642" s="135">
        <v>500.0</v>
      </c>
      <c r="I642" s="135" t="s">
        <v>22</v>
      </c>
      <c r="J642" s="135">
        <f t="shared" si="47"/>
        <v>500</v>
      </c>
      <c r="K642" s="130">
        <v>582.89</v>
      </c>
      <c r="L642" s="130" t="s">
        <v>22</v>
      </c>
      <c r="M642" s="130">
        <f t="shared" si="48"/>
        <v>582.89</v>
      </c>
      <c r="N642" s="130">
        <v>1000.0</v>
      </c>
      <c r="O642" s="130" t="s">
        <v>22</v>
      </c>
      <c r="P642" s="130">
        <f t="shared" si="49"/>
        <v>1000</v>
      </c>
      <c r="Q642" s="22" t="s">
        <v>23</v>
      </c>
      <c r="R642" s="132"/>
      <c r="S642" s="132"/>
      <c r="T642" s="22" t="s">
        <v>23</v>
      </c>
      <c r="U642" s="5"/>
      <c r="V642" s="5"/>
      <c r="W642" s="5"/>
      <c r="X642" s="5"/>
      <c r="Y642" s="5"/>
      <c r="Z642" s="5"/>
      <c r="AA642" s="5"/>
      <c r="AB642" s="5"/>
      <c r="AC642" s="5"/>
      <c r="AD642" s="5"/>
      <c r="AE642" s="5"/>
      <c r="AF642" s="5"/>
      <c r="AG642" s="5"/>
      <c r="AH642" s="5"/>
    </row>
    <row r="643">
      <c r="A643" s="6">
        <v>641.0</v>
      </c>
      <c r="B643" s="17" t="s">
        <v>1804</v>
      </c>
      <c r="C643" s="89"/>
      <c r="D643" s="28" t="s">
        <v>1792</v>
      </c>
      <c r="E643" s="89"/>
      <c r="F643" s="129" t="s">
        <v>1805</v>
      </c>
      <c r="G643" s="169" t="s">
        <v>1806</v>
      </c>
      <c r="H643" s="135">
        <v>517.05</v>
      </c>
      <c r="I643" s="135" t="s">
        <v>22</v>
      </c>
      <c r="J643" s="135">
        <f t="shared" si="47"/>
        <v>517.05</v>
      </c>
      <c r="K643" s="130">
        <v>523.0</v>
      </c>
      <c r="L643" s="130" t="s">
        <v>22</v>
      </c>
      <c r="M643" s="132">
        <f t="shared" si="48"/>
        <v>523</v>
      </c>
      <c r="N643" s="130">
        <v>380.0</v>
      </c>
      <c r="O643" s="130" t="s">
        <v>22</v>
      </c>
      <c r="P643" s="132">
        <f t="shared" si="49"/>
        <v>380</v>
      </c>
      <c r="Q643" s="132"/>
      <c r="R643" s="132" t="s">
        <v>23</v>
      </c>
      <c r="S643" s="132"/>
      <c r="T643" s="132"/>
      <c r="U643" s="5"/>
      <c r="V643" s="5"/>
      <c r="W643" s="5"/>
      <c r="X643" s="5"/>
      <c r="Y643" s="5"/>
      <c r="Z643" s="5"/>
      <c r="AA643" s="5"/>
      <c r="AB643" s="5"/>
      <c r="AC643" s="5"/>
      <c r="AD643" s="5"/>
      <c r="AE643" s="5"/>
      <c r="AF643" s="5"/>
      <c r="AG643" s="5"/>
      <c r="AH643" s="5"/>
    </row>
    <row r="644">
      <c r="A644" s="6">
        <v>642.0</v>
      </c>
      <c r="B644" s="17" t="s">
        <v>1807</v>
      </c>
      <c r="C644" s="89"/>
      <c r="D644" s="28" t="s">
        <v>1792</v>
      </c>
      <c r="E644" s="89"/>
      <c r="F644" s="132" t="s">
        <v>1808</v>
      </c>
      <c r="G644" s="169" t="s">
        <v>1806</v>
      </c>
      <c r="H644" s="135">
        <v>469.95</v>
      </c>
      <c r="I644" s="135" t="s">
        <v>22</v>
      </c>
      <c r="J644" s="135">
        <f t="shared" si="47"/>
        <v>469.95</v>
      </c>
      <c r="K644" s="130">
        <v>450.0</v>
      </c>
      <c r="L644" s="130" t="s">
        <v>22</v>
      </c>
      <c r="M644" s="132">
        <f t="shared" si="48"/>
        <v>450</v>
      </c>
      <c r="N644" s="130">
        <v>295.01</v>
      </c>
      <c r="O644" s="130" t="s">
        <v>22</v>
      </c>
      <c r="P644" s="132">
        <f t="shared" si="49"/>
        <v>295.01</v>
      </c>
      <c r="Q644" s="132"/>
      <c r="R644" s="132" t="s">
        <v>23</v>
      </c>
      <c r="S644" s="132"/>
      <c r="T644" s="132"/>
      <c r="U644" s="5"/>
      <c r="V644" s="5"/>
      <c r="W644" s="5"/>
      <c r="X644" s="5"/>
      <c r="Y644" s="5"/>
      <c r="Z644" s="5"/>
      <c r="AA644" s="5"/>
      <c r="AB644" s="5"/>
      <c r="AC644" s="5"/>
      <c r="AD644" s="5"/>
      <c r="AE644" s="5"/>
      <c r="AF644" s="5"/>
      <c r="AG644" s="5"/>
      <c r="AH644" s="5"/>
    </row>
    <row r="645">
      <c r="A645" s="6">
        <v>643.0</v>
      </c>
      <c r="B645" s="17" t="s">
        <v>1809</v>
      </c>
      <c r="C645" s="89"/>
      <c r="D645" s="28" t="s">
        <v>1792</v>
      </c>
      <c r="E645" s="89"/>
      <c r="F645" s="132" t="s">
        <v>1810</v>
      </c>
      <c r="G645" s="169" t="s">
        <v>1806</v>
      </c>
      <c r="H645" s="135">
        <v>1400.0</v>
      </c>
      <c r="I645" s="135" t="s">
        <v>22</v>
      </c>
      <c r="J645" s="135">
        <f t="shared" si="47"/>
        <v>1400</v>
      </c>
      <c r="K645" s="130">
        <v>1145.6</v>
      </c>
      <c r="L645" s="130" t="s">
        <v>22</v>
      </c>
      <c r="M645" s="132">
        <f t="shared" si="48"/>
        <v>1145.6</v>
      </c>
      <c r="N645" s="130">
        <v>1600.0</v>
      </c>
      <c r="O645" s="130" t="s">
        <v>22</v>
      </c>
      <c r="P645" s="132">
        <f t="shared" si="49"/>
        <v>1600</v>
      </c>
      <c r="Q645" s="132"/>
      <c r="R645" s="132" t="s">
        <v>23</v>
      </c>
      <c r="S645" s="132"/>
      <c r="T645" s="132"/>
      <c r="U645" s="5"/>
      <c r="V645" s="5"/>
      <c r="W645" s="5"/>
      <c r="X645" s="5"/>
      <c r="Y645" s="5"/>
      <c r="Z645" s="5"/>
      <c r="AA645" s="5"/>
      <c r="AB645" s="5"/>
      <c r="AC645" s="5"/>
      <c r="AD645" s="5"/>
      <c r="AE645" s="5"/>
      <c r="AF645" s="5"/>
      <c r="AG645" s="5"/>
      <c r="AH645" s="5"/>
    </row>
    <row r="646">
      <c r="A646" s="6">
        <v>644.0</v>
      </c>
      <c r="B646" s="17" t="s">
        <v>1811</v>
      </c>
      <c r="C646" s="89"/>
      <c r="D646" s="28" t="s">
        <v>1792</v>
      </c>
      <c r="E646" s="89"/>
      <c r="F646" s="129" t="s">
        <v>1812</v>
      </c>
      <c r="G646" s="169" t="s">
        <v>1813</v>
      </c>
      <c r="H646" s="124">
        <v>1000.0</v>
      </c>
      <c r="I646" s="124" t="s">
        <v>22</v>
      </c>
      <c r="J646" s="124">
        <f t="shared" si="47"/>
        <v>1000</v>
      </c>
      <c r="K646" s="130">
        <v>800.0</v>
      </c>
      <c r="L646" s="130" t="s">
        <v>22</v>
      </c>
      <c r="M646" s="132">
        <f t="shared" si="48"/>
        <v>800</v>
      </c>
      <c r="N646" s="130">
        <v>771.71</v>
      </c>
      <c r="O646" s="130" t="s">
        <v>22</v>
      </c>
      <c r="P646" s="132">
        <f t="shared" si="49"/>
        <v>771.71</v>
      </c>
      <c r="Q646" s="132"/>
      <c r="R646" s="132" t="s">
        <v>23</v>
      </c>
      <c r="S646" s="132"/>
      <c r="T646" s="132"/>
      <c r="U646" s="5"/>
      <c r="V646" s="5"/>
      <c r="W646" s="5"/>
      <c r="X646" s="5"/>
      <c r="Y646" s="5"/>
      <c r="Z646" s="5"/>
      <c r="AA646" s="5"/>
      <c r="AB646" s="5"/>
      <c r="AC646" s="5"/>
      <c r="AD646" s="5"/>
      <c r="AE646" s="5"/>
      <c r="AF646" s="5"/>
      <c r="AG646" s="5"/>
      <c r="AH646" s="5"/>
    </row>
    <row r="647">
      <c r="A647" s="6">
        <v>645.0</v>
      </c>
      <c r="B647" s="17" t="s">
        <v>1814</v>
      </c>
      <c r="C647" s="89"/>
      <c r="D647" s="28" t="s">
        <v>1792</v>
      </c>
      <c r="E647" s="89"/>
      <c r="F647" s="129" t="s">
        <v>1815</v>
      </c>
      <c r="G647" s="169" t="s">
        <v>1816</v>
      </c>
      <c r="H647" s="135">
        <v>12071.6</v>
      </c>
      <c r="I647" s="135" t="s">
        <v>22</v>
      </c>
      <c r="J647" s="135">
        <f t="shared" si="47"/>
        <v>12071.6</v>
      </c>
      <c r="K647" s="130">
        <v>6000.0</v>
      </c>
      <c r="L647" s="130" t="s">
        <v>22</v>
      </c>
      <c r="M647" s="132">
        <f t="shared" si="48"/>
        <v>6000</v>
      </c>
      <c r="N647" s="130">
        <v>814.0</v>
      </c>
      <c r="O647" s="130" t="s">
        <v>22</v>
      </c>
      <c r="P647" s="132">
        <f t="shared" si="49"/>
        <v>814</v>
      </c>
      <c r="Q647" s="132" t="s">
        <v>23</v>
      </c>
      <c r="R647" s="132"/>
      <c r="S647" s="132"/>
      <c r="T647" s="132" t="s">
        <v>23</v>
      </c>
      <c r="U647" s="5"/>
      <c r="V647" s="5"/>
      <c r="W647" s="5"/>
      <c r="X647" s="5"/>
      <c r="Y647" s="5"/>
      <c r="Z647" s="5"/>
      <c r="AA647" s="5"/>
      <c r="AB647" s="5"/>
      <c r="AC647" s="5"/>
      <c r="AD647" s="5"/>
      <c r="AE647" s="5"/>
      <c r="AF647" s="5"/>
      <c r="AG647" s="5"/>
      <c r="AH647" s="5"/>
    </row>
    <row r="648">
      <c r="A648" s="6">
        <v>646.0</v>
      </c>
      <c r="B648" s="17" t="s">
        <v>1817</v>
      </c>
      <c r="C648" s="89"/>
      <c r="D648" s="28" t="s">
        <v>1792</v>
      </c>
      <c r="E648" s="89"/>
      <c r="F648" s="129" t="s">
        <v>1818</v>
      </c>
      <c r="G648" s="169" t="s">
        <v>1819</v>
      </c>
      <c r="H648" s="135">
        <v>103.8</v>
      </c>
      <c r="I648" s="135" t="s">
        <v>22</v>
      </c>
      <c r="J648" s="135">
        <v>103.8</v>
      </c>
      <c r="K648" s="130" t="s">
        <v>22</v>
      </c>
      <c r="L648" s="130" t="s">
        <v>22</v>
      </c>
      <c r="M648" s="130" t="s">
        <v>22</v>
      </c>
      <c r="N648" s="132"/>
      <c r="O648" s="130" t="s">
        <v>22</v>
      </c>
      <c r="P648" s="130" t="s">
        <v>22</v>
      </c>
      <c r="Q648" s="132"/>
      <c r="R648" s="132" t="s">
        <v>23</v>
      </c>
      <c r="S648" s="132"/>
      <c r="T648" s="132"/>
      <c r="U648" s="5"/>
      <c r="V648" s="5"/>
      <c r="W648" s="5"/>
      <c r="X648" s="5"/>
      <c r="Y648" s="5"/>
      <c r="Z648" s="5"/>
      <c r="AA648" s="5"/>
      <c r="AB648" s="5"/>
      <c r="AC648" s="5"/>
      <c r="AD648" s="5"/>
      <c r="AE648" s="5"/>
      <c r="AF648" s="5"/>
      <c r="AG648" s="5"/>
      <c r="AH648" s="5"/>
    </row>
    <row r="649">
      <c r="A649" s="6">
        <v>647.0</v>
      </c>
      <c r="B649" s="100" t="s">
        <v>1820</v>
      </c>
      <c r="C649" s="89"/>
      <c r="D649" s="100" t="s">
        <v>1317</v>
      </c>
      <c r="E649" s="100" t="s">
        <v>1821</v>
      </c>
      <c r="F649" s="100" t="s">
        <v>1822</v>
      </c>
      <c r="G649" s="25" t="s">
        <v>1823</v>
      </c>
      <c r="H649" s="14">
        <v>195.75</v>
      </c>
      <c r="I649" s="14" t="s">
        <v>22</v>
      </c>
      <c r="J649" s="14">
        <v>195.75</v>
      </c>
      <c r="K649" s="12">
        <v>239.25</v>
      </c>
      <c r="L649" s="12" t="s">
        <v>22</v>
      </c>
      <c r="M649" s="12">
        <v>239.25</v>
      </c>
      <c r="N649" s="12">
        <v>250.02</v>
      </c>
      <c r="O649" s="12" t="s">
        <v>22</v>
      </c>
      <c r="P649" s="12">
        <v>250.02</v>
      </c>
      <c r="Q649" s="89"/>
      <c r="R649" s="12" t="s">
        <v>23</v>
      </c>
      <c r="S649" s="89"/>
      <c r="T649" s="89"/>
      <c r="U649" s="5"/>
      <c r="V649" s="5"/>
      <c r="W649" s="5"/>
      <c r="X649" s="5"/>
      <c r="Y649" s="5"/>
      <c r="Z649" s="5"/>
      <c r="AA649" s="5"/>
      <c r="AB649" s="5"/>
      <c r="AC649" s="5"/>
      <c r="AD649" s="5"/>
      <c r="AE649" s="5"/>
      <c r="AF649" s="5"/>
      <c r="AG649" s="5"/>
      <c r="AH649" s="5"/>
    </row>
    <row r="650">
      <c r="A650" s="6">
        <v>648.0</v>
      </c>
      <c r="B650" s="100" t="s">
        <v>1824</v>
      </c>
      <c r="C650" s="89"/>
      <c r="D650" s="100" t="s">
        <v>1317</v>
      </c>
      <c r="E650" s="100" t="s">
        <v>1821</v>
      </c>
      <c r="F650" s="170" t="s">
        <v>1825</v>
      </c>
      <c r="G650" s="25" t="s">
        <v>1826</v>
      </c>
      <c r="H650" s="14">
        <v>2200.0</v>
      </c>
      <c r="I650" s="14" t="s">
        <v>22</v>
      </c>
      <c r="J650" s="14">
        <v>2200.0</v>
      </c>
      <c r="K650" s="12" t="s">
        <v>22</v>
      </c>
      <c r="L650" s="12" t="s">
        <v>22</v>
      </c>
      <c r="M650" s="12" t="s">
        <v>22</v>
      </c>
      <c r="N650" s="12" t="s">
        <v>22</v>
      </c>
      <c r="O650" s="12" t="s">
        <v>22</v>
      </c>
      <c r="P650" s="12" t="s">
        <v>22</v>
      </c>
      <c r="Q650" s="89"/>
      <c r="R650" s="12" t="s">
        <v>23</v>
      </c>
      <c r="S650" s="89"/>
      <c r="T650" s="89"/>
      <c r="U650" s="5"/>
      <c r="V650" s="5"/>
      <c r="W650" s="5"/>
      <c r="X650" s="5"/>
      <c r="Y650" s="5"/>
      <c r="Z650" s="5"/>
      <c r="AA650" s="5"/>
      <c r="AB650" s="5"/>
      <c r="AC650" s="5"/>
      <c r="AD650" s="5"/>
      <c r="AE650" s="5"/>
      <c r="AF650" s="5"/>
      <c r="AG650" s="5"/>
      <c r="AH650" s="5"/>
    </row>
    <row r="651">
      <c r="A651" s="6">
        <v>649.0</v>
      </c>
      <c r="B651" s="100" t="s">
        <v>1827</v>
      </c>
      <c r="C651" s="89"/>
      <c r="D651" s="171" t="s">
        <v>1344</v>
      </c>
      <c r="E651" s="100" t="s">
        <v>1828</v>
      </c>
      <c r="F651" s="100" t="s">
        <v>1829</v>
      </c>
      <c r="G651" s="89"/>
      <c r="H651" s="14">
        <v>1345.0</v>
      </c>
      <c r="I651" s="14" t="s">
        <v>22</v>
      </c>
      <c r="J651" s="14">
        <v>1345.0</v>
      </c>
      <c r="K651" s="14">
        <v>1000.0</v>
      </c>
      <c r="L651" s="14" t="s">
        <v>22</v>
      </c>
      <c r="M651" s="14">
        <v>1000.0</v>
      </c>
      <c r="N651" s="14">
        <v>1424.66</v>
      </c>
      <c r="O651" s="14" t="s">
        <v>22</v>
      </c>
      <c r="P651" s="14">
        <v>1424.66</v>
      </c>
      <c r="Q651" s="89"/>
      <c r="R651" s="12" t="s">
        <v>23</v>
      </c>
      <c r="S651" s="12"/>
      <c r="T651" s="12"/>
      <c r="U651" s="5"/>
      <c r="V651" s="5"/>
      <c r="W651" s="5"/>
      <c r="X651" s="5"/>
      <c r="Y651" s="5"/>
      <c r="Z651" s="5"/>
      <c r="AA651" s="5"/>
      <c r="AB651" s="5"/>
      <c r="AC651" s="5"/>
      <c r="AD651" s="5"/>
      <c r="AE651" s="5"/>
      <c r="AF651" s="5"/>
      <c r="AG651" s="5"/>
      <c r="AH651" s="5"/>
    </row>
    <row r="652">
      <c r="A652" s="6">
        <v>650.0</v>
      </c>
      <c r="B652" s="100" t="s">
        <v>1830</v>
      </c>
      <c r="C652" s="89"/>
      <c r="D652" s="171" t="s">
        <v>1344</v>
      </c>
      <c r="E652" s="100" t="s">
        <v>1828</v>
      </c>
      <c r="F652" s="100" t="s">
        <v>1831</v>
      </c>
      <c r="G652" s="89"/>
      <c r="H652" s="14">
        <v>300.0</v>
      </c>
      <c r="I652" s="14" t="s">
        <v>22</v>
      </c>
      <c r="J652" s="14">
        <v>300.0</v>
      </c>
      <c r="K652" s="14">
        <v>250.0</v>
      </c>
      <c r="L652" s="14" t="s">
        <v>22</v>
      </c>
      <c r="M652" s="14">
        <v>250.0</v>
      </c>
      <c r="N652" s="14">
        <v>706.43</v>
      </c>
      <c r="O652" s="14" t="s">
        <v>22</v>
      </c>
      <c r="P652" s="14">
        <v>706.43</v>
      </c>
      <c r="Q652" s="89"/>
      <c r="R652" s="12" t="s">
        <v>23</v>
      </c>
      <c r="S652" s="12"/>
      <c r="T652" s="12"/>
      <c r="U652" s="5"/>
      <c r="V652" s="5"/>
      <c r="W652" s="5"/>
      <c r="X652" s="5"/>
      <c r="Y652" s="5"/>
      <c r="Z652" s="5"/>
      <c r="AA652" s="5"/>
      <c r="AB652" s="5"/>
      <c r="AC652" s="5"/>
      <c r="AD652" s="5"/>
      <c r="AE652" s="5"/>
      <c r="AF652" s="5"/>
      <c r="AG652" s="5"/>
      <c r="AH652" s="5"/>
    </row>
    <row r="653">
      <c r="B653" s="172"/>
      <c r="C653" s="173"/>
      <c r="D653" s="172"/>
      <c r="G653" s="173"/>
      <c r="U653" s="5"/>
      <c r="V653" s="5"/>
      <c r="W653" s="5"/>
      <c r="X653" s="5"/>
      <c r="Y653" s="5"/>
      <c r="Z653" s="5"/>
      <c r="AA653" s="5"/>
      <c r="AB653" s="5"/>
      <c r="AC653" s="5"/>
      <c r="AD653" s="5"/>
      <c r="AE653" s="5"/>
      <c r="AF653" s="5"/>
      <c r="AG653" s="5"/>
      <c r="AH653" s="5"/>
    </row>
    <row r="654">
      <c r="B654" s="172"/>
      <c r="C654" s="173"/>
      <c r="D654" s="172"/>
      <c r="G654" s="173"/>
      <c r="U654" s="5"/>
      <c r="V654" s="5"/>
      <c r="W654" s="5"/>
      <c r="X654" s="5"/>
      <c r="Y654" s="5"/>
      <c r="Z654" s="5"/>
      <c r="AA654" s="5"/>
      <c r="AB654" s="5"/>
      <c r="AC654" s="5"/>
      <c r="AD654" s="5"/>
      <c r="AE654" s="5"/>
      <c r="AF654" s="5"/>
      <c r="AG654" s="5"/>
      <c r="AH654" s="5"/>
    </row>
    <row r="655">
      <c r="B655" s="172"/>
      <c r="C655" s="173"/>
      <c r="D655" s="172"/>
      <c r="G655" s="173"/>
      <c r="U655" s="5"/>
      <c r="V655" s="5"/>
      <c r="W655" s="5"/>
      <c r="X655" s="5"/>
      <c r="Y655" s="5"/>
      <c r="Z655" s="5"/>
      <c r="AA655" s="5"/>
      <c r="AB655" s="5"/>
      <c r="AC655" s="5"/>
      <c r="AD655" s="5"/>
      <c r="AE655" s="5"/>
      <c r="AF655" s="5"/>
      <c r="AG655" s="5"/>
      <c r="AH655" s="5"/>
    </row>
    <row r="656">
      <c r="B656" s="172"/>
      <c r="C656" s="173"/>
      <c r="D656" s="172"/>
      <c r="G656" s="173"/>
      <c r="U656" s="5"/>
      <c r="V656" s="5"/>
      <c r="W656" s="5"/>
      <c r="X656" s="5"/>
      <c r="Y656" s="5"/>
      <c r="Z656" s="5"/>
      <c r="AA656" s="5"/>
      <c r="AB656" s="5"/>
      <c r="AC656" s="5"/>
      <c r="AD656" s="5"/>
      <c r="AE656" s="5"/>
      <c r="AF656" s="5"/>
      <c r="AG656" s="5"/>
      <c r="AH656" s="5"/>
    </row>
    <row r="657">
      <c r="B657" s="172"/>
      <c r="C657" s="173"/>
      <c r="D657" s="172"/>
      <c r="G657" s="173"/>
      <c r="U657" s="5"/>
      <c r="V657" s="5"/>
      <c r="W657" s="5"/>
      <c r="X657" s="5"/>
      <c r="Y657" s="5"/>
      <c r="Z657" s="5"/>
      <c r="AA657" s="5"/>
      <c r="AB657" s="5"/>
      <c r="AC657" s="5"/>
      <c r="AD657" s="5"/>
      <c r="AE657" s="5"/>
      <c r="AF657" s="5"/>
      <c r="AG657" s="5"/>
      <c r="AH657" s="5"/>
    </row>
    <row r="658">
      <c r="B658" s="172"/>
      <c r="C658" s="173"/>
      <c r="D658" s="172"/>
      <c r="G658" s="173"/>
      <c r="U658" s="5"/>
      <c r="V658" s="5"/>
      <c r="W658" s="5"/>
      <c r="X658" s="5"/>
      <c r="Y658" s="5"/>
      <c r="Z658" s="5"/>
      <c r="AA658" s="5"/>
      <c r="AB658" s="5"/>
      <c r="AC658" s="5"/>
      <c r="AD658" s="5"/>
      <c r="AE658" s="5"/>
      <c r="AF658" s="5"/>
      <c r="AG658" s="5"/>
      <c r="AH658" s="5"/>
    </row>
    <row r="659">
      <c r="B659" s="172"/>
      <c r="C659" s="173"/>
      <c r="D659" s="172"/>
      <c r="G659" s="173"/>
      <c r="U659" s="5"/>
      <c r="V659" s="5"/>
      <c r="W659" s="5"/>
      <c r="X659" s="5"/>
      <c r="Y659" s="5"/>
      <c r="Z659" s="5"/>
      <c r="AA659" s="5"/>
      <c r="AB659" s="5"/>
      <c r="AC659" s="5"/>
      <c r="AD659" s="5"/>
      <c r="AE659" s="5"/>
      <c r="AF659" s="5"/>
      <c r="AG659" s="5"/>
      <c r="AH659" s="5"/>
    </row>
    <row r="660">
      <c r="B660" s="172"/>
      <c r="C660" s="173"/>
      <c r="D660" s="172"/>
      <c r="G660" s="173"/>
      <c r="U660" s="5"/>
      <c r="V660" s="5"/>
      <c r="W660" s="5"/>
      <c r="X660" s="5"/>
      <c r="Y660" s="5"/>
      <c r="Z660" s="5"/>
      <c r="AA660" s="5"/>
      <c r="AB660" s="5"/>
      <c r="AC660" s="5"/>
      <c r="AD660" s="5"/>
      <c r="AE660" s="5"/>
      <c r="AF660" s="5"/>
      <c r="AG660" s="5"/>
      <c r="AH660" s="5"/>
    </row>
    <row r="661">
      <c r="B661" s="172"/>
      <c r="C661" s="173"/>
      <c r="D661" s="172"/>
      <c r="G661" s="173"/>
      <c r="U661" s="5"/>
      <c r="V661" s="5"/>
      <c r="W661" s="5"/>
      <c r="X661" s="5"/>
      <c r="Y661" s="5"/>
      <c r="Z661" s="5"/>
      <c r="AA661" s="5"/>
      <c r="AB661" s="5"/>
      <c r="AC661" s="5"/>
      <c r="AD661" s="5"/>
      <c r="AE661" s="5"/>
      <c r="AF661" s="5"/>
      <c r="AG661" s="5"/>
      <c r="AH661" s="5"/>
    </row>
    <row r="662">
      <c r="B662" s="172"/>
      <c r="C662" s="173"/>
      <c r="D662" s="172"/>
      <c r="G662" s="173"/>
      <c r="U662" s="5"/>
      <c r="V662" s="5"/>
      <c r="W662" s="5"/>
      <c r="X662" s="5"/>
      <c r="Y662" s="5"/>
      <c r="Z662" s="5"/>
      <c r="AA662" s="5"/>
      <c r="AB662" s="5"/>
      <c r="AC662" s="5"/>
      <c r="AD662" s="5"/>
      <c r="AE662" s="5"/>
      <c r="AF662" s="5"/>
      <c r="AG662" s="5"/>
      <c r="AH662" s="5"/>
    </row>
    <row r="663">
      <c r="A663" s="5"/>
      <c r="B663" s="172"/>
      <c r="C663" s="172"/>
      <c r="D663" s="172"/>
      <c r="E663" s="172"/>
      <c r="F663" s="172"/>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c r="AG663" s="5"/>
      <c r="AH663" s="5"/>
    </row>
    <row r="664">
      <c r="A664" s="5"/>
      <c r="B664" s="172"/>
      <c r="C664" s="172"/>
      <c r="D664" s="172"/>
      <c r="E664" s="172"/>
      <c r="F664" s="172"/>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c r="AG664" s="5"/>
      <c r="AH664" s="5"/>
    </row>
    <row r="665">
      <c r="A665" s="5"/>
      <c r="B665" s="172"/>
      <c r="C665" s="172"/>
      <c r="D665" s="172"/>
      <c r="E665" s="172"/>
      <c r="F665" s="172"/>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c r="AG665" s="5"/>
      <c r="AH665" s="5"/>
    </row>
    <row r="666">
      <c r="A666" s="5"/>
      <c r="B666" s="172"/>
      <c r="C666" s="172"/>
      <c r="D666" s="172"/>
      <c r="E666" s="172"/>
      <c r="F666" s="172"/>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c r="AF666" s="5"/>
      <c r="AG666" s="5"/>
      <c r="AH666" s="5"/>
    </row>
    <row r="667">
      <c r="A667" s="5"/>
      <c r="B667" s="172"/>
      <c r="C667" s="172"/>
      <c r="D667" s="172"/>
      <c r="E667" s="172"/>
      <c r="F667" s="172"/>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c r="AF667" s="5"/>
      <c r="AG667" s="5"/>
      <c r="AH667" s="5"/>
    </row>
    <row r="668">
      <c r="A668" s="5"/>
      <c r="B668" s="172"/>
      <c r="C668" s="172"/>
      <c r="D668" s="172"/>
      <c r="E668" s="172"/>
      <c r="F668" s="172"/>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c r="AF668" s="5"/>
      <c r="AG668" s="5"/>
      <c r="AH668" s="5"/>
    </row>
    <row r="669">
      <c r="A669" s="5"/>
      <c r="B669" s="172"/>
      <c r="C669" s="172"/>
      <c r="D669" s="172"/>
      <c r="E669" s="172"/>
      <c r="F669" s="172"/>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c r="AF669" s="5"/>
      <c r="AG669" s="5"/>
      <c r="AH669" s="5"/>
    </row>
    <row r="670">
      <c r="A670" s="5"/>
      <c r="B670" s="172"/>
      <c r="C670" s="172"/>
      <c r="D670" s="172"/>
      <c r="E670" s="172"/>
      <c r="F670" s="172"/>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c r="AF670" s="5"/>
      <c r="AG670" s="5"/>
      <c r="AH670" s="5"/>
    </row>
    <row r="671">
      <c r="A671" s="5"/>
      <c r="B671" s="172"/>
      <c r="C671" s="172"/>
      <c r="D671" s="172"/>
      <c r="E671" s="172"/>
      <c r="F671" s="172"/>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c r="AF671" s="5"/>
      <c r="AG671" s="5"/>
      <c r="AH671" s="5"/>
    </row>
    <row r="672">
      <c r="A672" s="5"/>
      <c r="B672" s="172"/>
      <c r="C672" s="172"/>
      <c r="D672" s="172"/>
      <c r="E672" s="172"/>
      <c r="F672" s="172"/>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c r="AF672" s="5"/>
      <c r="AG672" s="5"/>
      <c r="AH672" s="5"/>
    </row>
    <row r="673">
      <c r="A673" s="5"/>
      <c r="B673" s="172"/>
      <c r="C673" s="172"/>
      <c r="D673" s="172"/>
      <c r="E673" s="172"/>
      <c r="F673" s="172"/>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c r="AF673" s="5"/>
      <c r="AG673" s="5"/>
      <c r="AH673" s="5"/>
    </row>
    <row r="674">
      <c r="A674" s="5"/>
      <c r="B674" s="172"/>
      <c r="C674" s="172"/>
      <c r="D674" s="172"/>
      <c r="E674" s="172"/>
      <c r="F674" s="172"/>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c r="AF674" s="5"/>
      <c r="AG674" s="5"/>
      <c r="AH674" s="5"/>
    </row>
    <row r="675">
      <c r="A675" s="5"/>
      <c r="B675" s="172"/>
      <c r="C675" s="172"/>
      <c r="D675" s="172"/>
      <c r="E675" s="172"/>
      <c r="F675" s="172"/>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c r="AF675" s="5"/>
      <c r="AG675" s="5"/>
      <c r="AH675" s="5"/>
    </row>
    <row r="676">
      <c r="A676" s="5"/>
      <c r="B676" s="172"/>
      <c r="C676" s="172"/>
      <c r="D676" s="172"/>
      <c r="E676" s="172"/>
      <c r="F676" s="172"/>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c r="AF676" s="5"/>
      <c r="AG676" s="5"/>
      <c r="AH676" s="5"/>
    </row>
    <row r="677">
      <c r="A677" s="5"/>
      <c r="B677" s="172"/>
      <c r="C677" s="172"/>
      <c r="D677" s="172"/>
      <c r="E677" s="172"/>
      <c r="F677" s="172"/>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c r="AF677" s="5"/>
      <c r="AG677" s="5"/>
      <c r="AH677" s="5"/>
    </row>
    <row r="678">
      <c r="A678" s="5"/>
      <c r="B678" s="172"/>
      <c r="C678" s="172"/>
      <c r="D678" s="172"/>
      <c r="E678" s="172"/>
      <c r="F678" s="172"/>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c r="AF678" s="5"/>
      <c r="AG678" s="5"/>
      <c r="AH678" s="5"/>
    </row>
    <row r="679">
      <c r="A679" s="5"/>
      <c r="B679" s="172"/>
      <c r="C679" s="172"/>
      <c r="D679" s="172"/>
      <c r="E679" s="172"/>
      <c r="F679" s="172"/>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c r="AF679" s="5"/>
      <c r="AG679" s="5"/>
      <c r="AH679" s="5"/>
    </row>
    <row r="680">
      <c r="A680" s="5"/>
      <c r="B680" s="172"/>
      <c r="C680" s="172"/>
      <c r="D680" s="172"/>
      <c r="E680" s="172"/>
      <c r="F680" s="172"/>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c r="AF680" s="5"/>
      <c r="AG680" s="5"/>
      <c r="AH680" s="5"/>
    </row>
    <row r="681">
      <c r="A681" s="5"/>
      <c r="B681" s="172"/>
      <c r="C681" s="172"/>
      <c r="D681" s="172"/>
      <c r="E681" s="172"/>
      <c r="F681" s="172"/>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c r="AF681" s="5"/>
      <c r="AG681" s="5"/>
      <c r="AH681" s="5"/>
    </row>
    <row r="682">
      <c r="A682" s="5"/>
      <c r="B682" s="172"/>
      <c r="C682" s="172"/>
      <c r="D682" s="172"/>
      <c r="E682" s="172"/>
      <c r="F682" s="172"/>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c r="AF682" s="5"/>
      <c r="AG682" s="5"/>
      <c r="AH682" s="5"/>
    </row>
    <row r="683">
      <c r="A683" s="5"/>
      <c r="B683" s="172"/>
      <c r="C683" s="172"/>
      <c r="D683" s="172"/>
      <c r="E683" s="172"/>
      <c r="F683" s="172"/>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c r="AF683" s="5"/>
      <c r="AG683" s="5"/>
      <c r="AH683" s="5"/>
    </row>
    <row r="684">
      <c r="A684" s="5"/>
      <c r="B684" s="172"/>
      <c r="C684" s="172"/>
      <c r="D684" s="172"/>
      <c r="E684" s="172"/>
      <c r="F684" s="172"/>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c r="AF684" s="5"/>
      <c r="AG684" s="5"/>
      <c r="AH684" s="5"/>
    </row>
    <row r="685">
      <c r="A685" s="5"/>
      <c r="B685" s="172"/>
      <c r="C685" s="172"/>
      <c r="D685" s="172"/>
      <c r="E685" s="172"/>
      <c r="F685" s="172"/>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c r="AF685" s="5"/>
      <c r="AG685" s="5"/>
      <c r="AH685" s="5"/>
    </row>
    <row r="686">
      <c r="A686" s="5"/>
      <c r="B686" s="172"/>
      <c r="C686" s="172"/>
      <c r="D686" s="172"/>
      <c r="E686" s="172"/>
      <c r="F686" s="172"/>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c r="AF686" s="5"/>
      <c r="AG686" s="5"/>
      <c r="AH686" s="5"/>
    </row>
    <row r="687">
      <c r="A687" s="5"/>
      <c r="B687" s="172"/>
      <c r="C687" s="172"/>
      <c r="D687" s="172"/>
      <c r="E687" s="172"/>
      <c r="F687" s="172"/>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5"/>
      <c r="AG687" s="5"/>
      <c r="AH687" s="5"/>
    </row>
    <row r="688">
      <c r="A688" s="5"/>
      <c r="B688" s="172"/>
      <c r="C688" s="172"/>
      <c r="D688" s="172"/>
      <c r="E688" s="172"/>
      <c r="F688" s="172"/>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c r="AF688" s="5"/>
      <c r="AG688" s="5"/>
      <c r="AH688" s="5"/>
    </row>
    <row r="689">
      <c r="A689" s="5"/>
      <c r="B689" s="172"/>
      <c r="C689" s="172"/>
      <c r="D689" s="172"/>
      <c r="E689" s="172"/>
      <c r="F689" s="172"/>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c r="AG689" s="5"/>
      <c r="AH689" s="5"/>
    </row>
    <row r="690">
      <c r="A690" s="5"/>
      <c r="B690" s="172"/>
      <c r="C690" s="172"/>
      <c r="D690" s="172"/>
      <c r="E690" s="172"/>
      <c r="F690" s="172"/>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c r="AF690" s="5"/>
      <c r="AG690" s="5"/>
      <c r="AH690" s="5"/>
    </row>
    <row r="691">
      <c r="A691" s="5"/>
      <c r="B691" s="172"/>
      <c r="C691" s="172"/>
      <c r="D691" s="172"/>
      <c r="E691" s="172"/>
      <c r="F691" s="172"/>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c r="AF691" s="5"/>
      <c r="AG691" s="5"/>
      <c r="AH691" s="5"/>
    </row>
    <row r="692">
      <c r="A692" s="5"/>
      <c r="B692" s="172"/>
      <c r="C692" s="172"/>
      <c r="D692" s="172"/>
      <c r="E692" s="172"/>
      <c r="F692" s="172"/>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c r="AF692" s="5"/>
      <c r="AG692" s="5"/>
      <c r="AH692" s="5"/>
    </row>
    <row r="693">
      <c r="A693" s="5"/>
      <c r="B693" s="172"/>
      <c r="C693" s="172"/>
      <c r="D693" s="172"/>
      <c r="E693" s="172"/>
      <c r="F693" s="172"/>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c r="AF693" s="5"/>
      <c r="AG693" s="5"/>
      <c r="AH693" s="5"/>
    </row>
    <row r="694">
      <c r="A694" s="5"/>
      <c r="B694" s="172"/>
      <c r="C694" s="172"/>
      <c r="D694" s="172"/>
      <c r="E694" s="172"/>
      <c r="F694" s="172"/>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c r="AF694" s="5"/>
      <c r="AG694" s="5"/>
      <c r="AH694" s="5"/>
    </row>
    <row r="695">
      <c r="A695" s="5"/>
      <c r="B695" s="172"/>
      <c r="C695" s="172"/>
      <c r="D695" s="172"/>
      <c r="E695" s="172"/>
      <c r="F695" s="172"/>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c r="AF695" s="5"/>
      <c r="AG695" s="5"/>
      <c r="AH695" s="5"/>
    </row>
    <row r="696">
      <c r="A696" s="5"/>
      <c r="B696" s="172"/>
      <c r="C696" s="172"/>
      <c r="D696" s="172"/>
      <c r="E696" s="172"/>
      <c r="F696" s="172"/>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c r="AF696" s="5"/>
      <c r="AG696" s="5"/>
      <c r="AH696" s="5"/>
    </row>
    <row r="697">
      <c r="A697" s="5"/>
      <c r="B697" s="172"/>
      <c r="C697" s="172"/>
      <c r="D697" s="172"/>
      <c r="E697" s="172"/>
      <c r="F697" s="172"/>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c r="AF697" s="5"/>
      <c r="AG697" s="5"/>
      <c r="AH697" s="5"/>
    </row>
    <row r="698">
      <c r="A698" s="5"/>
      <c r="B698" s="172"/>
      <c r="C698" s="172"/>
      <c r="D698" s="172"/>
      <c r="E698" s="172"/>
      <c r="F698" s="172"/>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c r="AF698" s="5"/>
      <c r="AG698" s="5"/>
      <c r="AH698" s="5"/>
    </row>
    <row r="699">
      <c r="A699" s="5"/>
      <c r="B699" s="172"/>
      <c r="C699" s="172"/>
      <c r="D699" s="172"/>
      <c r="E699" s="172"/>
      <c r="F699" s="172"/>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c r="AF699" s="5"/>
      <c r="AG699" s="5"/>
      <c r="AH699" s="5"/>
    </row>
    <row r="700">
      <c r="A700" s="5"/>
      <c r="B700" s="172"/>
      <c r="C700" s="172"/>
      <c r="D700" s="172"/>
      <c r="E700" s="172"/>
      <c r="F700" s="172"/>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c r="AF700" s="5"/>
      <c r="AG700" s="5"/>
      <c r="AH700" s="5"/>
    </row>
    <row r="701">
      <c r="A701" s="5"/>
      <c r="B701" s="172"/>
      <c r="C701" s="172"/>
      <c r="D701" s="172"/>
      <c r="E701" s="172"/>
      <c r="F701" s="172"/>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c r="AF701" s="5"/>
      <c r="AG701" s="5"/>
      <c r="AH701" s="5"/>
    </row>
    <row r="702">
      <c r="A702" s="5"/>
      <c r="B702" s="172"/>
      <c r="C702" s="172"/>
      <c r="D702" s="172"/>
      <c r="E702" s="172"/>
      <c r="F702" s="172"/>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c r="AF702" s="5"/>
      <c r="AG702" s="5"/>
      <c r="AH702" s="5"/>
    </row>
    <row r="703">
      <c r="A703" s="5"/>
      <c r="B703" s="172"/>
      <c r="C703" s="172"/>
      <c r="D703" s="172"/>
      <c r="E703" s="172"/>
      <c r="F703" s="172"/>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c r="AF703" s="5"/>
      <c r="AG703" s="5"/>
      <c r="AH703" s="5"/>
    </row>
    <row r="704">
      <c r="A704" s="5"/>
      <c r="B704" s="172"/>
      <c r="C704" s="172"/>
      <c r="D704" s="172"/>
      <c r="E704" s="172"/>
      <c r="F704" s="172"/>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c r="AF704" s="5"/>
      <c r="AG704" s="5"/>
      <c r="AH704" s="5"/>
    </row>
    <row r="705">
      <c r="A705" s="5"/>
      <c r="B705" s="172"/>
      <c r="C705" s="172"/>
      <c r="D705" s="172"/>
      <c r="E705" s="172"/>
      <c r="F705" s="172"/>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c r="AF705" s="5"/>
      <c r="AG705" s="5"/>
      <c r="AH705" s="5"/>
    </row>
    <row r="706">
      <c r="A706" s="5"/>
      <c r="B706" s="172"/>
      <c r="C706" s="172"/>
      <c r="D706" s="172"/>
      <c r="E706" s="172"/>
      <c r="F706" s="172"/>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c r="AF706" s="5"/>
      <c r="AG706" s="5"/>
      <c r="AH706" s="5"/>
    </row>
    <row r="707">
      <c r="A707" s="5"/>
      <c r="B707" s="172"/>
      <c r="C707" s="172"/>
      <c r="D707" s="172"/>
      <c r="E707" s="172"/>
      <c r="F707" s="172"/>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c r="AF707" s="5"/>
      <c r="AG707" s="5"/>
      <c r="AH707" s="5"/>
    </row>
    <row r="708">
      <c r="A708" s="5"/>
      <c r="B708" s="172"/>
      <c r="C708" s="172"/>
      <c r="D708" s="172"/>
      <c r="E708" s="172"/>
      <c r="F708" s="172"/>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c r="AF708" s="5"/>
      <c r="AG708" s="5"/>
      <c r="AH708" s="5"/>
    </row>
    <row r="709">
      <c r="A709" s="5"/>
      <c r="B709" s="172"/>
      <c r="C709" s="172"/>
      <c r="D709" s="172"/>
      <c r="E709" s="172"/>
      <c r="F709" s="172"/>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c r="AF709" s="5"/>
      <c r="AG709" s="5"/>
      <c r="AH709" s="5"/>
    </row>
    <row r="710">
      <c r="A710" s="5"/>
      <c r="B710" s="172"/>
      <c r="C710" s="172"/>
      <c r="D710" s="172"/>
      <c r="E710" s="172"/>
      <c r="F710" s="172"/>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c r="AF710" s="5"/>
      <c r="AG710" s="5"/>
      <c r="AH710" s="5"/>
    </row>
    <row r="711">
      <c r="A711" s="5"/>
      <c r="B711" s="172"/>
      <c r="C711" s="172"/>
      <c r="D711" s="172"/>
      <c r="E711" s="172"/>
      <c r="F711" s="172"/>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c r="AF711" s="5"/>
      <c r="AG711" s="5"/>
      <c r="AH711" s="5"/>
    </row>
    <row r="712">
      <c r="A712" s="5"/>
      <c r="B712" s="172"/>
      <c r="C712" s="172"/>
      <c r="D712" s="172"/>
      <c r="E712" s="172"/>
      <c r="F712" s="172"/>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c r="AF712" s="5"/>
      <c r="AG712" s="5"/>
      <c r="AH712" s="5"/>
    </row>
    <row r="713">
      <c r="A713" s="5"/>
      <c r="B713" s="172"/>
      <c r="C713" s="172"/>
      <c r="D713" s="172"/>
      <c r="E713" s="172"/>
      <c r="F713" s="172"/>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c r="AF713" s="5"/>
      <c r="AG713" s="5"/>
      <c r="AH713" s="5"/>
    </row>
    <row r="714">
      <c r="A714" s="5"/>
      <c r="B714" s="172"/>
      <c r="C714" s="172"/>
      <c r="D714" s="172"/>
      <c r="E714" s="172"/>
      <c r="F714" s="172"/>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c r="AF714" s="5"/>
      <c r="AG714" s="5"/>
      <c r="AH714" s="5"/>
    </row>
    <row r="715">
      <c r="A715" s="5"/>
      <c r="B715" s="172"/>
      <c r="C715" s="172"/>
      <c r="D715" s="172"/>
      <c r="E715" s="172"/>
      <c r="F715" s="172"/>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c r="AF715" s="5"/>
      <c r="AG715" s="5"/>
      <c r="AH715" s="5"/>
    </row>
    <row r="716">
      <c r="A716" s="5"/>
      <c r="B716" s="172"/>
      <c r="C716" s="172"/>
      <c r="D716" s="172"/>
      <c r="E716" s="172"/>
      <c r="F716" s="172"/>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c r="AF716" s="5"/>
      <c r="AG716" s="5"/>
      <c r="AH716" s="5"/>
    </row>
    <row r="717">
      <c r="A717" s="5"/>
      <c r="B717" s="172"/>
      <c r="C717" s="172"/>
      <c r="D717" s="172"/>
      <c r="E717" s="172"/>
      <c r="F717" s="172"/>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c r="AF717" s="5"/>
      <c r="AG717" s="5"/>
      <c r="AH717" s="5"/>
    </row>
    <row r="718">
      <c r="A718" s="5"/>
      <c r="B718" s="172"/>
      <c r="C718" s="172"/>
      <c r="D718" s="172"/>
      <c r="E718" s="172"/>
      <c r="F718" s="172"/>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c r="AF718" s="5"/>
      <c r="AG718" s="5"/>
      <c r="AH718" s="5"/>
    </row>
    <row r="719">
      <c r="A719" s="5"/>
      <c r="B719" s="172"/>
      <c r="C719" s="172"/>
      <c r="D719" s="172"/>
      <c r="E719" s="172"/>
      <c r="F719" s="172"/>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c r="AF719" s="5"/>
      <c r="AG719" s="5"/>
      <c r="AH719" s="5"/>
    </row>
    <row r="720">
      <c r="A720" s="5"/>
      <c r="B720" s="172"/>
      <c r="C720" s="172"/>
      <c r="D720" s="172"/>
      <c r="E720" s="172"/>
      <c r="F720" s="172"/>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c r="AF720" s="5"/>
      <c r="AG720" s="5"/>
      <c r="AH720" s="5"/>
    </row>
    <row r="721">
      <c r="A721" s="5"/>
      <c r="B721" s="172"/>
      <c r="C721" s="172"/>
      <c r="D721" s="172"/>
      <c r="E721" s="172"/>
      <c r="F721" s="172"/>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c r="AF721" s="5"/>
      <c r="AG721" s="5"/>
      <c r="AH721" s="5"/>
    </row>
    <row r="722">
      <c r="A722" s="5"/>
      <c r="B722" s="172"/>
      <c r="C722" s="172"/>
      <c r="D722" s="172"/>
      <c r="E722" s="172"/>
      <c r="F722" s="172"/>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c r="AF722" s="5"/>
      <c r="AG722" s="5"/>
      <c r="AH722" s="5"/>
    </row>
    <row r="723">
      <c r="A723" s="5"/>
      <c r="B723" s="172"/>
      <c r="C723" s="172"/>
      <c r="D723" s="172"/>
      <c r="E723" s="172"/>
      <c r="F723" s="172"/>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c r="AF723" s="5"/>
      <c r="AG723" s="5"/>
      <c r="AH723" s="5"/>
    </row>
    <row r="724">
      <c r="A724" s="5"/>
      <c r="B724" s="172"/>
      <c r="C724" s="172"/>
      <c r="D724" s="172"/>
      <c r="E724" s="172"/>
      <c r="F724" s="172"/>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c r="AF724" s="5"/>
      <c r="AG724" s="5"/>
      <c r="AH724" s="5"/>
    </row>
    <row r="725">
      <c r="A725" s="5"/>
      <c r="B725" s="172"/>
      <c r="C725" s="172"/>
      <c r="D725" s="172"/>
      <c r="E725" s="172"/>
      <c r="F725" s="172"/>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c r="AF725" s="5"/>
      <c r="AG725" s="5"/>
      <c r="AH725" s="5"/>
    </row>
    <row r="726">
      <c r="A726" s="5"/>
      <c r="B726" s="172"/>
      <c r="C726" s="172"/>
      <c r="D726" s="172"/>
      <c r="E726" s="172"/>
      <c r="F726" s="172"/>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c r="AF726" s="5"/>
      <c r="AG726" s="5"/>
      <c r="AH726" s="5"/>
    </row>
    <row r="727">
      <c r="A727" s="5"/>
      <c r="B727" s="172"/>
      <c r="C727" s="172"/>
      <c r="D727" s="172"/>
      <c r="E727" s="172"/>
      <c r="F727" s="172"/>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c r="AF727" s="5"/>
      <c r="AG727" s="5"/>
      <c r="AH727" s="5"/>
    </row>
    <row r="728">
      <c r="A728" s="5"/>
      <c r="B728" s="172"/>
      <c r="C728" s="172"/>
      <c r="D728" s="172"/>
      <c r="E728" s="172"/>
      <c r="F728" s="172"/>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c r="AF728" s="5"/>
      <c r="AG728" s="5"/>
      <c r="AH728" s="5"/>
    </row>
    <row r="729">
      <c r="A729" s="5"/>
      <c r="B729" s="172"/>
      <c r="C729" s="172"/>
      <c r="D729" s="172"/>
      <c r="E729" s="172"/>
      <c r="F729" s="172"/>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c r="AF729" s="5"/>
      <c r="AG729" s="5"/>
      <c r="AH729" s="5"/>
    </row>
    <row r="730">
      <c r="A730" s="5"/>
      <c r="B730" s="172"/>
      <c r="C730" s="172"/>
      <c r="D730" s="172"/>
      <c r="E730" s="172"/>
      <c r="F730" s="172"/>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c r="AF730" s="5"/>
      <c r="AG730" s="5"/>
      <c r="AH730" s="5"/>
    </row>
    <row r="731">
      <c r="A731" s="5"/>
      <c r="B731" s="172"/>
      <c r="C731" s="172"/>
      <c r="D731" s="172"/>
      <c r="E731" s="172"/>
      <c r="F731" s="172"/>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c r="AF731" s="5"/>
      <c r="AG731" s="5"/>
      <c r="AH731" s="5"/>
    </row>
    <row r="732">
      <c r="A732" s="5"/>
      <c r="B732" s="172"/>
      <c r="C732" s="172"/>
      <c r="D732" s="172"/>
      <c r="E732" s="172"/>
      <c r="F732" s="172"/>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c r="AF732" s="5"/>
      <c r="AG732" s="5"/>
      <c r="AH732" s="5"/>
    </row>
    <row r="733">
      <c r="A733" s="5"/>
      <c r="B733" s="172"/>
      <c r="C733" s="172"/>
      <c r="D733" s="172"/>
      <c r="E733" s="172"/>
      <c r="F733" s="172"/>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c r="AF733" s="5"/>
      <c r="AG733" s="5"/>
      <c r="AH733" s="5"/>
    </row>
    <row r="734">
      <c r="A734" s="5"/>
      <c r="B734" s="172"/>
      <c r="C734" s="172"/>
      <c r="D734" s="172"/>
      <c r="E734" s="172"/>
      <c r="F734" s="172"/>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c r="AF734" s="5"/>
      <c r="AG734" s="5"/>
      <c r="AH734" s="5"/>
    </row>
    <row r="735">
      <c r="A735" s="5"/>
      <c r="B735" s="172"/>
      <c r="C735" s="172"/>
      <c r="D735" s="172"/>
      <c r="E735" s="172"/>
      <c r="F735" s="172"/>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c r="AF735" s="5"/>
      <c r="AG735" s="5"/>
      <c r="AH735" s="5"/>
    </row>
    <row r="736">
      <c r="A736" s="5"/>
      <c r="B736" s="172"/>
      <c r="C736" s="172"/>
      <c r="D736" s="172"/>
      <c r="E736" s="172"/>
      <c r="F736" s="172"/>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c r="AF736" s="5"/>
      <c r="AG736" s="5"/>
      <c r="AH736" s="5"/>
    </row>
    <row r="737">
      <c r="A737" s="5"/>
      <c r="B737" s="172"/>
      <c r="C737" s="172"/>
      <c r="D737" s="172"/>
      <c r="E737" s="172"/>
      <c r="F737" s="172"/>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c r="AF737" s="5"/>
      <c r="AG737" s="5"/>
      <c r="AH737" s="5"/>
    </row>
    <row r="738">
      <c r="A738" s="5"/>
      <c r="B738" s="172"/>
      <c r="C738" s="172"/>
      <c r="D738" s="172"/>
      <c r="E738" s="172"/>
      <c r="F738" s="172"/>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c r="AF738" s="5"/>
      <c r="AG738" s="5"/>
      <c r="AH738" s="5"/>
    </row>
    <row r="739">
      <c r="A739" s="5"/>
      <c r="B739" s="172"/>
      <c r="C739" s="172"/>
      <c r="D739" s="172"/>
      <c r="E739" s="172"/>
      <c r="F739" s="172"/>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c r="AF739" s="5"/>
      <c r="AG739" s="5"/>
      <c r="AH739" s="5"/>
    </row>
    <row r="740">
      <c r="A740" s="5"/>
      <c r="B740" s="172"/>
      <c r="C740" s="172"/>
      <c r="D740" s="172"/>
      <c r="E740" s="172"/>
      <c r="F740" s="172"/>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c r="AF740" s="5"/>
      <c r="AG740" s="5"/>
      <c r="AH740" s="5"/>
    </row>
    <row r="741">
      <c r="A741" s="5"/>
      <c r="B741" s="172"/>
      <c r="C741" s="172"/>
      <c r="D741" s="172"/>
      <c r="E741" s="172"/>
      <c r="F741" s="172"/>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c r="AF741" s="5"/>
      <c r="AG741" s="5"/>
      <c r="AH741" s="5"/>
    </row>
    <row r="742">
      <c r="A742" s="5"/>
      <c r="B742" s="172"/>
      <c r="C742" s="172"/>
      <c r="D742" s="172"/>
      <c r="E742" s="172"/>
      <c r="F742" s="172"/>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c r="AF742" s="5"/>
      <c r="AG742" s="5"/>
      <c r="AH742" s="5"/>
    </row>
    <row r="743">
      <c r="A743" s="5"/>
      <c r="B743" s="172"/>
      <c r="C743" s="172"/>
      <c r="D743" s="172"/>
      <c r="E743" s="172"/>
      <c r="F743" s="172"/>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c r="AF743" s="5"/>
      <c r="AG743" s="5"/>
      <c r="AH743" s="5"/>
    </row>
    <row r="744">
      <c r="A744" s="5"/>
      <c r="B744" s="172"/>
      <c r="C744" s="172"/>
      <c r="D744" s="172"/>
      <c r="E744" s="172"/>
      <c r="F744" s="172"/>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c r="AF744" s="5"/>
      <c r="AG744" s="5"/>
      <c r="AH744" s="5"/>
    </row>
    <row r="745">
      <c r="A745" s="5"/>
      <c r="B745" s="172"/>
      <c r="C745" s="172"/>
      <c r="D745" s="172"/>
      <c r="E745" s="172"/>
      <c r="F745" s="172"/>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c r="AF745" s="5"/>
      <c r="AG745" s="5"/>
      <c r="AH745" s="5"/>
    </row>
    <row r="746">
      <c r="A746" s="5"/>
      <c r="B746" s="172"/>
      <c r="C746" s="172"/>
      <c r="D746" s="172"/>
      <c r="E746" s="172"/>
      <c r="F746" s="172"/>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c r="AF746" s="5"/>
      <c r="AG746" s="5"/>
      <c r="AH746" s="5"/>
    </row>
    <row r="747">
      <c r="A747" s="5"/>
      <c r="B747" s="172"/>
      <c r="C747" s="172"/>
      <c r="D747" s="172"/>
      <c r="E747" s="172"/>
      <c r="F747" s="172"/>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c r="AF747" s="5"/>
      <c r="AG747" s="5"/>
      <c r="AH747" s="5"/>
    </row>
    <row r="748">
      <c r="A748" s="5"/>
      <c r="B748" s="172"/>
      <c r="C748" s="172"/>
      <c r="D748" s="172"/>
      <c r="E748" s="172"/>
      <c r="F748" s="172"/>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c r="AF748" s="5"/>
      <c r="AG748" s="5"/>
      <c r="AH748" s="5"/>
    </row>
    <row r="749">
      <c r="A749" s="5"/>
      <c r="B749" s="172"/>
      <c r="C749" s="172"/>
      <c r="D749" s="172"/>
      <c r="E749" s="172"/>
      <c r="F749" s="172"/>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c r="AF749" s="5"/>
      <c r="AG749" s="5"/>
      <c r="AH749" s="5"/>
    </row>
    <row r="750">
      <c r="A750" s="5"/>
      <c r="B750" s="172"/>
      <c r="C750" s="172"/>
      <c r="D750" s="172"/>
      <c r="E750" s="172"/>
      <c r="F750" s="172"/>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c r="AF750" s="5"/>
      <c r="AG750" s="5"/>
      <c r="AH750" s="5"/>
    </row>
    <row r="751">
      <c r="A751" s="5"/>
      <c r="B751" s="172"/>
      <c r="C751" s="172"/>
      <c r="D751" s="172"/>
      <c r="E751" s="172"/>
      <c r="F751" s="172"/>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c r="AF751" s="5"/>
      <c r="AG751" s="5"/>
      <c r="AH751" s="5"/>
    </row>
    <row r="752">
      <c r="A752" s="5"/>
      <c r="B752" s="172"/>
      <c r="C752" s="172"/>
      <c r="D752" s="172"/>
      <c r="E752" s="172"/>
      <c r="F752" s="172"/>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c r="AF752" s="5"/>
      <c r="AG752" s="5"/>
      <c r="AH752" s="5"/>
    </row>
    <row r="753">
      <c r="A753" s="5"/>
      <c r="B753" s="172"/>
      <c r="C753" s="172"/>
      <c r="D753" s="172"/>
      <c r="E753" s="172"/>
      <c r="F753" s="172"/>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c r="AF753" s="5"/>
      <c r="AG753" s="5"/>
      <c r="AH753" s="5"/>
    </row>
    <row r="754">
      <c r="A754" s="5"/>
      <c r="B754" s="172"/>
      <c r="C754" s="172"/>
      <c r="D754" s="172"/>
      <c r="E754" s="172"/>
      <c r="F754" s="172"/>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c r="AF754" s="5"/>
      <c r="AG754" s="5"/>
      <c r="AH754" s="5"/>
    </row>
    <row r="755">
      <c r="A755" s="5"/>
      <c r="B755" s="172"/>
      <c r="C755" s="172"/>
      <c r="D755" s="172"/>
      <c r="E755" s="172"/>
      <c r="F755" s="172"/>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c r="AF755" s="5"/>
      <c r="AG755" s="5"/>
      <c r="AH755" s="5"/>
    </row>
    <row r="756">
      <c r="A756" s="5"/>
      <c r="B756" s="172"/>
      <c r="C756" s="172"/>
      <c r="D756" s="172"/>
      <c r="E756" s="172"/>
      <c r="F756" s="172"/>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c r="AF756" s="5"/>
      <c r="AG756" s="5"/>
      <c r="AH756" s="5"/>
    </row>
    <row r="757">
      <c r="A757" s="5"/>
      <c r="B757" s="172"/>
      <c r="C757" s="172"/>
      <c r="D757" s="172"/>
      <c r="E757" s="172"/>
      <c r="F757" s="172"/>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c r="AF757" s="5"/>
      <c r="AG757" s="5"/>
      <c r="AH757" s="5"/>
    </row>
    <row r="758">
      <c r="A758" s="5"/>
      <c r="B758" s="172"/>
      <c r="C758" s="172"/>
      <c r="D758" s="172"/>
      <c r="E758" s="172"/>
      <c r="F758" s="172"/>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c r="AF758" s="5"/>
      <c r="AG758" s="5"/>
      <c r="AH758" s="5"/>
    </row>
    <row r="759">
      <c r="A759" s="5"/>
      <c r="B759" s="172"/>
      <c r="C759" s="172"/>
      <c r="D759" s="172"/>
      <c r="E759" s="172"/>
      <c r="F759" s="172"/>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c r="AF759" s="5"/>
      <c r="AG759" s="5"/>
      <c r="AH759" s="5"/>
    </row>
    <row r="760">
      <c r="A760" s="5"/>
      <c r="B760" s="172"/>
      <c r="C760" s="172"/>
      <c r="D760" s="172"/>
      <c r="E760" s="172"/>
      <c r="F760" s="172"/>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c r="AF760" s="5"/>
      <c r="AG760" s="5"/>
      <c r="AH760" s="5"/>
    </row>
    <row r="761">
      <c r="A761" s="5"/>
      <c r="B761" s="172"/>
      <c r="C761" s="172"/>
      <c r="D761" s="172"/>
      <c r="E761" s="172"/>
      <c r="F761" s="172"/>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c r="AF761" s="5"/>
      <c r="AG761" s="5"/>
      <c r="AH761" s="5"/>
    </row>
    <row r="762">
      <c r="A762" s="5"/>
      <c r="B762" s="172"/>
      <c r="C762" s="172"/>
      <c r="D762" s="172"/>
      <c r="E762" s="172"/>
      <c r="F762" s="172"/>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c r="AF762" s="5"/>
      <c r="AG762" s="5"/>
      <c r="AH762" s="5"/>
    </row>
    <row r="763">
      <c r="A763" s="5"/>
      <c r="B763" s="172"/>
      <c r="C763" s="172"/>
      <c r="D763" s="172"/>
      <c r="E763" s="172"/>
      <c r="F763" s="172"/>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c r="AG763" s="5"/>
      <c r="AH763" s="5"/>
    </row>
    <row r="764">
      <c r="A764" s="5"/>
      <c r="B764" s="172"/>
      <c r="C764" s="172"/>
      <c r="D764" s="172"/>
      <c r="E764" s="172"/>
      <c r="F764" s="172"/>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c r="AG764" s="5"/>
      <c r="AH764" s="5"/>
    </row>
    <row r="765">
      <c r="A765" s="5"/>
      <c r="B765" s="172"/>
      <c r="C765" s="172"/>
      <c r="D765" s="172"/>
      <c r="E765" s="172"/>
      <c r="F765" s="172"/>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c r="AG765" s="5"/>
      <c r="AH765" s="5"/>
    </row>
    <row r="766">
      <c r="A766" s="5"/>
      <c r="B766" s="172"/>
      <c r="C766" s="172"/>
      <c r="D766" s="172"/>
      <c r="E766" s="172"/>
      <c r="F766" s="172"/>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c r="AF766" s="5"/>
      <c r="AG766" s="5"/>
      <c r="AH766" s="5"/>
    </row>
    <row r="767">
      <c r="A767" s="5"/>
      <c r="B767" s="172"/>
      <c r="C767" s="172"/>
      <c r="D767" s="172"/>
      <c r="E767" s="172"/>
      <c r="F767" s="172"/>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c r="AG767" s="5"/>
      <c r="AH767" s="5"/>
    </row>
    <row r="768">
      <c r="A768" s="5"/>
      <c r="B768" s="172"/>
      <c r="C768" s="172"/>
      <c r="D768" s="172"/>
      <c r="E768" s="172"/>
      <c r="F768" s="172"/>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5"/>
      <c r="AG768" s="5"/>
      <c r="AH768" s="5"/>
    </row>
    <row r="769">
      <c r="A769" s="5"/>
      <c r="B769" s="172"/>
      <c r="C769" s="172"/>
      <c r="D769" s="172"/>
      <c r="E769" s="172"/>
      <c r="F769" s="172"/>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c r="AG769" s="5"/>
      <c r="AH769" s="5"/>
    </row>
    <row r="770">
      <c r="A770" s="5"/>
      <c r="B770" s="172"/>
      <c r="C770" s="172"/>
      <c r="D770" s="172"/>
      <c r="E770" s="172"/>
      <c r="F770" s="172"/>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5"/>
      <c r="AG770" s="5"/>
      <c r="AH770" s="5"/>
    </row>
    <row r="771">
      <c r="A771" s="5"/>
      <c r="B771" s="172"/>
      <c r="C771" s="172"/>
      <c r="D771" s="172"/>
      <c r="E771" s="172"/>
      <c r="F771" s="172"/>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c r="AF771" s="5"/>
      <c r="AG771" s="5"/>
      <c r="AH771" s="5"/>
    </row>
    <row r="772">
      <c r="A772" s="5"/>
      <c r="B772" s="172"/>
      <c r="C772" s="172"/>
      <c r="D772" s="172"/>
      <c r="E772" s="172"/>
      <c r="F772" s="172"/>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5"/>
      <c r="AG772" s="5"/>
      <c r="AH772" s="5"/>
    </row>
    <row r="773">
      <c r="A773" s="5"/>
      <c r="B773" s="172"/>
      <c r="C773" s="172"/>
      <c r="D773" s="172"/>
      <c r="E773" s="172"/>
      <c r="F773" s="172"/>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5"/>
      <c r="AG773" s="5"/>
      <c r="AH773" s="5"/>
    </row>
    <row r="774">
      <c r="A774" s="5"/>
      <c r="B774" s="172"/>
      <c r="C774" s="172"/>
      <c r="D774" s="172"/>
      <c r="E774" s="172"/>
      <c r="F774" s="172"/>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5"/>
      <c r="AG774" s="5"/>
      <c r="AH774" s="5"/>
    </row>
    <row r="775">
      <c r="A775" s="5"/>
      <c r="B775" s="172"/>
      <c r="C775" s="172"/>
      <c r="D775" s="172"/>
      <c r="E775" s="172"/>
      <c r="F775" s="172"/>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c r="AF775" s="5"/>
      <c r="AG775" s="5"/>
      <c r="AH775" s="5"/>
    </row>
    <row r="776">
      <c r="A776" s="5"/>
      <c r="B776" s="172"/>
      <c r="C776" s="172"/>
      <c r="D776" s="172"/>
      <c r="E776" s="172"/>
      <c r="F776" s="172"/>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c r="AF776" s="5"/>
      <c r="AG776" s="5"/>
      <c r="AH776" s="5"/>
    </row>
    <row r="777">
      <c r="A777" s="5"/>
      <c r="B777" s="172"/>
      <c r="C777" s="172"/>
      <c r="D777" s="172"/>
      <c r="E777" s="172"/>
      <c r="F777" s="172"/>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c r="AF777" s="5"/>
      <c r="AG777" s="5"/>
      <c r="AH777" s="5"/>
    </row>
    <row r="778">
      <c r="A778" s="5"/>
      <c r="B778" s="172"/>
      <c r="C778" s="172"/>
      <c r="D778" s="172"/>
      <c r="E778" s="172"/>
      <c r="F778" s="172"/>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c r="AF778" s="5"/>
      <c r="AG778" s="5"/>
      <c r="AH778" s="5"/>
    </row>
    <row r="779">
      <c r="A779" s="5"/>
      <c r="B779" s="172"/>
      <c r="C779" s="172"/>
      <c r="D779" s="172"/>
      <c r="E779" s="172"/>
      <c r="F779" s="172"/>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c r="AF779" s="5"/>
      <c r="AG779" s="5"/>
      <c r="AH779" s="5"/>
    </row>
    <row r="780">
      <c r="A780" s="5"/>
      <c r="B780" s="172"/>
      <c r="C780" s="172"/>
      <c r="D780" s="172"/>
      <c r="E780" s="172"/>
      <c r="F780" s="172"/>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c r="AF780" s="5"/>
      <c r="AG780" s="5"/>
      <c r="AH780" s="5"/>
    </row>
    <row r="781">
      <c r="A781" s="5"/>
      <c r="B781" s="172"/>
      <c r="C781" s="172"/>
      <c r="D781" s="172"/>
      <c r="E781" s="172"/>
      <c r="F781" s="172"/>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c r="AF781" s="5"/>
      <c r="AG781" s="5"/>
      <c r="AH781" s="5"/>
    </row>
    <row r="782">
      <c r="A782" s="5"/>
      <c r="B782" s="172"/>
      <c r="C782" s="172"/>
      <c r="D782" s="172"/>
      <c r="E782" s="172"/>
      <c r="F782" s="172"/>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c r="AF782" s="5"/>
      <c r="AG782" s="5"/>
      <c r="AH782" s="5"/>
    </row>
    <row r="783">
      <c r="A783" s="5"/>
      <c r="B783" s="172"/>
      <c r="C783" s="172"/>
      <c r="D783" s="172"/>
      <c r="E783" s="172"/>
      <c r="F783" s="172"/>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c r="AF783" s="5"/>
      <c r="AG783" s="5"/>
      <c r="AH783" s="5"/>
    </row>
    <row r="784">
      <c r="A784" s="5"/>
      <c r="B784" s="172"/>
      <c r="C784" s="172"/>
      <c r="D784" s="172"/>
      <c r="E784" s="172"/>
      <c r="F784" s="172"/>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c r="AF784" s="5"/>
      <c r="AG784" s="5"/>
      <c r="AH784" s="5"/>
    </row>
    <row r="785">
      <c r="A785" s="5"/>
      <c r="B785" s="172"/>
      <c r="C785" s="172"/>
      <c r="D785" s="172"/>
      <c r="E785" s="172"/>
      <c r="F785" s="172"/>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c r="AF785" s="5"/>
      <c r="AG785" s="5"/>
      <c r="AH785" s="5"/>
    </row>
    <row r="786">
      <c r="A786" s="5"/>
      <c r="B786" s="172"/>
      <c r="C786" s="172"/>
      <c r="D786" s="172"/>
      <c r="E786" s="172"/>
      <c r="F786" s="172"/>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c r="AF786" s="5"/>
      <c r="AG786" s="5"/>
      <c r="AH786" s="5"/>
    </row>
    <row r="787">
      <c r="A787" s="5"/>
      <c r="B787" s="172"/>
      <c r="C787" s="172"/>
      <c r="D787" s="172"/>
      <c r="E787" s="172"/>
      <c r="F787" s="172"/>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c r="AF787" s="5"/>
      <c r="AG787" s="5"/>
      <c r="AH787" s="5"/>
    </row>
    <row r="788">
      <c r="A788" s="5"/>
      <c r="B788" s="172"/>
      <c r="C788" s="172"/>
      <c r="D788" s="172"/>
      <c r="E788" s="172"/>
      <c r="F788" s="172"/>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c r="AF788" s="5"/>
      <c r="AG788" s="5"/>
      <c r="AH788" s="5"/>
    </row>
    <row r="789">
      <c r="A789" s="5"/>
      <c r="B789" s="172"/>
      <c r="C789" s="172"/>
      <c r="D789" s="172"/>
      <c r="E789" s="172"/>
      <c r="F789" s="172"/>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c r="AF789" s="5"/>
      <c r="AG789" s="5"/>
      <c r="AH789" s="5"/>
    </row>
    <row r="790">
      <c r="A790" s="5"/>
      <c r="B790" s="172"/>
      <c r="C790" s="172"/>
      <c r="D790" s="172"/>
      <c r="E790" s="172"/>
      <c r="F790" s="172"/>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c r="AF790" s="5"/>
      <c r="AG790" s="5"/>
      <c r="AH790" s="5"/>
    </row>
    <row r="791">
      <c r="A791" s="5"/>
      <c r="B791" s="172"/>
      <c r="C791" s="172"/>
      <c r="D791" s="172"/>
      <c r="E791" s="172"/>
      <c r="F791" s="172"/>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c r="AF791" s="5"/>
      <c r="AG791" s="5"/>
      <c r="AH791" s="5"/>
    </row>
    <row r="792">
      <c r="A792" s="5"/>
      <c r="B792" s="172"/>
      <c r="C792" s="172"/>
      <c r="D792" s="172"/>
      <c r="E792" s="172"/>
      <c r="F792" s="172"/>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c r="AF792" s="5"/>
      <c r="AG792" s="5"/>
      <c r="AH792" s="5"/>
    </row>
    <row r="793">
      <c r="A793" s="5"/>
      <c r="B793" s="172"/>
      <c r="C793" s="172"/>
      <c r="D793" s="172"/>
      <c r="E793" s="172"/>
      <c r="F793" s="172"/>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c r="AF793" s="5"/>
      <c r="AG793" s="5"/>
      <c r="AH793" s="5"/>
    </row>
    <row r="794">
      <c r="A794" s="5"/>
      <c r="B794" s="172"/>
      <c r="C794" s="172"/>
      <c r="D794" s="172"/>
      <c r="E794" s="172"/>
      <c r="F794" s="172"/>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c r="AF794" s="5"/>
      <c r="AG794" s="5"/>
      <c r="AH794" s="5"/>
    </row>
    <row r="795">
      <c r="A795" s="5"/>
      <c r="B795" s="172"/>
      <c r="C795" s="172"/>
      <c r="D795" s="172"/>
      <c r="E795" s="172"/>
      <c r="F795" s="172"/>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c r="AF795" s="5"/>
      <c r="AG795" s="5"/>
      <c r="AH795" s="5"/>
    </row>
    <row r="796">
      <c r="A796" s="5"/>
      <c r="B796" s="172"/>
      <c r="C796" s="172"/>
      <c r="D796" s="172"/>
      <c r="E796" s="172"/>
      <c r="F796" s="172"/>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c r="AF796" s="5"/>
      <c r="AG796" s="5"/>
      <c r="AH796" s="5"/>
    </row>
    <row r="797">
      <c r="A797" s="5"/>
      <c r="B797" s="172"/>
      <c r="C797" s="172"/>
      <c r="D797" s="172"/>
      <c r="E797" s="172"/>
      <c r="F797" s="172"/>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c r="AF797" s="5"/>
      <c r="AG797" s="5"/>
      <c r="AH797" s="5"/>
    </row>
    <row r="798">
      <c r="A798" s="5"/>
      <c r="B798" s="172"/>
      <c r="C798" s="172"/>
      <c r="D798" s="172"/>
      <c r="E798" s="172"/>
      <c r="F798" s="172"/>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c r="AF798" s="5"/>
      <c r="AG798" s="5"/>
      <c r="AH798" s="5"/>
    </row>
    <row r="799">
      <c r="A799" s="5"/>
      <c r="B799" s="172"/>
      <c r="C799" s="172"/>
      <c r="D799" s="172"/>
      <c r="E799" s="172"/>
      <c r="F799" s="172"/>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c r="AF799" s="5"/>
      <c r="AG799" s="5"/>
      <c r="AH799" s="5"/>
    </row>
    <row r="800">
      <c r="A800" s="5"/>
      <c r="B800" s="172"/>
      <c r="C800" s="172"/>
      <c r="D800" s="172"/>
      <c r="E800" s="172"/>
      <c r="F800" s="172"/>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c r="AF800" s="5"/>
      <c r="AG800" s="5"/>
      <c r="AH800" s="5"/>
    </row>
    <row r="801">
      <c r="A801" s="5"/>
      <c r="B801" s="172"/>
      <c r="C801" s="172"/>
      <c r="D801" s="172"/>
      <c r="E801" s="172"/>
      <c r="F801" s="172"/>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c r="AF801" s="5"/>
      <c r="AG801" s="5"/>
      <c r="AH801" s="5"/>
    </row>
    <row r="802">
      <c r="A802" s="5"/>
      <c r="B802" s="172"/>
      <c r="C802" s="172"/>
      <c r="D802" s="172"/>
      <c r="E802" s="172"/>
      <c r="F802" s="172"/>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c r="AF802" s="5"/>
      <c r="AG802" s="5"/>
      <c r="AH802" s="5"/>
    </row>
    <row r="803">
      <c r="A803" s="5"/>
      <c r="B803" s="172"/>
      <c r="C803" s="172"/>
      <c r="D803" s="172"/>
      <c r="E803" s="172"/>
      <c r="F803" s="172"/>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c r="AF803" s="5"/>
      <c r="AG803" s="5"/>
      <c r="AH803" s="5"/>
    </row>
    <row r="804">
      <c r="A804" s="5"/>
      <c r="B804" s="172"/>
      <c r="C804" s="172"/>
      <c r="D804" s="172"/>
      <c r="E804" s="172"/>
      <c r="F804" s="172"/>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c r="AF804" s="5"/>
      <c r="AG804" s="5"/>
      <c r="AH804" s="5"/>
    </row>
    <row r="805">
      <c r="A805" s="5"/>
      <c r="B805" s="172"/>
      <c r="C805" s="172"/>
      <c r="D805" s="172"/>
      <c r="E805" s="172"/>
      <c r="F805" s="172"/>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c r="AF805" s="5"/>
      <c r="AG805" s="5"/>
      <c r="AH805" s="5"/>
    </row>
    <row r="806">
      <c r="A806" s="5"/>
      <c r="B806" s="172"/>
      <c r="C806" s="172"/>
      <c r="D806" s="172"/>
      <c r="E806" s="172"/>
      <c r="F806" s="172"/>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5"/>
      <c r="AG806" s="5"/>
      <c r="AH806" s="5"/>
    </row>
    <row r="807">
      <c r="A807" s="5"/>
      <c r="B807" s="172"/>
      <c r="C807" s="172"/>
      <c r="D807" s="172"/>
      <c r="E807" s="172"/>
      <c r="F807" s="172"/>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5"/>
      <c r="AG807" s="5"/>
      <c r="AH807" s="5"/>
    </row>
    <row r="808">
      <c r="A808" s="5"/>
      <c r="B808" s="172"/>
      <c r="C808" s="172"/>
      <c r="D808" s="172"/>
      <c r="E808" s="172"/>
      <c r="F808" s="172"/>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c r="AF808" s="5"/>
      <c r="AG808" s="5"/>
      <c r="AH808" s="5"/>
    </row>
    <row r="809">
      <c r="A809" s="5"/>
      <c r="B809" s="172"/>
      <c r="C809" s="172"/>
      <c r="D809" s="172"/>
      <c r="E809" s="172"/>
      <c r="F809" s="172"/>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5"/>
      <c r="AG809" s="5"/>
      <c r="AH809" s="5"/>
    </row>
    <row r="810">
      <c r="A810" s="5"/>
      <c r="B810" s="172"/>
      <c r="C810" s="172"/>
      <c r="D810" s="172"/>
      <c r="E810" s="172"/>
      <c r="F810" s="172"/>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c r="AG810" s="5"/>
      <c r="AH810" s="5"/>
    </row>
    <row r="811">
      <c r="A811" s="5"/>
      <c r="B811" s="172"/>
      <c r="C811" s="172"/>
      <c r="D811" s="172"/>
      <c r="E811" s="172"/>
      <c r="F811" s="172"/>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c r="AF811" s="5"/>
      <c r="AG811" s="5"/>
      <c r="AH811" s="5"/>
    </row>
    <row r="812">
      <c r="A812" s="5"/>
      <c r="B812" s="172"/>
      <c r="C812" s="172"/>
      <c r="D812" s="172"/>
      <c r="E812" s="172"/>
      <c r="F812" s="172"/>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5"/>
      <c r="AG812" s="5"/>
      <c r="AH812" s="5"/>
    </row>
    <row r="813">
      <c r="A813" s="5"/>
      <c r="B813" s="172"/>
      <c r="C813" s="172"/>
      <c r="D813" s="172"/>
      <c r="E813" s="172"/>
      <c r="F813" s="172"/>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c r="AG813" s="5"/>
      <c r="AH813" s="5"/>
    </row>
    <row r="814">
      <c r="A814" s="5"/>
      <c r="B814" s="172"/>
      <c r="C814" s="172"/>
      <c r="D814" s="172"/>
      <c r="E814" s="172"/>
      <c r="F814" s="172"/>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c r="AF814" s="5"/>
      <c r="AG814" s="5"/>
      <c r="AH814" s="5"/>
    </row>
    <row r="815">
      <c r="A815" s="5"/>
      <c r="B815" s="172"/>
      <c r="C815" s="172"/>
      <c r="D815" s="172"/>
      <c r="E815" s="172"/>
      <c r="F815" s="172"/>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c r="AF815" s="5"/>
      <c r="AG815" s="5"/>
      <c r="AH815" s="5"/>
    </row>
    <row r="816">
      <c r="A816" s="5"/>
      <c r="B816" s="172"/>
      <c r="C816" s="172"/>
      <c r="D816" s="172"/>
      <c r="E816" s="172"/>
      <c r="F816" s="172"/>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c r="AF816" s="5"/>
      <c r="AG816" s="5"/>
      <c r="AH816" s="5"/>
    </row>
    <row r="817">
      <c r="A817" s="5"/>
      <c r="B817" s="172"/>
      <c r="C817" s="172"/>
      <c r="D817" s="172"/>
      <c r="E817" s="172"/>
      <c r="F817" s="172"/>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c r="AF817" s="5"/>
      <c r="AG817" s="5"/>
      <c r="AH817" s="5"/>
    </row>
    <row r="818">
      <c r="A818" s="5"/>
      <c r="B818" s="172"/>
      <c r="C818" s="172"/>
      <c r="D818" s="172"/>
      <c r="E818" s="172"/>
      <c r="F818" s="172"/>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c r="AG818" s="5"/>
      <c r="AH818" s="5"/>
    </row>
    <row r="819">
      <c r="A819" s="5"/>
      <c r="B819" s="172"/>
      <c r="C819" s="172"/>
      <c r="D819" s="172"/>
      <c r="E819" s="172"/>
      <c r="F819" s="172"/>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5"/>
      <c r="AG819" s="5"/>
      <c r="AH819" s="5"/>
    </row>
    <row r="820">
      <c r="A820" s="5"/>
      <c r="B820" s="172"/>
      <c r="C820" s="172"/>
      <c r="D820" s="172"/>
      <c r="E820" s="172"/>
      <c r="F820" s="172"/>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c r="AF820" s="5"/>
      <c r="AG820" s="5"/>
      <c r="AH820" s="5"/>
    </row>
    <row r="821">
      <c r="A821" s="5"/>
      <c r="B821" s="172"/>
      <c r="C821" s="172"/>
      <c r="D821" s="172"/>
      <c r="E821" s="172"/>
      <c r="F821" s="172"/>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c r="AF821" s="5"/>
      <c r="AG821" s="5"/>
      <c r="AH821" s="5"/>
    </row>
    <row r="822">
      <c r="A822" s="5"/>
      <c r="B822" s="172"/>
      <c r="C822" s="172"/>
      <c r="D822" s="172"/>
      <c r="E822" s="172"/>
      <c r="F822" s="172"/>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c r="AF822" s="5"/>
      <c r="AG822" s="5"/>
      <c r="AH822" s="5"/>
    </row>
    <row r="823">
      <c r="A823" s="5"/>
      <c r="B823" s="172"/>
      <c r="C823" s="172"/>
      <c r="D823" s="172"/>
      <c r="E823" s="172"/>
      <c r="F823" s="172"/>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c r="AF823" s="5"/>
      <c r="AG823" s="5"/>
      <c r="AH823" s="5"/>
    </row>
    <row r="824">
      <c r="A824" s="5"/>
      <c r="B824" s="172"/>
      <c r="C824" s="172"/>
      <c r="D824" s="172"/>
      <c r="E824" s="172"/>
      <c r="F824" s="172"/>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c r="AF824" s="5"/>
      <c r="AG824" s="5"/>
      <c r="AH824" s="5"/>
    </row>
    <row r="825">
      <c r="A825" s="5"/>
      <c r="B825" s="172"/>
      <c r="C825" s="172"/>
      <c r="D825" s="172"/>
      <c r="E825" s="172"/>
      <c r="F825" s="172"/>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c r="AF825" s="5"/>
      <c r="AG825" s="5"/>
      <c r="AH825" s="5"/>
    </row>
    <row r="826">
      <c r="A826" s="5"/>
      <c r="B826" s="172"/>
      <c r="C826" s="172"/>
      <c r="D826" s="172"/>
      <c r="E826" s="172"/>
      <c r="F826" s="172"/>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c r="AF826" s="5"/>
      <c r="AG826" s="5"/>
      <c r="AH826" s="5"/>
    </row>
    <row r="827">
      <c r="A827" s="5"/>
      <c r="B827" s="172"/>
      <c r="C827" s="172"/>
      <c r="D827" s="172"/>
      <c r="E827" s="172"/>
      <c r="F827" s="172"/>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c r="AF827" s="5"/>
      <c r="AG827" s="5"/>
      <c r="AH827" s="5"/>
    </row>
    <row r="828">
      <c r="A828" s="5"/>
      <c r="B828" s="172"/>
      <c r="C828" s="172"/>
      <c r="D828" s="172"/>
      <c r="E828" s="172"/>
      <c r="F828" s="172"/>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c r="AF828" s="5"/>
      <c r="AG828" s="5"/>
      <c r="AH828" s="5"/>
    </row>
    <row r="829">
      <c r="A829" s="5"/>
      <c r="B829" s="172"/>
      <c r="C829" s="172"/>
      <c r="D829" s="172"/>
      <c r="E829" s="172"/>
      <c r="F829" s="172"/>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c r="AF829" s="5"/>
      <c r="AG829" s="5"/>
      <c r="AH829" s="5"/>
    </row>
    <row r="830">
      <c r="A830" s="5"/>
      <c r="B830" s="172"/>
      <c r="C830" s="172"/>
      <c r="D830" s="172"/>
      <c r="E830" s="172"/>
      <c r="F830" s="172"/>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c r="AF830" s="5"/>
      <c r="AG830" s="5"/>
      <c r="AH830" s="5"/>
    </row>
    <row r="831">
      <c r="A831" s="5"/>
      <c r="B831" s="172"/>
      <c r="C831" s="172"/>
      <c r="D831" s="172"/>
      <c r="E831" s="172"/>
      <c r="F831" s="172"/>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c r="AF831" s="5"/>
      <c r="AG831" s="5"/>
      <c r="AH831" s="5"/>
    </row>
    <row r="832">
      <c r="A832" s="5"/>
      <c r="B832" s="172"/>
      <c r="C832" s="172"/>
      <c r="D832" s="172"/>
      <c r="E832" s="172"/>
      <c r="F832" s="172"/>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c r="AF832" s="5"/>
      <c r="AG832" s="5"/>
      <c r="AH832" s="5"/>
    </row>
    <row r="833">
      <c r="A833" s="5"/>
      <c r="B833" s="172"/>
      <c r="C833" s="172"/>
      <c r="D833" s="172"/>
      <c r="E833" s="172"/>
      <c r="F833" s="172"/>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c r="AF833" s="5"/>
      <c r="AG833" s="5"/>
      <c r="AH833" s="5"/>
    </row>
    <row r="834">
      <c r="A834" s="5"/>
      <c r="B834" s="172"/>
      <c r="C834" s="172"/>
      <c r="D834" s="172"/>
      <c r="E834" s="172"/>
      <c r="F834" s="172"/>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c r="AF834" s="5"/>
      <c r="AG834" s="5"/>
      <c r="AH834" s="5"/>
    </row>
    <row r="835">
      <c r="A835" s="5"/>
      <c r="B835" s="172"/>
      <c r="C835" s="172"/>
      <c r="D835" s="172"/>
      <c r="E835" s="172"/>
      <c r="F835" s="172"/>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c r="AF835" s="5"/>
      <c r="AG835" s="5"/>
      <c r="AH835" s="5"/>
    </row>
    <row r="836">
      <c r="A836" s="5"/>
      <c r="B836" s="172"/>
      <c r="C836" s="172"/>
      <c r="D836" s="172"/>
      <c r="E836" s="172"/>
      <c r="F836" s="172"/>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c r="AF836" s="5"/>
      <c r="AG836" s="5"/>
      <c r="AH836" s="5"/>
    </row>
    <row r="837">
      <c r="A837" s="5"/>
      <c r="B837" s="172"/>
      <c r="C837" s="172"/>
      <c r="D837" s="172"/>
      <c r="E837" s="172"/>
      <c r="F837" s="172"/>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c r="AF837" s="5"/>
      <c r="AG837" s="5"/>
      <c r="AH837" s="5"/>
    </row>
    <row r="838">
      <c r="A838" s="5"/>
      <c r="B838" s="172"/>
      <c r="C838" s="172"/>
      <c r="D838" s="172"/>
      <c r="E838" s="172"/>
      <c r="F838" s="172"/>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5"/>
      <c r="AG838" s="5"/>
      <c r="AH838" s="5"/>
    </row>
    <row r="839">
      <c r="A839" s="5"/>
      <c r="B839" s="172"/>
      <c r="C839" s="172"/>
      <c r="D839" s="172"/>
      <c r="E839" s="172"/>
      <c r="F839" s="172"/>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5"/>
      <c r="AG839" s="5"/>
      <c r="AH839" s="5"/>
    </row>
    <row r="840">
      <c r="A840" s="5"/>
      <c r="B840" s="172"/>
      <c r="C840" s="172"/>
      <c r="D840" s="172"/>
      <c r="E840" s="172"/>
      <c r="F840" s="172"/>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c r="AF840" s="5"/>
      <c r="AG840" s="5"/>
      <c r="AH840" s="5"/>
    </row>
    <row r="841">
      <c r="A841" s="5"/>
      <c r="B841" s="172"/>
      <c r="C841" s="172"/>
      <c r="D841" s="172"/>
      <c r="E841" s="172"/>
      <c r="F841" s="172"/>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5"/>
      <c r="AG841" s="5"/>
      <c r="AH841" s="5"/>
    </row>
    <row r="842">
      <c r="A842" s="5"/>
      <c r="B842" s="172"/>
      <c r="C842" s="172"/>
      <c r="D842" s="172"/>
      <c r="E842" s="172"/>
      <c r="F842" s="172"/>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c r="AF842" s="5"/>
      <c r="AG842" s="5"/>
      <c r="AH842" s="5"/>
    </row>
    <row r="843">
      <c r="A843" s="5"/>
      <c r="B843" s="172"/>
      <c r="C843" s="172"/>
      <c r="D843" s="172"/>
      <c r="E843" s="172"/>
      <c r="F843" s="172"/>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5"/>
      <c r="AG843" s="5"/>
      <c r="AH843" s="5"/>
    </row>
    <row r="844">
      <c r="A844" s="5"/>
      <c r="B844" s="172"/>
      <c r="C844" s="172"/>
      <c r="D844" s="172"/>
      <c r="E844" s="172"/>
      <c r="F844" s="172"/>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c r="AF844" s="5"/>
      <c r="AG844" s="5"/>
      <c r="AH844" s="5"/>
    </row>
    <row r="845">
      <c r="A845" s="5"/>
      <c r="B845" s="172"/>
      <c r="C845" s="172"/>
      <c r="D845" s="172"/>
      <c r="E845" s="172"/>
      <c r="F845" s="172"/>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c r="AF845" s="5"/>
      <c r="AG845" s="5"/>
      <c r="AH845" s="5"/>
    </row>
    <row r="846">
      <c r="A846" s="5"/>
      <c r="B846" s="172"/>
      <c r="C846" s="172"/>
      <c r="D846" s="172"/>
      <c r="E846" s="172"/>
      <c r="F846" s="172"/>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c r="AG846" s="5"/>
      <c r="AH846" s="5"/>
    </row>
    <row r="847">
      <c r="A847" s="5"/>
      <c r="B847" s="172"/>
      <c r="C847" s="172"/>
      <c r="D847" s="172"/>
      <c r="E847" s="172"/>
      <c r="F847" s="172"/>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c r="AG847" s="5"/>
      <c r="AH847" s="5"/>
    </row>
    <row r="848">
      <c r="A848" s="5"/>
      <c r="B848" s="172"/>
      <c r="C848" s="172"/>
      <c r="D848" s="172"/>
      <c r="E848" s="172"/>
      <c r="F848" s="172"/>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c r="AG848" s="5"/>
      <c r="AH848" s="5"/>
    </row>
    <row r="849">
      <c r="A849" s="5"/>
      <c r="B849" s="172"/>
      <c r="C849" s="172"/>
      <c r="D849" s="172"/>
      <c r="E849" s="172"/>
      <c r="F849" s="172"/>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c r="AG849" s="5"/>
      <c r="AH849" s="5"/>
    </row>
    <row r="850">
      <c r="A850" s="5"/>
      <c r="B850" s="172"/>
      <c r="C850" s="172"/>
      <c r="D850" s="172"/>
      <c r="E850" s="172"/>
      <c r="F850" s="172"/>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5"/>
      <c r="AG850" s="5"/>
      <c r="AH850" s="5"/>
    </row>
    <row r="851">
      <c r="A851" s="5"/>
      <c r="B851" s="172"/>
      <c r="C851" s="172"/>
      <c r="D851" s="172"/>
      <c r="E851" s="172"/>
      <c r="F851" s="172"/>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c r="AF851" s="5"/>
      <c r="AG851" s="5"/>
      <c r="AH851" s="5"/>
    </row>
    <row r="852">
      <c r="A852" s="5"/>
      <c r="B852" s="172"/>
      <c r="C852" s="172"/>
      <c r="D852" s="172"/>
      <c r="E852" s="172"/>
      <c r="F852" s="172"/>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c r="AF852" s="5"/>
      <c r="AG852" s="5"/>
      <c r="AH852" s="5"/>
    </row>
    <row r="853">
      <c r="A853" s="5"/>
      <c r="B853" s="172"/>
      <c r="C853" s="172"/>
      <c r="D853" s="172"/>
      <c r="E853" s="172"/>
      <c r="F853" s="172"/>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c r="AF853" s="5"/>
      <c r="AG853" s="5"/>
      <c r="AH853" s="5"/>
    </row>
    <row r="854">
      <c r="A854" s="5"/>
      <c r="B854" s="172"/>
      <c r="C854" s="172"/>
      <c r="D854" s="172"/>
      <c r="E854" s="172"/>
      <c r="F854" s="172"/>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c r="AF854" s="5"/>
      <c r="AG854" s="5"/>
      <c r="AH854" s="5"/>
    </row>
    <row r="855">
      <c r="A855" s="5"/>
      <c r="B855" s="172"/>
      <c r="C855" s="172"/>
      <c r="D855" s="172"/>
      <c r="E855" s="172"/>
      <c r="F855" s="172"/>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c r="AF855" s="5"/>
      <c r="AG855" s="5"/>
      <c r="AH855" s="5"/>
    </row>
    <row r="856">
      <c r="A856" s="5"/>
      <c r="B856" s="172"/>
      <c r="C856" s="172"/>
      <c r="D856" s="172"/>
      <c r="E856" s="172"/>
      <c r="F856" s="172"/>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c r="AF856" s="5"/>
      <c r="AG856" s="5"/>
      <c r="AH856" s="5"/>
    </row>
    <row r="857">
      <c r="A857" s="5"/>
      <c r="B857" s="172"/>
      <c r="C857" s="172"/>
      <c r="D857" s="172"/>
      <c r="E857" s="172"/>
      <c r="F857" s="172"/>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c r="AF857" s="5"/>
      <c r="AG857" s="5"/>
      <c r="AH857" s="5"/>
    </row>
    <row r="858">
      <c r="A858" s="5"/>
      <c r="B858" s="172"/>
      <c r="C858" s="172"/>
      <c r="D858" s="172"/>
      <c r="E858" s="172"/>
      <c r="F858" s="172"/>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c r="AF858" s="5"/>
      <c r="AG858" s="5"/>
      <c r="AH858" s="5"/>
    </row>
    <row r="859">
      <c r="A859" s="5"/>
      <c r="B859" s="172"/>
      <c r="C859" s="172"/>
      <c r="D859" s="172"/>
      <c r="E859" s="172"/>
      <c r="F859" s="172"/>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c r="AF859" s="5"/>
      <c r="AG859" s="5"/>
      <c r="AH859" s="5"/>
    </row>
    <row r="860">
      <c r="A860" s="5"/>
      <c r="B860" s="172"/>
      <c r="C860" s="172"/>
      <c r="D860" s="172"/>
      <c r="E860" s="172"/>
      <c r="F860" s="172"/>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c r="AF860" s="5"/>
      <c r="AG860" s="5"/>
      <c r="AH860" s="5"/>
    </row>
    <row r="861">
      <c r="A861" s="5"/>
      <c r="B861" s="172"/>
      <c r="C861" s="172"/>
      <c r="D861" s="172"/>
      <c r="E861" s="172"/>
      <c r="F861" s="172"/>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c r="AF861" s="5"/>
      <c r="AG861" s="5"/>
      <c r="AH861" s="5"/>
    </row>
    <row r="862">
      <c r="A862" s="5"/>
      <c r="B862" s="172"/>
      <c r="C862" s="172"/>
      <c r="D862" s="172"/>
      <c r="E862" s="172"/>
      <c r="F862" s="172"/>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c r="AF862" s="5"/>
      <c r="AG862" s="5"/>
      <c r="AH862" s="5"/>
    </row>
    <row r="863">
      <c r="A863" s="5"/>
      <c r="B863" s="172"/>
      <c r="C863" s="172"/>
      <c r="D863" s="172"/>
      <c r="E863" s="172"/>
      <c r="F863" s="172"/>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c r="AF863" s="5"/>
      <c r="AG863" s="5"/>
      <c r="AH863" s="5"/>
    </row>
    <row r="864">
      <c r="A864" s="5"/>
      <c r="B864" s="172"/>
      <c r="C864" s="172"/>
      <c r="D864" s="172"/>
      <c r="E864" s="172"/>
      <c r="F864" s="172"/>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c r="AF864" s="5"/>
      <c r="AG864" s="5"/>
      <c r="AH864" s="5"/>
    </row>
    <row r="865">
      <c r="A865" s="5"/>
      <c r="B865" s="172"/>
      <c r="C865" s="172"/>
      <c r="D865" s="172"/>
      <c r="E865" s="172"/>
      <c r="F865" s="172"/>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c r="AF865" s="5"/>
      <c r="AG865" s="5"/>
      <c r="AH865" s="5"/>
    </row>
    <row r="866">
      <c r="A866" s="5"/>
      <c r="B866" s="172"/>
      <c r="C866" s="172"/>
      <c r="D866" s="172"/>
      <c r="E866" s="172"/>
      <c r="F866" s="172"/>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c r="AF866" s="5"/>
      <c r="AG866" s="5"/>
      <c r="AH866" s="5"/>
    </row>
    <row r="867">
      <c r="A867" s="5"/>
      <c r="B867" s="172"/>
      <c r="C867" s="172"/>
      <c r="D867" s="172"/>
      <c r="E867" s="172"/>
      <c r="F867" s="172"/>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c r="AG867" s="5"/>
      <c r="AH867" s="5"/>
    </row>
    <row r="868">
      <c r="A868" s="5"/>
      <c r="B868" s="172"/>
      <c r="C868" s="172"/>
      <c r="D868" s="172"/>
      <c r="E868" s="172"/>
      <c r="F868" s="172"/>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c r="AF868" s="5"/>
      <c r="AG868" s="5"/>
      <c r="AH868" s="5"/>
    </row>
    <row r="869">
      <c r="A869" s="5"/>
      <c r="B869" s="172"/>
      <c r="C869" s="172"/>
      <c r="D869" s="172"/>
      <c r="E869" s="172"/>
      <c r="F869" s="172"/>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c r="AF869" s="5"/>
      <c r="AG869" s="5"/>
      <c r="AH869" s="5"/>
    </row>
    <row r="870">
      <c r="A870" s="5"/>
      <c r="B870" s="172"/>
      <c r="C870" s="172"/>
      <c r="D870" s="172"/>
      <c r="E870" s="172"/>
      <c r="F870" s="172"/>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c r="AF870" s="5"/>
      <c r="AG870" s="5"/>
      <c r="AH870" s="5"/>
    </row>
    <row r="871">
      <c r="A871" s="5"/>
      <c r="B871" s="172"/>
      <c r="C871" s="172"/>
      <c r="D871" s="172"/>
      <c r="E871" s="172"/>
      <c r="F871" s="172"/>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c r="AF871" s="5"/>
      <c r="AG871" s="5"/>
      <c r="AH871" s="5"/>
    </row>
    <row r="872">
      <c r="A872" s="5"/>
      <c r="B872" s="172"/>
      <c r="C872" s="172"/>
      <c r="D872" s="172"/>
      <c r="E872" s="172"/>
      <c r="F872" s="172"/>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c r="AF872" s="5"/>
      <c r="AG872" s="5"/>
      <c r="AH872" s="5"/>
    </row>
    <row r="873">
      <c r="A873" s="5"/>
      <c r="B873" s="172"/>
      <c r="C873" s="172"/>
      <c r="D873" s="172"/>
      <c r="E873" s="172"/>
      <c r="F873" s="172"/>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c r="AF873" s="5"/>
      <c r="AG873" s="5"/>
      <c r="AH873" s="5"/>
    </row>
    <row r="874">
      <c r="A874" s="5"/>
      <c r="B874" s="172"/>
      <c r="C874" s="172"/>
      <c r="D874" s="172"/>
      <c r="E874" s="172"/>
      <c r="F874" s="172"/>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c r="AF874" s="5"/>
      <c r="AG874" s="5"/>
      <c r="AH874" s="5"/>
    </row>
    <row r="875">
      <c r="A875" s="5"/>
      <c r="B875" s="172"/>
      <c r="C875" s="172"/>
      <c r="D875" s="172"/>
      <c r="E875" s="172"/>
      <c r="F875" s="172"/>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5"/>
      <c r="AG875" s="5"/>
      <c r="AH875" s="5"/>
    </row>
    <row r="876">
      <c r="A876" s="5"/>
      <c r="B876" s="172"/>
      <c r="C876" s="172"/>
      <c r="D876" s="172"/>
      <c r="E876" s="172"/>
      <c r="F876" s="172"/>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c r="AF876" s="5"/>
      <c r="AG876" s="5"/>
      <c r="AH876" s="5"/>
    </row>
    <row r="877">
      <c r="A877" s="5"/>
      <c r="B877" s="172"/>
      <c r="C877" s="172"/>
      <c r="D877" s="172"/>
      <c r="E877" s="172"/>
      <c r="F877" s="172"/>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c r="AF877" s="5"/>
      <c r="AG877" s="5"/>
      <c r="AH877" s="5"/>
    </row>
    <row r="878">
      <c r="A878" s="5"/>
      <c r="B878" s="172"/>
      <c r="C878" s="172"/>
      <c r="D878" s="172"/>
      <c r="E878" s="172"/>
      <c r="F878" s="172"/>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c r="AF878" s="5"/>
      <c r="AG878" s="5"/>
      <c r="AH878" s="5"/>
    </row>
    <row r="879">
      <c r="A879" s="5"/>
      <c r="B879" s="172"/>
      <c r="C879" s="172"/>
      <c r="D879" s="172"/>
      <c r="E879" s="172"/>
      <c r="F879" s="172"/>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c r="AF879" s="5"/>
      <c r="AG879" s="5"/>
      <c r="AH879" s="5"/>
    </row>
    <row r="880">
      <c r="A880" s="5"/>
      <c r="B880" s="172"/>
      <c r="C880" s="172"/>
      <c r="D880" s="172"/>
      <c r="E880" s="172"/>
      <c r="F880" s="172"/>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c r="AF880" s="5"/>
      <c r="AG880" s="5"/>
      <c r="AH880" s="5"/>
    </row>
    <row r="881">
      <c r="A881" s="5"/>
      <c r="B881" s="172"/>
      <c r="C881" s="172"/>
      <c r="D881" s="172"/>
      <c r="E881" s="172"/>
      <c r="F881" s="172"/>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c r="AF881" s="5"/>
      <c r="AG881" s="5"/>
      <c r="AH881" s="5"/>
    </row>
    <row r="882">
      <c r="A882" s="5"/>
      <c r="B882" s="172"/>
      <c r="C882" s="172"/>
      <c r="D882" s="172"/>
      <c r="E882" s="172"/>
      <c r="F882" s="172"/>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c r="AF882" s="5"/>
      <c r="AG882" s="5"/>
      <c r="AH882" s="5"/>
    </row>
    <row r="883">
      <c r="A883" s="5"/>
      <c r="B883" s="172"/>
      <c r="C883" s="172"/>
      <c r="D883" s="172"/>
      <c r="E883" s="172"/>
      <c r="F883" s="172"/>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c r="AF883" s="5"/>
      <c r="AG883" s="5"/>
      <c r="AH883" s="5"/>
    </row>
    <row r="884">
      <c r="A884" s="5"/>
      <c r="B884" s="172"/>
      <c r="C884" s="172"/>
      <c r="D884" s="172"/>
      <c r="E884" s="172"/>
      <c r="F884" s="172"/>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c r="AF884" s="5"/>
      <c r="AG884" s="5"/>
      <c r="AH884" s="5"/>
    </row>
    <row r="885">
      <c r="A885" s="5"/>
      <c r="B885" s="172"/>
      <c r="C885" s="172"/>
      <c r="D885" s="172"/>
      <c r="E885" s="172"/>
      <c r="F885" s="172"/>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c r="AF885" s="5"/>
      <c r="AG885" s="5"/>
      <c r="AH885" s="5"/>
    </row>
    <row r="886">
      <c r="A886" s="5"/>
      <c r="B886" s="172"/>
      <c r="C886" s="172"/>
      <c r="D886" s="172"/>
      <c r="E886" s="172"/>
      <c r="F886" s="172"/>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c r="AF886" s="5"/>
      <c r="AG886" s="5"/>
      <c r="AH886" s="5"/>
    </row>
    <row r="887">
      <c r="A887" s="5"/>
      <c r="B887" s="172"/>
      <c r="C887" s="172"/>
      <c r="D887" s="172"/>
      <c r="E887" s="172"/>
      <c r="F887" s="172"/>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c r="AF887" s="5"/>
      <c r="AG887" s="5"/>
      <c r="AH887" s="5"/>
    </row>
    <row r="888">
      <c r="A888" s="5"/>
      <c r="B888" s="172"/>
      <c r="C888" s="172"/>
      <c r="D888" s="172"/>
      <c r="E888" s="172"/>
      <c r="F888" s="172"/>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c r="AF888" s="5"/>
      <c r="AG888" s="5"/>
      <c r="AH888" s="5"/>
    </row>
    <row r="889">
      <c r="A889" s="5"/>
      <c r="B889" s="172"/>
      <c r="C889" s="172"/>
      <c r="D889" s="172"/>
      <c r="E889" s="172"/>
      <c r="F889" s="172"/>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c r="AF889" s="5"/>
      <c r="AG889" s="5"/>
      <c r="AH889" s="5"/>
    </row>
    <row r="890">
      <c r="A890" s="5"/>
      <c r="B890" s="172"/>
      <c r="C890" s="172"/>
      <c r="D890" s="172"/>
      <c r="E890" s="172"/>
      <c r="F890" s="172"/>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c r="AF890" s="5"/>
      <c r="AG890" s="5"/>
      <c r="AH890" s="5"/>
    </row>
    <row r="891">
      <c r="A891" s="5"/>
      <c r="B891" s="172"/>
      <c r="C891" s="172"/>
      <c r="D891" s="172"/>
      <c r="E891" s="172"/>
      <c r="F891" s="172"/>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c r="AF891" s="5"/>
      <c r="AG891" s="5"/>
      <c r="AH891" s="5"/>
    </row>
    <row r="892">
      <c r="A892" s="5"/>
      <c r="B892" s="172"/>
      <c r="C892" s="172"/>
      <c r="D892" s="172"/>
      <c r="E892" s="172"/>
      <c r="F892" s="172"/>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c r="AF892" s="5"/>
      <c r="AG892" s="5"/>
      <c r="AH892" s="5"/>
    </row>
    <row r="893">
      <c r="A893" s="5"/>
      <c r="B893" s="172"/>
      <c r="C893" s="172"/>
      <c r="D893" s="172"/>
      <c r="E893" s="172"/>
      <c r="F893" s="172"/>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c r="AF893" s="5"/>
      <c r="AG893" s="5"/>
      <c r="AH893" s="5"/>
    </row>
    <row r="894">
      <c r="A894" s="5"/>
      <c r="B894" s="172"/>
      <c r="C894" s="172"/>
      <c r="D894" s="172"/>
      <c r="E894" s="172"/>
      <c r="F894" s="172"/>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c r="AF894" s="5"/>
      <c r="AG894" s="5"/>
      <c r="AH894" s="5"/>
    </row>
    <row r="895">
      <c r="A895" s="5"/>
      <c r="B895" s="172"/>
      <c r="C895" s="172"/>
      <c r="D895" s="172"/>
      <c r="E895" s="172"/>
      <c r="F895" s="172"/>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c r="AF895" s="5"/>
      <c r="AG895" s="5"/>
      <c r="AH895" s="5"/>
    </row>
    <row r="896">
      <c r="A896" s="5"/>
      <c r="B896" s="172"/>
      <c r="C896" s="172"/>
      <c r="D896" s="172"/>
      <c r="E896" s="172"/>
      <c r="F896" s="172"/>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c r="AF896" s="5"/>
      <c r="AG896" s="5"/>
      <c r="AH896" s="5"/>
    </row>
    <row r="897">
      <c r="A897" s="5"/>
      <c r="B897" s="172"/>
      <c r="C897" s="172"/>
      <c r="D897" s="172"/>
      <c r="E897" s="172"/>
      <c r="F897" s="172"/>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c r="AF897" s="5"/>
      <c r="AG897" s="5"/>
      <c r="AH897" s="5"/>
    </row>
    <row r="898">
      <c r="A898" s="5"/>
      <c r="B898" s="172"/>
      <c r="C898" s="172"/>
      <c r="D898" s="172"/>
      <c r="E898" s="172"/>
      <c r="F898" s="172"/>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c r="AF898" s="5"/>
      <c r="AG898" s="5"/>
      <c r="AH898" s="5"/>
    </row>
    <row r="899">
      <c r="A899" s="5"/>
      <c r="B899" s="172"/>
      <c r="C899" s="172"/>
      <c r="D899" s="172"/>
      <c r="E899" s="172"/>
      <c r="F899" s="172"/>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c r="AF899" s="5"/>
      <c r="AG899" s="5"/>
      <c r="AH899" s="5"/>
    </row>
    <row r="900">
      <c r="A900" s="5"/>
      <c r="B900" s="172"/>
      <c r="C900" s="172"/>
      <c r="D900" s="172"/>
      <c r="E900" s="172"/>
      <c r="F900" s="172"/>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c r="AF900" s="5"/>
      <c r="AG900" s="5"/>
      <c r="AH900" s="5"/>
    </row>
    <row r="901">
      <c r="A901" s="5"/>
      <c r="B901" s="172"/>
      <c r="C901" s="172"/>
      <c r="D901" s="172"/>
      <c r="E901" s="172"/>
      <c r="F901" s="172"/>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c r="AF901" s="5"/>
      <c r="AG901" s="5"/>
      <c r="AH901" s="5"/>
    </row>
    <row r="902">
      <c r="A902" s="5"/>
      <c r="B902" s="172"/>
      <c r="C902" s="172"/>
      <c r="D902" s="172"/>
      <c r="E902" s="172"/>
      <c r="F902" s="172"/>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c r="AF902" s="5"/>
      <c r="AG902" s="5"/>
      <c r="AH902" s="5"/>
    </row>
    <row r="903">
      <c r="A903" s="5"/>
      <c r="B903" s="172"/>
      <c r="C903" s="172"/>
      <c r="D903" s="172"/>
      <c r="E903" s="172"/>
      <c r="F903" s="172"/>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c r="AF903" s="5"/>
      <c r="AG903" s="5"/>
      <c r="AH903" s="5"/>
    </row>
    <row r="904">
      <c r="A904" s="5"/>
      <c r="B904" s="172"/>
      <c r="C904" s="172"/>
      <c r="D904" s="172"/>
      <c r="E904" s="172"/>
      <c r="F904" s="172"/>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c r="AF904" s="5"/>
      <c r="AG904" s="5"/>
      <c r="AH904" s="5"/>
    </row>
    <row r="905">
      <c r="A905" s="5"/>
      <c r="B905" s="172"/>
      <c r="C905" s="172"/>
      <c r="D905" s="172"/>
      <c r="E905" s="172"/>
      <c r="F905" s="172"/>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c r="AF905" s="5"/>
      <c r="AG905" s="5"/>
      <c r="AH905" s="5"/>
    </row>
    <row r="906">
      <c r="A906" s="5"/>
      <c r="B906" s="172"/>
      <c r="C906" s="172"/>
      <c r="D906" s="172"/>
      <c r="E906" s="172"/>
      <c r="F906" s="172"/>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c r="AF906" s="5"/>
      <c r="AG906" s="5"/>
      <c r="AH906" s="5"/>
    </row>
    <row r="907">
      <c r="A907" s="5"/>
      <c r="B907" s="172"/>
      <c r="C907" s="172"/>
      <c r="D907" s="172"/>
      <c r="E907" s="172"/>
      <c r="F907" s="172"/>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c r="AF907" s="5"/>
      <c r="AG907" s="5"/>
      <c r="AH907" s="5"/>
    </row>
    <row r="908">
      <c r="A908" s="5"/>
      <c r="B908" s="172"/>
      <c r="C908" s="172"/>
      <c r="D908" s="172"/>
      <c r="E908" s="172"/>
      <c r="F908" s="172"/>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c r="AF908" s="5"/>
      <c r="AG908" s="5"/>
      <c r="AH908" s="5"/>
    </row>
    <row r="909">
      <c r="A909" s="5"/>
      <c r="B909" s="172"/>
      <c r="C909" s="172"/>
      <c r="D909" s="172"/>
      <c r="E909" s="172"/>
      <c r="F909" s="172"/>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c r="AF909" s="5"/>
      <c r="AG909" s="5"/>
      <c r="AH909" s="5"/>
    </row>
    <row r="910">
      <c r="A910" s="5"/>
      <c r="B910" s="172"/>
      <c r="C910" s="172"/>
      <c r="D910" s="172"/>
      <c r="E910" s="172"/>
      <c r="F910" s="172"/>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c r="AF910" s="5"/>
      <c r="AG910" s="5"/>
      <c r="AH910" s="5"/>
    </row>
    <row r="911">
      <c r="A911" s="5"/>
      <c r="B911" s="172"/>
      <c r="C911" s="172"/>
      <c r="D911" s="172"/>
      <c r="E911" s="172"/>
      <c r="F911" s="172"/>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c r="AF911" s="5"/>
      <c r="AG911" s="5"/>
      <c r="AH911" s="5"/>
    </row>
    <row r="912">
      <c r="A912" s="5"/>
      <c r="B912" s="172"/>
      <c r="C912" s="172"/>
      <c r="D912" s="172"/>
      <c r="E912" s="172"/>
      <c r="F912" s="172"/>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c r="AF912" s="5"/>
      <c r="AG912" s="5"/>
      <c r="AH912" s="5"/>
    </row>
    <row r="913">
      <c r="A913" s="5"/>
      <c r="B913" s="172"/>
      <c r="C913" s="172"/>
      <c r="D913" s="172"/>
      <c r="E913" s="172"/>
      <c r="F913" s="172"/>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c r="AF913" s="5"/>
      <c r="AG913" s="5"/>
      <c r="AH913" s="5"/>
    </row>
    <row r="914">
      <c r="A914" s="5"/>
      <c r="B914" s="172"/>
      <c r="C914" s="172"/>
      <c r="D914" s="172"/>
      <c r="E914" s="172"/>
      <c r="F914" s="172"/>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c r="AF914" s="5"/>
      <c r="AG914" s="5"/>
      <c r="AH914" s="5"/>
    </row>
    <row r="915">
      <c r="A915" s="5"/>
      <c r="B915" s="172"/>
      <c r="C915" s="172"/>
      <c r="D915" s="172"/>
      <c r="E915" s="172"/>
      <c r="F915" s="172"/>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c r="AF915" s="5"/>
      <c r="AG915" s="5"/>
      <c r="AH915" s="5"/>
    </row>
    <row r="916">
      <c r="A916" s="5"/>
      <c r="B916" s="172"/>
      <c r="C916" s="172"/>
      <c r="D916" s="172"/>
      <c r="E916" s="172"/>
      <c r="F916" s="172"/>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c r="AF916" s="5"/>
      <c r="AG916" s="5"/>
      <c r="AH916" s="5"/>
    </row>
    <row r="917">
      <c r="A917" s="5"/>
      <c r="B917" s="172"/>
      <c r="C917" s="172"/>
      <c r="D917" s="172"/>
      <c r="E917" s="172"/>
      <c r="F917" s="172"/>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c r="AF917" s="5"/>
      <c r="AG917" s="5"/>
      <c r="AH917" s="5"/>
    </row>
    <row r="918">
      <c r="A918" s="5"/>
      <c r="B918" s="172"/>
      <c r="C918" s="172"/>
      <c r="D918" s="172"/>
      <c r="E918" s="172"/>
      <c r="F918" s="172"/>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c r="AF918" s="5"/>
      <c r="AG918" s="5"/>
      <c r="AH918" s="5"/>
    </row>
    <row r="919">
      <c r="A919" s="5"/>
      <c r="B919" s="172"/>
      <c r="C919" s="172"/>
      <c r="D919" s="172"/>
      <c r="E919" s="172"/>
      <c r="F919" s="172"/>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c r="AF919" s="5"/>
      <c r="AG919" s="5"/>
      <c r="AH919" s="5"/>
    </row>
    <row r="920">
      <c r="A920" s="5"/>
      <c r="B920" s="172"/>
      <c r="C920" s="172"/>
      <c r="D920" s="172"/>
      <c r="E920" s="172"/>
      <c r="F920" s="172"/>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c r="AF920" s="5"/>
      <c r="AG920" s="5"/>
      <c r="AH920" s="5"/>
    </row>
    <row r="921">
      <c r="A921" s="5"/>
      <c r="B921" s="172"/>
      <c r="C921" s="172"/>
      <c r="D921" s="172"/>
      <c r="E921" s="172"/>
      <c r="F921" s="172"/>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c r="AF921" s="5"/>
      <c r="AG921" s="5"/>
      <c r="AH921" s="5"/>
    </row>
    <row r="922">
      <c r="A922" s="5"/>
      <c r="B922" s="172"/>
      <c r="C922" s="172"/>
      <c r="D922" s="172"/>
      <c r="E922" s="172"/>
      <c r="F922" s="172"/>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c r="AF922" s="5"/>
      <c r="AG922" s="5"/>
      <c r="AH922" s="5"/>
    </row>
    <row r="923">
      <c r="A923" s="5"/>
      <c r="B923" s="172"/>
      <c r="C923" s="172"/>
      <c r="D923" s="172"/>
      <c r="E923" s="172"/>
      <c r="F923" s="172"/>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c r="AF923" s="5"/>
      <c r="AG923" s="5"/>
      <c r="AH923" s="5"/>
    </row>
    <row r="924">
      <c r="A924" s="5"/>
      <c r="B924" s="172"/>
      <c r="C924" s="172"/>
      <c r="D924" s="172"/>
      <c r="E924" s="172"/>
      <c r="F924" s="172"/>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c r="AF924" s="5"/>
      <c r="AG924" s="5"/>
      <c r="AH924" s="5"/>
    </row>
    <row r="925">
      <c r="A925" s="5"/>
      <c r="B925" s="172"/>
      <c r="C925" s="172"/>
      <c r="D925" s="172"/>
      <c r="E925" s="172"/>
      <c r="F925" s="172"/>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c r="AF925" s="5"/>
      <c r="AG925" s="5"/>
      <c r="AH925" s="5"/>
    </row>
    <row r="926">
      <c r="A926" s="5"/>
      <c r="B926" s="172"/>
      <c r="C926" s="172"/>
      <c r="D926" s="172"/>
      <c r="E926" s="172"/>
      <c r="F926" s="172"/>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c r="AF926" s="5"/>
      <c r="AG926" s="5"/>
      <c r="AH926" s="5"/>
    </row>
    <row r="927">
      <c r="A927" s="5"/>
      <c r="B927" s="172"/>
      <c r="C927" s="172"/>
      <c r="D927" s="172"/>
      <c r="E927" s="172"/>
      <c r="F927" s="172"/>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c r="AF927" s="5"/>
      <c r="AG927" s="5"/>
      <c r="AH927" s="5"/>
    </row>
    <row r="928">
      <c r="A928" s="5"/>
      <c r="B928" s="172"/>
      <c r="C928" s="172"/>
      <c r="D928" s="172"/>
      <c r="E928" s="172"/>
      <c r="F928" s="172"/>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c r="AF928" s="5"/>
      <c r="AG928" s="5"/>
      <c r="AH928" s="5"/>
    </row>
    <row r="929">
      <c r="A929" s="5"/>
      <c r="B929" s="172"/>
      <c r="C929" s="172"/>
      <c r="D929" s="172"/>
      <c r="E929" s="172"/>
      <c r="F929" s="172"/>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c r="AF929" s="5"/>
      <c r="AG929" s="5"/>
      <c r="AH929" s="5"/>
    </row>
    <row r="930">
      <c r="A930" s="5"/>
      <c r="B930" s="172"/>
      <c r="C930" s="172"/>
      <c r="D930" s="172"/>
      <c r="E930" s="172"/>
      <c r="F930" s="172"/>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c r="AF930" s="5"/>
      <c r="AG930" s="5"/>
      <c r="AH930" s="5"/>
    </row>
    <row r="931">
      <c r="A931" s="5"/>
      <c r="B931" s="172"/>
      <c r="C931" s="172"/>
      <c r="D931" s="172"/>
      <c r="E931" s="172"/>
      <c r="F931" s="172"/>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c r="AF931" s="5"/>
      <c r="AG931" s="5"/>
      <c r="AH931" s="5"/>
    </row>
    <row r="932">
      <c r="A932" s="5"/>
      <c r="B932" s="172"/>
      <c r="C932" s="172"/>
      <c r="D932" s="172"/>
      <c r="E932" s="172"/>
      <c r="F932" s="172"/>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c r="AF932" s="5"/>
      <c r="AG932" s="5"/>
      <c r="AH932" s="5"/>
    </row>
    <row r="933">
      <c r="A933" s="5"/>
      <c r="B933" s="172"/>
      <c r="C933" s="172"/>
      <c r="D933" s="172"/>
      <c r="E933" s="172"/>
      <c r="F933" s="172"/>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c r="AF933" s="5"/>
      <c r="AG933" s="5"/>
      <c r="AH933" s="5"/>
    </row>
    <row r="934">
      <c r="A934" s="5"/>
      <c r="B934" s="172"/>
      <c r="C934" s="172"/>
      <c r="D934" s="172"/>
      <c r="E934" s="172"/>
      <c r="F934" s="172"/>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c r="AF934" s="5"/>
      <c r="AG934" s="5"/>
      <c r="AH934" s="5"/>
    </row>
    <row r="935">
      <c r="A935" s="5"/>
      <c r="B935" s="172"/>
      <c r="C935" s="172"/>
      <c r="D935" s="172"/>
      <c r="E935" s="172"/>
      <c r="F935" s="172"/>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c r="AF935" s="5"/>
      <c r="AG935" s="5"/>
      <c r="AH935" s="5"/>
    </row>
    <row r="936">
      <c r="A936" s="5"/>
      <c r="B936" s="172"/>
      <c r="C936" s="172"/>
      <c r="D936" s="172"/>
      <c r="E936" s="172"/>
      <c r="F936" s="172"/>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c r="AF936" s="5"/>
      <c r="AG936" s="5"/>
      <c r="AH936" s="5"/>
    </row>
    <row r="937">
      <c r="A937" s="5"/>
      <c r="B937" s="172"/>
      <c r="C937" s="172"/>
      <c r="D937" s="172"/>
      <c r="E937" s="172"/>
      <c r="F937" s="172"/>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c r="AF937" s="5"/>
      <c r="AG937" s="5"/>
      <c r="AH937" s="5"/>
    </row>
    <row r="938">
      <c r="A938" s="5"/>
      <c r="B938" s="172"/>
      <c r="C938" s="172"/>
      <c r="D938" s="172"/>
      <c r="E938" s="172"/>
      <c r="F938" s="172"/>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c r="AF938" s="5"/>
      <c r="AG938" s="5"/>
      <c r="AH938" s="5"/>
    </row>
    <row r="939">
      <c r="A939" s="5"/>
      <c r="B939" s="172"/>
      <c r="C939" s="172"/>
      <c r="D939" s="172"/>
      <c r="E939" s="172"/>
      <c r="F939" s="172"/>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c r="AF939" s="5"/>
      <c r="AG939" s="5"/>
      <c r="AH939" s="5"/>
    </row>
    <row r="940">
      <c r="A940" s="5"/>
      <c r="B940" s="172"/>
      <c r="C940" s="172"/>
      <c r="D940" s="172"/>
      <c r="E940" s="172"/>
      <c r="F940" s="172"/>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c r="AF940" s="5"/>
      <c r="AG940" s="5"/>
      <c r="AH940" s="5"/>
    </row>
    <row r="941">
      <c r="A941" s="5"/>
      <c r="B941" s="172"/>
      <c r="C941" s="172"/>
      <c r="D941" s="172"/>
      <c r="E941" s="172"/>
      <c r="F941" s="172"/>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c r="AF941" s="5"/>
      <c r="AG941" s="5"/>
      <c r="AH941" s="5"/>
    </row>
    <row r="942">
      <c r="A942" s="5"/>
      <c r="B942" s="172"/>
      <c r="C942" s="172"/>
      <c r="D942" s="172"/>
      <c r="E942" s="172"/>
      <c r="F942" s="172"/>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c r="AF942" s="5"/>
      <c r="AG942" s="5"/>
      <c r="AH942" s="5"/>
    </row>
    <row r="943">
      <c r="A943" s="5"/>
      <c r="B943" s="172"/>
      <c r="C943" s="172"/>
      <c r="D943" s="172"/>
      <c r="E943" s="172"/>
      <c r="F943" s="172"/>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c r="AF943" s="5"/>
      <c r="AG943" s="5"/>
      <c r="AH943" s="5"/>
    </row>
    <row r="944">
      <c r="A944" s="5"/>
      <c r="B944" s="172"/>
      <c r="C944" s="172"/>
      <c r="D944" s="172"/>
      <c r="E944" s="172"/>
      <c r="F944" s="172"/>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c r="AF944" s="5"/>
      <c r="AG944" s="5"/>
      <c r="AH944" s="5"/>
    </row>
    <row r="945">
      <c r="A945" s="5"/>
      <c r="B945" s="172"/>
      <c r="C945" s="172"/>
      <c r="D945" s="172"/>
      <c r="E945" s="172"/>
      <c r="F945" s="172"/>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c r="AF945" s="5"/>
      <c r="AG945" s="5"/>
      <c r="AH945" s="5"/>
    </row>
    <row r="946">
      <c r="A946" s="5"/>
      <c r="B946" s="172"/>
      <c r="C946" s="172"/>
      <c r="D946" s="172"/>
      <c r="E946" s="172"/>
      <c r="F946" s="172"/>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c r="AF946" s="5"/>
      <c r="AG946" s="5"/>
      <c r="AH946" s="5"/>
    </row>
    <row r="947">
      <c r="A947" s="5"/>
      <c r="B947" s="172"/>
      <c r="C947" s="172"/>
      <c r="D947" s="172"/>
      <c r="E947" s="172"/>
      <c r="F947" s="172"/>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c r="AF947" s="5"/>
      <c r="AG947" s="5"/>
      <c r="AH947" s="5"/>
    </row>
    <row r="948">
      <c r="A948" s="5"/>
      <c r="B948" s="172"/>
      <c r="C948" s="172"/>
      <c r="D948" s="172"/>
      <c r="E948" s="172"/>
      <c r="F948" s="172"/>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c r="AF948" s="5"/>
      <c r="AG948" s="5"/>
      <c r="AH948" s="5"/>
    </row>
    <row r="949">
      <c r="A949" s="5"/>
      <c r="B949" s="172"/>
      <c r="C949" s="172"/>
      <c r="D949" s="172"/>
      <c r="E949" s="172"/>
      <c r="F949" s="172"/>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c r="AF949" s="5"/>
      <c r="AG949" s="5"/>
      <c r="AH949" s="5"/>
    </row>
    <row r="950">
      <c r="A950" s="5"/>
      <c r="B950" s="172"/>
      <c r="C950" s="172"/>
      <c r="D950" s="172"/>
      <c r="E950" s="172"/>
      <c r="F950" s="172"/>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c r="AF950" s="5"/>
      <c r="AG950" s="5"/>
      <c r="AH950" s="5"/>
    </row>
    <row r="951">
      <c r="A951" s="5"/>
      <c r="B951" s="172"/>
      <c r="C951" s="172"/>
      <c r="D951" s="172"/>
      <c r="E951" s="172"/>
      <c r="F951" s="172"/>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c r="AF951" s="5"/>
      <c r="AG951" s="5"/>
      <c r="AH951" s="5"/>
    </row>
    <row r="952">
      <c r="A952" s="5"/>
      <c r="B952" s="172"/>
      <c r="C952" s="172"/>
      <c r="D952" s="172"/>
      <c r="E952" s="172"/>
      <c r="F952" s="172"/>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c r="AF952" s="5"/>
      <c r="AG952" s="5"/>
      <c r="AH952" s="5"/>
    </row>
    <row r="953">
      <c r="A953" s="5"/>
      <c r="B953" s="172"/>
      <c r="C953" s="172"/>
      <c r="D953" s="172"/>
      <c r="E953" s="172"/>
      <c r="F953" s="172"/>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c r="AF953" s="5"/>
      <c r="AG953" s="5"/>
      <c r="AH953" s="5"/>
    </row>
    <row r="954">
      <c r="A954" s="5"/>
      <c r="B954" s="172"/>
      <c r="C954" s="172"/>
      <c r="D954" s="172"/>
      <c r="E954" s="172"/>
      <c r="F954" s="172"/>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c r="AF954" s="5"/>
      <c r="AG954" s="5"/>
      <c r="AH954" s="5"/>
    </row>
    <row r="955">
      <c r="A955" s="5"/>
      <c r="B955" s="172"/>
      <c r="C955" s="172"/>
      <c r="D955" s="172"/>
      <c r="E955" s="172"/>
      <c r="F955" s="172"/>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c r="AF955" s="5"/>
      <c r="AG955" s="5"/>
      <c r="AH955" s="5"/>
    </row>
    <row r="956">
      <c r="A956" s="5"/>
      <c r="B956" s="172"/>
      <c r="C956" s="172"/>
      <c r="D956" s="172"/>
      <c r="E956" s="172"/>
      <c r="F956" s="172"/>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c r="AF956" s="5"/>
      <c r="AG956" s="5"/>
      <c r="AH956" s="5"/>
    </row>
    <row r="957">
      <c r="A957" s="5"/>
      <c r="B957" s="172"/>
      <c r="C957" s="172"/>
      <c r="D957" s="172"/>
      <c r="E957" s="172"/>
      <c r="F957" s="172"/>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c r="AF957" s="5"/>
      <c r="AG957" s="5"/>
      <c r="AH957" s="5"/>
    </row>
    <row r="958">
      <c r="A958" s="5"/>
      <c r="B958" s="172"/>
      <c r="C958" s="172"/>
      <c r="D958" s="172"/>
      <c r="E958" s="172"/>
      <c r="F958" s="172"/>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c r="AF958" s="5"/>
      <c r="AG958" s="5"/>
      <c r="AH958" s="5"/>
    </row>
    <row r="959">
      <c r="A959" s="5"/>
      <c r="B959" s="172"/>
      <c r="C959" s="172"/>
      <c r="D959" s="172"/>
      <c r="E959" s="172"/>
      <c r="F959" s="172"/>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c r="AF959" s="5"/>
      <c r="AG959" s="5"/>
      <c r="AH959" s="5"/>
    </row>
    <row r="960">
      <c r="A960" s="5"/>
      <c r="B960" s="172"/>
      <c r="C960" s="172"/>
      <c r="D960" s="172"/>
      <c r="E960" s="172"/>
      <c r="F960" s="172"/>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c r="AF960" s="5"/>
      <c r="AG960" s="5"/>
      <c r="AH960" s="5"/>
    </row>
    <row r="961">
      <c r="A961" s="5"/>
      <c r="B961" s="172"/>
      <c r="C961" s="172"/>
      <c r="D961" s="172"/>
      <c r="E961" s="172"/>
      <c r="F961" s="172"/>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c r="AF961" s="5"/>
      <c r="AG961" s="5"/>
      <c r="AH961" s="5"/>
    </row>
    <row r="962">
      <c r="A962" s="5"/>
      <c r="B962" s="172"/>
      <c r="C962" s="172"/>
      <c r="D962" s="172"/>
      <c r="E962" s="172"/>
      <c r="F962" s="172"/>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c r="AF962" s="5"/>
      <c r="AG962" s="5"/>
      <c r="AH962" s="5"/>
    </row>
    <row r="963">
      <c r="A963" s="5"/>
      <c r="B963" s="172"/>
      <c r="C963" s="172"/>
      <c r="D963" s="172"/>
      <c r="E963" s="172"/>
      <c r="F963" s="172"/>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c r="AF963" s="5"/>
      <c r="AG963" s="5"/>
      <c r="AH963" s="5"/>
    </row>
    <row r="964">
      <c r="A964" s="5"/>
      <c r="B964" s="172"/>
      <c r="C964" s="172"/>
      <c r="D964" s="172"/>
      <c r="E964" s="172"/>
      <c r="F964" s="172"/>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c r="AF964" s="5"/>
      <c r="AG964" s="5"/>
      <c r="AH964" s="5"/>
    </row>
    <row r="965">
      <c r="A965" s="5"/>
      <c r="B965" s="172"/>
      <c r="C965" s="172"/>
      <c r="D965" s="172"/>
      <c r="E965" s="172"/>
      <c r="F965" s="172"/>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c r="AF965" s="5"/>
      <c r="AG965" s="5"/>
      <c r="AH965" s="5"/>
    </row>
    <row r="966">
      <c r="A966" s="5"/>
      <c r="B966" s="172"/>
      <c r="C966" s="172"/>
      <c r="D966" s="172"/>
      <c r="E966" s="172"/>
      <c r="F966" s="172"/>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c r="AF966" s="5"/>
      <c r="AG966" s="5"/>
      <c r="AH966" s="5"/>
    </row>
    <row r="967">
      <c r="A967" s="5"/>
      <c r="B967" s="172"/>
      <c r="C967" s="172"/>
      <c r="D967" s="172"/>
      <c r="E967" s="172"/>
      <c r="F967" s="172"/>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c r="AF967" s="5"/>
      <c r="AG967" s="5"/>
      <c r="AH967" s="5"/>
    </row>
    <row r="968">
      <c r="A968" s="5"/>
      <c r="B968" s="172"/>
      <c r="C968" s="172"/>
      <c r="D968" s="172"/>
      <c r="E968" s="172"/>
      <c r="F968" s="172"/>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c r="AF968" s="5"/>
      <c r="AG968" s="5"/>
      <c r="AH968" s="5"/>
    </row>
    <row r="969">
      <c r="A969" s="5"/>
      <c r="B969" s="172"/>
      <c r="C969" s="172"/>
      <c r="D969" s="172"/>
      <c r="E969" s="172"/>
      <c r="F969" s="172"/>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c r="AF969" s="5"/>
      <c r="AG969" s="5"/>
      <c r="AH969" s="5"/>
    </row>
    <row r="970">
      <c r="A970" s="5"/>
      <c r="B970" s="172"/>
      <c r="C970" s="172"/>
      <c r="D970" s="172"/>
      <c r="E970" s="172"/>
      <c r="F970" s="172"/>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c r="AF970" s="5"/>
      <c r="AG970" s="5"/>
      <c r="AH970" s="5"/>
    </row>
    <row r="971">
      <c r="A971" s="5"/>
      <c r="B971" s="172"/>
      <c r="C971" s="172"/>
      <c r="D971" s="172"/>
      <c r="E971" s="172"/>
      <c r="F971" s="172"/>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c r="AF971" s="5"/>
      <c r="AG971" s="5"/>
      <c r="AH971" s="5"/>
    </row>
    <row r="972">
      <c r="A972" s="5"/>
      <c r="B972" s="172"/>
      <c r="C972" s="172"/>
      <c r="D972" s="172"/>
      <c r="E972" s="172"/>
      <c r="F972" s="172"/>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c r="AF972" s="5"/>
      <c r="AG972" s="5"/>
      <c r="AH972" s="5"/>
    </row>
    <row r="973">
      <c r="A973" s="5"/>
      <c r="B973" s="172"/>
      <c r="C973" s="172"/>
      <c r="D973" s="172"/>
      <c r="E973" s="172"/>
      <c r="F973" s="172"/>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c r="AF973" s="5"/>
      <c r="AG973" s="5"/>
      <c r="AH973" s="5"/>
    </row>
    <row r="974">
      <c r="A974" s="5"/>
      <c r="B974" s="172"/>
      <c r="C974" s="172"/>
      <c r="D974" s="172"/>
      <c r="E974" s="172"/>
      <c r="F974" s="172"/>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c r="AF974" s="5"/>
      <c r="AG974" s="5"/>
      <c r="AH974" s="5"/>
    </row>
    <row r="975">
      <c r="A975" s="5"/>
      <c r="B975" s="172"/>
      <c r="C975" s="172"/>
      <c r="D975" s="172"/>
      <c r="E975" s="172"/>
      <c r="F975" s="172"/>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c r="AF975" s="5"/>
      <c r="AG975" s="5"/>
      <c r="AH975" s="5"/>
    </row>
    <row r="976">
      <c r="A976" s="5"/>
      <c r="B976" s="172"/>
      <c r="C976" s="172"/>
      <c r="D976" s="172"/>
      <c r="E976" s="172"/>
      <c r="F976" s="172"/>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c r="AF976" s="5"/>
      <c r="AG976" s="5"/>
      <c r="AH976" s="5"/>
    </row>
    <row r="977">
      <c r="A977" s="5"/>
      <c r="B977" s="172"/>
      <c r="C977" s="172"/>
      <c r="D977" s="172"/>
      <c r="E977" s="172"/>
      <c r="F977" s="172"/>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c r="AF977" s="5"/>
      <c r="AG977" s="5"/>
      <c r="AH977" s="5"/>
    </row>
    <row r="978">
      <c r="A978" s="5"/>
      <c r="B978" s="172"/>
      <c r="C978" s="172"/>
      <c r="D978" s="172"/>
      <c r="E978" s="172"/>
      <c r="F978" s="172"/>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c r="AF978" s="5"/>
      <c r="AG978" s="5"/>
      <c r="AH978" s="5"/>
    </row>
    <row r="979">
      <c r="A979" s="5"/>
      <c r="B979" s="172"/>
      <c r="C979" s="172"/>
      <c r="D979" s="172"/>
      <c r="E979" s="172"/>
      <c r="F979" s="172"/>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c r="AF979" s="5"/>
      <c r="AG979" s="5"/>
      <c r="AH979" s="5"/>
    </row>
    <row r="980">
      <c r="A980" s="5"/>
      <c r="B980" s="172"/>
      <c r="C980" s="172"/>
      <c r="D980" s="172"/>
      <c r="E980" s="172"/>
      <c r="F980" s="172"/>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c r="AF980" s="5"/>
      <c r="AG980" s="5"/>
      <c r="AH980" s="5"/>
    </row>
    <row r="981">
      <c r="A981" s="5"/>
      <c r="B981" s="172"/>
      <c r="C981" s="172"/>
      <c r="D981" s="172"/>
      <c r="E981" s="172"/>
      <c r="F981" s="172"/>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c r="AF981" s="5"/>
      <c r="AG981" s="5"/>
      <c r="AH981" s="5"/>
    </row>
    <row r="982">
      <c r="A982" s="5"/>
      <c r="B982" s="172"/>
      <c r="C982" s="172"/>
      <c r="D982" s="172"/>
      <c r="E982" s="172"/>
      <c r="F982" s="172"/>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c r="AF982" s="5"/>
      <c r="AG982" s="5"/>
      <c r="AH982" s="5"/>
    </row>
    <row r="983">
      <c r="A983" s="5"/>
      <c r="B983" s="172"/>
      <c r="C983" s="172"/>
      <c r="D983" s="172"/>
      <c r="E983" s="172"/>
      <c r="F983" s="172"/>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c r="AF983" s="5"/>
      <c r="AG983" s="5"/>
      <c r="AH983" s="5"/>
    </row>
    <row r="984">
      <c r="A984" s="5"/>
      <c r="B984" s="172"/>
      <c r="C984" s="172"/>
      <c r="D984" s="172"/>
      <c r="E984" s="172"/>
      <c r="F984" s="172"/>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c r="AF984" s="5"/>
      <c r="AG984" s="5"/>
      <c r="AH984" s="5"/>
    </row>
    <row r="985">
      <c r="A985" s="5"/>
      <c r="B985" s="172"/>
      <c r="C985" s="172"/>
      <c r="D985" s="172"/>
      <c r="E985" s="172"/>
      <c r="F985" s="172"/>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c r="AF985" s="5"/>
      <c r="AG985" s="5"/>
      <c r="AH985" s="5"/>
    </row>
    <row r="986">
      <c r="A986" s="5"/>
      <c r="B986" s="172"/>
      <c r="C986" s="172"/>
      <c r="D986" s="172"/>
      <c r="E986" s="172"/>
      <c r="F986" s="172"/>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c r="AF986" s="5"/>
      <c r="AG986" s="5"/>
      <c r="AH986" s="5"/>
    </row>
    <row r="987">
      <c r="A987" s="5"/>
      <c r="B987" s="172"/>
      <c r="C987" s="172"/>
      <c r="D987" s="172"/>
      <c r="E987" s="172"/>
      <c r="F987" s="172"/>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c r="AF987" s="5"/>
      <c r="AG987" s="5"/>
      <c r="AH987" s="5"/>
    </row>
    <row r="988">
      <c r="A988" s="5"/>
      <c r="B988" s="172"/>
      <c r="C988" s="172"/>
      <c r="D988" s="172"/>
      <c r="E988" s="172"/>
      <c r="F988" s="172"/>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c r="AF988" s="5"/>
      <c r="AG988" s="5"/>
      <c r="AH988" s="5"/>
    </row>
    <row r="989">
      <c r="A989" s="5"/>
      <c r="B989" s="172"/>
      <c r="C989" s="172"/>
      <c r="D989" s="172"/>
      <c r="E989" s="172"/>
      <c r="F989" s="172"/>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c r="AF989" s="5"/>
      <c r="AG989" s="5"/>
      <c r="AH989" s="5"/>
    </row>
    <row r="990">
      <c r="A990" s="5"/>
      <c r="B990" s="172"/>
      <c r="C990" s="172"/>
      <c r="D990" s="172"/>
      <c r="E990" s="172"/>
      <c r="F990" s="172"/>
      <c r="G990" s="5"/>
      <c r="H990" s="5"/>
      <c r="I990" s="5"/>
      <c r="J990" s="5"/>
      <c r="K990" s="5"/>
      <c r="L990" s="5"/>
      <c r="M990" s="5"/>
      <c r="N990" s="5"/>
      <c r="O990" s="5"/>
      <c r="P990" s="5"/>
      <c r="Q990" s="5"/>
      <c r="R990" s="5"/>
      <c r="S990" s="5"/>
      <c r="T990" s="5"/>
      <c r="U990" s="5"/>
      <c r="V990" s="5"/>
      <c r="W990" s="5"/>
      <c r="X990" s="5"/>
      <c r="Y990" s="5"/>
      <c r="Z990" s="5"/>
      <c r="AA990" s="5"/>
      <c r="AB990" s="5"/>
      <c r="AC990" s="5"/>
      <c r="AD990" s="5"/>
      <c r="AE990" s="5"/>
      <c r="AF990" s="5"/>
      <c r="AG990" s="5"/>
      <c r="AH990" s="5"/>
    </row>
    <row r="991">
      <c r="A991" s="5"/>
      <c r="B991" s="172"/>
      <c r="C991" s="172"/>
      <c r="D991" s="172"/>
      <c r="E991" s="172"/>
      <c r="F991" s="172"/>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c r="AF991" s="5"/>
      <c r="AG991" s="5"/>
      <c r="AH991" s="5"/>
    </row>
    <row r="992">
      <c r="A992" s="5"/>
      <c r="B992" s="172"/>
      <c r="C992" s="172"/>
      <c r="D992" s="172"/>
      <c r="E992" s="172"/>
      <c r="F992" s="172"/>
      <c r="G992" s="5"/>
      <c r="H992" s="5"/>
      <c r="I992" s="5"/>
      <c r="J992" s="5"/>
      <c r="K992" s="5"/>
      <c r="L992" s="5"/>
      <c r="M992" s="5"/>
      <c r="N992" s="5"/>
      <c r="O992" s="5"/>
      <c r="P992" s="5"/>
      <c r="Q992" s="5"/>
      <c r="R992" s="5"/>
      <c r="S992" s="5"/>
      <c r="T992" s="5"/>
      <c r="U992" s="5"/>
      <c r="V992" s="5"/>
      <c r="W992" s="5"/>
      <c r="X992" s="5"/>
      <c r="Y992" s="5"/>
      <c r="Z992" s="5"/>
      <c r="AA992" s="5"/>
      <c r="AB992" s="5"/>
      <c r="AC992" s="5"/>
      <c r="AD992" s="5"/>
      <c r="AE992" s="5"/>
      <c r="AF992" s="5"/>
      <c r="AG992" s="5"/>
      <c r="AH992" s="5"/>
    </row>
    <row r="993">
      <c r="A993" s="5"/>
      <c r="B993" s="172"/>
      <c r="C993" s="172"/>
      <c r="D993" s="172"/>
      <c r="E993" s="172"/>
      <c r="F993" s="172"/>
      <c r="G993" s="5"/>
      <c r="H993" s="5"/>
      <c r="I993" s="5"/>
      <c r="J993" s="5"/>
      <c r="K993" s="5"/>
      <c r="L993" s="5"/>
      <c r="M993" s="5"/>
      <c r="N993" s="5"/>
      <c r="O993" s="5"/>
      <c r="P993" s="5"/>
      <c r="Q993" s="5"/>
      <c r="R993" s="5"/>
      <c r="S993" s="5"/>
      <c r="T993" s="5"/>
      <c r="U993" s="5"/>
      <c r="V993" s="5"/>
      <c r="W993" s="5"/>
      <c r="X993" s="5"/>
      <c r="Y993" s="5"/>
      <c r="Z993" s="5"/>
      <c r="AA993" s="5"/>
      <c r="AB993" s="5"/>
      <c r="AC993" s="5"/>
      <c r="AD993" s="5"/>
      <c r="AE993" s="5"/>
      <c r="AF993" s="5"/>
      <c r="AG993" s="5"/>
      <c r="AH993" s="5"/>
    </row>
    <row r="994">
      <c r="A994" s="5"/>
      <c r="B994" s="172"/>
      <c r="C994" s="172"/>
      <c r="D994" s="172"/>
      <c r="E994" s="172"/>
      <c r="F994" s="172"/>
      <c r="G994" s="5"/>
      <c r="H994" s="5"/>
      <c r="I994" s="5"/>
      <c r="J994" s="5"/>
      <c r="K994" s="5"/>
      <c r="L994" s="5"/>
      <c r="M994" s="5"/>
      <c r="N994" s="5"/>
      <c r="O994" s="5"/>
      <c r="P994" s="5"/>
      <c r="Q994" s="5"/>
      <c r="R994" s="5"/>
      <c r="S994" s="5"/>
      <c r="T994" s="5"/>
      <c r="U994" s="5"/>
      <c r="V994" s="5"/>
      <c r="W994" s="5"/>
      <c r="X994" s="5"/>
      <c r="Y994" s="5"/>
      <c r="Z994" s="5"/>
      <c r="AA994" s="5"/>
      <c r="AB994" s="5"/>
      <c r="AC994" s="5"/>
      <c r="AD994" s="5"/>
      <c r="AE994" s="5"/>
      <c r="AF994" s="5"/>
      <c r="AG994" s="5"/>
      <c r="AH994" s="5"/>
    </row>
    <row r="995">
      <c r="A995" s="5"/>
      <c r="B995" s="172"/>
      <c r="C995" s="172"/>
      <c r="D995" s="172"/>
      <c r="E995" s="172"/>
      <c r="F995" s="172"/>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c r="AF995" s="5"/>
      <c r="AG995" s="5"/>
      <c r="AH995" s="5"/>
    </row>
    <row r="996">
      <c r="A996" s="5"/>
      <c r="B996" s="172"/>
      <c r="C996" s="172"/>
      <c r="D996" s="172"/>
      <c r="E996" s="172"/>
      <c r="F996" s="172"/>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c r="AF996" s="5"/>
      <c r="AG996" s="5"/>
      <c r="AH996" s="5"/>
    </row>
    <row r="997">
      <c r="A997" s="5"/>
      <c r="B997" s="172"/>
      <c r="C997" s="172"/>
      <c r="D997" s="172"/>
      <c r="E997" s="172"/>
      <c r="F997" s="172"/>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c r="AF997" s="5"/>
      <c r="AG997" s="5"/>
      <c r="AH997" s="5"/>
    </row>
    <row r="998">
      <c r="A998" s="5"/>
      <c r="B998" s="172"/>
      <c r="C998" s="172"/>
      <c r="D998" s="172"/>
      <c r="E998" s="172"/>
      <c r="F998" s="172"/>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c r="AF998" s="5"/>
      <c r="AG998" s="5"/>
      <c r="AH998" s="5"/>
    </row>
    <row r="999">
      <c r="A999" s="5"/>
      <c r="B999" s="172"/>
      <c r="C999" s="172"/>
      <c r="D999" s="172"/>
      <c r="E999" s="172"/>
      <c r="F999" s="172"/>
      <c r="G999" s="5"/>
      <c r="H999" s="5"/>
      <c r="I999" s="5"/>
      <c r="J999" s="5"/>
      <c r="K999" s="5"/>
      <c r="L999" s="5"/>
      <c r="M999" s="5"/>
      <c r="N999" s="5"/>
      <c r="O999" s="5"/>
      <c r="P999" s="5"/>
      <c r="Q999" s="5"/>
      <c r="R999" s="5"/>
      <c r="S999" s="5"/>
      <c r="T999" s="5"/>
      <c r="U999" s="5"/>
      <c r="V999" s="5"/>
      <c r="W999" s="5"/>
      <c r="X999" s="5"/>
      <c r="Y999" s="5"/>
      <c r="Z999" s="5"/>
      <c r="AA999" s="5"/>
      <c r="AB999" s="5"/>
      <c r="AC999" s="5"/>
      <c r="AD999" s="5"/>
      <c r="AE999" s="5"/>
      <c r="AF999" s="5"/>
      <c r="AG999" s="5"/>
      <c r="AH999" s="5"/>
    </row>
    <row r="1000">
      <c r="A1000" s="5"/>
      <c r="B1000" s="172"/>
      <c r="C1000" s="172"/>
      <c r="D1000" s="172"/>
      <c r="E1000" s="172"/>
      <c r="F1000" s="172"/>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c r="AD1000" s="5"/>
      <c r="AE1000" s="5"/>
      <c r="AF1000" s="5"/>
      <c r="AG1000" s="5"/>
      <c r="AH1000" s="5"/>
    </row>
    <row r="1001">
      <c r="A1001" s="5"/>
      <c r="B1001" s="172"/>
      <c r="C1001" s="172"/>
      <c r="D1001" s="172"/>
      <c r="E1001" s="172"/>
      <c r="F1001" s="172"/>
      <c r="G1001" s="5"/>
      <c r="H1001" s="5"/>
      <c r="I1001" s="5"/>
      <c r="J1001" s="5"/>
      <c r="K1001" s="5"/>
      <c r="L1001" s="5"/>
      <c r="M1001" s="5"/>
      <c r="N1001" s="5"/>
      <c r="O1001" s="5"/>
      <c r="P1001" s="5"/>
      <c r="Q1001" s="5"/>
      <c r="R1001" s="5"/>
      <c r="S1001" s="5"/>
      <c r="T1001" s="5"/>
      <c r="U1001" s="5"/>
      <c r="V1001" s="5"/>
      <c r="W1001" s="5"/>
      <c r="X1001" s="5"/>
      <c r="Y1001" s="5"/>
      <c r="Z1001" s="5"/>
      <c r="AA1001" s="5"/>
      <c r="AB1001" s="5"/>
      <c r="AC1001" s="5"/>
      <c r="AD1001" s="5"/>
      <c r="AE1001" s="5"/>
      <c r="AF1001" s="5"/>
      <c r="AG1001" s="5"/>
      <c r="AH1001" s="5"/>
    </row>
  </sheetData>
  <customSheetViews>
    <customSheetView guid="{E6DCD9EB-B05C-4F44-ABFE-2BC5A9180192}" filter="1" showAutoFilter="1">
      <autoFilter ref="$T$1:$T$1001">
        <filterColumn colId="0">
          <filters>
            <filter val="Y"/>
          </filters>
        </filterColumn>
      </autoFilter>
    </customSheetView>
  </customSheetViews>
  <mergeCells count="7">
    <mergeCell ref="H1:J1"/>
    <mergeCell ref="K1:M1"/>
    <mergeCell ref="N1:P1"/>
    <mergeCell ref="F60:F61"/>
    <mergeCell ref="F180:F181"/>
    <mergeCell ref="C262:C264"/>
    <mergeCell ref="B409:C409"/>
  </mergeCells>
  <hyperlinks>
    <hyperlink r:id="rId1" ref="G3"/>
    <hyperlink r:id="rId2" ref="G4"/>
    <hyperlink r:id="rId3" ref="G5"/>
    <hyperlink r:id="rId4" ref="G6"/>
    <hyperlink r:id="rId5" ref="G7"/>
    <hyperlink r:id="rId6" ref="G8"/>
    <hyperlink r:id="rId7" ref="G9"/>
    <hyperlink r:id="rId8" ref="G10"/>
    <hyperlink r:id="rId9" ref="G11"/>
    <hyperlink r:id="rId10" ref="G12"/>
    <hyperlink r:id="rId11" ref="G13"/>
    <hyperlink r:id="rId12" ref="G14"/>
    <hyperlink r:id="rId13" ref="G15"/>
    <hyperlink r:id="rId14" ref="G16"/>
    <hyperlink r:id="rId15" location="gsc.tab=0" ref="G17"/>
    <hyperlink r:id="rId16" ref="G18"/>
    <hyperlink r:id="rId17" ref="G19"/>
    <hyperlink r:id="rId18" ref="G20"/>
    <hyperlink r:id="rId19" ref="G21"/>
    <hyperlink r:id="rId20" ref="G22"/>
    <hyperlink r:id="rId21" ref="G23"/>
    <hyperlink r:id="rId22" ref="G24"/>
    <hyperlink r:id="rId23" ref="G25"/>
    <hyperlink r:id="rId24" ref="G26"/>
    <hyperlink r:id="rId25" location="gsc.tab=0" ref="G27"/>
    <hyperlink r:id="rId26" ref="G28"/>
    <hyperlink r:id="rId27" ref="G48"/>
    <hyperlink r:id="rId28" ref="G49"/>
    <hyperlink r:id="rId29" ref="G50"/>
    <hyperlink r:id="rId30" ref="G51"/>
    <hyperlink r:id="rId31" ref="G52"/>
    <hyperlink r:id="rId32" location=":~:text=AYUSH%20Oushadhi%20Gunvatta%20Evam%20Uttpadan%20Samvardhan%20Yojana%20(AOGUSY),-Share%20This&amp;text=The%20scheme%20intends%20to%20promote,care%20and%20for%20improving%20trade." ref="G53"/>
    <hyperlink r:id="rId33" ref="G54"/>
    <hyperlink r:id="rId34" ref="G55"/>
    <hyperlink r:id="rId35" ref="G57"/>
    <hyperlink r:id="rId36" ref="G58"/>
    <hyperlink r:id="rId37" ref="G59"/>
    <hyperlink r:id="rId38" ref="G60"/>
    <hyperlink r:id="rId39" ref="G61"/>
    <hyperlink r:id="rId40" ref="G63"/>
    <hyperlink r:id="rId41" ref="G64"/>
    <hyperlink r:id="rId42" ref="G65"/>
    <hyperlink r:id="rId43" ref="G67"/>
    <hyperlink r:id="rId44" ref="G68"/>
    <hyperlink r:id="rId45" ref="G69"/>
    <hyperlink r:id="rId46" ref="G70"/>
    <hyperlink r:id="rId47" ref="G71"/>
    <hyperlink r:id="rId48" ref="G73"/>
    <hyperlink r:id="rId49" ref="G74"/>
    <hyperlink r:id="rId50" ref="G75"/>
    <hyperlink r:id="rId51" ref="G76"/>
    <hyperlink r:id="rId52" ref="G77"/>
    <hyperlink r:id="rId53" ref="G78"/>
    <hyperlink r:id="rId54" location=":~:text=Krishi%20Udan%20scheme%20is%20to,the%20scheme%20considering%20the%20demand." ref="G79"/>
    <hyperlink r:id="rId55" ref="G80"/>
    <hyperlink r:id="rId56" ref="F81"/>
    <hyperlink r:id="rId57" ref="F85"/>
    <hyperlink r:id="rId58" ref="G86"/>
    <hyperlink r:id="rId59" ref="G87"/>
    <hyperlink r:id="rId60" ref="G88"/>
    <hyperlink r:id="rId61" location=":~:text=The%20Duty%20Drawback%20Scheme%20provides,date%20the%20goods%20were%20exported." ref="G89"/>
    <hyperlink r:id="rId62" ref="G90"/>
    <hyperlink r:id="rId63" ref="G91"/>
    <hyperlink r:id="rId64" ref="G92"/>
    <hyperlink r:id="rId65" ref="G93"/>
    <hyperlink r:id="rId66" location=":~:text=Market%20Access%20Initiative%20(MAI)%20Scheme%20is%20an%20Export%20Promotion%20Scheme,product%20through%20market%20studies%2Fsurvey." ref="G94"/>
    <hyperlink r:id="rId67" ref="G95"/>
    <hyperlink r:id="rId68" ref="G97"/>
    <hyperlink r:id="rId69" location=":~:text=The%20%22Transport%20and%20Marketing%20Assistance,of%20specified%20agriculture%20products%20due" ref="G99"/>
    <hyperlink r:id="rId70" ref="G100"/>
    <hyperlink r:id="rId71" ref="G101"/>
    <hyperlink r:id="rId72" ref="G103"/>
    <hyperlink r:id="rId73" ref="G104"/>
    <hyperlink r:id="rId74" ref="G105"/>
    <hyperlink r:id="rId75" ref="G106"/>
    <hyperlink r:id="rId76" ref="G107"/>
    <hyperlink r:id="rId77" ref="G108"/>
    <hyperlink r:id="rId78" ref="G110"/>
    <hyperlink r:id="rId79" ref="G111"/>
    <hyperlink r:id="rId80" ref="G112"/>
    <hyperlink r:id="rId81" ref="G113"/>
    <hyperlink r:id="rId82" ref="G114"/>
    <hyperlink r:id="rId83" ref="G115"/>
    <hyperlink r:id="rId84" ref="G116"/>
    <hyperlink r:id="rId85" ref="G117"/>
    <hyperlink r:id="rId86" ref="G118"/>
    <hyperlink r:id="rId87" ref="G119"/>
    <hyperlink r:id="rId88" ref="F121"/>
    <hyperlink r:id="rId89" ref="G126"/>
    <hyperlink r:id="rId90" ref="G128"/>
    <hyperlink r:id="rId91" ref="G129"/>
    <hyperlink r:id="rId92" ref="G130"/>
    <hyperlink r:id="rId93" ref="G131"/>
    <hyperlink r:id="rId94" ref="G132"/>
    <hyperlink r:id="rId95" ref="G133"/>
    <hyperlink r:id="rId96" ref="G134"/>
    <hyperlink r:id="rId97" ref="G135"/>
    <hyperlink r:id="rId98" ref="G136"/>
    <hyperlink r:id="rId99" ref="G137"/>
    <hyperlink r:id="rId100" ref="G138"/>
    <hyperlink r:id="rId101" ref="G139"/>
    <hyperlink r:id="rId102" ref="G140"/>
    <hyperlink r:id="rId103" ref="G141"/>
    <hyperlink r:id="rId104" ref="G142"/>
    <hyperlink r:id="rId105" location=":~:text=Price%20Monitoring%20Division%20(PMD)%20in,commodities%20on%20a%20daily%20basis." ref="G143"/>
    <hyperlink r:id="rId106" ref="G144"/>
    <hyperlink r:id="rId107" ref="G145"/>
    <hyperlink r:id="rId108" ref="G146"/>
    <hyperlink r:id="rId109" ref="G147"/>
    <hyperlink r:id="rId110" ref="G148"/>
    <hyperlink r:id="rId111" ref="G149"/>
    <hyperlink r:id="rId112" ref="G150"/>
    <hyperlink r:id="rId113" ref="G151"/>
    <hyperlink r:id="rId114" ref="G152"/>
    <hyperlink r:id="rId115" ref="G153"/>
    <hyperlink r:id="rId116" ref="G157"/>
    <hyperlink r:id="rId117" ref="G158"/>
    <hyperlink r:id="rId118" ref="G159"/>
    <hyperlink r:id="rId119" ref="G160"/>
    <hyperlink r:id="rId120" ref="G161"/>
    <hyperlink r:id="rId121" ref="G162"/>
    <hyperlink r:id="rId122" ref="G163"/>
    <hyperlink r:id="rId123" ref="G164"/>
    <hyperlink r:id="rId124" ref="G166"/>
    <hyperlink r:id="rId125" ref="G170"/>
    <hyperlink r:id="rId126" ref="G171"/>
    <hyperlink r:id="rId127" ref="G176"/>
    <hyperlink r:id="rId128" ref="G177"/>
    <hyperlink r:id="rId129" ref="G178"/>
    <hyperlink r:id="rId130" ref="G179"/>
    <hyperlink r:id="rId131" location=":~:text=As%20per%20the%20MoS%2C%20Government,projects%20proposed%20by%20the%20Council." ref="G180"/>
    <hyperlink r:id="rId132" ref="G181"/>
    <hyperlink r:id="rId133" ref="G182"/>
    <hyperlink r:id="rId134" ref="G183"/>
    <hyperlink r:id="rId135" ref="G184"/>
    <hyperlink r:id="rId136" ref="G185"/>
    <hyperlink r:id="rId137" ref="G186"/>
    <hyperlink r:id="rId138" ref="G187"/>
    <hyperlink r:id="rId139" ref="G188"/>
    <hyperlink r:id="rId140" ref="G190"/>
    <hyperlink r:id="rId141" ref="G191"/>
    <hyperlink r:id="rId142" ref="G192"/>
    <hyperlink r:id="rId143" ref="G193"/>
    <hyperlink r:id="rId144" ref="G194"/>
    <hyperlink r:id="rId145" ref="G195"/>
    <hyperlink r:id="rId146" ref="G196"/>
    <hyperlink r:id="rId147" ref="G197"/>
    <hyperlink r:id="rId148" ref="G198"/>
    <hyperlink r:id="rId149" location=":~:text=Indian%20Knowledge%20System%20%28IKS%29%20is%20an%20innovative%20cell,disseminate%20IKS%20for%20further%20research%20and%20societal%20applications." ref="G199"/>
    <hyperlink r:id="rId150" ref="G201"/>
    <hyperlink r:id="rId151" ref="G202"/>
    <hyperlink r:id="rId152" ref="G203"/>
    <hyperlink r:id="rId153" location=":~:text=The%20National%20Mission%20on%20Education,any%20time%20any%20where%20mode." ref="G205"/>
    <hyperlink r:id="rId154" ref="G206"/>
    <hyperlink r:id="rId155" ref="G207"/>
    <hyperlink r:id="rId156" ref="G208"/>
    <hyperlink r:id="rId157" ref="G209"/>
    <hyperlink r:id="rId158" ref="G210"/>
    <hyperlink r:id="rId159" ref="G211"/>
    <hyperlink r:id="rId160" ref="G212"/>
    <hyperlink r:id="rId161" ref="G213"/>
    <hyperlink r:id="rId162" ref="G214"/>
    <hyperlink r:id="rId163" ref="G215"/>
    <hyperlink r:id="rId164" ref="G216"/>
    <hyperlink r:id="rId165" ref="G217"/>
    <hyperlink r:id="rId166" ref="G218"/>
    <hyperlink r:id="rId167" ref="G220"/>
    <hyperlink r:id="rId168" ref="G221"/>
    <hyperlink r:id="rId169" ref="G222"/>
    <hyperlink r:id="rId170" location=":~:text=Keeping%20the%20above%20in%20view%2C%20Ministry%20of%20Electronics,%28near%20Jawaharlal%20Nehru%20Stadium%29%2C%20Lodhi%20Road%2C%20New%20Delhi." ref="G223"/>
    <hyperlink r:id="rId171" ref="G224"/>
    <hyperlink r:id="rId172" ref="G229"/>
    <hyperlink r:id="rId173" ref="G230"/>
    <hyperlink r:id="rId174" ref="G231"/>
    <hyperlink r:id="rId175" location=":~:text=Modified%20Programme%20for%20Semiconductors%20and%20Display%20Fab%20Ecosystem,of%20Notification%201.32%20MB%20%20%20%20" ref="G232"/>
    <hyperlink r:id="rId176" ref="G233"/>
    <hyperlink r:id="rId177" ref="G234"/>
    <hyperlink r:id="rId178" ref="G235"/>
    <hyperlink r:id="rId179" location=":~:text=The%20Production%20Linked%20Incentive%20Scheme%20%28PLI%29%20for%20Large,including%20mobile%20phones%2C%20electronic%20components%20and%20ATMP%20units." ref="G236"/>
    <hyperlink r:id="rId180" location=":~:text=The%20Production%20Linked%20Incentive%20Scheme%20%28PLI%29%20for%20Large,including%20mobile%20phones%2C%20electronic%20components%20and%20ATMP%20units." ref="G237"/>
    <hyperlink r:id="rId181" ref="G241"/>
    <hyperlink r:id="rId182" ref="G260"/>
    <hyperlink r:id="rId183" ref="G261"/>
    <hyperlink r:id="rId184" ref="G264"/>
    <hyperlink r:id="rId185" ref="G265"/>
    <hyperlink r:id="rId186" ref="G266"/>
    <hyperlink r:id="rId187" ref="G267"/>
    <hyperlink r:id="rId188" ref="G268"/>
    <hyperlink r:id="rId189" ref="G269"/>
    <hyperlink r:id="rId190" location=":~:text=The%20overall%20aim%20of%20the,and%20strengthening%20of%20veterinary%20infrastructure." ref="G270"/>
    <hyperlink r:id="rId191" ref="G271"/>
    <hyperlink r:id="rId192" ref="G272"/>
    <hyperlink r:id="rId193" ref="G273"/>
    <hyperlink r:id="rId194" ref="G274"/>
    <hyperlink r:id="rId195" location=":~:text=The%20focus%20of%20the%20scheme,Breed%20Development%20of%20Livestock%20%26%20Poultry" ref="G275"/>
    <hyperlink r:id="rId196" ref="G276"/>
    <hyperlink r:id="rId197" ref="G277"/>
    <hyperlink r:id="rId198" ref="G278"/>
    <hyperlink r:id="rId199" ref="G289"/>
    <hyperlink r:id="rId200" ref="G290"/>
    <hyperlink r:id="rId201" ref="G292"/>
    <hyperlink r:id="rId202" ref="G294"/>
    <hyperlink r:id="rId203" ref="G297"/>
    <hyperlink r:id="rId204" ref="G298"/>
    <hyperlink r:id="rId205" ref="G299"/>
    <hyperlink r:id="rId206" ref="G301"/>
    <hyperlink r:id="rId207" ref="G302"/>
    <hyperlink r:id="rId208" ref="G306"/>
    <hyperlink r:id="rId209" ref="G307"/>
    <hyperlink r:id="rId210" ref="G309"/>
    <hyperlink r:id="rId211" ref="G310"/>
    <hyperlink r:id="rId212" ref="G311"/>
    <hyperlink r:id="rId213" ref="G312"/>
    <hyperlink r:id="rId214" ref="G313"/>
    <hyperlink r:id="rId215" ref="G314"/>
    <hyperlink r:id="rId216" ref="G315"/>
    <hyperlink r:id="rId217" ref="G316"/>
    <hyperlink r:id="rId218" ref="G317"/>
    <hyperlink r:id="rId219" ref="G318"/>
    <hyperlink r:id="rId220" ref="G319"/>
    <hyperlink r:id="rId221" ref="G321"/>
    <hyperlink r:id="rId222" ref="G322"/>
    <hyperlink r:id="rId223" ref="G324"/>
    <hyperlink r:id="rId224" ref="G325"/>
    <hyperlink r:id="rId225" ref="G326"/>
    <hyperlink r:id="rId226" ref="G327"/>
    <hyperlink r:id="rId227" ref="G328"/>
    <hyperlink r:id="rId228" ref="G329"/>
    <hyperlink r:id="rId229" ref="G330"/>
    <hyperlink r:id="rId230" ref="G331"/>
    <hyperlink r:id="rId231" ref="G332"/>
    <hyperlink r:id="rId232" ref="G333"/>
    <hyperlink r:id="rId233" ref="G335"/>
    <hyperlink r:id="rId234" ref="G336"/>
    <hyperlink r:id="rId235" ref="G337"/>
    <hyperlink r:id="rId236" ref="G338"/>
    <hyperlink r:id="rId237" ref="G339"/>
    <hyperlink r:id="rId238" ref="G340"/>
    <hyperlink r:id="rId239" ref="G341"/>
    <hyperlink r:id="rId240" ref="G342"/>
    <hyperlink r:id="rId241" ref="G343"/>
    <hyperlink r:id="rId242" ref="G344"/>
    <hyperlink r:id="rId243" location=":~:text=The%20scheme%20enables%20migrants%20and,inclusion%20in%20mainstream%20economic%20activities." ref="G345"/>
    <hyperlink r:id="rId244" ref="G346"/>
    <hyperlink r:id="rId245" ref="G352"/>
    <hyperlink r:id="rId246" ref="G353"/>
    <hyperlink r:id="rId247" ref="G355"/>
    <hyperlink r:id="rId248" ref="G356"/>
    <hyperlink r:id="rId249" ref="G358"/>
    <hyperlink r:id="rId250" ref="G359"/>
    <hyperlink r:id="rId251" ref="G360"/>
    <hyperlink r:id="rId252" ref="G361"/>
    <hyperlink r:id="rId253" ref="G366"/>
    <hyperlink r:id="rId254" ref="G368"/>
    <hyperlink r:id="rId255" location=":~:text=CITIIS%20(Cities%20Investments%20to%20Innovate,Challenge%20in%20four%20sectors%2D%20sustainable" ref="G369"/>
    <hyperlink r:id="rId256" ref="G372"/>
    <hyperlink r:id="rId257" ref="G373"/>
    <hyperlink r:id="rId258" ref="G374"/>
    <hyperlink r:id="rId259" ref="G375"/>
    <hyperlink r:id="rId260" ref="G376"/>
    <hyperlink r:id="rId261" ref="G377"/>
    <hyperlink r:id="rId262" ref="G378"/>
    <hyperlink r:id="rId263" ref="G379"/>
    <hyperlink r:id="rId264" ref="G381"/>
    <hyperlink r:id="rId265" ref="G382"/>
    <hyperlink r:id="rId266" location=":~:text=Know%20about%20this%20scheme%20%3A%2D&amp;text=Scheme%20of%20Fund%20for%20Regeneration%20of%20Traditional%20Industries(SFURTI).&amp;text=The%20financial%20assistance%20provided%20for,Soft%2C%20Hard%20and%20Thematic%20interventions." ref="G383"/>
    <hyperlink r:id="rId267" ref="G384"/>
    <hyperlink r:id="rId268" ref="G386"/>
    <hyperlink r:id="rId269" ref="G387"/>
    <hyperlink r:id="rId270" ref="G388"/>
    <hyperlink r:id="rId271" ref="G389"/>
    <hyperlink r:id="rId272" ref="G390"/>
    <hyperlink r:id="rId273" ref="G391"/>
    <hyperlink r:id="rId274" ref="G392"/>
    <hyperlink r:id="rId275" ref="G393"/>
    <hyperlink r:id="rId276" ref="G394"/>
    <hyperlink r:id="rId277" ref="G395"/>
    <hyperlink r:id="rId278" ref="G396"/>
    <hyperlink r:id="rId279" ref="G397"/>
    <hyperlink r:id="rId280" ref="G398"/>
    <hyperlink r:id="rId281" ref="G399"/>
    <hyperlink r:id="rId282" ref="G400"/>
    <hyperlink r:id="rId283" ref="G401"/>
    <hyperlink r:id="rId284" ref="G402"/>
    <hyperlink r:id="rId285" ref="H403"/>
    <hyperlink r:id="rId286" ref="H404"/>
    <hyperlink r:id="rId287" ref="H405"/>
    <hyperlink r:id="rId288" location=":~:text=Merit%20Cum%20Means%20Scholarship%20For%20Professional%20and%20Technical,professional%20and%20technical%20courses%20from%20a%20recognized%20institution." ref="H406"/>
    <hyperlink r:id="rId289" ref="H407"/>
    <hyperlink r:id="rId290" ref="H408"/>
    <hyperlink r:id="rId291" ref="H410"/>
    <hyperlink r:id="rId292" ref="H411"/>
    <hyperlink r:id="rId293" ref="H412"/>
    <hyperlink r:id="rId294" ref="H414"/>
    <hyperlink r:id="rId295" ref="H416"/>
    <hyperlink r:id="rId296" ref="H417"/>
    <hyperlink r:id="rId297" ref="G420"/>
    <hyperlink r:id="rId298" ref="G421"/>
    <hyperlink r:id="rId299" ref="G422"/>
    <hyperlink r:id="rId300" ref="G423"/>
    <hyperlink r:id="rId301" ref="G424"/>
    <hyperlink r:id="rId302" ref="G425"/>
    <hyperlink r:id="rId303" ref="G426"/>
    <hyperlink r:id="rId304" ref="G427"/>
    <hyperlink r:id="rId305" ref="G428"/>
    <hyperlink r:id="rId306" ref="G429"/>
    <hyperlink r:id="rId307" ref="G430"/>
    <hyperlink r:id="rId308" ref="G431"/>
    <hyperlink r:id="rId309" ref="G432"/>
    <hyperlink r:id="rId310" ref="G433"/>
    <hyperlink r:id="rId311" ref="G434"/>
    <hyperlink r:id="rId312" ref="G435"/>
    <hyperlink r:id="rId313" ref="G437"/>
    <hyperlink r:id="rId314" ref="G438"/>
    <hyperlink r:id="rId315" ref="G439"/>
    <hyperlink r:id="rId316" ref="G440"/>
    <hyperlink r:id="rId317" ref="G441"/>
    <hyperlink r:id="rId318" ref="G442"/>
    <hyperlink r:id="rId319" ref="G443"/>
    <hyperlink r:id="rId320" ref="G444"/>
    <hyperlink r:id="rId321" location=":~:text=Under%20the%20scheme%20all%20the%20capacity%20bottlenecks%20in,trains%20at%20a%20higher%20speed%20of%20100%20kmph." ref="G445"/>
    <hyperlink r:id="rId322" ref="G446"/>
    <hyperlink r:id="rId323" ref="G447"/>
    <hyperlink r:id="rId324" ref="G448"/>
    <hyperlink r:id="rId325" ref="G449"/>
    <hyperlink r:id="rId326" ref="G450"/>
    <hyperlink r:id="rId327" ref="G453"/>
    <hyperlink r:id="rId328" ref="G454"/>
    <hyperlink r:id="rId329" ref="G455"/>
    <hyperlink r:id="rId330" ref="G456"/>
    <hyperlink r:id="rId331" ref="G457"/>
    <hyperlink r:id="rId332" ref="G458"/>
    <hyperlink r:id="rId333" ref="G459"/>
    <hyperlink r:id="rId334" ref="G461"/>
    <hyperlink r:id="rId335" ref="G462"/>
    <hyperlink r:id="rId336" ref="G463"/>
    <hyperlink r:id="rId337" ref="G464"/>
    <hyperlink r:id="rId338" ref="G465"/>
    <hyperlink r:id="rId339" ref="G466"/>
    <hyperlink r:id="rId340" ref="G467"/>
    <hyperlink r:id="rId341" ref="G468"/>
    <hyperlink r:id="rId342" ref="G469"/>
    <hyperlink r:id="rId343" ref="G470"/>
    <hyperlink r:id="rId344" ref="G471"/>
    <hyperlink r:id="rId345" ref="G472"/>
    <hyperlink r:id="rId346" ref="G473"/>
    <hyperlink r:id="rId347" ref="G475"/>
    <hyperlink r:id="rId348" ref="G476"/>
    <hyperlink r:id="rId349" ref="G477"/>
    <hyperlink r:id="rId350" ref="G478"/>
    <hyperlink r:id="rId351" ref="G479"/>
    <hyperlink r:id="rId352" ref="G480"/>
    <hyperlink r:id="rId353" ref="G481"/>
    <hyperlink r:id="rId354" ref="G483"/>
    <hyperlink r:id="rId355" ref="G484"/>
    <hyperlink r:id="rId356" ref="G485"/>
    <hyperlink r:id="rId357" ref="G486"/>
    <hyperlink r:id="rId358" ref="G487"/>
    <hyperlink r:id="rId359" ref="G488"/>
    <hyperlink r:id="rId360" ref="G489"/>
    <hyperlink r:id="rId361" ref="G490"/>
    <hyperlink r:id="rId362" ref="G491"/>
    <hyperlink r:id="rId363" ref="G492"/>
    <hyperlink r:id="rId364" ref="G493"/>
    <hyperlink r:id="rId365" ref="G497"/>
    <hyperlink r:id="rId366" location="/web/web-home" ref="G504"/>
    <hyperlink r:id="rId367" ref="G505"/>
    <hyperlink r:id="rId368" ref="G507"/>
    <hyperlink r:id="rId369" ref="G508"/>
    <hyperlink r:id="rId370" ref="G509"/>
    <hyperlink r:id="rId371" ref="G510"/>
    <hyperlink r:id="rId372" ref="G511"/>
    <hyperlink r:id="rId373" ref="G512"/>
    <hyperlink r:id="rId374" ref="G513"/>
    <hyperlink r:id="rId375" ref="G514"/>
    <hyperlink r:id="rId376" ref="G515"/>
    <hyperlink r:id="rId377" ref="G516"/>
    <hyperlink r:id="rId378" ref="G517"/>
    <hyperlink r:id="rId379" ref="G518"/>
    <hyperlink r:id="rId380" ref="G519"/>
    <hyperlink r:id="rId381" ref="G520"/>
    <hyperlink r:id="rId382" ref="G521"/>
    <hyperlink r:id="rId383" ref="G522"/>
    <hyperlink r:id="rId384" ref="G523"/>
    <hyperlink r:id="rId385" ref="G524"/>
    <hyperlink r:id="rId386" ref="G525"/>
    <hyperlink r:id="rId387" ref="G526"/>
    <hyperlink r:id="rId388" ref="G527"/>
    <hyperlink r:id="rId389" ref="G528"/>
    <hyperlink r:id="rId390" ref="G529"/>
    <hyperlink r:id="rId391" ref="G530"/>
    <hyperlink r:id="rId392" ref="G531"/>
    <hyperlink r:id="rId393" location=":~:text=For%20the%20purpose%20of%20drug,de%2Daddiction%20and%20treatment%20facilities%2C" ref="G532"/>
    <hyperlink r:id="rId394" ref="G533"/>
    <hyperlink r:id="rId395" ref="G534"/>
    <hyperlink r:id="rId396" ref="G535"/>
    <hyperlink r:id="rId397" ref="G536"/>
    <hyperlink r:id="rId398" ref="G541"/>
    <hyperlink r:id="rId399" ref="G543"/>
    <hyperlink r:id="rId400" location=":~:text=Nirmala%20Sitharaman%20has%20announced%20a,by%20the%20cabinet%20on%2014.07." ref="G544"/>
    <hyperlink r:id="rId401" ref="G545"/>
    <hyperlink r:id="rId402" ref="G546"/>
    <hyperlink r:id="rId403" ref="G547"/>
    <hyperlink r:id="rId404" ref="G548"/>
    <hyperlink r:id="rId405" ref="G549"/>
    <hyperlink r:id="rId406" ref="G550"/>
    <hyperlink r:id="rId407" ref="G551"/>
    <hyperlink r:id="rId408" ref="G552"/>
    <hyperlink r:id="rId409" ref="G553"/>
    <hyperlink r:id="rId410" ref="G554"/>
    <hyperlink r:id="rId411" ref="G555"/>
    <hyperlink r:id="rId412" ref="G556"/>
    <hyperlink r:id="rId413" ref="G557"/>
    <hyperlink r:id="rId414" ref="G558"/>
    <hyperlink r:id="rId415" ref="G559"/>
    <hyperlink r:id="rId416" ref="G560"/>
    <hyperlink r:id="rId417" ref="G561"/>
    <hyperlink r:id="rId418" ref="G562"/>
    <hyperlink r:id="rId419" ref="G563"/>
    <hyperlink r:id="rId420" ref="G564"/>
    <hyperlink r:id="rId421" ref="G565"/>
    <hyperlink r:id="rId422" ref="G566"/>
    <hyperlink r:id="rId423" ref="G567"/>
    <hyperlink r:id="rId424" ref="G568"/>
    <hyperlink r:id="rId425" ref="G569"/>
    <hyperlink r:id="rId426" ref="G571"/>
    <hyperlink r:id="rId427" ref="G572"/>
    <hyperlink r:id="rId428" ref="G573"/>
    <hyperlink r:id="rId429" ref="G574"/>
    <hyperlink r:id="rId430" ref="G575"/>
    <hyperlink r:id="rId431" ref="G578"/>
    <hyperlink r:id="rId432" ref="G579"/>
    <hyperlink r:id="rId433" ref="G582"/>
    <hyperlink r:id="rId434" ref="G583"/>
    <hyperlink r:id="rId435" ref="G584"/>
    <hyperlink r:id="rId436" ref="G585"/>
    <hyperlink r:id="rId437" ref="G586"/>
    <hyperlink r:id="rId438" ref="G587"/>
    <hyperlink r:id="rId439" ref="G589"/>
    <hyperlink r:id="rId440" ref="G590"/>
    <hyperlink r:id="rId441" ref="G591"/>
    <hyperlink r:id="rId442" ref="G592"/>
    <hyperlink r:id="rId443" ref="G599"/>
    <hyperlink r:id="rId444" ref="G600"/>
    <hyperlink r:id="rId445" ref="G601"/>
    <hyperlink r:id="rId446" ref="G602"/>
    <hyperlink r:id="rId447" ref="G603"/>
    <hyperlink r:id="rId448" ref="G604"/>
    <hyperlink r:id="rId449" ref="G605"/>
    <hyperlink r:id="rId450" ref="G606"/>
    <hyperlink r:id="rId451" ref="G607"/>
    <hyperlink r:id="rId452" ref="G609"/>
    <hyperlink r:id="rId453" ref="G610"/>
    <hyperlink r:id="rId454" ref="G611"/>
    <hyperlink r:id="rId455" ref="G612"/>
    <hyperlink r:id="rId456" ref="G613"/>
    <hyperlink r:id="rId457" ref="G614"/>
    <hyperlink r:id="rId458" location=":~:text=Development%20Communication%20and%20Dissemination%20of%20Filmic%20Content%20(DCD)%20is%20a,of%20filmic%20content%20and%20heritage." ref="G616"/>
    <hyperlink r:id="rId459" ref="G617"/>
    <hyperlink r:id="rId460" ref="G618"/>
    <hyperlink r:id="rId461" ref="G619"/>
    <hyperlink r:id="rId462" ref="G620"/>
    <hyperlink r:id="rId463" ref="G622"/>
    <hyperlink r:id="rId464" location="/" ref="G623"/>
    <hyperlink r:id="rId465" ref="G624"/>
    <hyperlink r:id="rId466" ref="G625"/>
    <hyperlink r:id="rId467" ref="G626"/>
    <hyperlink r:id="rId468" ref="G627"/>
    <hyperlink r:id="rId469" ref="G628"/>
    <hyperlink r:id="rId470" ref="G629"/>
    <hyperlink r:id="rId471" ref="G630"/>
    <hyperlink r:id="rId472" ref="G631"/>
    <hyperlink r:id="rId473" ref="G632"/>
    <hyperlink r:id="rId474" ref="G634"/>
    <hyperlink r:id="rId475" ref="G635"/>
    <hyperlink r:id="rId476" ref="G636"/>
    <hyperlink r:id="rId477" ref="G640"/>
    <hyperlink r:id="rId478" location=":~:text=Green%20Energy%20Corridor%20is%20a,Total%20fund%20requirement%20of%20Rs." ref="G641"/>
    <hyperlink r:id="rId479" ref="G642"/>
    <hyperlink r:id="rId480" ref="G643"/>
    <hyperlink r:id="rId481" ref="G644"/>
    <hyperlink r:id="rId482" ref="G645"/>
    <hyperlink r:id="rId483" ref="G646"/>
    <hyperlink r:id="rId484" ref="G647"/>
    <hyperlink r:id="rId485" location=":~:text=Market%20Transformation%20for%20Energy%20Efficiency,Efficient%20Equipment%20Programme%20(SEEP)." ref="G648"/>
    <hyperlink r:id="rId486" ref="G649"/>
    <hyperlink r:id="rId487" ref="G650"/>
  </hyperlinks>
  <drawing r:id="rId488"/>
</worksheet>
</file>