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racker" sheetId="1" r:id="rId4"/>
    <sheet state="visible" name="Format" sheetId="2" r:id="rId5"/>
    <sheet state="visible" name="Standard List of Beneficiaries" sheetId="3" r:id="rId6"/>
    <sheet state="visible" name="Observations of all Ministries" sheetId="4" r:id="rId7"/>
    <sheet state="visible" name="Grouping" sheetId="5" r:id="rId8"/>
    <sheet state="visible" name="States " sheetId="6" r:id="rId9"/>
  </sheets>
  <definedNames/>
  <calcPr/>
</workbook>
</file>

<file path=xl/sharedStrings.xml><?xml version="1.0" encoding="utf-8"?>
<sst xmlns="http://schemas.openxmlformats.org/spreadsheetml/2006/main" count="1440" uniqueCount="977">
  <si>
    <t xml:space="preserve"> </t>
  </si>
  <si>
    <t>Name of Ministry &amp; Departments</t>
  </si>
  <si>
    <t>Y/N</t>
  </si>
  <si>
    <t xml:space="preserve">Complied </t>
  </si>
  <si>
    <t>Verified (Y/N)</t>
  </si>
  <si>
    <t>Verified By</t>
  </si>
  <si>
    <t xml:space="preserve">Link </t>
  </si>
  <si>
    <t>No. of schemes</t>
  </si>
  <si>
    <t>Department of Agriculture and Farmers Welfare</t>
  </si>
  <si>
    <t>Y</t>
  </si>
  <si>
    <t>Pavithra</t>
  </si>
  <si>
    <t>Jaya Swetha</t>
  </si>
  <si>
    <t>https://docs.google.com/spreadsheets/d/18QQmMFoKcS5xcuOAY4tGJ63wjsy1dMxrwPw7YAriv_g/edit?usp=sharing</t>
  </si>
  <si>
    <t>Department of Agricultural Research and Education</t>
  </si>
  <si>
    <t xml:space="preserve">JayaSwetha </t>
  </si>
  <si>
    <t>Sree Ram</t>
  </si>
  <si>
    <t>https://docs.google.com/spreadsheets/d/1BcDTp-BwRszSXrPM3ayRV0G1YfMthn-wF0dI7HK7z88/edit#gid=0</t>
  </si>
  <si>
    <t>Department of Atomic Energy</t>
  </si>
  <si>
    <t xml:space="preserve">Pavithra </t>
  </si>
  <si>
    <t>https://docs.google.com/spreadsheets/d/1S0ux8XdeFL76XtWWnwDBD7NslPRHaZPkRG-K86d-52k/edit?usp=sharing</t>
  </si>
  <si>
    <t>Ministry of Ayush</t>
  </si>
  <si>
    <t>Harisha G</t>
  </si>
  <si>
    <t>https://docs.google.com/spreadsheets/d/11FuTQyU4VajYRKVIsjX-ojse4gmw3qniD32vhA8gEWY/edit?usp=sharing</t>
  </si>
  <si>
    <t>Department of Chemicals and Petrochemicals</t>
  </si>
  <si>
    <t>https://docs.google.com/spreadsheets/d/1Ic-_TjvxagyHln2cw1YuGtKGcCB4kCD9TTrny0OsIG4/edit?usp=sharing</t>
  </si>
  <si>
    <t>Department of Fertilisers</t>
  </si>
  <si>
    <t>https://docs.google.com/spreadsheets/d/17Bva23oUNlee7a-6Yc3Go_jEJNokhaMazTMo-F26d58/edit?usp=sharing</t>
  </si>
  <si>
    <t>Department of Pharmaceuticals</t>
  </si>
  <si>
    <t xml:space="preserve">S Likith </t>
  </si>
  <si>
    <t>https://docs.google.com/spreadsheets/d/1m9j3Cpz0csPUPMUHGMjH-KfOI1kh8g-nHTgyEoR40TU/edit?usp=sharing</t>
  </si>
  <si>
    <t>Ministry of Civil Aviation</t>
  </si>
  <si>
    <t>SUJITRAJ M J</t>
  </si>
  <si>
    <t>https://docs.google.com/spreadsheets/d/12oS1Bt9wJC7NBFfQDsSqrl7FSfyT2Y7XYJ9iXFzmPBI/edit?usp=sharing</t>
  </si>
  <si>
    <t>Ministry of Coal</t>
  </si>
  <si>
    <t>https://docs.google.com/spreadsheets/d/1BIpEmElgkgjOfKV21S_rBFc_8_VffmyUJoSIe2Ie89U/edit?usp=sharing</t>
  </si>
  <si>
    <t>Department of Commerce</t>
  </si>
  <si>
    <t>Anirudh M A</t>
  </si>
  <si>
    <t>https://docs.google.com/spreadsheets/d/1yZ2eyYBYiN1umeYszOjXJR1I4aXWWjs3I0-SUfp_Kns/edit?usp=sharing</t>
  </si>
  <si>
    <t>Department for Promotion of Industry and Internal Trade</t>
  </si>
  <si>
    <t>https://docs.google.com/spreadsheets/d/1bOiOxKfeudkEPA85-8VmNNE2A1qhXuxSxh3QbdL504U/edit?usp=sharing</t>
  </si>
  <si>
    <t>Department of Post</t>
  </si>
  <si>
    <t>Manizeh</t>
  </si>
  <si>
    <t>https://docs.google.com/spreadsheets/d/1PEmFWYGeHN_FjwW-GfK6-aV3rwFD4mLVRnzPhYW_BnM/edit?usp=sharing</t>
  </si>
  <si>
    <t>Department of Telecommunications</t>
  </si>
  <si>
    <t>Anirudh  M A</t>
  </si>
  <si>
    <t xml:space="preserve">Likith </t>
  </si>
  <si>
    <t>https://docs.google.com/spreadsheets/d/1XSSXmU11VZjHQmXeSVCYr43wPRXErvpZlmiMJ0cQ9iA/edit#gid=0</t>
  </si>
  <si>
    <t>Department of Consumer Affairs</t>
  </si>
  <si>
    <t>Sree Ram &amp; Harisha</t>
  </si>
  <si>
    <t>https://docs.google.com/spreadsheets/d/1icgoJ_kB9cwlHNqlMsG2qnfRovkkoqzNrM6FDcVkNAM/edit?usp=sharing</t>
  </si>
  <si>
    <t>Department of Food and Public Distribution</t>
  </si>
  <si>
    <t>https://docs.google.com/spreadsheets/d/1F02ITMK4nmVrkarRXthgcXoOuAOEIUlTnw_RIpeQxtE/edit?usp=sharing</t>
  </si>
  <si>
    <t>Ministry of Cooperation</t>
  </si>
  <si>
    <t>https://docs.google.com/spreadsheets/d/1vDjvSuEzinWSUv3SIyGV5AP8ms96hVBVBB1QWAiQWxI/edit?usp=sharing</t>
  </si>
  <si>
    <t>Ministry of Corporate Affairs</t>
  </si>
  <si>
    <t>https://docs.google.com/spreadsheets/d/1_Vhf88etfUXM0PWW9V8T3x-myokL6gVRzKbYD_DYvdY/edit?usp=sharing</t>
  </si>
  <si>
    <t>Ministry of Culture</t>
  </si>
  <si>
    <t>https://docs.google.com/spreadsheets/d/1EuK52evVW9-nsR2dfpkTmhESKJJJT15RK035jL2Y1gs/edit?usp=sharing</t>
  </si>
  <si>
    <t>Ministry of Defence (Civil)</t>
  </si>
  <si>
    <t>https://docs.google.com/spreadsheets/d/1F-USWwdAA6xXd628GVg7qnPNPbTXCcfggoM4w6qxZks/edit?usp=sharing</t>
  </si>
  <si>
    <t>Ministry of Defence Services ( Revenue)</t>
  </si>
  <si>
    <t xml:space="preserve">- </t>
  </si>
  <si>
    <t>No central sector schemes</t>
  </si>
  <si>
    <t>Capital Outlay on Defence Services</t>
  </si>
  <si>
    <t>Defence Pensions</t>
  </si>
  <si>
    <t>Ministry of Development of North Eastern Region</t>
  </si>
  <si>
    <t>JayaSwetha</t>
  </si>
  <si>
    <t>https://docs.google.com/spreadsheets/d/1qslA6m-LQq5RRB4nR6HiSKCyF3SxpQlrebHup-P1Vxk/edit?usp=sharing</t>
  </si>
  <si>
    <t>Ministry of Earth Sciences</t>
  </si>
  <si>
    <t>https://docs.google.com/spreadsheets/d/1XmLAs7NhoMgVV0G9aI41k1J8hSKSFNEOEdk7j2PLAmI/edit?usp=drivesdk</t>
  </si>
  <si>
    <t>Department of School Education and Literacy</t>
  </si>
  <si>
    <t>S Likith</t>
  </si>
  <si>
    <t>https://docs.google.com/spreadsheets/d/1egL_EOPGlHqnabJEuJJtPP7tWxpy1RMkyPu0AgOCJ8M/edit?usp=drivesdk</t>
  </si>
  <si>
    <t>Department of Higher Education</t>
  </si>
  <si>
    <t>https://docs.google.com/spreadsheets/d/1JJRz2bHymh4-hFWRdUo_wppTXilEUA4q8mo3BoUmy28/edit?usp=sharing</t>
  </si>
  <si>
    <t>Department of electronics and information technology</t>
  </si>
  <si>
    <t>https://docs.google.com/spreadsheets/d/19jwfi9xjWvvdL7fhuwSjpyTCeOAwzFIc6DZl9D1iUpU/edit?usp=sharing</t>
  </si>
  <si>
    <t>Ministry of Environment, Forests and Climate Change</t>
  </si>
  <si>
    <t>https://docs.google.com/spreadsheets/d/1cq6qg3gHfOf2RNuUsVE9RiW-kgc_NLoFPzn2FcRECYA/edit?usp=sharing</t>
  </si>
  <si>
    <t>Ministry of External Affairs</t>
  </si>
  <si>
    <t>https://docs.google.com/spreadsheets/d/1QJoFg0YHZDuUyd6ubMtM_0cHpq0CFrWO4cecTTaRk5w/edit?usp=sharing</t>
  </si>
  <si>
    <t>Department of Economic Affairs</t>
  </si>
  <si>
    <t>https://docs.google.com/spreadsheets/d/1reS1f9MSWQQbcH8rSyTMBCJcq3E_2rr3B8UctX7Eo10/edit#gid=0</t>
  </si>
  <si>
    <t>Department of Expenditure</t>
  </si>
  <si>
    <t>-</t>
  </si>
  <si>
    <t>Department of Financial Services</t>
  </si>
  <si>
    <t>https://docs.google.com/spreadsheets/d/1maw1EQ6eViONSNJTYXDkv545t5HeAgc8pQw1hSF61Tg/edit?usp=sharing</t>
  </si>
  <si>
    <t>Department of Public Enterprises</t>
  </si>
  <si>
    <t>https://docs.google.com/spreadsheets/d/1vTEFRoYh1RPjZb2-EL0JWmiUKRwa7HP7fbXmr7Ublkg/edit?usp=sharing</t>
  </si>
  <si>
    <t>Department of Investment &amp; Public Asset Management</t>
  </si>
  <si>
    <t>Department of Revenue</t>
  </si>
  <si>
    <t>Department of Fisheries</t>
  </si>
  <si>
    <t>https://docs.google.com/spreadsheets/d/12cio3W3uYWQ4wnIk_pTdhmLJYEFXP4QC_kLHUZqp844/edit?usp=sharing</t>
  </si>
  <si>
    <t>Department of Animal Husbandry and Dairying</t>
  </si>
  <si>
    <t>https://docs.google.com/spreadsheets/d/1e6NmyQJYidc80Uy1z7g2JYeo_Re-39GHOIAtcWkz0Cc/edit?usp=sharing</t>
  </si>
  <si>
    <t>Ministry of Food Processing Industries</t>
  </si>
  <si>
    <t>https://docs.google.com/spreadsheets/d/1EGnBl2VSegOB8Goib9it7xvchvQJ6Gne0ZyrQUNzVio/edit?usp=sharing</t>
  </si>
  <si>
    <t>Department of Health and Family Welfare</t>
  </si>
  <si>
    <t>Likith</t>
  </si>
  <si>
    <t>https://docs.google.com/spreadsheets/d/1AoycM0YuPybl_zThbja3S9JMnKNQFDGfDKrlZzedSy4/edit?usp=sharing</t>
  </si>
  <si>
    <t>Department of Health Research</t>
  </si>
  <si>
    <t>https://docs.google.com/spreadsheets/d/1CZHxgPym-L7gbYXt9rDKpshO_AXK-9r8uDKyCJCfZvw/edit?usp=sharing</t>
  </si>
  <si>
    <t>Ministry of Heavy Industries</t>
  </si>
  <si>
    <t>https://docs.google.com/spreadsheets/d/15FefF2ut4ozfyZUSBrH21hhl6pwqIY0QucxY1U0tY-Y/edit?usp=sharing</t>
  </si>
  <si>
    <t>Ministry of Home Affairs</t>
  </si>
  <si>
    <t>UR</t>
  </si>
  <si>
    <t>https://docs.google.com/spreadsheets/d/1rd1E9Wkgtdk_RiRUneQAS_6bmC2My62HuIfPri0BCBY/edit#gid=89579939</t>
  </si>
  <si>
    <t>Ministry of Housing and Urban Affairs</t>
  </si>
  <si>
    <t>https://docs.google.com/spreadsheets/d/1RJhXL5KmuIXMMIzCtgzSRAMHKhj0z3k77jGSmhUE3eI/edit?usp=sharing</t>
  </si>
  <si>
    <t>Ministry of Information and Broadcasting</t>
  </si>
  <si>
    <t>https://docs.google.com/spreadsheets/d/1uKE47LFwMokDhp3grUNjabbRVDsXgyfxM_PhY2VZHc4/edit?usp=sharing</t>
  </si>
  <si>
    <t>Department of Water Resources, River Development and Ganga Rejuvenation</t>
  </si>
  <si>
    <t>Jayaswetha</t>
  </si>
  <si>
    <t>https://docs.google.com/spreadsheets/d/1oZeR7ZD9Dd8EgYm5rSN_y4DbaabSKYF_YhJq6AUSB7M/edit?usp=sharing</t>
  </si>
  <si>
    <t>Doubt</t>
  </si>
  <si>
    <t>Department of Drinking Water and Sanitation</t>
  </si>
  <si>
    <t>https://docs.google.com/spreadsheets/d/1WtkO8wrvJjYwJDonMkNM_3c4euKAcVnkL8fudHL9RDI/edit?usp=sharing</t>
  </si>
  <si>
    <t>Ministry of Labour and Employment</t>
  </si>
  <si>
    <t>https://docs.google.com/spreadsheets/d/1Un_eURkyxwx7XpsREjzdmBZtJW51kjqhSp0rZkD-jYk/edit?usp=sharing</t>
  </si>
  <si>
    <t>Law and Justice</t>
  </si>
  <si>
    <t>https://docs.google.com/spreadsheets/d/1R8MjZ_Lt54OOBa7U-FDbu_Dsp1A8bTASSzfSxczeorw/edit?usp=sharing</t>
  </si>
  <si>
    <t>Ministry of Micro, Small and Medium Enterprises</t>
  </si>
  <si>
    <t>https://docs.google.com/spreadsheets/d/1yrYr-d9WlXT1eleQ8OUaBQ51VwhRKIG8CR9VXNbO7Yk/edit?usp=sharing</t>
  </si>
  <si>
    <t>Ministry of Mines</t>
  </si>
  <si>
    <t>no central sector schemes</t>
  </si>
  <si>
    <t>Ministry of Minority Affairs</t>
  </si>
  <si>
    <t>harisha G</t>
  </si>
  <si>
    <t>https://docs.google.com/spreadsheets/d/1rFTrbLHuGzrgjIYfYTO0SE1ZXhpqrSPLktvYG6xKVu0/edit?usp=sharing</t>
  </si>
  <si>
    <t>Ministry of New and Renewable Energy</t>
  </si>
  <si>
    <t xml:space="preserve">SUJITRAJ M J </t>
  </si>
  <si>
    <t>https://docs.google.com/spreadsheets/d/1ijnniZ1dtv6muMObYsPeqJQn2B3w5KEn0VDLvCQ5sYc/edit?usp=sharing</t>
  </si>
  <si>
    <t>Ministry of Panchayati Raj</t>
  </si>
  <si>
    <t>https://docs.google.com/spreadsheets/d/1UQ5vT-S4ixzu6Xxl88S29Lo2pf9i2Fb_karHkzkMTk8/edit?usp=sharing</t>
  </si>
  <si>
    <t>Ministry of Personnel, Public Grievances and Pensions</t>
  </si>
  <si>
    <t>https://docs.google.com/spreadsheets/d/1vjFRCrs3BZya042aWfduxa1kTlw_4BrvdpGFUrIjfKc/edit?usp=sharing</t>
  </si>
  <si>
    <t>Ministry of Petroleum and Natural Gas</t>
  </si>
  <si>
    <t>https://docs.google.com/spreadsheets/d/1VeQQ5AJuoUqi8Fz-b9YYmGcj2hmvIF8dXslSuHAsNx8/edit?usp=sharing</t>
  </si>
  <si>
    <t>Ministry of Planning</t>
  </si>
  <si>
    <t>https://docs.google.com/spreadsheets/d/1eTPbiEO-SuHG6hDk2DIwpp4TRmJgPoStjbdYoYUqYp4/edit?usp=sharing</t>
  </si>
  <si>
    <t>Ministry of Ports, Shipping and Waterways</t>
  </si>
  <si>
    <t>https://docs.google.com/spreadsheets/d/1_V0VuCeURAIte1Y2S63YO2raIUp7XD2nIq64h9USdpY/edit?usp=drivesdk</t>
  </si>
  <si>
    <t>Ministry of Power</t>
  </si>
  <si>
    <t>https://docs.google.com/spreadsheets/d/1hTL4asVsogcn60K0bJpQY0ukc3uBK1MvxP9BkhYobnw/edit?usp=sharing</t>
  </si>
  <si>
    <t>Ministry of Railways</t>
  </si>
  <si>
    <t>https://docs.google.com/spreadsheets/d/1pb1iyBlZUOFJTEDfw6BwmTzq2phLkFwOx1UxieWZ7iA/edit?usp=sharing</t>
  </si>
  <si>
    <t>Ministry of Road Transport and Highways</t>
  </si>
  <si>
    <t>https://docs.google.com/spreadsheets/d/1_CsW0HrXvm6PODJFSAk3oBm3apdrP3vPdgJk-xN2tKM/edit?usp=sharing</t>
  </si>
  <si>
    <t>Department of Rural Development</t>
  </si>
  <si>
    <t>https://docs.google.com/spreadsheets/d/1aHcVZ8CZKNEnEErb_RynvBk8BjWscZjVzr5GgrQsquA/edit#gid=311698073</t>
  </si>
  <si>
    <t>Department of Land Resources</t>
  </si>
  <si>
    <t xml:space="preserve"> Y</t>
  </si>
  <si>
    <t>https://docs.google.com/spreadsheets/d/1XpmmAr3AI4Kyp95wDa-NTvdJS5Nutt-hso6AL4dUgEg/edit?usp=sharing</t>
  </si>
  <si>
    <t>Department of Science and Technology</t>
  </si>
  <si>
    <t>https://docs.google.com/spreadsheets/d/13xh7akvj1DBsH7lc6cbhA5PHBcbFKhvHzTHRCgbkRgU/edit?usp=drivesdk</t>
  </si>
  <si>
    <t>Department of Biotechnology</t>
  </si>
  <si>
    <t>https://docs.google.com/spreadsheets/d/1yfaJ21Wkgvhsn5auY3kTf8uWI7-MtAxWM7J3Rl_HGiI/edit?usp=sharing</t>
  </si>
  <si>
    <t>Department of Scientific and Industrial Research</t>
  </si>
  <si>
    <t>https://docs.google.com/spreadsheets/d/1r5Eod9qfYh5t50kNWDNAACJkmR6bi5U6fnuR3M9CxDQ/edit?usp=sharing</t>
  </si>
  <si>
    <t>Ministry of Skill Development and Entrepreneurship</t>
  </si>
  <si>
    <t xml:space="preserve">Manizeh </t>
  </si>
  <si>
    <t>https://docs.google.com/spreadsheets/d/1my2qZjBS89O6Q7Jyecvk9CZtDq4Wf8pPSD9Ee2H5398/edit?usp=sharing</t>
  </si>
  <si>
    <t>Department of Social Justice and Empowerment</t>
  </si>
  <si>
    <t>https://docs.google.com/spreadsheets/d/18KQwJ1H_6PScsEd6zizDwJlprMhZKrp5fwsfFAL5PqY/edit?usp=sharing</t>
  </si>
  <si>
    <t>Department of Empowerment of Persons with Disabilities</t>
  </si>
  <si>
    <t>https://docs.google.com/spreadsheets/d/1yytbEFg9YXKFoU3qOb8zwUeR9B3TDjWGGHl7RswMxuM/edit?usp=sharing</t>
  </si>
  <si>
    <t>Department of Space</t>
  </si>
  <si>
    <t>https://docs.google.com/spreadsheets/d/11MSfXAf2stFhLE37-dtfIQwXXrDXA2mX_NX-P-nCeqg/edit?usp=sharing</t>
  </si>
  <si>
    <t>Ministry of Statistics and Programme Implementation</t>
  </si>
  <si>
    <t>https://docs.google.com/spreadsheets/d/1nKKBOdjK2OJOCREYNQatildshi1bL_vG61CKGJ0m_xs/edit?usp=sharing</t>
  </si>
  <si>
    <t>Ministry of Steel</t>
  </si>
  <si>
    <t>https://docs.google.com/spreadsheets/d/1j5JEmCMkAzTj_BAxBJ4Q6pF0kSgNLseg7sudzsE-rww/edit?usp=sharing</t>
  </si>
  <si>
    <t>Ministry of Textiles</t>
  </si>
  <si>
    <t xml:space="preserve">Manizeh &amp; Jayaswetha </t>
  </si>
  <si>
    <t>https://docs.google.com/spreadsheets/d/1aOsHsgQrmT_m_4UqcUbdCqxe0v4fFoRjB6tTTS6dl44/edit?usp=sharing</t>
  </si>
  <si>
    <t>Ministry of Tourism</t>
  </si>
  <si>
    <t>https://docs.google.com/spreadsheets/d/11ZrG5fWFZWHcAl_Urghfb__-4GMEkfHWI1i2MNLPHM4/edit?usp=sharing</t>
  </si>
  <si>
    <t>Ministry of Tribal Affairs</t>
  </si>
  <si>
    <t>https://docs.google.com/spreadsheets/d/12LIlHfZCcPnrggrpXbrHlR3jsXGfAR20QVNFWBksdzs/edit?usp=sharing</t>
  </si>
  <si>
    <t>Ministry of Women and Child Development</t>
  </si>
  <si>
    <t>https://docs.google.com/spreadsheets/d/1raLw3rNlqX238Foi_J3Cv-hlwbK4rV-8tKKkCxcSng0/edit?usp=sharing</t>
  </si>
  <si>
    <t>Ministry of Youth Affairs and Sports</t>
  </si>
  <si>
    <t>https://docs.google.com/spreadsheets/d/10XZ8AT-K3uKlrRcA21Z_ew38DU7U6UZsxZ4kTpTJKFE/edit#gid=2120743968</t>
  </si>
  <si>
    <t>how many left to be compiled-</t>
  </si>
  <si>
    <t>how many left to be reviewed-</t>
  </si>
  <si>
    <t>BUDGET FOR 2023-24</t>
  </si>
  <si>
    <t>PARTICULARS</t>
  </si>
  <si>
    <t>NAME OF THE MINISTRY</t>
  </si>
  <si>
    <t xml:space="preserve">BUDGET </t>
  </si>
  <si>
    <t xml:space="preserve">REVENUE </t>
  </si>
  <si>
    <t>CAPITAL</t>
  </si>
  <si>
    <t>TOTAL</t>
  </si>
  <si>
    <t>X</t>
  </si>
  <si>
    <t xml:space="preserve">TOTAL </t>
  </si>
  <si>
    <t>S No</t>
  </si>
  <si>
    <t>Name of the Scheme/Project</t>
  </si>
  <si>
    <t>Name Abbreviation</t>
  </si>
  <si>
    <t>Name of Ministry</t>
  </si>
  <si>
    <t>Name of Department</t>
  </si>
  <si>
    <t>Purpose of the scheme</t>
  </si>
  <si>
    <t>Web Links</t>
  </si>
  <si>
    <t>Budget 2022-23</t>
  </si>
  <si>
    <t>Revised 2021-22</t>
  </si>
  <si>
    <t>Actual 2020-21</t>
  </si>
  <si>
    <t>Scheme</t>
  </si>
  <si>
    <t>Programme</t>
  </si>
  <si>
    <t>Induvidual</t>
  </si>
  <si>
    <t>Non- Induvidual</t>
  </si>
  <si>
    <t>Age</t>
  </si>
  <si>
    <t>Gender</t>
  </si>
  <si>
    <t>Marital status</t>
  </si>
  <si>
    <t>Disability</t>
  </si>
  <si>
    <t>State</t>
  </si>
  <si>
    <t>Rural / Urban</t>
  </si>
  <si>
    <t>Education / Qualification</t>
  </si>
  <si>
    <t>Income</t>
  </si>
  <si>
    <t>Cast(obc,sc,st,general)</t>
  </si>
  <si>
    <t>Annual income</t>
  </si>
  <si>
    <t>No of Beneficiaries</t>
  </si>
  <si>
    <t xml:space="preserve">Observations Sheet </t>
  </si>
  <si>
    <r>
      <rPr>
        <rFont val="Arial"/>
        <color rgb="FF1155CC"/>
        <u/>
      </rPr>
      <t>Sl.No</t>
    </r>
    <r>
      <rPr>
        <rFont val="Arial"/>
      </rPr>
      <t>.</t>
    </r>
  </si>
  <si>
    <t xml:space="preserve">Observation </t>
  </si>
  <si>
    <t xml:space="preserve">Example </t>
  </si>
  <si>
    <t>,</t>
  </si>
  <si>
    <t xml:space="preserve">STRICTLY DO NOT EDIT THIS PAGE </t>
  </si>
  <si>
    <t>Standard Name of the Beneficiaries Across all Departments</t>
  </si>
  <si>
    <t>Farmer</t>
  </si>
  <si>
    <t>Fisherman</t>
  </si>
  <si>
    <t>Marketer</t>
  </si>
  <si>
    <t>Importer</t>
  </si>
  <si>
    <t>Fertilizer Company</t>
  </si>
  <si>
    <t>Manufacturer</t>
  </si>
  <si>
    <t>Manufacturing Industry</t>
  </si>
  <si>
    <t>Manufacturing Sector MSE</t>
  </si>
  <si>
    <t>Drone Manufacturing Industry</t>
  </si>
  <si>
    <t>Indian Shipping Company</t>
  </si>
  <si>
    <t>Institution</t>
  </si>
  <si>
    <t>Rural (Panchayati Raj Institutions) local bodies</t>
  </si>
  <si>
    <t>Financial Institutions</t>
  </si>
  <si>
    <t>Government Institutions</t>
  </si>
  <si>
    <t>Autonomous Institutions</t>
  </si>
  <si>
    <t>Cultural Institutions</t>
  </si>
  <si>
    <t>Research &amp; Development institutions</t>
  </si>
  <si>
    <t>Academic institutions</t>
  </si>
  <si>
    <t>Central Governments institutions</t>
  </si>
  <si>
    <t xml:space="preserve">State Governments institutions </t>
  </si>
  <si>
    <t>semi-Government institutions</t>
  </si>
  <si>
    <t>Panchayati Raj institutions</t>
  </si>
  <si>
    <t>National institutions of Government of India</t>
  </si>
  <si>
    <t>Regional
institutions of state
Government</t>
  </si>
  <si>
    <t>Institutions registered under Societies Registration Act,1860</t>
  </si>
  <si>
    <t>Union Territory Government training institutions</t>
  </si>
  <si>
    <t>State Government training institutions</t>
  </si>
  <si>
    <t>AYUSH and Allopathic institutions</t>
  </si>
  <si>
    <t>Permanent faculty members from Higher Educational institutions</t>
  </si>
  <si>
    <t xml:space="preserve">Government owned &amp; controlled Higher Educational Institutions
 </t>
  </si>
  <si>
    <t>Privately owned &amp; controlled Higher Educational Institutions</t>
  </si>
  <si>
    <t>Education Institution</t>
  </si>
  <si>
    <t>Foreign Institution</t>
  </si>
  <si>
    <t>Private Sector Company</t>
  </si>
  <si>
    <t>Senior Principal Private Secretary</t>
  </si>
  <si>
    <t>UGC Recognized Private Universities</t>
  </si>
  <si>
    <t>Public Limited Company</t>
  </si>
  <si>
    <t>Public Institutions</t>
  </si>
  <si>
    <t>General Public</t>
  </si>
  <si>
    <t>IT Hardware Company</t>
  </si>
  <si>
    <t>Domestic Company</t>
  </si>
  <si>
    <t>MSMEs</t>
  </si>
  <si>
    <t>Promoter of MSME</t>
  </si>
  <si>
    <t>Startup</t>
  </si>
  <si>
    <t>Skilled worker</t>
  </si>
  <si>
    <t>Unskilled Worker</t>
  </si>
  <si>
    <t>Rural area</t>
  </si>
  <si>
    <t>Semi urban area</t>
  </si>
  <si>
    <t>University</t>
  </si>
  <si>
    <t>Rani Laxmi Bai Central Agricultural Univerrsity</t>
  </si>
  <si>
    <t>Central Agricultural University</t>
  </si>
  <si>
    <t>Dr.Rajendra Prasad Central Agricultural University</t>
  </si>
  <si>
    <t>Agro-based Universities</t>
  </si>
  <si>
    <t>UGC Recognized Central Universities</t>
  </si>
  <si>
    <t>UGC Recognized State Funded Universities</t>
  </si>
  <si>
    <t>UGC Recognized Deemed Universities</t>
  </si>
  <si>
    <t>Central Government Universities</t>
  </si>
  <si>
    <t>Imprint Participating University</t>
  </si>
  <si>
    <t>Entrepreneur</t>
  </si>
  <si>
    <t>INSTITUTE FOR ENTREPRENEURSHIP DEVELOPMENT</t>
  </si>
  <si>
    <t>Micro food processing entrepreneurs</t>
  </si>
  <si>
    <t>Partnership</t>
  </si>
  <si>
    <t>North Eastern Women</t>
  </si>
  <si>
    <t>North Eastern Youth</t>
  </si>
  <si>
    <t>Government of the north eastern states</t>
  </si>
  <si>
    <t>Statutory Entity</t>
  </si>
  <si>
    <t>Developing foreign countries</t>
  </si>
  <si>
    <t>Indo Foreign Friendship Cultural Societies</t>
  </si>
  <si>
    <t>FOREIGN COMPANY</t>
  </si>
  <si>
    <t>Apex Trade Bodies under Foreign trade policy</t>
  </si>
  <si>
    <t>Sponsoring Authorities</t>
  </si>
  <si>
    <t>Exporters</t>
  </si>
  <si>
    <t>Association of Exporters</t>
  </si>
  <si>
    <t>APEDA registered exporters</t>
  </si>
  <si>
    <t>Artisans</t>
  </si>
  <si>
    <t>Artisans of Moradabad (Uttar Pradesh)</t>
  </si>
  <si>
    <t>Artisans of Narasapur (Andra Pradesh)</t>
  </si>
  <si>
    <t>Landless Agricultural Labourers and
Traditional Artisans</t>
  </si>
  <si>
    <t>Khadi artisans</t>
  </si>
  <si>
    <t>Powerloom Weavers</t>
  </si>
  <si>
    <t>Handloom Weavers</t>
  </si>
  <si>
    <t>Wool Producer Societies</t>
  </si>
  <si>
    <t>Farmer Producer Organisation</t>
  </si>
  <si>
    <t>Self Help Groups (SHGs)</t>
  </si>
  <si>
    <t>Textile Units</t>
  </si>
  <si>
    <t>Textile workers</t>
  </si>
  <si>
    <t>Industry Associations</t>
  </si>
  <si>
    <t>INSTITUTE FOR DESIGN AND INDUSTRIAL TRAINING</t>
  </si>
  <si>
    <t>LEATHER INDUSTRIES</t>
  </si>
  <si>
    <t>INDUSTRIAL PARKS</t>
  </si>
  <si>
    <t>POWER GENERTING INDUSTRIES</t>
  </si>
  <si>
    <t xml:space="preserve">BIO- TECHNOLOGY INDUSTRY </t>
  </si>
  <si>
    <t xml:space="preserve">POWER GENERATING INDUSTRY </t>
  </si>
  <si>
    <t>Village Industries Boards</t>
  </si>
  <si>
    <t>District Industries Center</t>
  </si>
  <si>
    <t>GMP compliant Industries of ASU&amp;H drugs</t>
  </si>
  <si>
    <t>TRAs</t>
  </si>
  <si>
    <t>Silk Stakeholders</t>
  </si>
  <si>
    <t>Travel  Stakeholders</t>
  </si>
  <si>
    <t>Tourism Stakeholders</t>
  </si>
  <si>
    <t>Tourist Guide</t>
  </si>
  <si>
    <t>Tourism Service Providers</t>
  </si>
  <si>
    <t>IHMS/FCIs/IITTM/NIWS</t>
  </si>
  <si>
    <t>Business Enterprise</t>
  </si>
  <si>
    <t>Central Agencies</t>
  </si>
  <si>
    <t>Central/State autonomous bodies</t>
  </si>
  <si>
    <t>field functionaries of central government</t>
  </si>
  <si>
    <t>Central government agency</t>
  </si>
  <si>
    <t>Central Government and its entities</t>
  </si>
  <si>
    <t>Central Government Medical colleges</t>
  </si>
  <si>
    <t>Autonomous Agencies of Central Government (Related to film )</t>
  </si>
  <si>
    <t>Central and State Recognized Sports Bodies &amp; Federations</t>
  </si>
  <si>
    <t>Urban local bodies/Municipal bodies</t>
  </si>
  <si>
    <t>Cantonment boards</t>
  </si>
  <si>
    <t>Civil society organisations</t>
  </si>
  <si>
    <t>INSTITUTE OF CIVIL AVIATION RELATED TRAINING</t>
  </si>
  <si>
    <t xml:space="preserve"> Trusts</t>
  </si>
  <si>
    <t>Charitable Trusts</t>
  </si>
  <si>
    <t>Public Sector Undertakings</t>
  </si>
  <si>
    <t>SPV</t>
  </si>
  <si>
    <t>ASSOCHAM</t>
  </si>
  <si>
    <t>PHD chambers of commerce</t>
  </si>
  <si>
    <t>Women Entrepreneur</t>
  </si>
  <si>
    <t>Scheduled Commercial Banks</t>
  </si>
  <si>
    <t>FICCI</t>
  </si>
  <si>
    <t>CI1</t>
  </si>
  <si>
    <t>Tea Growers</t>
  </si>
  <si>
    <t>Commodities Boards</t>
  </si>
  <si>
    <t>SEZ Authorities</t>
  </si>
  <si>
    <t xml:space="preserve">Banks </t>
  </si>
  <si>
    <t>NGO</t>
  </si>
  <si>
    <t>Artists</t>
  </si>
  <si>
    <t>State Power Utilities</t>
  </si>
  <si>
    <t xml:space="preserve">State Power Departments </t>
  </si>
  <si>
    <t>Distribution Companies (DISCOMS)</t>
  </si>
  <si>
    <t>Non-literates</t>
  </si>
  <si>
    <t>Student</t>
  </si>
  <si>
    <t xml:space="preserve">Medical student </t>
  </si>
  <si>
    <t>Student with Disability</t>
  </si>
  <si>
    <t>Educationally Backward Blocks (EBBs)</t>
  </si>
  <si>
    <t>LWE affected districts</t>
  </si>
  <si>
    <t>Special Focus Districts (SFDs)</t>
  </si>
  <si>
    <t>Border areas</t>
  </si>
  <si>
    <t>117 aspirational districts</t>
  </si>
  <si>
    <t xml:space="preserve">Goverment Schools </t>
  </si>
  <si>
    <t>Indian Shipyards</t>
  </si>
  <si>
    <t>Scientist</t>
  </si>
  <si>
    <t>Engineers</t>
  </si>
  <si>
    <t>Incubators</t>
  </si>
  <si>
    <t>College within 150 NIRF ranking</t>
  </si>
  <si>
    <t>Airline passengers</t>
  </si>
  <si>
    <t>Airlines</t>
  </si>
  <si>
    <t>Jammu &amp; Kashmir</t>
  </si>
  <si>
    <t>HIMACHAL PRADESH</t>
  </si>
  <si>
    <t>UTTARAKHAND</t>
  </si>
  <si>
    <t>LADAKH</t>
  </si>
  <si>
    <t>SIKKIM</t>
  </si>
  <si>
    <t>VOCATIONAL TRAINING INSTITUTES</t>
  </si>
  <si>
    <t>INSTITUTES FOR HOTEL MANAGEMENT</t>
  </si>
  <si>
    <t>INSTITUTES FOR CATERING AND FOOD CRAFTS</t>
  </si>
  <si>
    <t xml:space="preserve">INSTITUTE OF NURSING AND PARA MEDICAL </t>
  </si>
  <si>
    <t>INSTITUTE OF FASHION</t>
  </si>
  <si>
    <t>JV COMPANY</t>
  </si>
  <si>
    <t>INDIAN COMPANY</t>
  </si>
  <si>
    <t xml:space="preserve">REFINERIES </t>
  </si>
  <si>
    <t>NURSING HOMES</t>
  </si>
  <si>
    <t>OLD AGE HOMES</t>
  </si>
  <si>
    <t>BARNING PLANTATION</t>
  </si>
  <si>
    <t>Antyodaya Anna Yojana (AAY) households</t>
  </si>
  <si>
    <t>Sugar mills</t>
  </si>
  <si>
    <t>OEM COMPANIES</t>
  </si>
  <si>
    <t>ACC MANUFACTURING INDUSTRIES</t>
  </si>
  <si>
    <t>Beedi Workers</t>
  </si>
  <si>
    <t xml:space="preserve">Cine Workers </t>
  </si>
  <si>
    <t>LIMESTONE &amp; DOLOMITE MINES WORKERS</t>
  </si>
  <si>
    <t>IRON ORE WORKERS</t>
  </si>
  <si>
    <t>MANGANESE ORE AND CHROME ORE MINES WORKERS</t>
  </si>
  <si>
    <t>MICA MINES WORKERS</t>
  </si>
  <si>
    <t>EMPLOYEE'S FAMILY MEMBERS</t>
  </si>
  <si>
    <t>TEA PLANTATION WORKERS</t>
  </si>
  <si>
    <t>UNORGANISED WORKERS</t>
  </si>
  <si>
    <t>EMPLOYEES</t>
  </si>
  <si>
    <t>WORKING LABOUR</t>
  </si>
  <si>
    <t>Employers</t>
  </si>
  <si>
    <t>HOUSEHOLD OWNERS</t>
  </si>
  <si>
    <t>LPG consumer</t>
  </si>
  <si>
    <t xml:space="preserve">Women </t>
  </si>
  <si>
    <t>ST Children</t>
  </si>
  <si>
    <t>Scheduled Tribe</t>
  </si>
  <si>
    <t>Scheduled Castes</t>
  </si>
  <si>
    <t>Denotified, Nomadic and Semi Nomadic Tribes</t>
  </si>
  <si>
    <t>Women’s Development Corporations/Centres</t>
  </si>
  <si>
    <t>Children</t>
  </si>
  <si>
    <t>Pregnant &amp; lactating mother</t>
  </si>
  <si>
    <t>TRANSGENDER</t>
  </si>
  <si>
    <t>SAFAI KARAMCHARIS</t>
  </si>
  <si>
    <t>GERIATRIC CAREGIVER</t>
  </si>
  <si>
    <t>SENIOR CITIZEN</t>
  </si>
  <si>
    <t>Denotified, Nomadic and Semi-Nomadic Tribes</t>
  </si>
  <si>
    <t>OBC</t>
  </si>
  <si>
    <t>DNT</t>
  </si>
  <si>
    <t>State Government</t>
  </si>
  <si>
    <t>field functionaries of State government</t>
  </si>
  <si>
    <t xml:space="preserve">coir production unit </t>
  </si>
  <si>
    <t>processing unit</t>
  </si>
  <si>
    <t>State government agency</t>
  </si>
  <si>
    <t>Existing Incubation Centers under Ministries of India</t>
  </si>
  <si>
    <t>Research and Development labs</t>
  </si>
  <si>
    <t>Government entities</t>
  </si>
  <si>
    <t>Technology Parks</t>
  </si>
  <si>
    <t>Production Co-operative Societies</t>
  </si>
  <si>
    <t>Cooperative Society</t>
  </si>
  <si>
    <t>Partnership firms</t>
  </si>
  <si>
    <t>Proprietorship firms</t>
  </si>
  <si>
    <t>Registered company</t>
  </si>
  <si>
    <t>Limited liabilty partnership</t>
  </si>
  <si>
    <t>MUDRA borrowers</t>
  </si>
  <si>
    <t>Service sector MSE</t>
  </si>
  <si>
    <t>development agencies</t>
  </si>
  <si>
    <t xml:space="preserve">Union Territories </t>
  </si>
  <si>
    <t>KVIB</t>
  </si>
  <si>
    <t>CSR foundations</t>
  </si>
  <si>
    <t>Fisheries Cooperative Federations</t>
  </si>
  <si>
    <t>State Fisheries Development Boards</t>
  </si>
  <si>
    <t>Physically disabled</t>
  </si>
  <si>
    <t>Fish vendors</t>
  </si>
  <si>
    <t>Enterpreneurs</t>
  </si>
  <si>
    <t>Joint liablity group</t>
  </si>
  <si>
    <t>Labourer</t>
  </si>
  <si>
    <t>Section 8 Companies</t>
  </si>
  <si>
    <t>All India radio</t>
  </si>
  <si>
    <t>Doordarshan</t>
  </si>
  <si>
    <t>Individual</t>
  </si>
  <si>
    <t>Professor</t>
  </si>
  <si>
    <t>Teachers</t>
  </si>
  <si>
    <t>Academic Staff</t>
  </si>
  <si>
    <t>Apprentice</t>
  </si>
  <si>
    <t>NRI</t>
  </si>
  <si>
    <t>Researcher</t>
  </si>
  <si>
    <t>Government College</t>
  </si>
  <si>
    <t>IIT</t>
  </si>
  <si>
    <t>NIT</t>
  </si>
  <si>
    <t>Technical Education Institutes</t>
  </si>
  <si>
    <t>MHRD-funded technical institutes</t>
  </si>
  <si>
    <t>Registered Societies/Organizations</t>
  </si>
  <si>
    <t>Indian Red Cross Societies</t>
  </si>
  <si>
    <t>Autonomous Bodies</t>
  </si>
  <si>
    <t>National/Apex Institutes</t>
  </si>
  <si>
    <t>CRCs, RCs, DDRCs</t>
  </si>
  <si>
    <t>ALIMCO</t>
  </si>
  <si>
    <t>National/State Handicapped Development Corporations.</t>
  </si>
  <si>
    <t xml:space="preserve">Local Bodies- Zilla Parishad, Municipalities etc </t>
  </si>
  <si>
    <t>Hospitals registered as separate entities</t>
  </si>
  <si>
    <t>Nehru Yuva Kendras</t>
  </si>
  <si>
    <t>Any other organization as deemed fit by the Department of Empowerment of Persons with Disabilities,</t>
  </si>
  <si>
    <t>Organizations registered under the Societies Registration Act</t>
  </si>
  <si>
    <t>Not-for-Profit company</t>
  </si>
  <si>
    <t>Statutory Bodies</t>
  </si>
  <si>
    <t>Department of State Governments/Union Territories.</t>
  </si>
  <si>
    <t>Member of Parliament</t>
  </si>
  <si>
    <t>Indian Steel Company</t>
  </si>
  <si>
    <t xml:space="preserve">Youth </t>
  </si>
  <si>
    <t>Youth Groups</t>
  </si>
  <si>
    <t>Adolescent</t>
  </si>
  <si>
    <t>Non Government Organisation</t>
  </si>
  <si>
    <t>State Department</t>
  </si>
  <si>
    <t>State Level Organisation</t>
  </si>
  <si>
    <t>Autonomous organizations</t>
  </si>
  <si>
    <t>Men</t>
  </si>
  <si>
    <t>Scouting/Guiding/Training Camps</t>
  </si>
  <si>
    <t>National Sports Federations</t>
  </si>
  <si>
    <t>Organization/institutes engaged in promotion of sports</t>
  </si>
  <si>
    <t>Sportperson</t>
  </si>
  <si>
    <t>Coach</t>
  </si>
  <si>
    <t>Central Electronics Limited (CEL)</t>
  </si>
  <si>
    <t>National Research Development Corporation (NRDC)</t>
  </si>
  <si>
    <t>Directorates for Youth</t>
  </si>
  <si>
    <t>Export Promotion Councils</t>
  </si>
  <si>
    <t>Non Banking Financial Institutions</t>
  </si>
  <si>
    <t>Micro Financial Institutions</t>
  </si>
  <si>
    <t xml:space="preserve">Street Vendor </t>
  </si>
  <si>
    <t>Economically Weaker Section</t>
  </si>
  <si>
    <t>Girl Child</t>
  </si>
  <si>
    <t>Voluntary Retirement Scheme Optee</t>
  </si>
  <si>
    <t>Dependent of Voluntary Retirement Optee</t>
  </si>
  <si>
    <t>Telecom service provider</t>
  </si>
  <si>
    <t>Internet service provider</t>
  </si>
  <si>
    <t>Multiple System Operator</t>
  </si>
  <si>
    <t>BSNL</t>
  </si>
  <si>
    <t>Local Cable Operator</t>
  </si>
  <si>
    <t>Gram Panchayat</t>
  </si>
  <si>
    <t>Health Worker</t>
  </si>
  <si>
    <t>Panchayat Raj Institutions</t>
  </si>
  <si>
    <t>Waqf Board/ waqf institution</t>
  </si>
  <si>
    <t>Minority students</t>
  </si>
  <si>
    <t>Fisheries Development corporations</t>
  </si>
  <si>
    <t>Coaching instituions</t>
  </si>
  <si>
    <t>Private College/universities</t>
  </si>
  <si>
    <t>Minority notified by state/UT</t>
  </si>
  <si>
    <t>BPL (Non-minority)</t>
  </si>
  <si>
    <t>Other backward caste</t>
  </si>
  <si>
    <t>Government department</t>
  </si>
  <si>
    <t>Khadi Industry</t>
  </si>
  <si>
    <t>Village Industry</t>
  </si>
  <si>
    <t>Regional institutions of state Government</t>
  </si>
  <si>
    <t>Widow</t>
  </si>
  <si>
    <t>Adult</t>
  </si>
  <si>
    <t>Dependent on sole earner</t>
  </si>
  <si>
    <t>Central Tibetan Relief Committee</t>
  </si>
  <si>
    <t>Civilian victims of terrorist violence</t>
  </si>
  <si>
    <t>Migrants</t>
  </si>
  <si>
    <t>Repatriates</t>
  </si>
  <si>
    <t>Refugees</t>
  </si>
  <si>
    <t>Freedom Fighter</t>
  </si>
  <si>
    <t>Freedom Fighter's dependent family</t>
  </si>
  <si>
    <t>Institutions for disaster related IEC &amp; Training</t>
  </si>
  <si>
    <t>Ayush hospitals</t>
  </si>
  <si>
    <t>Ayush exporters of medical plants/herbs</t>
  </si>
  <si>
    <t>Investor</t>
  </si>
  <si>
    <t>Private institutions</t>
  </si>
  <si>
    <t>Principal Investigator</t>
  </si>
  <si>
    <t>Investigator PAC</t>
  </si>
  <si>
    <t>AYUSH professionals in education technology, research &amp; innovation</t>
  </si>
  <si>
    <t>Faculty of Medical Colleges</t>
  </si>
  <si>
    <t>Faculty of Health Institutes</t>
  </si>
  <si>
    <t xml:space="preserve">Marginalised Communities </t>
  </si>
  <si>
    <t xml:space="preserve">Film and Television Institute of India </t>
  </si>
  <si>
    <t>FomeF</t>
  </si>
  <si>
    <t>EPS MEMBER</t>
  </si>
  <si>
    <t>Assaying and hallmark centre</t>
  </si>
  <si>
    <t>Advocates</t>
  </si>
  <si>
    <t>Bar council</t>
  </si>
  <si>
    <t>Consumer forum</t>
  </si>
  <si>
    <t>Members of consumer courts</t>
  </si>
  <si>
    <t>Consumer activist</t>
  </si>
  <si>
    <t>Consumer</t>
  </si>
  <si>
    <t>Entity to be decided by the Government</t>
  </si>
  <si>
    <t>Khadi Institutions</t>
  </si>
  <si>
    <t>Faculty of Heath institutes</t>
  </si>
  <si>
    <t>Mid - career Scientists</t>
  </si>
  <si>
    <t>Model Rural Health Research Units in States</t>
  </si>
  <si>
    <t>State Government Medical Colleges</t>
  </si>
  <si>
    <t>Industrial Estates</t>
  </si>
  <si>
    <t xml:space="preserve"> Cultural Institutions</t>
  </si>
  <si>
    <t>Technology</t>
  </si>
  <si>
    <t>Government approved Research Centres</t>
  </si>
  <si>
    <t>remote and rural areas</t>
  </si>
  <si>
    <t>North-Eastern Region and aspirational districts</t>
  </si>
  <si>
    <t>National Level Institutions</t>
  </si>
  <si>
    <t>National Film Archives of India</t>
  </si>
  <si>
    <t>International and National Consulting Firms</t>
  </si>
  <si>
    <t>Name</t>
  </si>
  <si>
    <t xml:space="preserve">Ministry Name </t>
  </si>
  <si>
    <t>Observation</t>
  </si>
  <si>
    <t>Website for Integrated Scheme on Agriculture Cooperation (ISAC) is not opening</t>
  </si>
  <si>
    <r>
      <rPr>
        <rFont val="Arial"/>
      </rPr>
      <t xml:space="preserve">Link : </t>
    </r>
    <r>
      <rPr>
        <rFont val="Arial"/>
        <color rgb="FF1155CC"/>
        <u/>
      </rPr>
      <t>https://cooperation.gov.in/ProgrammesAndSchemes.aspx</t>
    </r>
  </si>
  <si>
    <t xml:space="preserve">cooperative education link not opening </t>
  </si>
  <si>
    <r>
      <rPr>
        <rFont val="Arial"/>
      </rPr>
      <t xml:space="preserve">Link : </t>
    </r>
    <r>
      <rPr>
        <rFont val="Arial"/>
        <color rgb="FF1155CC"/>
        <u/>
      </rPr>
      <t>http://cooperation.gov.in/ProgrammesAndSchemes.aspx</t>
    </r>
  </si>
  <si>
    <t>Cooperative Training Website under Maintainence</t>
  </si>
  <si>
    <t>https://ncct.ac.in/cgi-sys/suspendedpage.cgi</t>
  </si>
  <si>
    <t>Website of Unnat Bharat Abhiyan not working</t>
  </si>
  <si>
    <t>https://unnatbharatabhiyan.gov.in/</t>
  </si>
  <si>
    <t xml:space="preserve">Strengthening of Infrastructure for Institutional Training website not found </t>
  </si>
  <si>
    <t>Krishi Udaan Scheme - Only press release page</t>
  </si>
  <si>
    <t>S LIKITH</t>
  </si>
  <si>
    <t>MINISTRY OF MINORITY AFFAIRS</t>
  </si>
  <si>
    <t>Grants in aid to State Channelizing Agencies (SCAs) for implementation of NMDFC Programmes - link not found</t>
  </si>
  <si>
    <t>MINISTRY OF PORTS, SHIPPING AND WATERWAYS</t>
  </si>
  <si>
    <t xml:space="preserve">Research and Development (Ports) - cannot get weblink        </t>
  </si>
  <si>
    <t>MINISTRY OF COMMERCE AND INDUSTRY</t>
  </si>
  <si>
    <t>Transport and Marketing Assistance (TMA) Scheme for specified agriculture products (no website available)</t>
  </si>
  <si>
    <t>Compensation to Telecom Service Providers</t>
  </si>
  <si>
    <t xml:space="preserve">There is no official webiste </t>
  </si>
  <si>
    <t>The following programme do not have links</t>
  </si>
  <si>
    <t>Helicopter Services for North Eastern Region</t>
  </si>
  <si>
    <t>Helicopter Services for Ladakh</t>
  </si>
  <si>
    <t>Helicopter Services for Jammu and Kashmir and Himachal Pradesh</t>
  </si>
  <si>
    <t>Infrastructure for Disaster Management</t>
  </si>
  <si>
    <t>Other Disaster Management Schemes</t>
  </si>
  <si>
    <t>Studies, Publicity &amp; International Cooperation (SPIC)</t>
  </si>
  <si>
    <t>-there is no website</t>
  </si>
  <si>
    <t>Left Wing Extremism Affected Area Project</t>
  </si>
  <si>
    <t>This programme do not have any website</t>
  </si>
  <si>
    <t>PRIMARY GROUP</t>
  </si>
  <si>
    <t>CENTRAL SECTOR</t>
  </si>
  <si>
    <t>COUNT</t>
  </si>
  <si>
    <t xml:space="preserve">CENTRALLY SPONSORED </t>
  </si>
  <si>
    <t>Individuals</t>
  </si>
  <si>
    <t>Advocate</t>
  </si>
  <si>
    <t xml:space="preserve">Aquaculture farmers </t>
  </si>
  <si>
    <t>Artist</t>
  </si>
  <si>
    <t>Beggars</t>
  </si>
  <si>
    <t>BPL</t>
  </si>
  <si>
    <t xml:space="preserve">Businessmen </t>
  </si>
  <si>
    <t xml:space="preserve">Caregiver Trainer </t>
  </si>
  <si>
    <t xml:space="preserve">Children </t>
  </si>
  <si>
    <t>Civilian Victims of Terrorist Violence</t>
  </si>
  <si>
    <t>cluster Members</t>
  </si>
  <si>
    <t xml:space="preserve">Coach </t>
  </si>
  <si>
    <t>Coffee Growers</t>
  </si>
  <si>
    <t>College and University Students</t>
  </si>
  <si>
    <t>Consumer Activists</t>
  </si>
  <si>
    <t>Consumers</t>
  </si>
  <si>
    <t>cotton producers</t>
  </si>
  <si>
    <t>Denotified, Nomadic and Semi-Nomadic Tribes Students</t>
  </si>
  <si>
    <t>Disabled People</t>
  </si>
  <si>
    <t>Foreign Tour Operators</t>
  </si>
  <si>
    <t>Freedom Fighter 1</t>
  </si>
  <si>
    <t>Girl students</t>
  </si>
  <si>
    <t>Health Care Workers</t>
  </si>
  <si>
    <t>Importers</t>
  </si>
  <si>
    <t>Indian Inbound Tour Operator</t>
  </si>
  <si>
    <t xml:space="preserve">Individual training providers </t>
  </si>
  <si>
    <t>Landless Agricultural Labourers</t>
  </si>
  <si>
    <t>Manual Scavengers</t>
  </si>
  <si>
    <t>Members of Consumer Courts</t>
  </si>
  <si>
    <t>Men in the age group of 18-29</t>
  </si>
  <si>
    <t>Merchants</t>
  </si>
  <si>
    <t xml:space="preserve">Migrants </t>
  </si>
  <si>
    <t>MP</t>
  </si>
  <si>
    <t>Non-Literate individual (15yrs or more)</t>
  </si>
  <si>
    <t xml:space="preserve">Orphan </t>
  </si>
  <si>
    <t>Owner tapper</t>
  </si>
  <si>
    <t xml:space="preserve">Self employed </t>
  </si>
  <si>
    <t>Senior Citizen</t>
  </si>
  <si>
    <t>Street Vendors</t>
  </si>
  <si>
    <t>Teacher/Professors</t>
  </si>
  <si>
    <t>Technologist</t>
  </si>
  <si>
    <t>Tour Operator</t>
  </si>
  <si>
    <t>Transgender</t>
  </si>
  <si>
    <t xml:space="preserve">Unemployed </t>
  </si>
  <si>
    <t>Women</t>
  </si>
  <si>
    <t>Workers</t>
  </si>
  <si>
    <t>Youth</t>
  </si>
  <si>
    <t>Sports</t>
  </si>
  <si>
    <t xml:space="preserve"> Sportsperson </t>
  </si>
  <si>
    <t>117 Aspirational districts</t>
  </si>
  <si>
    <t>Backward class</t>
  </si>
  <si>
    <t>Denotified nomadic tribe</t>
  </si>
  <si>
    <t>Districts</t>
  </si>
  <si>
    <t>Dolomite Mines</t>
  </si>
  <si>
    <t>Economically Backward Classes</t>
  </si>
  <si>
    <t>Educationally Backward Blocks (EBB</t>
  </si>
  <si>
    <t xml:space="preserve">Himachal Pradesh </t>
  </si>
  <si>
    <t>Iron Chrome Manganese Ore Mines</t>
  </si>
  <si>
    <t>Kerela</t>
  </si>
  <si>
    <t>Ladakh</t>
  </si>
  <si>
    <t xml:space="preserve">               </t>
  </si>
  <si>
    <t>Limestone Mines</t>
  </si>
  <si>
    <t>Low Income Group</t>
  </si>
  <si>
    <t>LWE affected area</t>
  </si>
  <si>
    <t>Madhya Pradesh</t>
  </si>
  <si>
    <t>Maharashtra</t>
  </si>
  <si>
    <t>Mica Mines</t>
  </si>
  <si>
    <t>Minorities (SC/ST/OBC)</t>
  </si>
  <si>
    <t>Nomadic Tribes</t>
  </si>
  <si>
    <t>Notified Minority Communities</t>
  </si>
  <si>
    <t>Odisha</t>
  </si>
  <si>
    <t>Rajasthan</t>
  </si>
  <si>
    <t>Refugee</t>
  </si>
  <si>
    <t xml:space="preserve">Rural areas </t>
  </si>
  <si>
    <t>Semi Urban Areas</t>
  </si>
  <si>
    <t>Special Focus Districts (SFDs</t>
  </si>
  <si>
    <t xml:space="preserve">States </t>
  </si>
  <si>
    <t>UT</t>
  </si>
  <si>
    <t>Health and welfare</t>
  </si>
  <si>
    <t xml:space="preserve">AYUSH Healthcare provider </t>
  </si>
  <si>
    <t>Directorates of Health</t>
  </si>
  <si>
    <t xml:space="preserve">Healthcare Sector </t>
  </si>
  <si>
    <t>Hospital</t>
  </si>
  <si>
    <t xml:space="preserve">Medical Institution </t>
  </si>
  <si>
    <t>Non0profit/Voluntary organizations of public health</t>
  </si>
  <si>
    <t>Old age Home</t>
  </si>
  <si>
    <t>Pharmaceuticals Manufacturer</t>
  </si>
  <si>
    <t>Pharmacies SMEs</t>
  </si>
  <si>
    <t>Principal Investigator of Medical, Scientific &amp; Research Institution</t>
  </si>
  <si>
    <t>Private ASU&amp;H Drug testing laboratories</t>
  </si>
  <si>
    <t>Private ASU&amp;H Pharmacies</t>
  </si>
  <si>
    <t>Employment</t>
  </si>
  <si>
    <t>Enterpreneur</t>
  </si>
  <si>
    <t xml:space="preserve">AYUSH Entrepreneur </t>
  </si>
  <si>
    <t>entrepreneurs</t>
  </si>
  <si>
    <t>Start-ups</t>
  </si>
  <si>
    <t>Women entrepreneur</t>
  </si>
  <si>
    <t>TOTAL A</t>
  </si>
  <si>
    <t>Agriculture, marine and allied activities</t>
  </si>
  <si>
    <t>Farmer Producers Organisation</t>
  </si>
  <si>
    <t>Fertilizer Companies</t>
  </si>
  <si>
    <t>Primary agriculture cooperative societies</t>
  </si>
  <si>
    <t xml:space="preserve">Rubber Cooperatives </t>
  </si>
  <si>
    <t xml:space="preserve">Rubber Growers </t>
  </si>
  <si>
    <t>Rubber Producers’ Society (RPS)</t>
  </si>
  <si>
    <t>Tea growers</t>
  </si>
  <si>
    <t>TOTAL B</t>
  </si>
  <si>
    <t>Government Agencies and Institutions</t>
  </si>
  <si>
    <t>APEX state bodies</t>
  </si>
  <si>
    <t>AYUSH PSUs</t>
  </si>
  <si>
    <t xml:space="preserve">Central Agency </t>
  </si>
  <si>
    <t>Central Goverment agencies</t>
  </si>
  <si>
    <t>Central PSUs</t>
  </si>
  <si>
    <t>Central Staff Training and Research Institute</t>
  </si>
  <si>
    <t>Central/ State Government Offices</t>
  </si>
  <si>
    <t>Department of State Governments/Union Territories</t>
  </si>
  <si>
    <t>Financial Institution</t>
  </si>
  <si>
    <t>Food Corporation India</t>
  </si>
  <si>
    <t xml:space="preserve">Goverment institutes </t>
  </si>
  <si>
    <t>Government Agencie</t>
  </si>
  <si>
    <t>Government ASU&amp;H Drug testing laboratories</t>
  </si>
  <si>
    <t>Government ASU&amp;H Pharmacies</t>
  </si>
  <si>
    <t>Government Department</t>
  </si>
  <si>
    <t>Government of Union Territories</t>
  </si>
  <si>
    <t>Government Organisatio</t>
  </si>
  <si>
    <t>Govt field functionaries</t>
  </si>
  <si>
    <t>Govt of the North Eastern States</t>
  </si>
  <si>
    <t>Govt Training Centre</t>
  </si>
  <si>
    <t>Local Bodies- Zilla Parishad, Municipalities</t>
  </si>
  <si>
    <t>NIRD</t>
  </si>
  <si>
    <t>Nodal Agency</t>
  </si>
  <si>
    <t>Panchayat</t>
  </si>
  <si>
    <t>PSU</t>
  </si>
  <si>
    <t>State agencies</t>
  </si>
  <si>
    <t>State Departments/Directorates for Youth Affairs/Youth Welfare</t>
  </si>
  <si>
    <t>State Goverment</t>
  </si>
  <si>
    <t>State Govt Organization</t>
  </si>
  <si>
    <t>State Owned Corporations</t>
  </si>
  <si>
    <t>State Power Department</t>
  </si>
  <si>
    <t>Centres, Councils and Groups</t>
  </si>
  <si>
    <t>A&amp;H Center</t>
  </si>
  <si>
    <t>BAR council</t>
  </si>
  <si>
    <t>Biodiversity management Committe</t>
  </si>
  <si>
    <t xml:space="preserve">Cantonment Board </t>
  </si>
  <si>
    <t>CCI</t>
  </si>
  <si>
    <t>Center of Human Resources</t>
  </si>
  <si>
    <t>Centre  of policies</t>
  </si>
  <si>
    <t>Centre Of Project Development</t>
  </si>
  <si>
    <t>Centre Of Technology</t>
  </si>
  <si>
    <t>Centres of Excellence (COEs)</t>
  </si>
  <si>
    <t>CEWT</t>
  </si>
  <si>
    <t>Commodities Board</t>
  </si>
  <si>
    <t>Consumer Forum</t>
  </si>
  <si>
    <t>CRC, DRCC, RC</t>
  </si>
  <si>
    <t>Export Promotion Council</t>
  </si>
  <si>
    <t>Government Aided Research Council</t>
  </si>
  <si>
    <t>Indo foreign friendshipcultural socities</t>
  </si>
  <si>
    <t>National Instructional Media Institute</t>
  </si>
  <si>
    <t>National Pharmacovigilance Coordination Centre</t>
  </si>
  <si>
    <t>National Trust</t>
  </si>
  <si>
    <t>PMBJP Kendras</t>
  </si>
  <si>
    <t>Test and Certification centre</t>
  </si>
  <si>
    <t>Trade Chambers</t>
  </si>
  <si>
    <t>Wireless Monitoring Stations</t>
  </si>
  <si>
    <t>Women labour groups</t>
  </si>
  <si>
    <t>Information technology, Science and Digitalisation</t>
  </si>
  <si>
    <t>Common Interest Group(CIG)</t>
  </si>
  <si>
    <t>Scientific Institutes</t>
  </si>
  <si>
    <t>Defence</t>
  </si>
  <si>
    <t>Army Medical Institutions</t>
  </si>
  <si>
    <t>TOTAL C</t>
  </si>
  <si>
    <t>Sector, Industry and infrastructure</t>
  </si>
  <si>
    <t>ACC Battery Manufacturers</t>
  </si>
  <si>
    <t xml:space="preserve">Abiation industry </t>
  </si>
  <si>
    <t>Advanced Bio fuel industry</t>
  </si>
  <si>
    <t xml:space="preserve">Automobile Manufacturers </t>
  </si>
  <si>
    <t>AYUSH Drug manufacturing industry</t>
  </si>
  <si>
    <t>AYUSH Organisation</t>
  </si>
  <si>
    <t>Banking and financial institution</t>
  </si>
  <si>
    <t>Central Electronics Limited (CEL</t>
  </si>
  <si>
    <t>Coir Production &amp; Processing Units</t>
  </si>
  <si>
    <t xml:space="preserve">Companies </t>
  </si>
  <si>
    <t>Consortium</t>
  </si>
  <si>
    <t>Cotton Agriculture Industry</t>
  </si>
  <si>
    <t>Domestic Manufacturers</t>
  </si>
  <si>
    <t>Fan Manufacturers</t>
  </si>
  <si>
    <t>FDDI</t>
  </si>
  <si>
    <t>footwear components industries</t>
  </si>
  <si>
    <t>Handloom Sector</t>
  </si>
  <si>
    <t>Hybrid &amp; Electric Vehicle Manufacturing Industries</t>
  </si>
  <si>
    <t>Indian Capital Goods Sector</t>
  </si>
  <si>
    <t>Industrial Parks</t>
  </si>
  <si>
    <t>Industrial Training Institute</t>
  </si>
  <si>
    <t>Industrial Units</t>
  </si>
  <si>
    <t>Industries in himalaya &amp; north eastern states</t>
  </si>
  <si>
    <t>Industries in UT</t>
  </si>
  <si>
    <t>Industries of ASU&amp;H</t>
  </si>
  <si>
    <t>Industry</t>
  </si>
  <si>
    <t xml:space="preserve">Jute Sector </t>
  </si>
  <si>
    <t>Large Industries</t>
  </si>
  <si>
    <t>Manufacturing Units</t>
  </si>
  <si>
    <t>Manufaturers</t>
  </si>
  <si>
    <t>Networking products manufacturers</t>
  </si>
  <si>
    <t>OEM</t>
  </si>
  <si>
    <t>Private Industries</t>
  </si>
  <si>
    <t>Private Sector</t>
  </si>
  <si>
    <t>Public trust</t>
  </si>
  <si>
    <t>Saddlery Industry</t>
  </si>
  <si>
    <t>Silk Producers</t>
  </si>
  <si>
    <t xml:space="preserve">Silk Sector </t>
  </si>
  <si>
    <t xml:space="preserve">Technical Textile </t>
  </si>
  <si>
    <t>Textile Industry</t>
  </si>
  <si>
    <t>Weaving Industry</t>
  </si>
  <si>
    <t>Wool Producers</t>
  </si>
  <si>
    <t>Organisations, instututions, enterprises and other entities</t>
  </si>
  <si>
    <t xml:space="preserve">Agencies </t>
  </si>
  <si>
    <t xml:space="preserve">ALMICO </t>
  </si>
  <si>
    <t xml:space="preserve">Any other organization as deemed fit by the Department of
Empowerment of Persons with Disabilities </t>
  </si>
  <si>
    <t>APEDA  recognised labs</t>
  </si>
  <si>
    <t>Autonomous bodies</t>
  </si>
  <si>
    <t>AYUSH Cooperative</t>
  </si>
  <si>
    <t xml:space="preserve">AYUSH NGO </t>
  </si>
  <si>
    <t xml:space="preserve">AYUSH Organisation </t>
  </si>
  <si>
    <t xml:space="preserve">Business Enterprises </t>
  </si>
  <si>
    <t xml:space="preserve">Charitable company </t>
  </si>
  <si>
    <t>Coaching Institutions</t>
  </si>
  <si>
    <t>cooperatives</t>
  </si>
  <si>
    <t>CPSE</t>
  </si>
  <si>
    <t xml:space="preserve">Cultural Instituions </t>
  </si>
  <si>
    <t>Cultural Socities</t>
  </si>
  <si>
    <t>Development Agencies</t>
  </si>
  <si>
    <t>District Cooperative Milk Producers’ Union</t>
  </si>
  <si>
    <t>ESCOs</t>
  </si>
  <si>
    <t>Foreign Institution ranked in the overall top-500 1</t>
  </si>
  <si>
    <t>Governement Aided Autonomous Organizations</t>
  </si>
  <si>
    <t>Government aided  institutions</t>
  </si>
  <si>
    <t>Government Aided Undertaking</t>
  </si>
  <si>
    <t>HFC</t>
  </si>
  <si>
    <t>IBEF</t>
  </si>
  <si>
    <t xml:space="preserve">ICICI Bank </t>
  </si>
  <si>
    <t>ICSSR Research institution</t>
  </si>
  <si>
    <t>IIFT</t>
  </si>
  <si>
    <t>Indian Institutions ranked in the overall top-100</t>
  </si>
  <si>
    <t>Institutions</t>
  </si>
  <si>
    <t>International Monitoring Stations</t>
  </si>
  <si>
    <t>ISP</t>
  </si>
  <si>
    <t xml:space="preserve">Joint Ventures </t>
  </si>
  <si>
    <t xml:space="preserve">LCO </t>
  </si>
  <si>
    <t>Livestock organizations</t>
  </si>
  <si>
    <t>LLP</t>
  </si>
  <si>
    <t>Local Bodies</t>
  </si>
  <si>
    <t>MFI</t>
  </si>
  <si>
    <t>Milk Producer Companies</t>
  </si>
  <si>
    <t>MPRINT Participating Institutions</t>
  </si>
  <si>
    <t xml:space="preserve">MSME </t>
  </si>
  <si>
    <t xml:space="preserve">MSO </t>
  </si>
  <si>
    <t>NBFC</t>
  </si>
  <si>
    <t>Non-corporate micro enterprises</t>
  </si>
  <si>
    <t>Non-farm micro enterprises</t>
  </si>
  <si>
    <t>North eastern development corporation</t>
  </si>
  <si>
    <t>NPO</t>
  </si>
  <si>
    <t>nternational Satellite Monitoring Earth Station (ISMES</t>
  </si>
  <si>
    <t xml:space="preserve">Nursing Homes </t>
  </si>
  <si>
    <t>Oil Marketing Companies</t>
  </si>
  <si>
    <t>organisation</t>
  </si>
  <si>
    <t xml:space="preserve">partnership </t>
  </si>
  <si>
    <t>PHD CHAMBER OF COMMERCE</t>
  </si>
  <si>
    <t>PIA</t>
  </si>
  <si>
    <t>PRIs</t>
  </si>
  <si>
    <t>Private entities</t>
  </si>
  <si>
    <t>Producer Cooperative Society</t>
  </si>
  <si>
    <t>Registered Charitable Trusts</t>
  </si>
  <si>
    <t>Registered Industry Associations</t>
  </si>
  <si>
    <t>Registered Society/organisations</t>
  </si>
  <si>
    <t>Rubber Cooperatives</t>
  </si>
  <si>
    <t>Rubber Tappers Bank (RTB)</t>
  </si>
  <si>
    <t>Satatutory Bodies/entities</t>
  </si>
  <si>
    <t>SCA</t>
  </si>
  <si>
    <t>Scouting/Guiding/Training Camps and Organisation</t>
  </si>
  <si>
    <t>SHG</t>
  </si>
  <si>
    <t>State Cooperative Dairy Federation</t>
  </si>
  <si>
    <t>Telecom Security Test Lab</t>
  </si>
  <si>
    <t>Trust</t>
  </si>
  <si>
    <t>TSP</t>
  </si>
  <si>
    <t>Udyami Registered</t>
  </si>
  <si>
    <t>Udyog aadhar</t>
  </si>
  <si>
    <t>Verification Users(Employer Companies, Banks etc)</t>
  </si>
  <si>
    <t>Vocational training institute</t>
  </si>
  <si>
    <t>WOMEN RUBBER TAPPERS BANK (KUDUMBASHREE)</t>
  </si>
  <si>
    <t>TOTAL D</t>
  </si>
  <si>
    <t>Education</t>
  </si>
  <si>
    <t>Academeic Instituions</t>
  </si>
  <si>
    <t>Affiliated technical universities</t>
  </si>
  <si>
    <t xml:space="preserve">Afgricultural Universities </t>
  </si>
  <si>
    <t xml:space="preserve">Central govermentMedical College </t>
  </si>
  <si>
    <t>Central government higher educational instituions</t>
  </si>
  <si>
    <t>Cerntral university</t>
  </si>
  <si>
    <t>College/universities</t>
  </si>
  <si>
    <t>Educational Institution</t>
  </si>
  <si>
    <t>Goverment owned and controlled higher educatiojnal institutions</t>
  </si>
  <si>
    <t>Goverment Schools</t>
  </si>
  <si>
    <t>Goverment-Aided Schools</t>
  </si>
  <si>
    <t>Government Colleges</t>
  </si>
  <si>
    <t>IIsc</t>
  </si>
  <si>
    <t>Minority Student</t>
  </si>
  <si>
    <t>NID</t>
  </si>
  <si>
    <t>NIFT</t>
  </si>
  <si>
    <t>State government higher educational institutions</t>
  </si>
  <si>
    <t>State government medical College</t>
  </si>
  <si>
    <t>State University</t>
  </si>
  <si>
    <t>Students</t>
  </si>
  <si>
    <t>Students with disability</t>
  </si>
  <si>
    <t>Universities</t>
  </si>
  <si>
    <t>Waqf Board</t>
  </si>
  <si>
    <t>Countries and Islands</t>
  </si>
  <si>
    <t xml:space="preserve">Aid to International Countries </t>
  </si>
  <si>
    <t>Wildlife and sustainable development</t>
  </si>
  <si>
    <t>Food Manufacturing Industy of Marine Products</t>
  </si>
  <si>
    <t>Food processing</t>
  </si>
  <si>
    <t>Food Manufacturing Industy of Mozarella Cheese</t>
  </si>
  <si>
    <t>Food Manufacturing Industy of Processed Fruits &amp; Vegetables</t>
  </si>
  <si>
    <t>Food Manufacturing Industy of Ready to Cook/ Ready to Eat (RTC/ RTE) foods &amp; Millets based products</t>
  </si>
  <si>
    <t>Food Micro Enterprises</t>
  </si>
  <si>
    <t>Food Process Order</t>
  </si>
  <si>
    <t>VAN Panchayat</t>
  </si>
  <si>
    <t>TOTAL E</t>
  </si>
  <si>
    <t>General Category</t>
  </si>
  <si>
    <t>Audit</t>
  </si>
  <si>
    <t>Research and Survey</t>
  </si>
  <si>
    <t>Central Leather Research Institute</t>
  </si>
  <si>
    <t>R &amp; D Labs</t>
  </si>
  <si>
    <t>R&amp;D Institutes/organsation</t>
  </si>
  <si>
    <t>Researchers</t>
  </si>
  <si>
    <t>TOTAL F</t>
  </si>
  <si>
    <t xml:space="preserve">GRAND TOTAL </t>
  </si>
  <si>
    <t>States Govt budget-</t>
  </si>
  <si>
    <t>Ruling party</t>
  </si>
  <si>
    <t>Budget found</t>
  </si>
  <si>
    <t>Weblink</t>
  </si>
  <si>
    <t>1.Uttar Pradesh</t>
  </si>
  <si>
    <t>BJP</t>
  </si>
  <si>
    <t>2. Goa</t>
  </si>
  <si>
    <t>3. Uttarakhand</t>
  </si>
  <si>
    <t>4. Bihar</t>
  </si>
  <si>
    <t>National Democratic Alliance</t>
  </si>
  <si>
    <t>https://state.bihar.gov.in/finance/cache/12/Budget/Budget/Annual%20Financial%20Statement_final2024.pdf</t>
  </si>
  <si>
    <t>5. Sikkim</t>
  </si>
  <si>
    <t>SKM</t>
  </si>
  <si>
    <t>6. Delhi</t>
  </si>
  <si>
    <t>Aam Aadmi Party</t>
  </si>
  <si>
    <t>7. Tamil Nadu</t>
  </si>
  <si>
    <t>AIADMK</t>
  </si>
  <si>
    <t>https://www.financedept.tn.gov.in/tnweb_files/demands/61%20Annual_Financial_statements.pdf</t>
  </si>
  <si>
    <t>https://docs.google.com/spreadsheets/d/1Ta1gYmAzh7OGRs5qP2oAabk7vVqTZVGWITzdxgLL8iY/edit?usp=sharing</t>
  </si>
  <si>
    <t>8. West Bengal</t>
  </si>
  <si>
    <t>TMC</t>
  </si>
  <si>
    <t>https://finance.wb.gov.in/writereaddata/Budget_Publication/2023_bp9-1.pdf</t>
  </si>
  <si>
    <t>9. Telangana</t>
  </si>
  <si>
    <t>Telangana Rashtra Samithi</t>
  </si>
  <si>
    <t>https://finance.telangana.gov.in/budget-volumes.jsp</t>
  </si>
  <si>
    <t>https://docs.google.com/spreadsheets/d/1FQLq1PbGJcgVVmR4DX5F8-lpGX3DesUk3aAtMMVxXng/edit?usp=sharing</t>
  </si>
  <si>
    <t>10. Karnataka</t>
  </si>
  <si>
    <t>https://finance.karnataka.gov.in/storage/pdf-files/3_AFS%202023-24.pdf</t>
  </si>
  <si>
    <t>11. Maharastra</t>
  </si>
  <si>
    <t>BJP / Shiv Sena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</si>
</sst>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;(#,##0.00)"/>
  </numFmts>
  <fonts count="47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b/>
      <sz val="11.0"/>
      <color theme="1"/>
      <name val="Arial"/>
    </font>
    <font>
      <color theme="1"/>
      <name val="Arial"/>
      <scheme val="minor"/>
    </font>
    <font>
      <sz val="11.0"/>
      <color theme="1"/>
      <name val="Arial"/>
      <scheme val="minor"/>
    </font>
    <font>
      <u/>
      <color rgb="FF0000FF"/>
    </font>
    <font>
      <b/>
      <sz val="11.0"/>
      <color theme="1"/>
      <name val="Arial"/>
      <scheme val="minor"/>
    </font>
    <font>
      <u/>
      <sz val="10.0"/>
      <color rgb="FF0000FF"/>
    </font>
    <font>
      <u/>
      <color rgb="FF0000FF"/>
    </font>
    <font>
      <u/>
      <color rgb="FF0000FF"/>
    </font>
    <font>
      <color rgb="FF212529"/>
      <name val="Inter"/>
    </font>
    <font>
      <b/>
      <sz val="12.0"/>
      <color theme="1"/>
      <name val="Arial"/>
    </font>
    <font/>
    <font>
      <b/>
      <sz val="9.0"/>
      <color theme="1"/>
      <name val="Arial"/>
    </font>
    <font>
      <color rgb="FF000000"/>
      <name val="Arial"/>
      <scheme val="minor"/>
    </font>
    <font>
      <b/>
      <color theme="1"/>
      <name val="Arial"/>
      <scheme val="minor"/>
    </font>
    <font>
      <u/>
      <color rgb="FF0000FF"/>
      <name val="Arial"/>
    </font>
    <font>
      <b/>
      <sz val="10.0"/>
      <color theme="1"/>
      <name val="Arial"/>
    </font>
    <font>
      <sz val="10.0"/>
      <color theme="1"/>
      <name val="Arial"/>
    </font>
    <font>
      <sz val="11.0"/>
      <color theme="1"/>
      <name val="Arial"/>
    </font>
    <font>
      <sz val="12.0"/>
      <color theme="1"/>
      <name val="&quot;Times New Roman&quot;"/>
    </font>
    <font>
      <sz val="10.0"/>
      <color rgb="FF000000"/>
      <name val="Arial"/>
    </font>
    <font>
      <sz val="10.0"/>
      <color rgb="FF46494F"/>
      <name val="Arial"/>
    </font>
    <font>
      <sz val="10.0"/>
      <color rgb="FF212529"/>
      <name val="Arial"/>
    </font>
    <font>
      <sz val="10.0"/>
      <color rgb="FF222222"/>
      <name val="Arial"/>
    </font>
    <font>
      <sz val="10.0"/>
      <color rgb="FF343434"/>
      <name val="Arial"/>
    </font>
    <font>
      <sz val="10.0"/>
      <color rgb="FF333333"/>
      <name val="Arial"/>
    </font>
    <font>
      <sz val="9.0"/>
      <color rgb="FF1F1F1F"/>
      <name val="&quot;Google Sans&quot;"/>
    </font>
    <font>
      <sz val="11.0"/>
      <color rgb="FF000000"/>
      <name val="Arial"/>
    </font>
    <font>
      <color rgb="FF000000"/>
      <name val="Roboto"/>
    </font>
    <font>
      <sz val="10.0"/>
      <color rgb="FF3C4043"/>
      <name val="Arial"/>
    </font>
    <font>
      <sz val="10.0"/>
      <color rgb="FF505050"/>
      <name val="Arial"/>
    </font>
    <font>
      <sz val="12.0"/>
      <color theme="1"/>
      <name val="Arial"/>
    </font>
    <font>
      <sz val="9.0"/>
      <color theme="1"/>
      <name val="Arial"/>
    </font>
    <font>
      <sz val="9.0"/>
      <color rgb="FF000000"/>
      <name val="Arial"/>
    </font>
    <font>
      <sz val="10.0"/>
      <color rgb="FF1F1F1F"/>
      <name val="Arial"/>
      <scheme val="minor"/>
    </font>
    <font>
      <sz val="12.0"/>
      <color theme="1"/>
      <name val="Times New Roman"/>
    </font>
    <font>
      <u/>
      <color rgb="FF0000FF"/>
      <name val="Arial"/>
    </font>
    <font>
      <u/>
      <color rgb="FF1155CC"/>
      <name val="Arial"/>
    </font>
    <font>
      <sz val="12.0"/>
      <color theme="1"/>
      <name val="Arial"/>
      <scheme val="minor"/>
    </font>
    <font>
      <color theme="1"/>
      <name val="Roboto"/>
    </font>
    <font>
      <b/>
      <sz val="14.0"/>
      <color theme="1"/>
      <name val="Arial"/>
    </font>
    <font>
      <sz val="11.0"/>
      <color rgb="FF3C4043"/>
      <name val="Arial"/>
    </font>
    <font>
      <sz val="11.0"/>
      <color rgb="FF3C4043"/>
      <name val="Roboto"/>
    </font>
    <font>
      <u/>
      <color rgb="FF0000FF"/>
      <name val="Arial"/>
    </font>
    <font>
      <u/>
      <color rgb="FF0000FF"/>
    </font>
  </fonts>
  <fills count="21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E6F1F2"/>
        <bgColor rgb="FFE6F1F2"/>
      </patternFill>
    </fill>
    <fill>
      <patternFill patternType="solid">
        <fgColor rgb="FFF4CCCC"/>
        <bgColor rgb="FFF4CCCC"/>
      </patternFill>
    </fill>
    <fill>
      <patternFill patternType="solid">
        <fgColor rgb="FFC9DAF8"/>
        <bgColor rgb="FFC9DAF8"/>
      </patternFill>
    </fill>
    <fill>
      <patternFill patternType="solid">
        <fgColor rgb="FFF7F7FE"/>
        <bgColor rgb="FFF7F7FE"/>
      </patternFill>
    </fill>
    <fill>
      <patternFill patternType="solid">
        <fgColor rgb="FF9FC5E8"/>
        <bgColor rgb="FF9FC5E8"/>
      </patternFill>
    </fill>
    <fill>
      <patternFill patternType="solid">
        <fgColor rgb="FFFFD966"/>
        <bgColor rgb="FFFFD966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EA9999"/>
        <bgColor rgb="FFEA9999"/>
      </patternFill>
    </fill>
    <fill>
      <patternFill patternType="solid">
        <fgColor rgb="FFFF0000"/>
        <bgColor rgb="FFFF0000"/>
      </patternFill>
    </fill>
    <fill>
      <patternFill patternType="solid">
        <fgColor rgb="FFCCCCCC"/>
        <bgColor rgb="FFCCCCCC"/>
      </patternFill>
    </fill>
    <fill>
      <patternFill patternType="solid">
        <fgColor rgb="FF0D0D0D"/>
        <bgColor rgb="FF0D0D0D"/>
      </patternFill>
    </fill>
    <fill>
      <patternFill patternType="solid">
        <fgColor rgb="FF93C47D"/>
        <bgColor rgb="FF93C47D"/>
      </patternFill>
    </fill>
    <fill>
      <patternFill patternType="solid">
        <fgColor rgb="FFF4B084"/>
        <bgColor rgb="FFF4B084"/>
      </patternFill>
    </fill>
    <fill>
      <patternFill patternType="solid">
        <fgColor rgb="FF000000"/>
        <bgColor rgb="FF000000"/>
      </patternFill>
    </fill>
    <fill>
      <patternFill patternType="solid">
        <fgColor rgb="FFEAD1DC"/>
        <bgColor rgb="FFEAD1DC"/>
      </patternFill>
    </fill>
    <fill>
      <patternFill patternType="solid">
        <fgColor rgb="FF6FA8DC"/>
        <bgColor rgb="FF6FA8DC"/>
      </patternFill>
    </fill>
    <fill>
      <patternFill patternType="solid">
        <fgColor rgb="FF00FF00"/>
        <bgColor rgb="FF00FF00"/>
      </patternFill>
    </fill>
  </fills>
  <borders count="1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double">
        <color rgb="FF000000"/>
      </bottom>
    </border>
    <border>
      <right style="thin">
        <color rgb="FF000000"/>
      </right>
      <bottom style="double">
        <color rgb="FF000000"/>
      </bottom>
    </border>
    <border>
      <left style="double">
        <color rgb="FF000000"/>
      </left>
      <right style="double">
        <color rgb="FF000000"/>
      </right>
      <bottom style="double">
        <color rgb="FF000000"/>
      </bottom>
    </border>
    <border>
      <right style="double">
        <color rgb="FF000000"/>
      </right>
      <bottom style="double">
        <color rgb="FF000000"/>
      </bottom>
    </border>
  </borders>
  <cellStyleXfs count="1">
    <xf borderId="0" fillId="0" fontId="0" numFmtId="0" applyAlignment="1" applyFont="1"/>
  </cellStyleXfs>
  <cellXfs count="22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2" fillId="3" fontId="1" numFmtId="0" xfId="0" applyAlignment="1" applyBorder="1" applyFill="1" applyFont="1">
      <alignment horizontal="center" shrinkToFit="0" vertical="center" wrapText="1"/>
    </xf>
    <xf borderId="2" fillId="4" fontId="1" numFmtId="0" xfId="0" applyAlignment="1" applyBorder="1" applyFill="1" applyFont="1">
      <alignment horizontal="center" vertical="center"/>
    </xf>
    <xf borderId="2" fillId="5" fontId="1" numFmtId="0" xfId="0" applyAlignment="1" applyBorder="1" applyFill="1" applyFont="1">
      <alignment horizontal="center" vertical="center"/>
    </xf>
    <xf borderId="2" fillId="4" fontId="1" numFmtId="0" xfId="0" applyAlignment="1" applyBorder="1" applyFont="1">
      <alignment horizontal="center" shrinkToFit="0" vertical="center" wrapText="1"/>
    </xf>
    <xf borderId="2" fillId="3" fontId="1" numFmtId="0" xfId="0" applyAlignment="1" applyBorder="1" applyFont="1">
      <alignment horizontal="center" readingOrder="0" vertical="center"/>
    </xf>
    <xf borderId="3" fillId="0" fontId="1" numFmtId="0" xfId="0" applyAlignment="1" applyBorder="1" applyFont="1">
      <alignment horizontal="center" readingOrder="0" vertical="center"/>
    </xf>
    <xf borderId="3" fillId="0" fontId="1" numFmtId="0" xfId="0" applyAlignment="1" applyBorder="1" applyFont="1">
      <alignment horizontal="center" vertical="center"/>
    </xf>
    <xf borderId="4" fillId="0" fontId="1" numFmtId="0" xfId="0" applyAlignment="1" applyBorder="1" applyFont="1">
      <alignment horizontal="center" vertical="center"/>
    </xf>
    <xf borderId="2" fillId="0" fontId="1" numFmtId="0" xfId="0" applyAlignment="1" applyBorder="1" applyFont="1">
      <alignment horizontal="center" vertical="center"/>
    </xf>
    <xf borderId="0" fillId="0" fontId="2" numFmtId="0" xfId="0" applyAlignment="1" applyFont="1">
      <alignment vertical="bottom"/>
    </xf>
    <xf borderId="0" fillId="0" fontId="3" numFmtId="0" xfId="0" applyAlignment="1" applyFont="1">
      <alignment readingOrder="0" vertical="bottom"/>
    </xf>
    <xf borderId="0" fillId="0" fontId="3" numFmtId="0" xfId="0" applyAlignment="1" applyFont="1">
      <alignment readingOrder="0" vertical="bottom"/>
    </xf>
    <xf borderId="1" fillId="2" fontId="2" numFmtId="0" xfId="0" applyAlignment="1" applyBorder="1" applyFont="1">
      <alignment horizontal="center" vertical="bottom"/>
    </xf>
    <xf borderId="4" fillId="3" fontId="2" numFmtId="0" xfId="0" applyAlignment="1" applyBorder="1" applyFont="1">
      <alignment shrinkToFit="0" vertical="bottom" wrapText="1"/>
    </xf>
    <xf borderId="0" fillId="4" fontId="4" numFmtId="0" xfId="0" applyAlignment="1" applyFont="1">
      <alignment horizontal="center" readingOrder="0" vertical="center"/>
    </xf>
    <xf borderId="0" fillId="5" fontId="5" numFmtId="0" xfId="0" applyAlignment="1" applyFont="1">
      <alignment horizontal="center" readingOrder="0"/>
    </xf>
    <xf borderId="0" fillId="4" fontId="4" numFmtId="0" xfId="0" applyAlignment="1" applyFont="1">
      <alignment horizontal="center" readingOrder="0" shrinkToFit="0" wrapText="1"/>
    </xf>
    <xf borderId="0" fillId="5" fontId="4" numFmtId="0" xfId="0" applyAlignment="1" applyFont="1">
      <alignment horizontal="center" readingOrder="0"/>
    </xf>
    <xf borderId="0" fillId="3" fontId="6" numFmtId="0" xfId="0" applyAlignment="1" applyFont="1">
      <alignment horizontal="center" readingOrder="0"/>
    </xf>
    <xf borderId="0" fillId="0" fontId="4" numFmtId="0" xfId="0" applyAlignment="1" applyFont="1">
      <alignment horizontal="center" vertical="center"/>
    </xf>
    <xf borderId="0" fillId="0" fontId="5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4" numFmtId="0" xfId="0" applyAlignment="1" applyFont="1">
      <alignment horizontal="center" readingOrder="0" vertical="center"/>
    </xf>
    <xf borderId="0" fillId="3" fontId="8" numFmtId="0" xfId="0" applyAlignment="1" applyFont="1">
      <alignment horizontal="center" readingOrder="0"/>
    </xf>
    <xf borderId="0" fillId="3" fontId="9" numFmtId="0" xfId="0" applyAlignment="1" applyFont="1">
      <alignment horizontal="center" readingOrder="0"/>
    </xf>
    <xf borderId="4" fillId="3" fontId="2" numFmtId="0" xfId="0" applyAlignment="1" applyBorder="1" applyFont="1">
      <alignment readingOrder="0" shrinkToFit="0" vertical="bottom" wrapText="1"/>
    </xf>
    <xf borderId="0" fillId="5" fontId="4" numFmtId="0" xfId="0" applyAlignment="1" applyFont="1">
      <alignment horizontal="center"/>
    </xf>
    <xf borderId="0" fillId="3" fontId="4" numFmtId="0" xfId="0" applyAlignment="1" applyFont="1">
      <alignment horizontal="center"/>
    </xf>
    <xf borderId="0" fillId="3" fontId="4" numFmtId="0" xfId="0" applyAlignment="1" applyFont="1">
      <alignment horizontal="center" readingOrder="0"/>
    </xf>
    <xf borderId="0" fillId="5" fontId="4" numFmtId="0" xfId="0" applyAlignment="1" applyFont="1">
      <alignment horizontal="center" readingOrder="0" vertical="center"/>
    </xf>
    <xf borderId="0" fillId="4" fontId="4" numFmtId="0" xfId="0" applyAlignment="1" applyFont="1">
      <alignment horizontal="center" readingOrder="0"/>
    </xf>
    <xf borderId="0" fillId="4" fontId="4" numFmtId="0" xfId="0" applyAlignment="1" applyFont="1">
      <alignment horizontal="center"/>
    </xf>
    <xf borderId="0" fillId="4" fontId="5" numFmtId="0" xfId="0" applyAlignment="1" applyFont="1">
      <alignment horizontal="center" readingOrder="0" shrinkToFit="0" wrapText="1"/>
    </xf>
    <xf borderId="0" fillId="4" fontId="5" numFmtId="0" xfId="0" applyAlignment="1" applyFont="1">
      <alignment horizontal="center" readingOrder="0"/>
    </xf>
    <xf borderId="0" fillId="3" fontId="10" numFmtId="0" xfId="0" applyAlignment="1" applyFont="1">
      <alignment horizontal="center" readingOrder="0" vertical="center"/>
    </xf>
    <xf borderId="0" fillId="2" fontId="2" numFmtId="0" xfId="0" applyAlignment="1" applyFont="1">
      <alignment vertical="bottom"/>
    </xf>
    <xf borderId="0" fillId="3" fontId="2" numFmtId="0" xfId="0" applyAlignment="1" applyFont="1">
      <alignment vertical="bottom"/>
    </xf>
    <xf borderId="0" fillId="4" fontId="4" numFmtId="0" xfId="0" applyFont="1"/>
    <xf borderId="0" fillId="4" fontId="4" numFmtId="0" xfId="0" applyAlignment="1" applyFont="1">
      <alignment horizontal="center" shrinkToFit="0" wrapText="1"/>
    </xf>
    <xf borderId="0" fillId="3" fontId="2" numFmtId="0" xfId="0" applyAlignment="1" applyFont="1">
      <alignment horizontal="right" readingOrder="0" shrinkToFit="0" vertical="bottom" wrapText="1"/>
    </xf>
    <xf borderId="0" fillId="4" fontId="2" numFmtId="0" xfId="0" applyAlignment="1" applyFont="1">
      <alignment horizontal="center" vertical="bottom"/>
    </xf>
    <xf borderId="0" fillId="5" fontId="2" numFmtId="0" xfId="0" applyAlignment="1" applyFont="1">
      <alignment horizontal="center" vertical="bottom"/>
    </xf>
    <xf borderId="0" fillId="4" fontId="2" numFmtId="0" xfId="0" applyAlignment="1" applyFont="1">
      <alignment horizontal="center" shrinkToFit="0" vertical="bottom" wrapText="1"/>
    </xf>
    <xf borderId="0" fillId="6" fontId="11" numFmtId="0" xfId="0" applyAlignment="1" applyFill="1" applyFont="1">
      <alignment horizontal="center" readingOrder="0" shrinkToFit="0" wrapText="0"/>
    </xf>
    <xf borderId="0" fillId="4" fontId="2" numFmtId="0" xfId="0" applyAlignment="1" applyFont="1">
      <alignment horizontal="center" readingOrder="0" shrinkToFit="0" vertical="bottom" wrapText="1"/>
    </xf>
    <xf borderId="0" fillId="2" fontId="4" numFmtId="0" xfId="0" applyFont="1"/>
    <xf borderId="0" fillId="3" fontId="4" numFmtId="0" xfId="0" applyFont="1"/>
    <xf borderId="0" fillId="2" fontId="12" numFmtId="0" xfId="0" applyAlignment="1" applyFont="1">
      <alignment horizontal="center" readingOrder="0"/>
    </xf>
    <xf borderId="0" fillId="0" fontId="12" numFmtId="0" xfId="0" applyAlignment="1" applyFont="1">
      <alignment horizontal="right" readingOrder="0"/>
    </xf>
    <xf borderId="0" fillId="0" fontId="4" numFmtId="0" xfId="0" applyAlignment="1" applyFont="1">
      <alignment horizontal="right"/>
    </xf>
    <xf borderId="5" fillId="0" fontId="1" numFmtId="0" xfId="0" applyAlignment="1" applyBorder="1" applyFont="1">
      <alignment horizontal="center"/>
    </xf>
    <xf borderId="6" fillId="0" fontId="13" numFmtId="0" xfId="0" applyBorder="1" applyFont="1"/>
    <xf borderId="0" fillId="0" fontId="1" numFmtId="0" xfId="0" applyAlignment="1" applyFont="1">
      <alignment horizontal="center"/>
    </xf>
    <xf borderId="3" fillId="4" fontId="14" numFmtId="0" xfId="0" applyAlignment="1" applyBorder="1" applyFont="1">
      <alignment horizontal="center"/>
    </xf>
    <xf borderId="3" fillId="0" fontId="13" numFmtId="0" xfId="0" applyBorder="1" applyFont="1"/>
    <xf borderId="4" fillId="0" fontId="13" numFmtId="0" xfId="0" applyBorder="1" applyFont="1"/>
    <xf borderId="7" fillId="0" fontId="13" numFmtId="0" xfId="0" applyBorder="1" applyFont="1"/>
    <xf borderId="4" fillId="4" fontId="14" numFmtId="0" xfId="0" applyAlignment="1" applyBorder="1" applyFont="1">
      <alignment horizontal="center"/>
    </xf>
    <xf borderId="7" fillId="0" fontId="2" numFmtId="0" xfId="0" applyAlignment="1" applyBorder="1" applyFont="1">
      <alignment horizontal="center"/>
    </xf>
    <xf borderId="3" fillId="0" fontId="2" numFmtId="0" xfId="0" applyAlignment="1" applyBorder="1" applyFont="1">
      <alignment horizontal="center"/>
    </xf>
    <xf borderId="4" fillId="0" fontId="2" numFmtId="164" xfId="0" applyAlignment="1" applyBorder="1" applyFont="1" applyNumberFormat="1">
      <alignment horizontal="center"/>
    </xf>
    <xf borderId="0" fillId="7" fontId="1" numFmtId="0" xfId="0" applyAlignment="1" applyFill="1" applyFont="1">
      <alignment horizontal="center" vertical="bottom"/>
    </xf>
    <xf borderId="3" fillId="0" fontId="4" numFmtId="0" xfId="0" applyBorder="1" applyFont="1"/>
    <xf borderId="4" fillId="7" fontId="1" numFmtId="164" xfId="0" applyAlignment="1" applyBorder="1" applyFont="1" applyNumberFormat="1">
      <alignment horizontal="center" vertical="bottom"/>
    </xf>
    <xf borderId="0" fillId="8" fontId="15" numFmtId="0" xfId="0" applyAlignment="1" applyFill="1" applyFont="1">
      <alignment readingOrder="0"/>
    </xf>
    <xf borderId="0" fillId="8" fontId="4" numFmtId="0" xfId="0" applyAlignment="1" applyFont="1">
      <alignment readingOrder="0"/>
    </xf>
    <xf borderId="0" fillId="8" fontId="4" numFmtId="0" xfId="0" applyAlignment="1" applyFont="1">
      <alignment horizontal="center" readingOrder="0"/>
    </xf>
    <xf borderId="0" fillId="8" fontId="3" numFmtId="0" xfId="0" applyAlignment="1" applyFont="1">
      <alignment readingOrder="0" shrinkToFit="0" vertical="bottom" wrapText="1"/>
    </xf>
    <xf borderId="0" fillId="8" fontId="3" numFmtId="0" xfId="0" applyAlignment="1" applyFont="1">
      <alignment horizontal="left" readingOrder="0"/>
    </xf>
    <xf borderId="0" fillId="8" fontId="3" numFmtId="0" xfId="0" applyAlignment="1" applyFont="1">
      <alignment shrinkToFit="0" vertical="bottom" wrapText="1"/>
    </xf>
    <xf borderId="0" fillId="8" fontId="3" numFmtId="0" xfId="0" applyAlignment="1" applyFont="1">
      <alignment vertical="bottom"/>
    </xf>
    <xf borderId="0" fillId="8" fontId="16" numFmtId="0" xfId="0" applyAlignment="1" applyFont="1">
      <alignment readingOrder="0"/>
    </xf>
    <xf borderId="1" fillId="0" fontId="2" numFmtId="0" xfId="0" applyAlignment="1" applyBorder="1" applyFont="1">
      <alignment vertical="bottom"/>
    </xf>
    <xf borderId="2" fillId="0" fontId="2" numFmtId="0" xfId="0" applyAlignment="1" applyBorder="1" applyFont="1">
      <alignment vertical="bottom"/>
    </xf>
    <xf borderId="2" fillId="9" fontId="2" numFmtId="0" xfId="0" applyAlignment="1" applyBorder="1" applyFill="1" applyFont="1">
      <alignment vertical="bottom"/>
    </xf>
    <xf borderId="2" fillId="0" fontId="14" numFmtId="0" xfId="0" applyAlignment="1" applyBorder="1" applyFont="1">
      <alignment horizontal="center" vertical="bottom"/>
    </xf>
    <xf borderId="8" fillId="2" fontId="2" numFmtId="0" xfId="0" applyAlignment="1" applyBorder="1" applyFont="1">
      <alignment vertical="bottom"/>
    </xf>
    <xf borderId="1" fillId="2" fontId="14" numFmtId="0" xfId="0" applyAlignment="1" applyBorder="1" applyFont="1">
      <alignment horizontal="center" vertical="bottom"/>
    </xf>
    <xf borderId="8" fillId="2" fontId="14" numFmtId="0" xfId="0" applyAlignment="1" applyBorder="1" applyFont="1">
      <alignment horizontal="center" vertical="bottom"/>
    </xf>
    <xf borderId="9" fillId="0" fontId="2" numFmtId="0" xfId="0" applyAlignment="1" applyBorder="1" applyFont="1">
      <alignment horizontal="center" vertical="bottom"/>
    </xf>
    <xf borderId="4" fillId="0" fontId="2" numFmtId="0" xfId="0" applyAlignment="1" applyBorder="1" applyFont="1">
      <alignment horizontal="center" vertical="bottom"/>
    </xf>
    <xf borderId="4" fillId="0" fontId="2" numFmtId="164" xfId="0" applyAlignment="1" applyBorder="1" applyFont="1" applyNumberFormat="1">
      <alignment horizontal="center" readingOrder="0" vertical="bottom"/>
    </xf>
    <xf borderId="4" fillId="0" fontId="2" numFmtId="164" xfId="0" applyAlignment="1" applyBorder="1" applyFont="1" applyNumberFormat="1">
      <alignment horizontal="center" vertical="bottom"/>
    </xf>
    <xf borderId="4" fillId="2" fontId="2" numFmtId="0" xfId="0" applyAlignment="1" applyBorder="1" applyFont="1">
      <alignment vertical="bottom"/>
    </xf>
    <xf borderId="4" fillId="2" fontId="2" numFmtId="164" xfId="0" applyAlignment="1" applyBorder="1" applyFont="1" applyNumberFormat="1">
      <alignment horizontal="center" vertical="bottom"/>
    </xf>
    <xf borderId="0" fillId="0" fontId="4" numFmtId="0" xfId="0" applyFont="1"/>
    <xf borderId="1" fillId="0" fontId="17" numFmtId="0" xfId="0" applyAlignment="1" applyBorder="1" applyFont="1">
      <alignment readingOrder="0" vertical="bottom"/>
    </xf>
    <xf borderId="1" fillId="0" fontId="2" numFmtId="0" xfId="0" applyAlignment="1" applyBorder="1" applyFont="1">
      <alignment readingOrder="0" vertical="bottom"/>
    </xf>
    <xf borderId="0" fillId="9" fontId="2" numFmtId="0" xfId="0" applyAlignment="1" applyFont="1">
      <alignment vertical="bottom"/>
    </xf>
    <xf borderId="0" fillId="0" fontId="18" numFmtId="0" xfId="0" applyAlignment="1" applyFont="1">
      <alignment horizontal="center" readingOrder="0"/>
    </xf>
    <xf borderId="0" fillId="0" fontId="19" numFmtId="0" xfId="0" applyFont="1"/>
    <xf borderId="0" fillId="0" fontId="3" numFmtId="0" xfId="0" applyAlignment="1" applyFont="1">
      <alignment readingOrder="0" shrinkToFit="0" wrapText="1"/>
    </xf>
    <xf borderId="0" fillId="0" fontId="18" numFmtId="0" xfId="0" applyAlignment="1" applyFont="1">
      <alignment readingOrder="0" shrinkToFit="0" wrapText="1"/>
    </xf>
    <xf borderId="0" fillId="0" fontId="20" numFmtId="0" xfId="0" applyFont="1"/>
    <xf borderId="0" fillId="0" fontId="3" numFmtId="0" xfId="0" applyFont="1"/>
    <xf borderId="0" fillId="0" fontId="20" numFmtId="0" xfId="0" applyAlignment="1" applyFont="1">
      <alignment readingOrder="0" shrinkToFit="0" wrapText="1"/>
    </xf>
    <xf borderId="0" fillId="0" fontId="19" numFmtId="0" xfId="0" applyAlignment="1" applyFont="1">
      <alignment readingOrder="0" shrinkToFit="0" wrapText="1"/>
    </xf>
    <xf borderId="0" fillId="0" fontId="20" numFmtId="0" xfId="0" applyAlignment="1" applyFont="1">
      <alignment readingOrder="0"/>
    </xf>
    <xf borderId="0" fillId="9" fontId="20" numFmtId="0" xfId="0" applyAlignment="1" applyFont="1">
      <alignment horizontal="left" readingOrder="0" shrinkToFit="0" vertical="bottom" wrapText="1"/>
    </xf>
    <xf borderId="0" fillId="9" fontId="21" numFmtId="0" xfId="0" applyAlignment="1" applyFont="1">
      <alignment horizontal="center" vertical="bottom"/>
    </xf>
    <xf borderId="0" fillId="9" fontId="21" numFmtId="0" xfId="0" applyAlignment="1" applyFont="1">
      <alignment horizontal="center" shrinkToFit="0" wrapText="1"/>
    </xf>
    <xf borderId="0" fillId="9" fontId="21" numFmtId="0" xfId="0" applyAlignment="1" applyFont="1">
      <alignment horizontal="center" shrinkToFit="0" vertical="bottom" wrapText="1"/>
    </xf>
    <xf borderId="0" fillId="0" fontId="19" numFmtId="0" xfId="0" applyAlignment="1" applyFont="1">
      <alignment horizontal="left" shrinkToFit="0" wrapText="1"/>
    </xf>
    <xf borderId="0" fillId="0" fontId="19" numFmtId="0" xfId="0" applyAlignment="1" applyFont="1">
      <alignment horizontal="left" shrinkToFit="0" vertical="bottom" wrapText="1"/>
    </xf>
    <xf borderId="0" fillId="9" fontId="19" numFmtId="0" xfId="0" applyAlignment="1" applyFont="1">
      <alignment horizontal="left" shrinkToFit="0" wrapText="1"/>
    </xf>
    <xf borderId="0" fillId="9" fontId="21" numFmtId="0" xfId="0" applyAlignment="1" applyFont="1">
      <alignment horizontal="center" shrinkToFit="0" wrapText="1"/>
    </xf>
    <xf borderId="0" fillId="9" fontId="21" numFmtId="0" xfId="0" applyAlignment="1" applyFont="1">
      <alignment horizontal="center"/>
    </xf>
    <xf borderId="0" fillId="9" fontId="19" numFmtId="0" xfId="0" applyAlignment="1" applyFont="1">
      <alignment horizontal="left" readingOrder="0" shrinkToFit="0" vertical="bottom" wrapText="1"/>
    </xf>
    <xf borderId="0" fillId="9" fontId="19" numFmtId="0" xfId="0" applyAlignment="1" applyFont="1">
      <alignment horizontal="left" shrinkToFit="0" vertical="bottom" wrapText="1"/>
    </xf>
    <xf borderId="0" fillId="9" fontId="19" numFmtId="0" xfId="0" applyAlignment="1" applyFont="1">
      <alignment readingOrder="0" shrinkToFit="0" vertical="bottom" wrapText="1"/>
    </xf>
    <xf borderId="0" fillId="9" fontId="19" numFmtId="0" xfId="0" applyAlignment="1" applyFont="1">
      <alignment shrinkToFit="0" vertical="bottom" wrapText="1"/>
    </xf>
    <xf borderId="0" fillId="0" fontId="2" numFmtId="0" xfId="0" applyAlignment="1" applyFont="1">
      <alignment shrinkToFit="0" vertical="bottom" wrapText="1"/>
    </xf>
    <xf borderId="0" fillId="0" fontId="19" numFmtId="0" xfId="0" applyAlignment="1" applyFont="1">
      <alignment shrinkToFit="0" vertical="bottom" wrapText="1"/>
    </xf>
    <xf borderId="0" fillId="0" fontId="19" numFmtId="0" xfId="0" applyAlignment="1" applyFont="1">
      <alignment readingOrder="0" shrinkToFit="0" vertical="bottom" wrapText="1"/>
    </xf>
    <xf borderId="0" fillId="0" fontId="19" numFmtId="0" xfId="0" applyAlignment="1" applyFont="1">
      <alignment horizontal="left" readingOrder="0" shrinkToFit="0" vertical="bottom" wrapText="1"/>
    </xf>
    <xf borderId="0" fillId="0" fontId="22" numFmtId="0" xfId="0" applyAlignment="1" applyFont="1">
      <alignment horizontal="left" readingOrder="0" shrinkToFit="0" wrapText="1"/>
    </xf>
    <xf borderId="0" fillId="10" fontId="19" numFmtId="0" xfId="0" applyAlignment="1" applyFill="1" applyFont="1">
      <alignment horizontal="left" readingOrder="0" shrinkToFit="0" wrapText="1"/>
    </xf>
    <xf borderId="0" fillId="0" fontId="23" numFmtId="0" xfId="0" applyAlignment="1" applyFont="1">
      <alignment horizontal="left" readingOrder="0" shrinkToFit="0" vertical="bottom" wrapText="1"/>
    </xf>
    <xf borderId="0" fillId="0" fontId="24" numFmtId="0" xfId="0" applyAlignment="1" applyFont="1">
      <alignment horizontal="left" shrinkToFit="0" vertical="bottom" wrapText="1"/>
    </xf>
    <xf borderId="0" fillId="10" fontId="19" numFmtId="0" xfId="0" applyAlignment="1" applyFont="1">
      <alignment shrinkToFit="0" vertical="bottom" wrapText="1"/>
    </xf>
    <xf borderId="0" fillId="0" fontId="19" numFmtId="0" xfId="0" applyAlignment="1" applyFont="1">
      <alignment horizontal="left" readingOrder="0" shrinkToFit="0" wrapText="1"/>
    </xf>
    <xf borderId="0" fillId="10" fontId="19" numFmtId="0" xfId="0" applyAlignment="1" applyFont="1">
      <alignment readingOrder="0" shrinkToFit="0" vertical="bottom" wrapText="1"/>
    </xf>
    <xf borderId="0" fillId="11" fontId="19" numFmtId="0" xfId="0" applyAlignment="1" applyFill="1" applyFont="1">
      <alignment horizontal="left" shrinkToFit="0" wrapText="1"/>
    </xf>
    <xf borderId="0" fillId="9" fontId="19" numFmtId="0" xfId="0" applyAlignment="1" applyFont="1">
      <alignment horizontal="left" readingOrder="0" shrinkToFit="0" wrapText="1"/>
    </xf>
    <xf borderId="0" fillId="9" fontId="25" numFmtId="0" xfId="0" applyAlignment="1" applyFont="1">
      <alignment horizontal="left" readingOrder="0" shrinkToFit="0" vertical="bottom" wrapText="1"/>
    </xf>
    <xf borderId="0" fillId="9" fontId="26" numFmtId="0" xfId="0" applyAlignment="1" applyFont="1">
      <alignment horizontal="left" shrinkToFit="0" vertical="bottom" wrapText="1"/>
    </xf>
    <xf borderId="0" fillId="9" fontId="27" numFmtId="0" xfId="0" applyAlignment="1" applyFont="1">
      <alignment horizontal="left" shrinkToFit="0" vertical="bottom" wrapText="1"/>
    </xf>
    <xf borderId="0" fillId="12" fontId="19" numFmtId="0" xfId="0" applyAlignment="1" applyFill="1" applyFont="1">
      <alignment horizontal="left" shrinkToFit="0" vertical="bottom" wrapText="1"/>
    </xf>
    <xf borderId="0" fillId="9" fontId="28" numFmtId="0" xfId="0" applyAlignment="1" applyFont="1">
      <alignment readingOrder="0"/>
    </xf>
    <xf borderId="0" fillId="9" fontId="29" numFmtId="0" xfId="0" applyAlignment="1" applyFont="1">
      <alignment horizontal="left" readingOrder="0"/>
    </xf>
    <xf borderId="0" fillId="9" fontId="30" numFmtId="0" xfId="0" applyAlignment="1" applyFont="1">
      <alignment readingOrder="0"/>
    </xf>
    <xf borderId="0" fillId="9" fontId="31" numFmtId="0" xfId="0" applyAlignment="1" applyFont="1">
      <alignment horizontal="left" shrinkToFit="0" vertical="bottom" wrapText="1"/>
    </xf>
    <xf borderId="0" fillId="10" fontId="19" numFmtId="0" xfId="0" applyAlignment="1" applyFont="1">
      <alignment horizontal="left" shrinkToFit="0" vertical="bottom" wrapText="1"/>
    </xf>
    <xf borderId="0" fillId="0" fontId="32" numFmtId="0" xfId="0" applyAlignment="1" applyFont="1">
      <alignment shrinkToFit="0" vertical="bottom" wrapText="1"/>
    </xf>
    <xf borderId="0" fillId="0" fontId="19" numFmtId="0" xfId="0" applyAlignment="1" applyFont="1">
      <alignment shrinkToFit="0" vertical="bottom" wrapText="0"/>
    </xf>
    <xf borderId="0" fillId="0" fontId="19" numFmtId="0" xfId="0" applyAlignment="1" applyFont="1">
      <alignment vertical="bottom"/>
    </xf>
    <xf borderId="0" fillId="0" fontId="33" numFmtId="0" xfId="0" applyAlignment="1" applyFont="1">
      <alignment readingOrder="0" shrinkToFit="0" wrapText="1"/>
    </xf>
    <xf borderId="0" fillId="9" fontId="22" numFmtId="0" xfId="0" applyAlignment="1" applyFont="1">
      <alignment readingOrder="0"/>
    </xf>
    <xf borderId="0" fillId="0" fontId="34" numFmtId="0" xfId="0" applyAlignment="1" applyFont="1">
      <alignment readingOrder="0" shrinkToFit="0" vertical="bottom" wrapText="1"/>
    </xf>
    <xf borderId="0" fillId="9" fontId="34" numFmtId="0" xfId="0" applyAlignment="1" applyFont="1">
      <alignment horizontal="left" readingOrder="0" shrinkToFit="0" vertical="bottom" wrapText="1"/>
    </xf>
    <xf borderId="0" fillId="9" fontId="35" numFmtId="0" xfId="0" applyAlignment="1" applyFont="1">
      <alignment horizontal="left" readingOrder="0"/>
    </xf>
    <xf borderId="1" fillId="9" fontId="36" numFmtId="0" xfId="0" applyAlignment="1" applyBorder="1" applyFont="1">
      <alignment readingOrder="0"/>
    </xf>
    <xf borderId="0" fillId="9" fontId="36" numFmtId="0" xfId="0" applyAlignment="1" applyFont="1">
      <alignment readingOrder="0"/>
    </xf>
    <xf borderId="1" fillId="10" fontId="21" numFmtId="0" xfId="0" applyAlignment="1" applyBorder="1" applyFont="1">
      <alignment horizontal="center" readingOrder="0" vertical="center"/>
    </xf>
    <xf borderId="1" fillId="9" fontId="4" numFmtId="0" xfId="0" applyAlignment="1" applyBorder="1" applyFont="1">
      <alignment readingOrder="0"/>
    </xf>
    <xf borderId="6" fillId="10" fontId="37" numFmtId="0" xfId="0" applyAlignment="1" applyBorder="1" applyFont="1">
      <alignment horizontal="center" readingOrder="0" shrinkToFit="0" vertical="center" wrapText="1"/>
    </xf>
    <xf borderId="0" fillId="0" fontId="4" numFmtId="0" xfId="0" applyAlignment="1" applyFont="1">
      <alignment readingOrder="0" shrinkToFit="0" wrapText="1"/>
    </xf>
    <xf borderId="0" fillId="0" fontId="33" numFmtId="0" xfId="0" applyAlignment="1" applyFont="1">
      <alignment shrinkToFit="0" wrapText="1"/>
    </xf>
    <xf borderId="0" fillId="0" fontId="19" numFmtId="0" xfId="0" applyAlignment="1" applyFont="1">
      <alignment shrinkToFit="0" wrapText="1"/>
    </xf>
    <xf borderId="0" fillId="0" fontId="16" numFmtId="0" xfId="0" applyAlignment="1" applyFont="1">
      <alignment readingOrder="0"/>
    </xf>
    <xf borderId="0" fillId="0" fontId="2" numFmtId="0" xfId="0" applyAlignment="1" applyFont="1">
      <alignment shrinkToFit="0" vertical="bottom" wrapText="0"/>
    </xf>
    <xf borderId="0" fillId="0" fontId="38" numFmtId="0" xfId="0" applyAlignment="1" applyFont="1">
      <alignment shrinkToFit="0" vertical="bottom" wrapText="0"/>
    </xf>
    <xf borderId="0" fillId="0" fontId="39" numFmtId="0" xfId="0" applyAlignment="1" applyFont="1">
      <alignment shrinkToFit="0" vertical="bottom" wrapText="0"/>
    </xf>
    <xf borderId="0" fillId="0" fontId="2" numFmtId="0" xfId="0" applyAlignment="1" applyFont="1">
      <alignment readingOrder="0" vertical="bottom"/>
    </xf>
    <xf borderId="6" fillId="0" fontId="2" numFmtId="0" xfId="0" applyAlignment="1" applyBorder="1" applyFont="1">
      <alignment readingOrder="0" vertical="bottom"/>
    </xf>
    <xf borderId="2" fillId="0" fontId="2" numFmtId="0" xfId="0" applyAlignment="1" applyBorder="1" applyFont="1">
      <alignment shrinkToFit="0" vertical="bottom" wrapText="1"/>
    </xf>
    <xf borderId="1" fillId="0" fontId="4" numFmtId="0" xfId="0" applyAlignment="1" applyBorder="1" applyFont="1">
      <alignment readingOrder="0" shrinkToFit="0" wrapText="1"/>
    </xf>
    <xf borderId="1" fillId="0" fontId="2" numFmtId="0" xfId="0" applyAlignment="1" applyBorder="1" applyFont="1">
      <alignment readingOrder="0" shrinkToFit="0" vertical="bottom" wrapText="1"/>
    </xf>
    <xf borderId="9" fillId="0" fontId="2" numFmtId="0" xfId="0" applyAlignment="1" applyBorder="1" applyFont="1">
      <alignment readingOrder="0" shrinkToFit="0" vertical="bottom" wrapText="1"/>
    </xf>
    <xf borderId="1" fillId="0" fontId="4" numFmtId="0" xfId="0" applyAlignment="1" applyBorder="1" applyFont="1">
      <alignment readingOrder="0"/>
    </xf>
    <xf borderId="0" fillId="0" fontId="4" numFmtId="0" xfId="0" applyAlignment="1" applyFont="1">
      <alignment shrinkToFit="0" wrapText="1"/>
    </xf>
    <xf borderId="1" fillId="0" fontId="2" numFmtId="0" xfId="0" applyAlignment="1" applyBorder="1" applyFont="1">
      <alignment shrinkToFit="0" vertical="bottom" wrapText="1"/>
    </xf>
    <xf borderId="9" fillId="0" fontId="2" numFmtId="0" xfId="0" applyAlignment="1" applyBorder="1" applyFont="1">
      <alignment shrinkToFit="0" vertical="bottom" wrapText="1"/>
    </xf>
    <xf borderId="1" fillId="0" fontId="40" numFmtId="0" xfId="0" applyAlignment="1" applyBorder="1" applyFont="1">
      <alignment readingOrder="0" shrinkToFit="0" wrapText="1"/>
    </xf>
    <xf borderId="0" fillId="9" fontId="41" numFmtId="0" xfId="0" applyAlignment="1" applyFont="1">
      <alignment shrinkToFit="0" vertical="bottom" wrapText="0"/>
    </xf>
    <xf borderId="3" fillId="0" fontId="2" numFmtId="0" xfId="0" applyAlignment="1" applyBorder="1" applyFont="1">
      <alignment vertical="bottom"/>
    </xf>
    <xf borderId="7" fillId="9" fontId="2" numFmtId="0" xfId="0" applyAlignment="1" applyBorder="1" applyFont="1">
      <alignment shrinkToFit="0" vertical="bottom" wrapText="0"/>
    </xf>
    <xf borderId="7" fillId="9" fontId="41" numFmtId="0" xfId="0" applyAlignment="1" applyBorder="1" applyFont="1">
      <alignment shrinkToFit="0" vertical="bottom" wrapText="0"/>
    </xf>
    <xf borderId="9" fillId="9" fontId="2" numFmtId="0" xfId="0" applyAlignment="1" applyBorder="1" applyFont="1">
      <alignment shrinkToFit="0" vertical="bottom" wrapText="1"/>
    </xf>
    <xf borderId="10" fillId="0" fontId="2" numFmtId="0" xfId="0" applyAlignment="1" applyBorder="1" applyFont="1">
      <alignment shrinkToFit="0" vertical="bottom" wrapText="0"/>
    </xf>
    <xf borderId="11" fillId="13" fontId="12" numFmtId="0" xfId="0" applyAlignment="1" applyBorder="1" applyFill="1" applyFont="1">
      <alignment horizontal="center"/>
    </xf>
    <xf borderId="12" fillId="13" fontId="12" numFmtId="0" xfId="0" applyAlignment="1" applyBorder="1" applyFont="1">
      <alignment horizontal="center" vertical="bottom"/>
    </xf>
    <xf borderId="2" fillId="13" fontId="12" numFmtId="0" xfId="0" applyAlignment="1" applyBorder="1" applyFont="1">
      <alignment horizontal="center" vertical="bottom"/>
    </xf>
    <xf borderId="9" fillId="0" fontId="13" numFmtId="0" xfId="0" applyBorder="1" applyFont="1"/>
    <xf borderId="4" fillId="13" fontId="12" numFmtId="0" xfId="0" applyAlignment="1" applyBorder="1" applyFont="1">
      <alignment horizontal="center" vertical="bottom"/>
    </xf>
    <xf borderId="13" fillId="2" fontId="42" numFmtId="0" xfId="0" applyAlignment="1" applyBorder="1" applyFont="1">
      <alignment horizontal="center"/>
    </xf>
    <xf borderId="4" fillId="9" fontId="20" numFmtId="0" xfId="0" applyBorder="1" applyFont="1"/>
    <xf borderId="4" fillId="0" fontId="20" numFmtId="0" xfId="0" applyAlignment="1" applyBorder="1" applyFont="1">
      <alignment horizontal="center" vertical="bottom"/>
    </xf>
    <xf borderId="4" fillId="0" fontId="2" numFmtId="0" xfId="0" applyAlignment="1" applyBorder="1" applyFont="1">
      <alignment vertical="bottom"/>
    </xf>
    <xf borderId="13" fillId="0" fontId="13" numFmtId="0" xfId="0" applyBorder="1" applyFont="1"/>
    <xf borderId="4" fillId="9" fontId="43" numFmtId="0" xfId="0" applyBorder="1" applyFont="1"/>
    <xf borderId="4" fillId="9" fontId="44" numFmtId="0" xfId="0" applyAlignment="1" applyBorder="1" applyFont="1">
      <alignment horizontal="center" vertical="bottom"/>
    </xf>
    <xf borderId="4" fillId="9" fontId="20" numFmtId="0" xfId="0" applyAlignment="1" applyBorder="1" applyFont="1">
      <alignment readingOrder="0"/>
    </xf>
    <xf borderId="9" fillId="2" fontId="42" numFmtId="0" xfId="0" applyAlignment="1" applyBorder="1" applyFont="1">
      <alignment horizontal="center"/>
    </xf>
    <xf borderId="13" fillId="2" fontId="42" numFmtId="0" xfId="0" applyAlignment="1" applyBorder="1" applyFont="1">
      <alignment horizontal="center" readingOrder="0"/>
    </xf>
    <xf borderId="4" fillId="9" fontId="20" numFmtId="0" xfId="0" applyAlignment="1" applyBorder="1" applyFont="1">
      <alignment horizontal="center" vertical="bottom"/>
    </xf>
    <xf borderId="14" fillId="2" fontId="42" numFmtId="0" xfId="0" applyAlignment="1" applyBorder="1" applyFont="1">
      <alignment horizontal="center"/>
    </xf>
    <xf borderId="15" fillId="9" fontId="2" numFmtId="0" xfId="0" applyBorder="1" applyFont="1"/>
    <xf borderId="15" fillId="0" fontId="3" numFmtId="0" xfId="0" applyAlignment="1" applyBorder="1" applyFont="1">
      <alignment horizontal="center" vertical="bottom"/>
    </xf>
    <xf borderId="9" fillId="14" fontId="2" numFmtId="0" xfId="0" applyBorder="1" applyFill="1" applyFont="1"/>
    <xf borderId="4" fillId="9" fontId="2" numFmtId="0" xfId="0" applyBorder="1" applyFont="1"/>
    <xf borderId="13" fillId="15" fontId="42" numFmtId="0" xfId="0" applyAlignment="1" applyBorder="1" applyFill="1" applyFont="1">
      <alignment horizontal="center"/>
    </xf>
    <xf borderId="14" fillId="15" fontId="42" numFmtId="0" xfId="0" applyAlignment="1" applyBorder="1" applyFont="1">
      <alignment horizontal="center"/>
    </xf>
    <xf borderId="13" fillId="7" fontId="42" numFmtId="0" xfId="0" applyAlignment="1" applyBorder="1" applyFont="1">
      <alignment horizontal="center"/>
    </xf>
    <xf borderId="4" fillId="9" fontId="20" numFmtId="0" xfId="0" applyAlignment="1" applyBorder="1" applyFont="1">
      <alignment shrinkToFit="0" wrapText="1"/>
    </xf>
    <xf borderId="9" fillId="7" fontId="42" numFmtId="0" xfId="0" applyAlignment="1" applyBorder="1" applyFont="1">
      <alignment horizontal="center"/>
    </xf>
    <xf borderId="14" fillId="7" fontId="42" numFmtId="0" xfId="0" applyAlignment="1" applyBorder="1" applyFont="1">
      <alignment horizontal="center"/>
    </xf>
    <xf borderId="13" fillId="11" fontId="42" numFmtId="0" xfId="0" applyAlignment="1" applyBorder="1" applyFont="1">
      <alignment horizontal="center"/>
    </xf>
    <xf borderId="4" fillId="9" fontId="43" numFmtId="0" xfId="0" applyAlignment="1" applyBorder="1" applyFont="1">
      <alignment shrinkToFit="0" wrapText="1"/>
    </xf>
    <xf borderId="14" fillId="11" fontId="42" numFmtId="0" xfId="0" applyAlignment="1" applyBorder="1" applyFont="1">
      <alignment horizontal="center"/>
    </xf>
    <xf borderId="13" fillId="16" fontId="42" numFmtId="0" xfId="0" applyAlignment="1" applyBorder="1" applyFill="1" applyFont="1">
      <alignment horizontal="center" readingOrder="0"/>
    </xf>
    <xf borderId="9" fillId="16" fontId="42" numFmtId="0" xfId="0" applyAlignment="1" applyBorder="1" applyFont="1">
      <alignment horizontal="center"/>
    </xf>
    <xf borderId="13" fillId="16" fontId="42" numFmtId="0" xfId="0" applyAlignment="1" applyBorder="1" applyFont="1">
      <alignment horizontal="center"/>
    </xf>
    <xf borderId="14" fillId="16" fontId="42" numFmtId="0" xfId="0" applyAlignment="1" applyBorder="1" applyFont="1">
      <alignment horizontal="center"/>
    </xf>
    <xf borderId="9" fillId="17" fontId="2" numFmtId="0" xfId="0" applyBorder="1" applyFill="1" applyFont="1"/>
    <xf borderId="13" fillId="18" fontId="42" numFmtId="0" xfId="0" applyAlignment="1" applyBorder="1" applyFill="1" applyFont="1">
      <alignment horizontal="center"/>
    </xf>
    <xf borderId="14" fillId="18" fontId="42" numFmtId="0" xfId="0" applyAlignment="1" applyBorder="1" applyFont="1">
      <alignment horizontal="center"/>
    </xf>
    <xf borderId="15" fillId="0" fontId="2" numFmtId="0" xfId="0" applyAlignment="1" applyBorder="1" applyFont="1">
      <alignment vertical="bottom"/>
    </xf>
    <xf borderId="14" fillId="3" fontId="2" numFmtId="0" xfId="0" applyAlignment="1" applyBorder="1" applyFont="1">
      <alignment vertical="top"/>
    </xf>
    <xf borderId="15" fillId="3" fontId="2" numFmtId="0" xfId="0" applyAlignment="1" applyBorder="1" applyFont="1">
      <alignment vertical="bottom"/>
    </xf>
    <xf borderId="16" fillId="19" fontId="42" numFmtId="0" xfId="0" applyAlignment="1" applyBorder="1" applyFill="1" applyFont="1">
      <alignment horizontal="center" vertical="bottom"/>
    </xf>
    <xf borderId="17" fillId="19" fontId="2" numFmtId="0" xfId="0" applyAlignment="1" applyBorder="1" applyFont="1">
      <alignment vertical="bottom"/>
    </xf>
    <xf borderId="17" fillId="19" fontId="42" numFmtId="0" xfId="0" applyAlignment="1" applyBorder="1" applyFont="1">
      <alignment horizontal="center"/>
    </xf>
    <xf borderId="0" fillId="0" fontId="1" numFmtId="0" xfId="0" applyAlignment="1" applyFont="1">
      <alignment shrinkToFit="0" vertical="bottom" wrapText="1"/>
    </xf>
    <xf borderId="0" fillId="20" fontId="16" numFmtId="0" xfId="0" applyAlignment="1" applyFill="1" applyFont="1">
      <alignment readingOrder="0" shrinkToFit="0" wrapText="1"/>
    </xf>
    <xf borderId="0" fillId="0" fontId="45" numFmtId="0" xfId="0" applyAlignment="1" applyFont="1">
      <alignment readingOrder="0" shrinkToFit="0" vertical="bottom" wrapText="1"/>
    </xf>
    <xf borderId="0" fillId="0" fontId="46" numFmtId="0" xfId="0" applyAlignment="1" applyFont="1">
      <alignment readingOrder="0" shrinkToFit="0" wrapText="1"/>
    </xf>
    <xf borderId="0" fillId="0" fontId="2" numFmtId="0" xfId="0" applyAlignment="1" applyFont="1">
      <alignment readingOrder="0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docs.google.com/spreadsheets/d/1oZeR7ZD9Dd8EgYm5rSN_y4DbaabSKYF_YhJq6AUSB7M/edit?usp=sharing" TargetMode="External"/><Relationship Id="rId42" Type="http://schemas.openxmlformats.org/officeDocument/2006/relationships/hyperlink" Target="https://docs.google.com/spreadsheets/d/1Un_eURkyxwx7XpsREjzdmBZtJW51kjqhSp0rZkD-jYk/edit?usp=sharing" TargetMode="External"/><Relationship Id="rId41" Type="http://schemas.openxmlformats.org/officeDocument/2006/relationships/hyperlink" Target="https://docs.google.com/spreadsheets/d/1WtkO8wrvJjYwJDonMkNM_3c4euKAcVnkL8fudHL9RDI/edit?usp=sharing" TargetMode="External"/><Relationship Id="rId44" Type="http://schemas.openxmlformats.org/officeDocument/2006/relationships/hyperlink" Target="https://docs.google.com/spreadsheets/d/1yrYr-d9WlXT1eleQ8OUaBQ51VwhRKIG8CR9VXNbO7Yk/edit?usp=sharing" TargetMode="External"/><Relationship Id="rId43" Type="http://schemas.openxmlformats.org/officeDocument/2006/relationships/hyperlink" Target="https://docs.google.com/spreadsheets/d/1R8MjZ_Lt54OOBa7U-FDbu_Dsp1A8bTASSzfSxczeorw/edit?usp=sharing" TargetMode="External"/><Relationship Id="rId46" Type="http://schemas.openxmlformats.org/officeDocument/2006/relationships/hyperlink" Target="https://docs.google.com/spreadsheets/d/1ijnniZ1dtv6muMObYsPeqJQn2B3w5KEn0VDLvCQ5sYc/edit?usp=sharing" TargetMode="External"/><Relationship Id="rId45" Type="http://schemas.openxmlformats.org/officeDocument/2006/relationships/hyperlink" Target="https://docs.google.com/spreadsheets/d/1rFTrbLHuGzrgjIYfYTO0SE1ZXhpqrSPLktvYG6xKVu0/edit?usp=sharing" TargetMode="External"/><Relationship Id="rId1" Type="http://schemas.openxmlformats.org/officeDocument/2006/relationships/hyperlink" Target="https://docs.google.com/spreadsheets/d/18QQmMFoKcS5xcuOAY4tGJ63wjsy1dMxrwPw7YAriv_g/edit?usp=sharing" TargetMode="External"/><Relationship Id="rId2" Type="http://schemas.openxmlformats.org/officeDocument/2006/relationships/hyperlink" Target="https://docs.google.com/spreadsheets/d/1BcDTp-BwRszSXrPM3ayRV0G1YfMthn-wF0dI7HK7z88/edit" TargetMode="External"/><Relationship Id="rId3" Type="http://schemas.openxmlformats.org/officeDocument/2006/relationships/hyperlink" Target="https://docs.google.com/spreadsheets/d/1S0ux8XdeFL76XtWWnwDBD7NslPRHaZPkRG-K86d-52k/edit?usp=sharing" TargetMode="External"/><Relationship Id="rId4" Type="http://schemas.openxmlformats.org/officeDocument/2006/relationships/hyperlink" Target="https://docs.google.com/spreadsheets/d/11FuTQyU4VajYRKVIsjX-ojse4gmw3qniD32vhA8gEWY/edit?usp=sharing" TargetMode="External"/><Relationship Id="rId9" Type="http://schemas.openxmlformats.org/officeDocument/2006/relationships/hyperlink" Target="https://docs.google.com/spreadsheets/d/1BIpEmElgkgjOfKV21S_rBFc_8_VffmyUJoSIe2Ie89U/edit?usp=sharing" TargetMode="External"/><Relationship Id="rId48" Type="http://schemas.openxmlformats.org/officeDocument/2006/relationships/hyperlink" Target="https://docs.google.com/spreadsheets/d/1vjFRCrs3BZya042aWfduxa1kTlw_4BrvdpGFUrIjfKc/edit?usp=sharing" TargetMode="External"/><Relationship Id="rId47" Type="http://schemas.openxmlformats.org/officeDocument/2006/relationships/hyperlink" Target="https://docs.google.com/spreadsheets/d/1UQ5vT-S4ixzu6Xxl88S29Lo2pf9i2Fb_karHkzkMTk8/edit?usp=sharing" TargetMode="External"/><Relationship Id="rId49" Type="http://schemas.openxmlformats.org/officeDocument/2006/relationships/hyperlink" Target="https://docs.google.com/spreadsheets/d/1VeQQ5AJuoUqi8Fz-b9YYmGcj2hmvIF8dXslSuHAsNx8/edit?usp=sharing" TargetMode="External"/><Relationship Id="rId5" Type="http://schemas.openxmlformats.org/officeDocument/2006/relationships/hyperlink" Target="https://docs.google.com/spreadsheets/d/1Ic-_TjvxagyHln2cw1YuGtKGcCB4kCD9TTrny0OsIG4/edit?usp=sharing" TargetMode="External"/><Relationship Id="rId6" Type="http://schemas.openxmlformats.org/officeDocument/2006/relationships/hyperlink" Target="https://docs.google.com/spreadsheets/d/17Bva23oUNlee7a-6Yc3Go_jEJNokhaMazTMo-F26d58/edit?usp=sharing" TargetMode="External"/><Relationship Id="rId7" Type="http://schemas.openxmlformats.org/officeDocument/2006/relationships/hyperlink" Target="https://docs.google.com/spreadsheets/d/1m9j3Cpz0csPUPMUHGMjH-KfOI1kh8g-nHTgyEoR40TU/edit?usp=sharing" TargetMode="External"/><Relationship Id="rId8" Type="http://schemas.openxmlformats.org/officeDocument/2006/relationships/hyperlink" Target="https://docs.google.com/spreadsheets/d/12oS1Bt9wJC7NBFfQDsSqrl7FSfyT2Y7XYJ9iXFzmPBI/edit?usp=sharing" TargetMode="External"/><Relationship Id="rId31" Type="http://schemas.openxmlformats.org/officeDocument/2006/relationships/hyperlink" Target="https://docs.google.com/spreadsheets/d/1e6NmyQJYidc80Uy1z7g2JYeo_Re-39GHOIAtcWkz0Cc/edit?usp=sharing" TargetMode="External"/><Relationship Id="rId30" Type="http://schemas.openxmlformats.org/officeDocument/2006/relationships/hyperlink" Target="https://docs.google.com/spreadsheets/d/12cio3W3uYWQ4wnIk_pTdhmLJYEFXP4QC_kLHUZqp844/edit?usp=sharing" TargetMode="External"/><Relationship Id="rId33" Type="http://schemas.openxmlformats.org/officeDocument/2006/relationships/hyperlink" Target="https://docs.google.com/spreadsheets/d/1AoycM0YuPybl_zThbja3S9JMnKNQFDGfDKrlZzedSy4/edit?usp=sharing" TargetMode="External"/><Relationship Id="rId32" Type="http://schemas.openxmlformats.org/officeDocument/2006/relationships/hyperlink" Target="https://docs.google.com/spreadsheets/d/1EGnBl2VSegOB8Goib9it7xvchvQJ6Gne0ZyrQUNzVio/edit?usp=sharing" TargetMode="External"/><Relationship Id="rId35" Type="http://schemas.openxmlformats.org/officeDocument/2006/relationships/hyperlink" Target="https://docs.google.com/spreadsheets/d/1CZHxgPym-L7gbYXt9rDKpshO_AXK-9r8uDKyCJCfZvw/edit?usp=sharing" TargetMode="External"/><Relationship Id="rId34" Type="http://schemas.openxmlformats.org/officeDocument/2006/relationships/hyperlink" Target="https://docs.google.com/spreadsheets/d/1AoycM0YuPybl_zThbja3S9JMnKNQFDGfDKrlZzedSy4/edit?usp=sharing" TargetMode="External"/><Relationship Id="rId71" Type="http://schemas.openxmlformats.org/officeDocument/2006/relationships/drawing" Target="../drawings/drawing1.xml"/><Relationship Id="rId70" Type="http://schemas.openxmlformats.org/officeDocument/2006/relationships/hyperlink" Target="https://docs.google.com/spreadsheets/d/10XZ8AT-K3uKlrRcA21Z_ew38DU7U6UZsxZ4kTpTJKFE/edit" TargetMode="External"/><Relationship Id="rId37" Type="http://schemas.openxmlformats.org/officeDocument/2006/relationships/hyperlink" Target="https://docs.google.com/spreadsheets/d/1rd1E9Wkgtdk_RiRUneQAS_6bmC2My62HuIfPri0BCBY/edit" TargetMode="External"/><Relationship Id="rId36" Type="http://schemas.openxmlformats.org/officeDocument/2006/relationships/hyperlink" Target="https://docs.google.com/spreadsheets/d/15FefF2ut4ozfyZUSBrH21hhl6pwqIY0QucxY1U0tY-Y/edit?usp=sharing" TargetMode="External"/><Relationship Id="rId39" Type="http://schemas.openxmlformats.org/officeDocument/2006/relationships/hyperlink" Target="https://docs.google.com/spreadsheets/d/1uKE47LFwMokDhp3grUNjabbRVDsXgyfxM_PhY2VZHc4/edit?usp=sharing" TargetMode="External"/><Relationship Id="rId38" Type="http://schemas.openxmlformats.org/officeDocument/2006/relationships/hyperlink" Target="https://docs.google.com/spreadsheets/d/1RJhXL5KmuIXMMIzCtgzSRAMHKhj0z3k77jGSmhUE3eI/edit?usp=sharing" TargetMode="External"/><Relationship Id="rId62" Type="http://schemas.openxmlformats.org/officeDocument/2006/relationships/hyperlink" Target="https://docs.google.com/spreadsheets/d/1yytbEFg9YXKFoU3qOb8zwUeR9B3TDjWGGHl7RswMxuM/edit?usp=sharing" TargetMode="External"/><Relationship Id="rId61" Type="http://schemas.openxmlformats.org/officeDocument/2006/relationships/hyperlink" Target="https://docs.google.com/spreadsheets/d/18KQwJ1H_6PScsEd6zizDwJlprMhZKrp5fwsfFAL5PqY/edit?usp=sharing" TargetMode="External"/><Relationship Id="rId20" Type="http://schemas.openxmlformats.org/officeDocument/2006/relationships/hyperlink" Target="https://docs.google.com/spreadsheets/d/1qslA6m-LQq5RRB4nR6HiSKCyF3SxpQlrebHup-P1Vxk/edit?usp=sharing" TargetMode="External"/><Relationship Id="rId64" Type="http://schemas.openxmlformats.org/officeDocument/2006/relationships/hyperlink" Target="https://docs.google.com/spreadsheets/d/1nKKBOdjK2OJOCREYNQatildshi1bL_vG61CKGJ0m_xs/edit?usp=sharing" TargetMode="External"/><Relationship Id="rId63" Type="http://schemas.openxmlformats.org/officeDocument/2006/relationships/hyperlink" Target="https://docs.google.com/spreadsheets/d/11MSfXAf2stFhLE37-dtfIQwXXrDXA2mX_NX-P-nCeqg/edit?usp=sharing" TargetMode="External"/><Relationship Id="rId22" Type="http://schemas.openxmlformats.org/officeDocument/2006/relationships/hyperlink" Target="https://docs.google.com/spreadsheets/d/1egL_EOPGlHqnabJEuJJtPP7tWxpy1RMkyPu0AgOCJ8M/edit?usp=drivesdk" TargetMode="External"/><Relationship Id="rId66" Type="http://schemas.openxmlformats.org/officeDocument/2006/relationships/hyperlink" Target="https://docs.google.com/spreadsheets/d/1aOsHsgQrmT_m_4UqcUbdCqxe0v4fFoRjB6tTTS6dl44/edit?usp=sharing" TargetMode="External"/><Relationship Id="rId21" Type="http://schemas.openxmlformats.org/officeDocument/2006/relationships/hyperlink" Target="https://docs.google.com/spreadsheets/d/1XmLAs7NhoMgVV0G9aI41k1J8hSKSFNEOEdk7j2PLAmI/edit?usp=drivesdk" TargetMode="External"/><Relationship Id="rId65" Type="http://schemas.openxmlformats.org/officeDocument/2006/relationships/hyperlink" Target="https://docs.google.com/spreadsheets/d/1j5JEmCMkAzTj_BAxBJ4Q6pF0kSgNLseg7sudzsE-rww/edit?usp=sharing" TargetMode="External"/><Relationship Id="rId24" Type="http://schemas.openxmlformats.org/officeDocument/2006/relationships/hyperlink" Target="https://docs.google.com/spreadsheets/d/19jwfi9xjWvvdL7fhuwSjpyTCeOAwzFIc6DZl9D1iUpU/edit?usp=sharing" TargetMode="External"/><Relationship Id="rId68" Type="http://schemas.openxmlformats.org/officeDocument/2006/relationships/hyperlink" Target="https://docs.google.com/spreadsheets/d/12LIlHfZCcPnrggrpXbrHlR3jsXGfAR20QVNFWBksdzs/edit?usp=sharing" TargetMode="External"/><Relationship Id="rId23" Type="http://schemas.openxmlformats.org/officeDocument/2006/relationships/hyperlink" Target="https://docs.google.com/spreadsheets/d/1JJRz2bHymh4-hFWRdUo_wppTXilEUA4q8mo3BoUmy28/edit?usp=sharing" TargetMode="External"/><Relationship Id="rId67" Type="http://schemas.openxmlformats.org/officeDocument/2006/relationships/hyperlink" Target="https://docs.google.com/spreadsheets/d/11ZrG5fWFZWHcAl_Urghfb__-4GMEkfHWI1i2MNLPHM4/edit?usp=sharing" TargetMode="External"/><Relationship Id="rId60" Type="http://schemas.openxmlformats.org/officeDocument/2006/relationships/hyperlink" Target="https://docs.google.com/spreadsheets/d/1my2qZjBS89O6Q7Jyecvk9CZtDq4Wf8pPSD9Ee2H5398/edit?usp=sharing" TargetMode="External"/><Relationship Id="rId26" Type="http://schemas.openxmlformats.org/officeDocument/2006/relationships/hyperlink" Target="https://docs.google.com/spreadsheets/d/1QJoFg0YHZDuUyd6ubMtM_0cHpq0CFrWO4cecTTaRk5w/edit?usp=sharing" TargetMode="External"/><Relationship Id="rId25" Type="http://schemas.openxmlformats.org/officeDocument/2006/relationships/hyperlink" Target="https://docs.google.com/spreadsheets/d/1cq6qg3gHfOf2RNuUsVE9RiW-kgc_NLoFPzn2FcRECYA/edit?usp=sharing" TargetMode="External"/><Relationship Id="rId69" Type="http://schemas.openxmlformats.org/officeDocument/2006/relationships/hyperlink" Target="https://docs.google.com/spreadsheets/d/1raLw3rNlqX238Foi_J3Cv-hlwbK4rV-8tKKkCxcSng0/edit?usp=sharing" TargetMode="External"/><Relationship Id="rId28" Type="http://schemas.openxmlformats.org/officeDocument/2006/relationships/hyperlink" Target="https://docs.google.com/spreadsheets/d/1maw1EQ6eViONSNJTYXDkv545t5HeAgc8pQw1hSF61Tg/edit?usp=sharing" TargetMode="External"/><Relationship Id="rId27" Type="http://schemas.openxmlformats.org/officeDocument/2006/relationships/hyperlink" Target="https://docs.google.com/spreadsheets/d/1reS1f9MSWQQbcH8rSyTMBCJcq3E_2rr3B8UctX7Eo10/edit" TargetMode="External"/><Relationship Id="rId29" Type="http://schemas.openxmlformats.org/officeDocument/2006/relationships/hyperlink" Target="https://docs.google.com/spreadsheets/d/1vTEFRoYh1RPjZb2-EL0JWmiUKRwa7HP7fbXmr7Ublkg/edit?usp=sharing" TargetMode="External"/><Relationship Id="rId51" Type="http://schemas.openxmlformats.org/officeDocument/2006/relationships/hyperlink" Target="https://docs.google.com/spreadsheets/d/1_V0VuCeURAIte1Y2S63YO2raIUp7XD2nIq64h9USdpY/edit?usp=drivesdk" TargetMode="External"/><Relationship Id="rId50" Type="http://schemas.openxmlformats.org/officeDocument/2006/relationships/hyperlink" Target="https://docs.google.com/spreadsheets/d/1eTPbiEO-SuHG6hDk2DIwpp4TRmJgPoStjbdYoYUqYp4/edit?usp=sharing" TargetMode="External"/><Relationship Id="rId53" Type="http://schemas.openxmlformats.org/officeDocument/2006/relationships/hyperlink" Target="https://docs.google.com/spreadsheets/d/1pb1iyBlZUOFJTEDfw6BwmTzq2phLkFwOx1UxieWZ7iA/edit?usp=sharing" TargetMode="External"/><Relationship Id="rId52" Type="http://schemas.openxmlformats.org/officeDocument/2006/relationships/hyperlink" Target="https://docs.google.com/spreadsheets/d/1hTL4asVsogcn60K0bJpQY0ukc3uBK1MvxP9BkhYobnw/edit?usp=sharing" TargetMode="External"/><Relationship Id="rId11" Type="http://schemas.openxmlformats.org/officeDocument/2006/relationships/hyperlink" Target="https://docs.google.com/spreadsheets/d/1bOiOxKfeudkEPA85-8VmNNE2A1qhXuxSxh3QbdL504U/edit?usp=sharing" TargetMode="External"/><Relationship Id="rId55" Type="http://schemas.openxmlformats.org/officeDocument/2006/relationships/hyperlink" Target="https://docs.google.com/spreadsheets/d/1aHcVZ8CZKNEnEErb_RynvBk8BjWscZjVzr5GgrQsquA/edit" TargetMode="External"/><Relationship Id="rId10" Type="http://schemas.openxmlformats.org/officeDocument/2006/relationships/hyperlink" Target="https://docs.google.com/spreadsheets/d/1yZ2eyYBYiN1umeYszOjXJR1I4aXWWjs3I0-SUfp_Kns/edit?usp=sharing" TargetMode="External"/><Relationship Id="rId54" Type="http://schemas.openxmlformats.org/officeDocument/2006/relationships/hyperlink" Target="https://docs.google.com/spreadsheets/d/1_CsW0HrXvm6PODJFSAk3oBm3apdrP3vPdgJk-xN2tKM/edit?usp=sharing" TargetMode="External"/><Relationship Id="rId13" Type="http://schemas.openxmlformats.org/officeDocument/2006/relationships/hyperlink" Target="https://docs.google.com/spreadsheets/d/1XSSXmU11VZjHQmXeSVCYr43wPRXErvpZlmiMJ0cQ9iA/edit" TargetMode="External"/><Relationship Id="rId57" Type="http://schemas.openxmlformats.org/officeDocument/2006/relationships/hyperlink" Target="https://docs.google.com/spreadsheets/d/13xh7akvj1DBsH7lc6cbhA5PHBcbFKhvHzTHRCgbkRgU/edit?usp=drivesdk" TargetMode="External"/><Relationship Id="rId12" Type="http://schemas.openxmlformats.org/officeDocument/2006/relationships/hyperlink" Target="https://docs.google.com/spreadsheets/d/1PEmFWYGeHN_FjwW-GfK6-aV3rwFD4mLVRnzPhYW_BnM/edit?usp=sharing" TargetMode="External"/><Relationship Id="rId56" Type="http://schemas.openxmlformats.org/officeDocument/2006/relationships/hyperlink" Target="https://docs.google.com/spreadsheets/d/1XpmmAr3AI4Kyp95wDa-NTvdJS5Nutt-hso6AL4dUgEg/edit?usp=sharing" TargetMode="External"/><Relationship Id="rId15" Type="http://schemas.openxmlformats.org/officeDocument/2006/relationships/hyperlink" Target="https://docs.google.com/spreadsheets/d/1F02ITMK4nmVrkarRXthgcXoOuAOEIUlTnw_RIpeQxtE/edit?usp=sharing" TargetMode="External"/><Relationship Id="rId59" Type="http://schemas.openxmlformats.org/officeDocument/2006/relationships/hyperlink" Target="https://docs.google.com/spreadsheets/d/1r5Eod9qfYh5t50kNWDNAACJkmR6bi5U6fnuR3M9CxDQ/edit?usp=sharing" TargetMode="External"/><Relationship Id="rId14" Type="http://schemas.openxmlformats.org/officeDocument/2006/relationships/hyperlink" Target="https://docs.google.com/spreadsheets/d/1icgoJ_kB9cwlHNqlMsG2qnfRovkkoqzNrM6FDcVkNAM/edit?usp=sharing" TargetMode="External"/><Relationship Id="rId58" Type="http://schemas.openxmlformats.org/officeDocument/2006/relationships/hyperlink" Target="https://docs.google.com/spreadsheets/d/1yfaJ21Wkgvhsn5auY3kTf8uWI7-MtAxWM7J3Rl_HGiI/edit?usp=sharing" TargetMode="External"/><Relationship Id="rId17" Type="http://schemas.openxmlformats.org/officeDocument/2006/relationships/hyperlink" Target="https://docs.google.com/spreadsheets/d/1_Vhf88etfUXM0PWW9V8T3x-myokL6gVRzKbYD_DYvdY/edit?usp=sharing" TargetMode="External"/><Relationship Id="rId16" Type="http://schemas.openxmlformats.org/officeDocument/2006/relationships/hyperlink" Target="https://docs.google.com/spreadsheets/d/1vDjvSuEzinWSUv3SIyGV5AP8ms96hVBVBB1QWAiQWxI/edit?usp=sharing" TargetMode="External"/><Relationship Id="rId19" Type="http://schemas.openxmlformats.org/officeDocument/2006/relationships/hyperlink" Target="https://docs.google.com/spreadsheets/d/1F-USWwdAA6xXd628GVg7qnPNPbTXCcfggoM4w6qxZks/edit?usp=sharing" TargetMode="External"/><Relationship Id="rId18" Type="http://schemas.openxmlformats.org/officeDocument/2006/relationships/hyperlink" Target="https://docs.google.com/spreadsheets/d/1EuK52evVW9-nsR2dfpkTmhESKJJJT15RK035jL2Y1gs/edit?usp=sharing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sl.no/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cooperation.gov.in/ProgrammesAndSchemes.aspx" TargetMode="External"/><Relationship Id="rId2" Type="http://schemas.openxmlformats.org/officeDocument/2006/relationships/hyperlink" Target="http://cooperation.gov.in/ProgrammesAndSchemes.aspx" TargetMode="External"/><Relationship Id="rId3" Type="http://schemas.openxmlformats.org/officeDocument/2006/relationships/hyperlink" Target="https://ncct.ac.in/cgi-sys/suspendedpage.cgi" TargetMode="External"/><Relationship Id="rId4" Type="http://schemas.openxmlformats.org/officeDocument/2006/relationships/hyperlink" Target="https://unnatbharatabhiyan.gov.in/" TargetMode="External"/><Relationship Id="rId5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state.bihar.gov.in/finance/cache/12/Budget/Budget/Annual%20Financial%20Statement_final2024.pdf" TargetMode="External"/><Relationship Id="rId2" Type="http://schemas.openxmlformats.org/officeDocument/2006/relationships/hyperlink" Target="https://www.financedept.tn.gov.in/tnweb_files/demands/61%20Annual_Financial_statements.pdf" TargetMode="External"/><Relationship Id="rId3" Type="http://schemas.openxmlformats.org/officeDocument/2006/relationships/hyperlink" Target="https://docs.google.com/spreadsheets/d/1Ta1gYmAzh7OGRs5qP2oAabk7vVqTZVGWITzdxgLL8iY/edit?usp=sharing" TargetMode="External"/><Relationship Id="rId4" Type="http://schemas.openxmlformats.org/officeDocument/2006/relationships/hyperlink" Target="https://finance.wb.gov.in/writereaddata/Budget_Publication/2023_bp9-1.pdf" TargetMode="External"/><Relationship Id="rId5" Type="http://schemas.openxmlformats.org/officeDocument/2006/relationships/hyperlink" Target="https://finance.telangana.gov.in/budget-volumes.jsp" TargetMode="External"/><Relationship Id="rId6" Type="http://schemas.openxmlformats.org/officeDocument/2006/relationships/hyperlink" Target="https://docs.google.com/spreadsheets/d/1FQLq1PbGJcgVVmR4DX5F8-lpGX3DesUk3aAtMMVxXng/edit?usp=sharing" TargetMode="External"/><Relationship Id="rId7" Type="http://schemas.openxmlformats.org/officeDocument/2006/relationships/hyperlink" Target="https://finance.karnataka.gov.in/storage/pdf-files/3_AFS%202023-24.pdf" TargetMode="External"/><Relationship Id="rId8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2.63" defaultRowHeight="15.75"/>
  <cols>
    <col customWidth="1" min="1" max="1" width="6.63"/>
    <col customWidth="1" min="2" max="2" width="33.25"/>
    <col customWidth="1" min="3" max="3" width="6.25"/>
    <col customWidth="1" min="4" max="4" width="18.25"/>
    <col customWidth="1" min="5" max="5" width="13.13"/>
    <col customWidth="1" min="6" max="6" width="12.63"/>
    <col customWidth="1" min="7" max="8" width="90.0"/>
    <col customWidth="1" min="9" max="9" width="17.25"/>
    <col customWidth="1" min="10" max="10" width="19.13"/>
    <col customWidth="1" min="11" max="11" width="19.0"/>
    <col customWidth="1" min="16" max="16" width="5.88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4" t="s">
        <v>5</v>
      </c>
      <c r="G1" s="6" t="s">
        <v>6</v>
      </c>
      <c r="H1" s="7"/>
      <c r="I1" s="8" t="s">
        <v>7</v>
      </c>
      <c r="J1" s="9"/>
      <c r="K1" s="10"/>
      <c r="L1" s="11"/>
      <c r="M1" s="11"/>
      <c r="N1" s="11"/>
      <c r="O1" s="11"/>
      <c r="P1" s="12"/>
      <c r="Q1" s="13"/>
      <c r="R1" s="13"/>
      <c r="S1" s="13"/>
      <c r="T1" s="13"/>
      <c r="U1" s="11"/>
      <c r="V1" s="11"/>
      <c r="W1" s="11"/>
      <c r="X1" s="11"/>
      <c r="Y1" s="11"/>
      <c r="Z1" s="11"/>
      <c r="AA1" s="11"/>
      <c r="AB1" s="11"/>
      <c r="AC1" s="11"/>
      <c r="AD1" s="11"/>
    </row>
    <row r="2">
      <c r="A2" s="14">
        <v>1.0</v>
      </c>
      <c r="B2" s="15" t="s">
        <v>8</v>
      </c>
      <c r="C2" s="16" t="s">
        <v>9</v>
      </c>
      <c r="D2" s="17" t="s">
        <v>10</v>
      </c>
      <c r="E2" s="18" t="s">
        <v>9</v>
      </c>
      <c r="F2" s="19" t="s">
        <v>11</v>
      </c>
      <c r="G2" s="20" t="s">
        <v>12</v>
      </c>
      <c r="I2" s="21"/>
      <c r="J2" s="21"/>
      <c r="K2" s="21"/>
      <c r="P2" s="22"/>
      <c r="Q2" s="22"/>
      <c r="R2" s="22"/>
      <c r="S2" s="22"/>
      <c r="T2" s="23"/>
    </row>
    <row r="3">
      <c r="A3" s="14">
        <v>2.0</v>
      </c>
      <c r="B3" s="15" t="s">
        <v>13</v>
      </c>
      <c r="C3" s="16" t="s">
        <v>9</v>
      </c>
      <c r="D3" s="19" t="s">
        <v>14</v>
      </c>
      <c r="E3" s="18" t="s">
        <v>9</v>
      </c>
      <c r="F3" s="19" t="s">
        <v>15</v>
      </c>
      <c r="G3" s="20" t="s">
        <v>16</v>
      </c>
      <c r="H3" s="24"/>
      <c r="I3" s="25"/>
      <c r="J3" s="21"/>
      <c r="K3" s="25"/>
      <c r="P3" s="22"/>
      <c r="Q3" s="22"/>
      <c r="R3" s="22"/>
      <c r="S3" s="22"/>
      <c r="T3" s="23"/>
    </row>
    <row r="4">
      <c r="A4" s="14">
        <v>3.0</v>
      </c>
      <c r="B4" s="15" t="s">
        <v>17</v>
      </c>
      <c r="C4" s="16" t="s">
        <v>9</v>
      </c>
      <c r="D4" s="19" t="s">
        <v>18</v>
      </c>
      <c r="E4" s="18" t="s">
        <v>9</v>
      </c>
      <c r="F4" s="19" t="s">
        <v>15</v>
      </c>
      <c r="G4" s="20" t="s">
        <v>19</v>
      </c>
      <c r="I4" s="21"/>
      <c r="J4" s="21"/>
      <c r="K4" s="21"/>
      <c r="P4" s="22"/>
      <c r="Q4" s="22"/>
      <c r="R4" s="22"/>
      <c r="S4" s="22"/>
      <c r="T4" s="23"/>
    </row>
    <row r="5">
      <c r="A5" s="14">
        <v>4.0</v>
      </c>
      <c r="B5" s="15" t="s">
        <v>20</v>
      </c>
      <c r="C5" s="16" t="s">
        <v>9</v>
      </c>
      <c r="D5" s="19" t="s">
        <v>21</v>
      </c>
      <c r="E5" s="18" t="s">
        <v>9</v>
      </c>
      <c r="F5" s="19" t="s">
        <v>10</v>
      </c>
      <c r="G5" s="20" t="s">
        <v>22</v>
      </c>
      <c r="I5" s="21"/>
      <c r="J5" s="21"/>
      <c r="K5" s="21"/>
      <c r="P5" s="22"/>
      <c r="Q5" s="22"/>
      <c r="R5" s="22"/>
      <c r="S5" s="22"/>
      <c r="T5" s="23"/>
    </row>
    <row r="6">
      <c r="A6" s="14">
        <v>5.0</v>
      </c>
      <c r="B6" s="15" t="s">
        <v>23</v>
      </c>
      <c r="C6" s="16" t="s">
        <v>9</v>
      </c>
      <c r="D6" s="19" t="s">
        <v>10</v>
      </c>
      <c r="E6" s="18" t="s">
        <v>9</v>
      </c>
      <c r="F6" s="19" t="s">
        <v>11</v>
      </c>
      <c r="G6" s="20" t="s">
        <v>24</v>
      </c>
      <c r="I6" s="21"/>
      <c r="J6" s="21"/>
      <c r="K6" s="21"/>
      <c r="P6" s="22"/>
      <c r="Q6" s="22"/>
      <c r="R6" s="22"/>
      <c r="S6" s="22"/>
      <c r="T6" s="23"/>
    </row>
    <row r="7">
      <c r="A7" s="14">
        <v>6.0</v>
      </c>
      <c r="B7" s="15" t="s">
        <v>25</v>
      </c>
      <c r="C7" s="16" t="s">
        <v>9</v>
      </c>
      <c r="D7" s="19" t="s">
        <v>18</v>
      </c>
      <c r="E7" s="18" t="s">
        <v>9</v>
      </c>
      <c r="F7" s="19" t="s">
        <v>11</v>
      </c>
      <c r="G7" s="20" t="s">
        <v>26</v>
      </c>
      <c r="I7" s="21"/>
      <c r="J7" s="21"/>
      <c r="K7" s="21"/>
      <c r="P7" s="22"/>
      <c r="Q7" s="22"/>
      <c r="R7" s="22"/>
      <c r="S7" s="22"/>
      <c r="T7" s="23"/>
    </row>
    <row r="8">
      <c r="A8" s="14">
        <v>7.0</v>
      </c>
      <c r="B8" s="15" t="s">
        <v>27</v>
      </c>
      <c r="C8" s="16" t="s">
        <v>9</v>
      </c>
      <c r="D8" s="19" t="s">
        <v>15</v>
      </c>
      <c r="E8" s="18" t="s">
        <v>9</v>
      </c>
      <c r="F8" s="19" t="s">
        <v>28</v>
      </c>
      <c r="G8" s="20" t="s">
        <v>29</v>
      </c>
      <c r="H8" s="24"/>
      <c r="I8" s="21"/>
      <c r="J8" s="21"/>
      <c r="K8" s="21"/>
      <c r="P8" s="22"/>
      <c r="Q8" s="22"/>
      <c r="T8" s="23"/>
    </row>
    <row r="9">
      <c r="A9" s="14">
        <v>8.0</v>
      </c>
      <c r="B9" s="15" t="s">
        <v>30</v>
      </c>
      <c r="C9" s="16" t="s">
        <v>9</v>
      </c>
      <c r="D9" s="19" t="s">
        <v>31</v>
      </c>
      <c r="E9" s="18" t="s">
        <v>9</v>
      </c>
      <c r="F9" s="19" t="s">
        <v>11</v>
      </c>
      <c r="G9" s="20" t="s">
        <v>32</v>
      </c>
      <c r="H9" s="24"/>
      <c r="I9" s="21"/>
      <c r="J9" s="21"/>
      <c r="K9" s="21"/>
      <c r="P9" s="22"/>
      <c r="Q9" s="22"/>
      <c r="R9" s="22"/>
      <c r="S9" s="22"/>
      <c r="T9" s="23"/>
    </row>
    <row r="10">
      <c r="A10" s="14">
        <v>9.0</v>
      </c>
      <c r="B10" s="15" t="s">
        <v>33</v>
      </c>
      <c r="C10" s="16" t="s">
        <v>9</v>
      </c>
      <c r="D10" s="19" t="s">
        <v>15</v>
      </c>
      <c r="E10" s="18" t="s">
        <v>9</v>
      </c>
      <c r="F10" s="19" t="s">
        <v>10</v>
      </c>
      <c r="G10" s="26" t="s">
        <v>34</v>
      </c>
      <c r="I10" s="21"/>
      <c r="J10" s="21"/>
      <c r="K10" s="21"/>
    </row>
    <row r="11">
      <c r="A11" s="14">
        <v>10.0</v>
      </c>
      <c r="B11" s="15" t="s">
        <v>35</v>
      </c>
      <c r="C11" s="16" t="s">
        <v>9</v>
      </c>
      <c r="D11" s="19" t="s">
        <v>15</v>
      </c>
      <c r="E11" s="18" t="s">
        <v>9</v>
      </c>
      <c r="F11" s="19" t="s">
        <v>36</v>
      </c>
      <c r="G11" s="27" t="s">
        <v>37</v>
      </c>
      <c r="I11" s="21"/>
      <c r="J11" s="21"/>
      <c r="K11" s="21"/>
      <c r="U11" s="22"/>
    </row>
    <row r="12">
      <c r="A12" s="14">
        <v>11.0</v>
      </c>
      <c r="B12" s="15" t="s">
        <v>38</v>
      </c>
      <c r="C12" s="16" t="s">
        <v>9</v>
      </c>
      <c r="D12" s="19" t="s">
        <v>31</v>
      </c>
      <c r="E12" s="18" t="s">
        <v>9</v>
      </c>
      <c r="F12" s="19" t="s">
        <v>36</v>
      </c>
      <c r="G12" s="20" t="s">
        <v>39</v>
      </c>
      <c r="I12" s="21"/>
      <c r="J12" s="21"/>
      <c r="K12" s="21"/>
      <c r="U12" s="22"/>
    </row>
    <row r="13">
      <c r="A13" s="14">
        <v>12.0</v>
      </c>
      <c r="B13" s="28" t="s">
        <v>40</v>
      </c>
      <c r="C13" s="16" t="s">
        <v>9</v>
      </c>
      <c r="D13" s="19" t="s">
        <v>15</v>
      </c>
      <c r="E13" s="18" t="s">
        <v>9</v>
      </c>
      <c r="F13" s="19" t="s">
        <v>41</v>
      </c>
      <c r="G13" s="20" t="s">
        <v>42</v>
      </c>
      <c r="I13" s="21"/>
      <c r="J13" s="21"/>
      <c r="K13" s="21"/>
    </row>
    <row r="14">
      <c r="A14" s="14">
        <v>13.0</v>
      </c>
      <c r="B14" s="15" t="s">
        <v>43</v>
      </c>
      <c r="C14" s="16" t="s">
        <v>9</v>
      </c>
      <c r="D14" s="19" t="s">
        <v>44</v>
      </c>
      <c r="E14" s="18" t="s">
        <v>9</v>
      </c>
      <c r="F14" s="19" t="s">
        <v>45</v>
      </c>
      <c r="G14" s="27" t="s">
        <v>46</v>
      </c>
      <c r="I14" s="21"/>
      <c r="J14" s="21"/>
      <c r="K14" s="21"/>
    </row>
    <row r="15">
      <c r="A15" s="14">
        <v>14.0</v>
      </c>
      <c r="B15" s="15" t="s">
        <v>47</v>
      </c>
      <c r="C15" s="16" t="s">
        <v>9</v>
      </c>
      <c r="D15" s="17" t="s">
        <v>48</v>
      </c>
      <c r="E15" s="18" t="s">
        <v>9</v>
      </c>
      <c r="F15" s="17" t="s">
        <v>31</v>
      </c>
      <c r="G15" s="27" t="s">
        <v>49</v>
      </c>
      <c r="I15" s="21"/>
      <c r="J15" s="21"/>
      <c r="K15" s="21"/>
    </row>
    <row r="16">
      <c r="A16" s="14">
        <v>15.0</v>
      </c>
      <c r="B16" s="15" t="s">
        <v>50</v>
      </c>
      <c r="C16" s="16" t="s">
        <v>9</v>
      </c>
      <c r="D16" s="19" t="s">
        <v>31</v>
      </c>
      <c r="E16" s="18" t="s">
        <v>9</v>
      </c>
      <c r="F16" s="19" t="s">
        <v>41</v>
      </c>
      <c r="G16" s="20" t="s">
        <v>51</v>
      </c>
      <c r="I16" s="21"/>
      <c r="J16" s="21"/>
      <c r="K16" s="21"/>
    </row>
    <row r="17">
      <c r="A17" s="14">
        <v>16.0</v>
      </c>
      <c r="B17" s="15" t="s">
        <v>52</v>
      </c>
      <c r="C17" s="16" t="s">
        <v>9</v>
      </c>
      <c r="D17" s="19" t="s">
        <v>41</v>
      </c>
      <c r="E17" s="18" t="s">
        <v>9</v>
      </c>
      <c r="F17" s="19" t="s">
        <v>31</v>
      </c>
      <c r="G17" s="20" t="s">
        <v>53</v>
      </c>
      <c r="I17" s="21"/>
      <c r="J17" s="21"/>
      <c r="K17" s="21"/>
    </row>
    <row r="18">
      <c r="A18" s="14">
        <v>17.0</v>
      </c>
      <c r="B18" s="15" t="s">
        <v>54</v>
      </c>
      <c r="C18" s="16" t="s">
        <v>9</v>
      </c>
      <c r="D18" s="19" t="s">
        <v>41</v>
      </c>
      <c r="E18" s="18" t="s">
        <v>9</v>
      </c>
      <c r="F18" s="19" t="s">
        <v>21</v>
      </c>
      <c r="G18" s="20" t="s">
        <v>55</v>
      </c>
      <c r="I18" s="21"/>
      <c r="J18" s="21"/>
      <c r="K18" s="21"/>
    </row>
    <row r="19">
      <c r="A19" s="14">
        <v>18.0</v>
      </c>
      <c r="B19" s="15" t="s">
        <v>56</v>
      </c>
      <c r="C19" s="16" t="s">
        <v>9</v>
      </c>
      <c r="D19" s="19" t="s">
        <v>15</v>
      </c>
      <c r="E19" s="18" t="s">
        <v>9</v>
      </c>
      <c r="F19" s="19" t="s">
        <v>45</v>
      </c>
      <c r="G19" s="20" t="s">
        <v>57</v>
      </c>
      <c r="I19" s="21"/>
      <c r="J19" s="21"/>
      <c r="K19" s="21"/>
    </row>
    <row r="20">
      <c r="A20" s="14">
        <v>19.0</v>
      </c>
      <c r="B20" s="15" t="s">
        <v>58</v>
      </c>
      <c r="C20" s="16" t="s">
        <v>9</v>
      </c>
      <c r="D20" s="19" t="s">
        <v>18</v>
      </c>
      <c r="E20" s="18" t="s">
        <v>9</v>
      </c>
      <c r="F20" s="19" t="s">
        <v>31</v>
      </c>
      <c r="G20" s="20" t="s">
        <v>59</v>
      </c>
      <c r="I20" s="21"/>
      <c r="J20" s="21"/>
      <c r="K20" s="21"/>
    </row>
    <row r="21">
      <c r="A21" s="14">
        <v>20.0</v>
      </c>
      <c r="B21" s="28" t="s">
        <v>60</v>
      </c>
      <c r="C21" s="16"/>
      <c r="D21" s="19" t="s">
        <v>61</v>
      </c>
      <c r="E21" s="18" t="s">
        <v>62</v>
      </c>
      <c r="F21" s="29"/>
      <c r="G21" s="30"/>
      <c r="I21" s="21"/>
      <c r="J21" s="21"/>
      <c r="K21" s="21"/>
    </row>
    <row r="22">
      <c r="A22" s="14">
        <v>21.0</v>
      </c>
      <c r="B22" s="28" t="s">
        <v>63</v>
      </c>
      <c r="C22" s="16"/>
      <c r="D22" s="17" t="s">
        <v>61</v>
      </c>
      <c r="E22" s="18" t="s">
        <v>62</v>
      </c>
      <c r="F22" s="29"/>
      <c r="G22" s="31"/>
      <c r="I22" s="21"/>
      <c r="J22" s="21"/>
      <c r="K22" s="21"/>
    </row>
    <row r="23">
      <c r="A23" s="14">
        <v>22.0</v>
      </c>
      <c r="B23" s="28" t="s">
        <v>64</v>
      </c>
      <c r="C23" s="16"/>
      <c r="D23" s="17" t="s">
        <v>61</v>
      </c>
      <c r="E23" s="18" t="s">
        <v>62</v>
      </c>
      <c r="F23" s="29"/>
      <c r="G23" s="30"/>
      <c r="I23" s="21"/>
      <c r="J23" s="21"/>
      <c r="K23" s="21"/>
    </row>
    <row r="24">
      <c r="A24" s="14">
        <v>23.0</v>
      </c>
      <c r="B24" s="15" t="s">
        <v>65</v>
      </c>
      <c r="C24" s="16" t="s">
        <v>9</v>
      </c>
      <c r="D24" s="19" t="s">
        <v>66</v>
      </c>
      <c r="E24" s="18" t="s">
        <v>9</v>
      </c>
      <c r="F24" s="19" t="s">
        <v>21</v>
      </c>
      <c r="G24" s="20" t="s">
        <v>67</v>
      </c>
      <c r="I24" s="21"/>
      <c r="J24" s="21"/>
      <c r="K24" s="21"/>
    </row>
    <row r="25">
      <c r="A25" s="14">
        <v>24.0</v>
      </c>
      <c r="B25" s="15" t="s">
        <v>68</v>
      </c>
      <c r="C25" s="16" t="s">
        <v>9</v>
      </c>
      <c r="D25" s="19" t="s">
        <v>28</v>
      </c>
      <c r="E25" s="18" t="s">
        <v>9</v>
      </c>
      <c r="F25" s="19" t="s">
        <v>10</v>
      </c>
      <c r="G25" s="20" t="s">
        <v>69</v>
      </c>
      <c r="H25" s="24"/>
      <c r="I25" s="21"/>
      <c r="J25" s="21"/>
      <c r="K25" s="21"/>
    </row>
    <row r="26">
      <c r="A26" s="14">
        <v>25.0</v>
      </c>
      <c r="B26" s="15" t="s">
        <v>70</v>
      </c>
      <c r="C26" s="16" t="s">
        <v>9</v>
      </c>
      <c r="D26" s="19" t="s">
        <v>71</v>
      </c>
      <c r="E26" s="18" t="s">
        <v>9</v>
      </c>
      <c r="F26" s="19" t="s">
        <v>31</v>
      </c>
      <c r="G26" s="20" t="s">
        <v>72</v>
      </c>
      <c r="H26" s="24"/>
      <c r="I26" s="21"/>
      <c r="J26" s="21"/>
      <c r="K26" s="21"/>
    </row>
    <row r="27">
      <c r="A27" s="14">
        <v>26.0</v>
      </c>
      <c r="B27" s="15" t="s">
        <v>73</v>
      </c>
      <c r="C27" s="16" t="s">
        <v>9</v>
      </c>
      <c r="D27" s="19" t="s">
        <v>41</v>
      </c>
      <c r="E27" s="18" t="s">
        <v>9</v>
      </c>
      <c r="F27" s="19" t="s">
        <v>45</v>
      </c>
      <c r="G27" s="20" t="s">
        <v>74</v>
      </c>
      <c r="I27" s="21"/>
      <c r="J27" s="21"/>
      <c r="K27" s="21"/>
    </row>
    <row r="28">
      <c r="A28" s="14">
        <v>27.0</v>
      </c>
      <c r="B28" s="15" t="s">
        <v>75</v>
      </c>
      <c r="C28" s="16" t="s">
        <v>9</v>
      </c>
      <c r="D28" s="32" t="s">
        <v>18</v>
      </c>
      <c r="E28" s="18" t="s">
        <v>9</v>
      </c>
      <c r="F28" s="19" t="s">
        <v>36</v>
      </c>
      <c r="G28" s="20" t="s">
        <v>76</v>
      </c>
      <c r="I28" s="21"/>
      <c r="J28" s="21"/>
      <c r="K28" s="21"/>
    </row>
    <row r="29">
      <c r="A29" s="14">
        <v>28.0</v>
      </c>
      <c r="B29" s="15" t="s">
        <v>77</v>
      </c>
      <c r="C29" s="16" t="s">
        <v>9</v>
      </c>
      <c r="D29" s="19" t="s">
        <v>66</v>
      </c>
      <c r="E29" s="18" t="s">
        <v>9</v>
      </c>
      <c r="F29" s="19" t="s">
        <v>10</v>
      </c>
      <c r="G29" s="27" t="s">
        <v>78</v>
      </c>
      <c r="I29" s="21"/>
      <c r="J29" s="21"/>
      <c r="K29" s="21"/>
    </row>
    <row r="30">
      <c r="A30" s="14">
        <v>29.0</v>
      </c>
      <c r="B30" s="15" t="s">
        <v>79</v>
      </c>
      <c r="C30" s="16" t="s">
        <v>9</v>
      </c>
      <c r="D30" s="19" t="s">
        <v>21</v>
      </c>
      <c r="E30" s="18" t="s">
        <v>9</v>
      </c>
      <c r="F30" s="19" t="s">
        <v>45</v>
      </c>
      <c r="G30" s="20" t="s">
        <v>80</v>
      </c>
      <c r="I30" s="21"/>
      <c r="J30" s="21"/>
      <c r="K30" s="21"/>
    </row>
    <row r="31">
      <c r="A31" s="14">
        <v>30.0</v>
      </c>
      <c r="B31" s="15" t="s">
        <v>81</v>
      </c>
      <c r="C31" s="33" t="s">
        <v>9</v>
      </c>
      <c r="D31" s="19" t="s">
        <v>66</v>
      </c>
      <c r="E31" s="18" t="s">
        <v>9</v>
      </c>
      <c r="F31" s="19" t="s">
        <v>31</v>
      </c>
      <c r="G31" s="27" t="s">
        <v>82</v>
      </c>
      <c r="I31" s="21"/>
      <c r="J31" s="21"/>
      <c r="K31" s="21"/>
    </row>
    <row r="32">
      <c r="A32" s="14">
        <v>31.0</v>
      </c>
      <c r="B32" s="28" t="s">
        <v>83</v>
      </c>
      <c r="C32" s="34"/>
      <c r="D32" s="17" t="s">
        <v>84</v>
      </c>
      <c r="E32" s="18" t="s">
        <v>62</v>
      </c>
      <c r="F32" s="19" t="s">
        <v>84</v>
      </c>
      <c r="G32" s="30"/>
      <c r="I32" s="21"/>
      <c r="J32" s="21"/>
      <c r="K32" s="21"/>
    </row>
    <row r="33">
      <c r="A33" s="14">
        <v>32.0</v>
      </c>
      <c r="B33" s="15" t="s">
        <v>85</v>
      </c>
      <c r="C33" s="33" t="s">
        <v>9</v>
      </c>
      <c r="D33" s="19" t="s">
        <v>15</v>
      </c>
      <c r="E33" s="18" t="s">
        <v>9</v>
      </c>
      <c r="F33" s="19" t="s">
        <v>10</v>
      </c>
      <c r="G33" s="20" t="s">
        <v>86</v>
      </c>
      <c r="I33" s="21"/>
      <c r="J33" s="21"/>
      <c r="K33" s="21"/>
    </row>
    <row r="34">
      <c r="A34" s="14">
        <v>33.0</v>
      </c>
      <c r="B34" s="15" t="s">
        <v>87</v>
      </c>
      <c r="C34" s="33" t="s">
        <v>9</v>
      </c>
      <c r="D34" s="19" t="s">
        <v>36</v>
      </c>
      <c r="E34" s="18" t="s">
        <v>9</v>
      </c>
      <c r="F34" s="19" t="s">
        <v>10</v>
      </c>
      <c r="G34" s="27" t="s">
        <v>88</v>
      </c>
      <c r="I34" s="21"/>
      <c r="J34" s="21"/>
      <c r="K34" s="21"/>
    </row>
    <row r="35">
      <c r="A35" s="14">
        <v>34.0</v>
      </c>
      <c r="B35" s="28" t="s">
        <v>89</v>
      </c>
      <c r="C35" s="34"/>
      <c r="D35" s="19" t="s">
        <v>84</v>
      </c>
      <c r="E35" s="18" t="s">
        <v>62</v>
      </c>
      <c r="F35" s="19" t="s">
        <v>84</v>
      </c>
      <c r="G35" s="30"/>
      <c r="I35" s="21"/>
      <c r="J35" s="21"/>
      <c r="K35" s="21"/>
    </row>
    <row r="36">
      <c r="A36" s="14">
        <v>35.0</v>
      </c>
      <c r="B36" s="28" t="s">
        <v>90</v>
      </c>
      <c r="C36" s="34"/>
      <c r="D36" s="19" t="s">
        <v>84</v>
      </c>
      <c r="E36" s="18" t="s">
        <v>62</v>
      </c>
      <c r="F36" s="19" t="s">
        <v>84</v>
      </c>
      <c r="G36" s="30"/>
      <c r="I36" s="21"/>
      <c r="J36" s="21"/>
      <c r="K36" s="21"/>
    </row>
    <row r="37">
      <c r="A37" s="14">
        <v>36.0</v>
      </c>
      <c r="B37" s="15" t="s">
        <v>91</v>
      </c>
      <c r="C37" s="33" t="s">
        <v>9</v>
      </c>
      <c r="D37" s="19" t="s">
        <v>36</v>
      </c>
      <c r="E37" s="18" t="s">
        <v>9</v>
      </c>
      <c r="F37" s="19" t="s">
        <v>41</v>
      </c>
      <c r="G37" s="27" t="s">
        <v>92</v>
      </c>
      <c r="H37" s="24"/>
      <c r="I37" s="25"/>
      <c r="J37" s="21"/>
      <c r="K37" s="25"/>
    </row>
    <row r="38">
      <c r="A38" s="14">
        <v>37.0</v>
      </c>
      <c r="B38" s="15" t="s">
        <v>93</v>
      </c>
      <c r="C38" s="33" t="s">
        <v>9</v>
      </c>
      <c r="D38" s="19" t="s">
        <v>36</v>
      </c>
      <c r="E38" s="35" t="s">
        <v>9</v>
      </c>
      <c r="F38" s="19" t="s">
        <v>10</v>
      </c>
      <c r="G38" s="20" t="s">
        <v>94</v>
      </c>
      <c r="I38" s="21"/>
      <c r="J38" s="21"/>
      <c r="K38" s="21"/>
    </row>
    <row r="39">
      <c r="A39" s="14">
        <v>38.0</v>
      </c>
      <c r="B39" s="15" t="s">
        <v>95</v>
      </c>
      <c r="C39" s="33" t="s">
        <v>9</v>
      </c>
      <c r="D39" s="19" t="s">
        <v>36</v>
      </c>
      <c r="E39" s="18" t="s">
        <v>9</v>
      </c>
      <c r="F39" s="19" t="s">
        <v>41</v>
      </c>
      <c r="G39" s="20" t="s">
        <v>96</v>
      </c>
      <c r="I39" s="21"/>
      <c r="J39" s="21"/>
      <c r="K39" s="21"/>
    </row>
    <row r="40">
      <c r="A40" s="14">
        <v>39.0</v>
      </c>
      <c r="B40" s="15" t="s">
        <v>97</v>
      </c>
      <c r="C40" s="33" t="s">
        <v>9</v>
      </c>
      <c r="D40" s="19" t="s">
        <v>98</v>
      </c>
      <c r="E40" s="18" t="s">
        <v>9</v>
      </c>
      <c r="F40" s="17" t="s">
        <v>21</v>
      </c>
      <c r="G40" s="20" t="s">
        <v>99</v>
      </c>
      <c r="H40" s="20" t="s">
        <v>99</v>
      </c>
      <c r="I40" s="21"/>
      <c r="J40" s="21"/>
      <c r="K40" s="21"/>
    </row>
    <row r="41">
      <c r="A41" s="14">
        <v>40.0</v>
      </c>
      <c r="B41" s="15" t="s">
        <v>100</v>
      </c>
      <c r="C41" s="36" t="s">
        <v>9</v>
      </c>
      <c r="D41" s="19" t="s">
        <v>21</v>
      </c>
      <c r="E41" s="18" t="s">
        <v>9</v>
      </c>
      <c r="F41" s="19" t="s">
        <v>15</v>
      </c>
      <c r="G41" s="20" t="s">
        <v>101</v>
      </c>
      <c r="I41" s="21"/>
      <c r="J41" s="21"/>
      <c r="K41" s="21"/>
    </row>
    <row r="42">
      <c r="A42" s="14">
        <v>41.0</v>
      </c>
      <c r="B42" s="15" t="s">
        <v>102</v>
      </c>
      <c r="C42" s="33" t="s">
        <v>9</v>
      </c>
      <c r="D42" s="19" t="s">
        <v>31</v>
      </c>
      <c r="E42" s="18" t="s">
        <v>9</v>
      </c>
      <c r="F42" s="19" t="s">
        <v>98</v>
      </c>
      <c r="G42" s="20" t="s">
        <v>103</v>
      </c>
      <c r="H42" s="24"/>
      <c r="I42" s="21"/>
      <c r="J42" s="21"/>
      <c r="K42" s="21"/>
    </row>
    <row r="43">
      <c r="A43" s="14">
        <v>42.0</v>
      </c>
      <c r="B43" s="15" t="s">
        <v>104</v>
      </c>
      <c r="C43" s="33" t="s">
        <v>9</v>
      </c>
      <c r="D43" s="19" t="s">
        <v>36</v>
      </c>
      <c r="E43" s="18" t="s">
        <v>105</v>
      </c>
      <c r="F43" s="19" t="s">
        <v>15</v>
      </c>
      <c r="G43" s="20" t="s">
        <v>106</v>
      </c>
      <c r="I43" s="21"/>
      <c r="J43" s="21"/>
      <c r="K43" s="21"/>
    </row>
    <row r="44">
      <c r="A44" s="14">
        <v>43.0</v>
      </c>
      <c r="B44" s="15" t="s">
        <v>107</v>
      </c>
      <c r="C44" s="33" t="s">
        <v>9</v>
      </c>
      <c r="D44" s="19" t="s">
        <v>98</v>
      </c>
      <c r="E44" s="18" t="s">
        <v>9</v>
      </c>
      <c r="F44" s="19" t="s">
        <v>15</v>
      </c>
      <c r="G44" s="27" t="s">
        <v>108</v>
      </c>
      <c r="I44" s="21"/>
      <c r="J44" s="21"/>
      <c r="K44" s="21"/>
    </row>
    <row r="45">
      <c r="A45" s="14">
        <v>44.0</v>
      </c>
      <c r="B45" s="15" t="s">
        <v>109</v>
      </c>
      <c r="C45" s="33" t="s">
        <v>9</v>
      </c>
      <c r="D45" s="19" t="s">
        <v>21</v>
      </c>
      <c r="E45" s="18" t="s">
        <v>9</v>
      </c>
      <c r="F45" s="19" t="s">
        <v>31</v>
      </c>
      <c r="G45" s="20" t="s">
        <v>110</v>
      </c>
      <c r="I45" s="21"/>
      <c r="J45" s="21"/>
      <c r="K45" s="21"/>
    </row>
    <row r="46">
      <c r="A46" s="14">
        <v>45.0</v>
      </c>
      <c r="B46" s="15" t="s">
        <v>111</v>
      </c>
      <c r="C46" s="33" t="s">
        <v>9</v>
      </c>
      <c r="D46" s="19" t="s">
        <v>21</v>
      </c>
      <c r="E46" s="18" t="s">
        <v>9</v>
      </c>
      <c r="F46" s="17" t="s">
        <v>112</v>
      </c>
      <c r="G46" s="27" t="s">
        <v>113</v>
      </c>
      <c r="H46" s="24" t="s">
        <v>114</v>
      </c>
      <c r="I46" s="21"/>
      <c r="J46" s="21"/>
      <c r="K46" s="21"/>
    </row>
    <row r="47">
      <c r="A47" s="14">
        <v>46.0</v>
      </c>
      <c r="B47" s="15" t="s">
        <v>115</v>
      </c>
      <c r="C47" s="33" t="s">
        <v>9</v>
      </c>
      <c r="D47" s="19" t="s">
        <v>31</v>
      </c>
      <c r="E47" s="18" t="s">
        <v>9</v>
      </c>
      <c r="F47" s="19" t="s">
        <v>45</v>
      </c>
      <c r="G47" s="27" t="s">
        <v>116</v>
      </c>
      <c r="I47" s="21"/>
      <c r="J47" s="21"/>
      <c r="K47" s="21"/>
    </row>
    <row r="48">
      <c r="A48" s="14">
        <v>47.0</v>
      </c>
      <c r="B48" s="15" t="s">
        <v>117</v>
      </c>
      <c r="C48" s="33" t="s">
        <v>9</v>
      </c>
      <c r="D48" s="19" t="s">
        <v>31</v>
      </c>
      <c r="E48" s="18" t="s">
        <v>9</v>
      </c>
      <c r="F48" s="19" t="s">
        <v>36</v>
      </c>
      <c r="G48" s="27" t="s">
        <v>118</v>
      </c>
      <c r="I48" s="21"/>
      <c r="J48" s="21"/>
      <c r="K48" s="21"/>
    </row>
    <row r="49">
      <c r="A49" s="14">
        <v>48.0</v>
      </c>
      <c r="B49" s="15" t="s">
        <v>119</v>
      </c>
      <c r="C49" s="33" t="s">
        <v>9</v>
      </c>
      <c r="D49" s="19" t="s">
        <v>21</v>
      </c>
      <c r="E49" s="18" t="s">
        <v>9</v>
      </c>
      <c r="F49" s="19" t="s">
        <v>36</v>
      </c>
      <c r="G49" s="20" t="s">
        <v>120</v>
      </c>
      <c r="I49" s="21"/>
      <c r="J49" s="21"/>
      <c r="K49" s="21"/>
    </row>
    <row r="50">
      <c r="A50" s="14">
        <v>49.0</v>
      </c>
      <c r="B50" s="15" t="s">
        <v>121</v>
      </c>
      <c r="C50" s="33" t="s">
        <v>9</v>
      </c>
      <c r="D50" s="19" t="s">
        <v>36</v>
      </c>
      <c r="E50" s="18" t="s">
        <v>9</v>
      </c>
      <c r="F50" s="19" t="s">
        <v>45</v>
      </c>
      <c r="G50" s="20" t="s">
        <v>122</v>
      </c>
      <c r="I50" s="21"/>
      <c r="J50" s="21"/>
      <c r="K50" s="21"/>
    </row>
    <row r="51">
      <c r="A51" s="14">
        <v>50.0</v>
      </c>
      <c r="B51" s="28" t="s">
        <v>123</v>
      </c>
      <c r="C51" s="34"/>
      <c r="D51" s="17" t="s">
        <v>84</v>
      </c>
      <c r="E51" s="18" t="s">
        <v>124</v>
      </c>
      <c r="F51" s="19" t="s">
        <v>84</v>
      </c>
      <c r="G51" s="30"/>
      <c r="I51" s="21"/>
      <c r="J51" s="21"/>
      <c r="K51" s="21"/>
    </row>
    <row r="52">
      <c r="A52" s="14">
        <v>51.0</v>
      </c>
      <c r="B52" s="15" t="s">
        <v>125</v>
      </c>
      <c r="C52" s="33" t="s">
        <v>9</v>
      </c>
      <c r="D52" s="19" t="s">
        <v>98</v>
      </c>
      <c r="E52" s="18" t="s">
        <v>9</v>
      </c>
      <c r="F52" s="19" t="s">
        <v>126</v>
      </c>
      <c r="G52" s="20" t="s">
        <v>127</v>
      </c>
      <c r="I52" s="21"/>
      <c r="J52" s="21"/>
      <c r="K52" s="21"/>
    </row>
    <row r="53">
      <c r="A53" s="14">
        <v>52.0</v>
      </c>
      <c r="B53" s="15" t="s">
        <v>128</v>
      </c>
      <c r="C53" s="33" t="s">
        <v>9</v>
      </c>
      <c r="D53" s="19" t="s">
        <v>18</v>
      </c>
      <c r="E53" s="18" t="s">
        <v>9</v>
      </c>
      <c r="F53" s="19" t="s">
        <v>129</v>
      </c>
      <c r="G53" s="20" t="s">
        <v>130</v>
      </c>
      <c r="I53" s="21"/>
      <c r="J53" s="21"/>
      <c r="K53" s="21"/>
    </row>
    <row r="54">
      <c r="A54" s="14">
        <v>53.0</v>
      </c>
      <c r="B54" s="15" t="s">
        <v>131</v>
      </c>
      <c r="C54" s="33" t="s">
        <v>9</v>
      </c>
      <c r="D54" s="19" t="s">
        <v>31</v>
      </c>
      <c r="E54" s="18" t="s">
        <v>9</v>
      </c>
      <c r="F54" s="19" t="s">
        <v>66</v>
      </c>
      <c r="G54" s="27" t="s">
        <v>132</v>
      </c>
      <c r="I54" s="21"/>
      <c r="J54" s="21"/>
      <c r="K54" s="21"/>
    </row>
    <row r="55">
      <c r="A55" s="14">
        <v>54.0</v>
      </c>
      <c r="B55" s="15" t="s">
        <v>133</v>
      </c>
      <c r="C55" s="33" t="s">
        <v>9</v>
      </c>
      <c r="D55" s="19" t="s">
        <v>18</v>
      </c>
      <c r="E55" s="18" t="s">
        <v>9</v>
      </c>
      <c r="F55" s="19" t="s">
        <v>66</v>
      </c>
      <c r="G55" s="27" t="s">
        <v>134</v>
      </c>
      <c r="I55" s="21"/>
      <c r="J55" s="21"/>
      <c r="K55" s="21"/>
    </row>
    <row r="56">
      <c r="A56" s="14">
        <v>55.0</v>
      </c>
      <c r="B56" s="15" t="s">
        <v>135</v>
      </c>
      <c r="C56" s="33" t="s">
        <v>9</v>
      </c>
      <c r="D56" s="19" t="s">
        <v>31</v>
      </c>
      <c r="E56" s="18" t="s">
        <v>9</v>
      </c>
      <c r="F56" s="19" t="s">
        <v>41</v>
      </c>
      <c r="G56" s="20" t="s">
        <v>136</v>
      </c>
      <c r="H56" s="24" t="s">
        <v>0</v>
      </c>
      <c r="I56" s="21"/>
      <c r="J56" s="21"/>
      <c r="K56" s="21"/>
    </row>
    <row r="57">
      <c r="A57" s="14">
        <v>56.0</v>
      </c>
      <c r="B57" s="15" t="s">
        <v>137</v>
      </c>
      <c r="C57" s="33" t="s">
        <v>9</v>
      </c>
      <c r="D57" s="19" t="s">
        <v>21</v>
      </c>
      <c r="E57" s="18" t="s">
        <v>9</v>
      </c>
      <c r="F57" s="19" t="s">
        <v>41</v>
      </c>
      <c r="G57" s="20" t="s">
        <v>138</v>
      </c>
      <c r="I57" s="21"/>
      <c r="J57" s="21"/>
      <c r="K57" s="21"/>
    </row>
    <row r="58">
      <c r="A58" s="14">
        <v>57.0</v>
      </c>
      <c r="B58" s="15" t="s">
        <v>139</v>
      </c>
      <c r="C58" s="33" t="s">
        <v>9</v>
      </c>
      <c r="D58" s="19" t="s">
        <v>28</v>
      </c>
      <c r="E58" s="18" t="s">
        <v>9</v>
      </c>
      <c r="F58" s="19" t="s">
        <v>36</v>
      </c>
      <c r="G58" s="20" t="s">
        <v>140</v>
      </c>
      <c r="I58" s="21"/>
      <c r="J58" s="21"/>
      <c r="K58" s="21"/>
    </row>
    <row r="59">
      <c r="A59" s="14">
        <v>58.0</v>
      </c>
      <c r="B59" s="15" t="s">
        <v>141</v>
      </c>
      <c r="C59" s="33" t="s">
        <v>9</v>
      </c>
      <c r="D59" s="19" t="s">
        <v>15</v>
      </c>
      <c r="E59" s="18" t="s">
        <v>9</v>
      </c>
      <c r="F59" s="19" t="s">
        <v>66</v>
      </c>
      <c r="G59" s="20" t="s">
        <v>142</v>
      </c>
      <c r="I59" s="21"/>
      <c r="J59" s="21"/>
      <c r="K59" s="21"/>
    </row>
    <row r="60">
      <c r="A60" s="14">
        <v>59.0</v>
      </c>
      <c r="B60" s="15" t="s">
        <v>143</v>
      </c>
      <c r="C60" s="33" t="s">
        <v>9</v>
      </c>
      <c r="D60" s="19" t="s">
        <v>14</v>
      </c>
      <c r="E60" s="18" t="s">
        <v>9</v>
      </c>
      <c r="F60" s="19" t="s">
        <v>15</v>
      </c>
      <c r="G60" s="37" t="s">
        <v>144</v>
      </c>
      <c r="I60" s="21"/>
      <c r="J60" s="21"/>
      <c r="K60" s="21"/>
    </row>
    <row r="61">
      <c r="A61" s="14">
        <v>60.0</v>
      </c>
      <c r="B61" s="15" t="s">
        <v>145</v>
      </c>
      <c r="C61" s="33" t="s">
        <v>9</v>
      </c>
      <c r="D61" s="19" t="s">
        <v>28</v>
      </c>
      <c r="E61" s="18" t="s">
        <v>9</v>
      </c>
      <c r="F61" s="19" t="s">
        <v>31</v>
      </c>
      <c r="G61" s="27" t="s">
        <v>146</v>
      </c>
      <c r="I61" s="21"/>
      <c r="J61" s="21"/>
      <c r="K61" s="21"/>
    </row>
    <row r="62">
      <c r="A62" s="14">
        <v>61.0</v>
      </c>
      <c r="B62" s="15" t="s">
        <v>147</v>
      </c>
      <c r="C62" s="33" t="s">
        <v>9</v>
      </c>
      <c r="D62" s="19" t="s">
        <v>36</v>
      </c>
      <c r="E62" s="18" t="s">
        <v>9</v>
      </c>
      <c r="F62" s="17" t="s">
        <v>98</v>
      </c>
      <c r="G62" s="20" t="s">
        <v>148</v>
      </c>
      <c r="I62" s="21"/>
      <c r="J62" s="21"/>
      <c r="K62" s="21"/>
    </row>
    <row r="63">
      <c r="A63" s="14">
        <v>62.0</v>
      </c>
      <c r="B63" s="15" t="s">
        <v>149</v>
      </c>
      <c r="C63" s="33" t="s">
        <v>150</v>
      </c>
      <c r="D63" s="19" t="s">
        <v>18</v>
      </c>
      <c r="E63" s="18" t="s">
        <v>9</v>
      </c>
      <c r="F63" s="19" t="s">
        <v>41</v>
      </c>
      <c r="G63" s="20" t="s">
        <v>151</v>
      </c>
      <c r="I63" s="21"/>
      <c r="J63" s="21"/>
      <c r="K63" s="21"/>
    </row>
    <row r="64">
      <c r="A64" s="14">
        <v>63.0</v>
      </c>
      <c r="B64" s="15" t="s">
        <v>152</v>
      </c>
      <c r="C64" s="33" t="s">
        <v>9</v>
      </c>
      <c r="D64" s="19" t="s">
        <v>28</v>
      </c>
      <c r="E64" s="18" t="s">
        <v>9</v>
      </c>
      <c r="F64" s="19" t="s">
        <v>10</v>
      </c>
      <c r="G64" s="27" t="s">
        <v>153</v>
      </c>
      <c r="I64" s="21"/>
      <c r="J64" s="21"/>
      <c r="K64" s="21"/>
    </row>
    <row r="65">
      <c r="A65" s="14">
        <v>64.0</v>
      </c>
      <c r="B65" s="15" t="s">
        <v>154</v>
      </c>
      <c r="C65" s="33" t="s">
        <v>9</v>
      </c>
      <c r="D65" s="19" t="s">
        <v>18</v>
      </c>
      <c r="E65" s="18" t="s">
        <v>9</v>
      </c>
      <c r="F65" s="19" t="s">
        <v>41</v>
      </c>
      <c r="G65" s="20" t="s">
        <v>155</v>
      </c>
      <c r="I65" s="21"/>
      <c r="J65" s="21"/>
      <c r="K65" s="21"/>
    </row>
    <row r="66">
      <c r="A66" s="14">
        <v>65.0</v>
      </c>
      <c r="B66" s="15" t="s">
        <v>156</v>
      </c>
      <c r="C66" s="33" t="s">
        <v>9</v>
      </c>
      <c r="D66" s="19" t="s">
        <v>18</v>
      </c>
      <c r="E66" s="18" t="s">
        <v>9</v>
      </c>
      <c r="F66" s="19" t="s">
        <v>15</v>
      </c>
      <c r="G66" s="20" t="s">
        <v>157</v>
      </c>
      <c r="I66" s="21"/>
      <c r="J66" s="21"/>
      <c r="K66" s="21"/>
    </row>
    <row r="67">
      <c r="A67" s="14">
        <v>66.0</v>
      </c>
      <c r="B67" s="15" t="s">
        <v>158</v>
      </c>
      <c r="C67" s="33" t="s">
        <v>9</v>
      </c>
      <c r="D67" s="19" t="s">
        <v>159</v>
      </c>
      <c r="E67" s="18" t="s">
        <v>9</v>
      </c>
      <c r="F67" s="19" t="s">
        <v>36</v>
      </c>
      <c r="G67" s="20" t="s">
        <v>160</v>
      </c>
      <c r="I67" s="21"/>
      <c r="J67" s="21"/>
      <c r="K67" s="21"/>
    </row>
    <row r="68">
      <c r="A68" s="14">
        <v>67.0</v>
      </c>
      <c r="B68" s="15" t="s">
        <v>161</v>
      </c>
      <c r="C68" s="33" t="s">
        <v>9</v>
      </c>
      <c r="D68" s="19" t="s">
        <v>31</v>
      </c>
      <c r="E68" s="18" t="s">
        <v>9</v>
      </c>
      <c r="F68" s="17" t="s">
        <v>98</v>
      </c>
      <c r="G68" s="27" t="s">
        <v>162</v>
      </c>
      <c r="I68" s="21"/>
      <c r="J68" s="21"/>
      <c r="K68" s="21"/>
    </row>
    <row r="69">
      <c r="A69" s="14">
        <v>68.0</v>
      </c>
      <c r="B69" s="15" t="s">
        <v>163</v>
      </c>
      <c r="C69" s="33" t="s">
        <v>9</v>
      </c>
      <c r="D69" s="19" t="s">
        <v>41</v>
      </c>
      <c r="E69" s="18" t="s">
        <v>9</v>
      </c>
      <c r="F69" s="19" t="s">
        <v>36</v>
      </c>
      <c r="G69" s="20" t="s">
        <v>164</v>
      </c>
      <c r="I69" s="21"/>
      <c r="J69" s="21"/>
      <c r="K69" s="21"/>
    </row>
    <row r="70">
      <c r="A70" s="14">
        <v>69.0</v>
      </c>
      <c r="B70" s="28" t="s">
        <v>165</v>
      </c>
      <c r="C70" s="33" t="s">
        <v>9</v>
      </c>
      <c r="D70" s="19" t="s">
        <v>15</v>
      </c>
      <c r="E70" s="18" t="s">
        <v>9</v>
      </c>
      <c r="F70" s="19" t="s">
        <v>41</v>
      </c>
      <c r="G70" s="20" t="s">
        <v>166</v>
      </c>
      <c r="I70" s="21"/>
      <c r="J70" s="21"/>
      <c r="K70" s="21"/>
    </row>
    <row r="71">
      <c r="A71" s="14">
        <v>70.0</v>
      </c>
      <c r="B71" s="15" t="s">
        <v>167</v>
      </c>
      <c r="C71" s="33" t="s">
        <v>9</v>
      </c>
      <c r="D71" s="19" t="s">
        <v>41</v>
      </c>
      <c r="E71" s="18" t="s">
        <v>9</v>
      </c>
      <c r="F71" s="19" t="s">
        <v>10</v>
      </c>
      <c r="G71" s="20" t="s">
        <v>168</v>
      </c>
      <c r="I71" s="21"/>
      <c r="J71" s="21"/>
      <c r="K71" s="21"/>
    </row>
    <row r="72">
      <c r="A72" s="14">
        <v>71.0</v>
      </c>
      <c r="B72" s="15" t="s">
        <v>169</v>
      </c>
      <c r="C72" s="33" t="s">
        <v>9</v>
      </c>
      <c r="D72" s="19" t="s">
        <v>41</v>
      </c>
      <c r="E72" s="18" t="s">
        <v>9</v>
      </c>
      <c r="F72" s="19" t="s">
        <v>31</v>
      </c>
      <c r="G72" s="20" t="s">
        <v>170</v>
      </c>
      <c r="I72" s="21"/>
      <c r="J72" s="21"/>
      <c r="K72" s="21"/>
    </row>
    <row r="73">
      <c r="A73" s="14">
        <v>72.0</v>
      </c>
      <c r="B73" s="15" t="s">
        <v>171</v>
      </c>
      <c r="C73" s="33" t="s">
        <v>9</v>
      </c>
      <c r="D73" s="19" t="s">
        <v>172</v>
      </c>
      <c r="E73" s="18" t="s">
        <v>9</v>
      </c>
      <c r="F73" s="19" t="s">
        <v>15</v>
      </c>
      <c r="G73" s="20" t="s">
        <v>173</v>
      </c>
      <c r="I73" s="21"/>
      <c r="J73" s="21"/>
      <c r="K73" s="21"/>
    </row>
    <row r="74">
      <c r="A74" s="14">
        <v>73.0</v>
      </c>
      <c r="B74" s="15" t="s">
        <v>174</v>
      </c>
      <c r="C74" s="33" t="s">
        <v>9</v>
      </c>
      <c r="D74" s="19" t="s">
        <v>66</v>
      </c>
      <c r="E74" s="18" t="s">
        <v>9</v>
      </c>
      <c r="F74" s="19" t="s">
        <v>10</v>
      </c>
      <c r="G74" s="20" t="s">
        <v>175</v>
      </c>
      <c r="I74" s="21"/>
      <c r="J74" s="21"/>
      <c r="K74" s="21"/>
    </row>
    <row r="75">
      <c r="A75" s="14">
        <v>74.0</v>
      </c>
      <c r="B75" s="15" t="s">
        <v>176</v>
      </c>
      <c r="C75" s="16" t="s">
        <v>9</v>
      </c>
      <c r="D75" s="19" t="s">
        <v>66</v>
      </c>
      <c r="E75" s="18" t="s">
        <v>9</v>
      </c>
      <c r="F75" s="19" t="s">
        <v>31</v>
      </c>
      <c r="G75" s="20" t="s">
        <v>177</v>
      </c>
      <c r="I75" s="21"/>
      <c r="J75" s="21"/>
      <c r="K75" s="21"/>
    </row>
    <row r="76">
      <c r="A76" s="14">
        <v>75.0</v>
      </c>
      <c r="B76" s="15" t="s">
        <v>178</v>
      </c>
      <c r="C76" s="16" t="s">
        <v>9</v>
      </c>
      <c r="D76" s="19" t="s">
        <v>66</v>
      </c>
      <c r="E76" s="18" t="s">
        <v>9</v>
      </c>
      <c r="F76" s="19" t="s">
        <v>10</v>
      </c>
      <c r="G76" s="20" t="s">
        <v>179</v>
      </c>
      <c r="I76" s="21"/>
      <c r="J76" s="21"/>
      <c r="K76" s="21"/>
    </row>
    <row r="77">
      <c r="A77" s="14">
        <v>76.0</v>
      </c>
      <c r="B77" s="15" t="s">
        <v>180</v>
      </c>
      <c r="C77" s="33" t="s">
        <v>9</v>
      </c>
      <c r="D77" s="19" t="s">
        <v>41</v>
      </c>
      <c r="E77" s="18" t="s">
        <v>9</v>
      </c>
      <c r="F77" s="19" t="s">
        <v>36</v>
      </c>
      <c r="G77" s="20" t="s">
        <v>181</v>
      </c>
      <c r="I77" s="21"/>
      <c r="J77" s="21"/>
      <c r="K77" s="21"/>
    </row>
    <row r="78">
      <c r="A78" s="38"/>
      <c r="B78" s="39"/>
      <c r="C78" s="40"/>
      <c r="D78" s="29"/>
      <c r="E78" s="41"/>
      <c r="F78" s="29"/>
      <c r="G78" s="30"/>
      <c r="I78" s="21"/>
      <c r="J78" s="21"/>
      <c r="K78" s="21"/>
    </row>
    <row r="79">
      <c r="A79" s="38"/>
      <c r="B79" s="42">
        <v>69.0</v>
      </c>
      <c r="C79" s="43">
        <f>countif(C2:C77,"Y")</f>
        <v>68</v>
      </c>
      <c r="D79" s="44"/>
      <c r="E79" s="45">
        <f>countif(E2:E77,"Y")</f>
        <v>68</v>
      </c>
      <c r="F79" s="29"/>
      <c r="G79" s="30"/>
      <c r="I79" s="21"/>
      <c r="J79" s="21"/>
      <c r="K79" s="21"/>
    </row>
    <row r="80">
      <c r="A80" s="46"/>
      <c r="B80" s="39"/>
      <c r="C80" s="43"/>
      <c r="D80" s="44"/>
      <c r="E80" s="45"/>
      <c r="F80" s="29"/>
      <c r="G80" s="30"/>
      <c r="I80" s="21"/>
      <c r="J80" s="21"/>
      <c r="K80" s="21"/>
    </row>
    <row r="81">
      <c r="A81" s="38"/>
      <c r="B81" s="39"/>
      <c r="C81" s="43"/>
      <c r="D81" s="44" t="s">
        <v>182</v>
      </c>
      <c r="E81" s="47">
        <v>0.0</v>
      </c>
      <c r="F81" s="29"/>
      <c r="G81" s="30"/>
      <c r="I81" s="21"/>
      <c r="J81" s="21"/>
      <c r="K81" s="21"/>
    </row>
    <row r="82">
      <c r="A82" s="38"/>
      <c r="B82" s="39"/>
      <c r="C82" s="43"/>
      <c r="D82" s="44" t="s">
        <v>183</v>
      </c>
      <c r="E82" s="45">
        <f>C79-E79</f>
        <v>0</v>
      </c>
      <c r="F82" s="29"/>
      <c r="G82" s="30"/>
      <c r="I82" s="21"/>
      <c r="J82" s="21"/>
      <c r="K82" s="21"/>
    </row>
    <row r="83">
      <c r="A83" s="38"/>
      <c r="B83" s="39"/>
      <c r="C83" s="40"/>
      <c r="D83" s="29"/>
      <c r="E83" s="41"/>
      <c r="F83" s="29"/>
      <c r="G83" s="30"/>
      <c r="I83" s="21"/>
      <c r="J83" s="21"/>
      <c r="K83" s="21"/>
    </row>
    <row r="84">
      <c r="A84" s="38"/>
      <c r="B84" s="39"/>
      <c r="C84" s="40"/>
      <c r="D84" s="29"/>
      <c r="E84" s="41"/>
      <c r="F84" s="29"/>
      <c r="G84" s="30"/>
      <c r="I84" s="21"/>
      <c r="J84" s="21"/>
      <c r="K84" s="21"/>
    </row>
    <row r="85">
      <c r="A85" s="38"/>
      <c r="B85" s="39"/>
      <c r="C85" s="40"/>
      <c r="D85" s="29"/>
      <c r="E85" s="41"/>
      <c r="F85" s="29"/>
      <c r="G85" s="30"/>
      <c r="I85" s="21"/>
      <c r="J85" s="21"/>
      <c r="K85" s="21"/>
    </row>
    <row r="86">
      <c r="A86" s="38"/>
      <c r="B86" s="39"/>
      <c r="C86" s="40"/>
      <c r="D86" s="29"/>
      <c r="E86" s="41"/>
      <c r="F86" s="29"/>
      <c r="G86" s="30"/>
      <c r="I86" s="21"/>
      <c r="J86" s="21"/>
      <c r="K86" s="21"/>
    </row>
    <row r="87">
      <c r="A87" s="38"/>
      <c r="B87" s="39"/>
      <c r="C87" s="40"/>
      <c r="D87" s="29"/>
      <c r="E87" s="41"/>
      <c r="F87" s="29"/>
      <c r="G87" s="30"/>
      <c r="I87" s="21"/>
      <c r="J87" s="21"/>
      <c r="K87" s="21"/>
    </row>
    <row r="88">
      <c r="A88" s="38"/>
      <c r="B88" s="39"/>
      <c r="C88" s="40"/>
      <c r="D88" s="29"/>
      <c r="E88" s="41"/>
      <c r="F88" s="29"/>
      <c r="G88" s="30"/>
      <c r="I88" s="21"/>
      <c r="J88" s="21"/>
      <c r="K88" s="21"/>
    </row>
    <row r="89">
      <c r="A89" s="38"/>
      <c r="B89" s="39"/>
      <c r="C89" s="40"/>
      <c r="D89" s="29"/>
      <c r="E89" s="41"/>
      <c r="F89" s="29"/>
      <c r="G89" s="30"/>
      <c r="I89" s="21"/>
      <c r="J89" s="21"/>
      <c r="K89" s="21"/>
    </row>
    <row r="90">
      <c r="A90" s="38"/>
      <c r="B90" s="39"/>
      <c r="C90" s="40"/>
      <c r="D90" s="29"/>
      <c r="E90" s="41"/>
      <c r="F90" s="29"/>
      <c r="G90" s="30"/>
      <c r="I90" s="21"/>
      <c r="J90" s="21"/>
      <c r="K90" s="21"/>
    </row>
    <row r="91">
      <c r="A91" s="38"/>
      <c r="B91" s="39"/>
      <c r="C91" s="40"/>
      <c r="D91" s="29"/>
      <c r="E91" s="41"/>
      <c r="F91" s="29"/>
      <c r="G91" s="30"/>
      <c r="I91" s="21"/>
      <c r="J91" s="21"/>
      <c r="K91" s="21"/>
    </row>
    <row r="92">
      <c r="A92" s="38"/>
      <c r="B92" s="39"/>
      <c r="C92" s="40"/>
      <c r="D92" s="29"/>
      <c r="E92" s="41"/>
      <c r="F92" s="29"/>
      <c r="G92" s="30"/>
      <c r="I92" s="21"/>
      <c r="J92" s="21"/>
      <c r="K92" s="21"/>
    </row>
    <row r="93">
      <c r="A93" s="38"/>
      <c r="B93" s="39"/>
      <c r="C93" s="40"/>
      <c r="D93" s="29"/>
      <c r="E93" s="41"/>
      <c r="F93" s="29"/>
      <c r="G93" s="30"/>
      <c r="I93" s="21"/>
      <c r="J93" s="21"/>
      <c r="K93" s="21"/>
    </row>
    <row r="94">
      <c r="A94" s="38"/>
      <c r="B94" s="39"/>
      <c r="C94" s="40"/>
      <c r="D94" s="29"/>
      <c r="E94" s="41"/>
      <c r="F94" s="29"/>
      <c r="G94" s="30"/>
      <c r="I94" s="21"/>
      <c r="J94" s="21"/>
      <c r="K94" s="21"/>
    </row>
    <row r="95">
      <c r="A95" s="38"/>
      <c r="B95" s="39"/>
      <c r="C95" s="40"/>
      <c r="D95" s="29"/>
      <c r="E95" s="41"/>
      <c r="F95" s="29"/>
      <c r="G95" s="30"/>
      <c r="I95" s="21"/>
      <c r="J95" s="21"/>
      <c r="K95" s="21"/>
    </row>
    <row r="96">
      <c r="A96" s="38"/>
      <c r="B96" s="39"/>
      <c r="C96" s="40"/>
      <c r="D96" s="29"/>
      <c r="E96" s="41"/>
      <c r="F96" s="29"/>
      <c r="G96" s="30"/>
      <c r="I96" s="21"/>
      <c r="J96" s="21"/>
      <c r="K96" s="21"/>
    </row>
    <row r="97">
      <c r="A97" s="38"/>
      <c r="B97" s="39"/>
      <c r="C97" s="40"/>
      <c r="D97" s="29"/>
      <c r="E97" s="41"/>
      <c r="F97" s="29"/>
      <c r="G97" s="30"/>
      <c r="I97" s="21"/>
      <c r="J97" s="21"/>
      <c r="K97" s="21"/>
    </row>
    <row r="98">
      <c r="A98" s="38"/>
      <c r="B98" s="39"/>
      <c r="C98" s="40"/>
      <c r="D98" s="29"/>
      <c r="E98" s="41"/>
      <c r="F98" s="29"/>
      <c r="G98" s="30"/>
      <c r="I98" s="21"/>
      <c r="J98" s="21"/>
      <c r="K98" s="21"/>
    </row>
    <row r="99">
      <c r="A99" s="38"/>
      <c r="B99" s="39"/>
      <c r="C99" s="40"/>
      <c r="D99" s="29"/>
      <c r="E99" s="41"/>
      <c r="F99" s="29"/>
      <c r="G99" s="30"/>
      <c r="I99" s="21"/>
      <c r="J99" s="21"/>
      <c r="K99" s="21"/>
    </row>
    <row r="100">
      <c r="A100" s="38"/>
      <c r="B100" s="39"/>
      <c r="C100" s="40"/>
      <c r="D100" s="29"/>
      <c r="E100" s="41"/>
      <c r="F100" s="29"/>
      <c r="G100" s="30"/>
      <c r="I100" s="21"/>
      <c r="J100" s="21"/>
      <c r="K100" s="21"/>
    </row>
    <row r="101">
      <c r="A101" s="38"/>
      <c r="B101" s="39"/>
      <c r="C101" s="40"/>
      <c r="D101" s="29"/>
      <c r="E101" s="41"/>
      <c r="F101" s="29"/>
      <c r="G101" s="30"/>
      <c r="I101" s="21"/>
      <c r="J101" s="21"/>
      <c r="K101" s="21"/>
    </row>
    <row r="102">
      <c r="A102" s="38"/>
      <c r="B102" s="39"/>
      <c r="C102" s="40"/>
      <c r="D102" s="29"/>
      <c r="E102" s="41"/>
      <c r="F102" s="29"/>
      <c r="G102" s="30"/>
      <c r="I102" s="21"/>
      <c r="J102" s="21"/>
      <c r="K102" s="21"/>
    </row>
    <row r="103">
      <c r="A103" s="38"/>
      <c r="B103" s="39"/>
      <c r="C103" s="40"/>
      <c r="D103" s="29"/>
      <c r="E103" s="41"/>
      <c r="F103" s="29"/>
      <c r="G103" s="30"/>
      <c r="I103" s="21"/>
      <c r="J103" s="21"/>
      <c r="K103" s="21"/>
    </row>
    <row r="104">
      <c r="A104" s="38"/>
      <c r="B104" s="39"/>
      <c r="C104" s="40"/>
      <c r="D104" s="29"/>
      <c r="E104" s="41"/>
      <c r="F104" s="29"/>
      <c r="G104" s="30"/>
      <c r="I104" s="21"/>
      <c r="J104" s="21"/>
      <c r="K104" s="21"/>
    </row>
    <row r="105">
      <c r="A105" s="38"/>
      <c r="B105" s="39"/>
      <c r="C105" s="40"/>
      <c r="D105" s="29"/>
      <c r="E105" s="41"/>
      <c r="F105" s="29"/>
      <c r="G105" s="30"/>
      <c r="I105" s="21"/>
      <c r="J105" s="21"/>
      <c r="K105" s="21"/>
    </row>
    <row r="106">
      <c r="A106" s="38"/>
      <c r="B106" s="39"/>
      <c r="C106" s="40"/>
      <c r="D106" s="29"/>
      <c r="E106" s="41"/>
      <c r="F106" s="29"/>
      <c r="G106" s="30"/>
      <c r="I106" s="21"/>
      <c r="J106" s="21"/>
      <c r="K106" s="21"/>
    </row>
    <row r="107">
      <c r="A107" s="38"/>
      <c r="B107" s="39"/>
      <c r="C107" s="40"/>
      <c r="D107" s="29"/>
      <c r="E107" s="41"/>
      <c r="F107" s="29"/>
      <c r="G107" s="30"/>
      <c r="I107" s="21"/>
      <c r="J107" s="21"/>
      <c r="K107" s="21"/>
    </row>
    <row r="108">
      <c r="A108" s="38"/>
      <c r="B108" s="39"/>
      <c r="C108" s="40"/>
      <c r="D108" s="29"/>
      <c r="E108" s="41"/>
      <c r="F108" s="29"/>
      <c r="G108" s="30"/>
      <c r="I108" s="21"/>
      <c r="J108" s="21"/>
      <c r="K108" s="21"/>
    </row>
    <row r="109">
      <c r="A109" s="38"/>
      <c r="B109" s="39"/>
      <c r="C109" s="40"/>
      <c r="D109" s="29"/>
      <c r="E109" s="41"/>
      <c r="F109" s="29"/>
      <c r="G109" s="30"/>
      <c r="I109" s="21"/>
      <c r="J109" s="21"/>
      <c r="K109" s="21"/>
    </row>
    <row r="110">
      <c r="A110" s="38"/>
      <c r="B110" s="39"/>
      <c r="C110" s="40"/>
      <c r="D110" s="29"/>
      <c r="E110" s="41"/>
      <c r="F110" s="29"/>
      <c r="G110" s="30"/>
      <c r="I110" s="21"/>
      <c r="J110" s="21"/>
      <c r="K110" s="21"/>
    </row>
    <row r="111">
      <c r="A111" s="38"/>
      <c r="B111" s="39"/>
      <c r="C111" s="40"/>
      <c r="D111" s="29"/>
      <c r="E111" s="41"/>
      <c r="F111" s="29"/>
      <c r="G111" s="30"/>
      <c r="I111" s="21"/>
      <c r="J111" s="21"/>
      <c r="K111" s="21"/>
    </row>
    <row r="112">
      <c r="A112" s="38"/>
      <c r="B112" s="39"/>
      <c r="C112" s="40"/>
      <c r="D112" s="29"/>
      <c r="E112" s="41"/>
      <c r="F112" s="29"/>
      <c r="G112" s="30"/>
      <c r="I112" s="21"/>
      <c r="J112" s="21"/>
      <c r="K112" s="21"/>
    </row>
    <row r="113">
      <c r="A113" s="38"/>
      <c r="B113" s="39"/>
      <c r="C113" s="40"/>
      <c r="D113" s="29"/>
      <c r="E113" s="41"/>
      <c r="F113" s="29"/>
      <c r="G113" s="30"/>
      <c r="I113" s="21"/>
      <c r="J113" s="21"/>
      <c r="K113" s="21"/>
    </row>
    <row r="114">
      <c r="A114" s="38"/>
      <c r="B114" s="39"/>
      <c r="C114" s="40"/>
      <c r="D114" s="29"/>
      <c r="E114" s="41"/>
      <c r="F114" s="29"/>
      <c r="G114" s="30"/>
      <c r="I114" s="21"/>
      <c r="J114" s="21"/>
      <c r="K114" s="21"/>
    </row>
    <row r="115">
      <c r="A115" s="38"/>
      <c r="B115" s="39"/>
      <c r="C115" s="40"/>
      <c r="D115" s="29"/>
      <c r="E115" s="41"/>
      <c r="F115" s="29"/>
      <c r="G115" s="30"/>
      <c r="I115" s="21"/>
      <c r="J115" s="21"/>
      <c r="K115" s="21"/>
    </row>
    <row r="116">
      <c r="A116" s="38"/>
      <c r="B116" s="39"/>
      <c r="C116" s="40"/>
      <c r="D116" s="29"/>
      <c r="E116" s="41"/>
      <c r="F116" s="29"/>
      <c r="G116" s="30"/>
      <c r="I116" s="21"/>
      <c r="J116" s="21"/>
      <c r="K116" s="21"/>
    </row>
    <row r="117">
      <c r="A117" s="38"/>
      <c r="B117" s="39"/>
      <c r="C117" s="40"/>
      <c r="D117" s="29"/>
      <c r="E117" s="41"/>
      <c r="F117" s="29"/>
      <c r="G117" s="30"/>
      <c r="I117" s="21"/>
      <c r="J117" s="21"/>
      <c r="K117" s="21"/>
    </row>
    <row r="118">
      <c r="A118" s="38"/>
      <c r="B118" s="39"/>
      <c r="C118" s="40"/>
      <c r="D118" s="29"/>
      <c r="E118" s="41"/>
      <c r="F118" s="29"/>
      <c r="G118" s="30"/>
      <c r="I118" s="21"/>
      <c r="J118" s="21"/>
      <c r="K118" s="21"/>
    </row>
    <row r="119">
      <c r="A119" s="38"/>
      <c r="B119" s="39"/>
      <c r="C119" s="40"/>
      <c r="D119" s="29"/>
      <c r="E119" s="41"/>
      <c r="F119" s="29"/>
      <c r="G119" s="30"/>
      <c r="I119" s="21"/>
      <c r="J119" s="21"/>
      <c r="K119" s="21"/>
    </row>
    <row r="120">
      <c r="A120" s="38"/>
      <c r="B120" s="39"/>
      <c r="C120" s="40"/>
      <c r="D120" s="29"/>
      <c r="E120" s="41"/>
      <c r="F120" s="29"/>
      <c r="G120" s="30"/>
      <c r="I120" s="21"/>
      <c r="J120" s="21"/>
      <c r="K120" s="21"/>
    </row>
    <row r="121">
      <c r="A121" s="38"/>
      <c r="B121" s="39"/>
      <c r="C121" s="40"/>
      <c r="D121" s="29"/>
      <c r="E121" s="41"/>
      <c r="F121" s="29"/>
      <c r="G121" s="30"/>
      <c r="I121" s="21"/>
      <c r="J121" s="21"/>
      <c r="K121" s="21"/>
    </row>
    <row r="122">
      <c r="A122" s="38"/>
      <c r="B122" s="39"/>
      <c r="C122" s="40"/>
      <c r="D122" s="29"/>
      <c r="E122" s="41"/>
      <c r="F122" s="29"/>
      <c r="G122" s="30"/>
    </row>
    <row r="123">
      <c r="A123" s="38"/>
      <c r="B123" s="39"/>
      <c r="C123" s="40"/>
      <c r="D123" s="29"/>
      <c r="E123" s="41"/>
      <c r="F123" s="29"/>
      <c r="G123" s="30"/>
    </row>
    <row r="124">
      <c r="A124" s="38"/>
      <c r="B124" s="39"/>
      <c r="C124" s="40"/>
      <c r="D124" s="29"/>
      <c r="E124" s="41"/>
      <c r="F124" s="29"/>
      <c r="G124" s="30"/>
    </row>
    <row r="125">
      <c r="A125" s="38"/>
      <c r="B125" s="39"/>
      <c r="C125" s="40"/>
      <c r="D125" s="29"/>
      <c r="E125" s="41"/>
      <c r="F125" s="29"/>
      <c r="G125" s="30"/>
    </row>
    <row r="126">
      <c r="A126" s="38"/>
      <c r="B126" s="39"/>
      <c r="C126" s="40"/>
      <c r="D126" s="29"/>
      <c r="E126" s="41"/>
      <c r="F126" s="29"/>
      <c r="G126" s="30"/>
    </row>
    <row r="127">
      <c r="A127" s="38"/>
      <c r="B127" s="39"/>
      <c r="C127" s="40"/>
      <c r="D127" s="29"/>
      <c r="E127" s="41"/>
      <c r="F127" s="29"/>
      <c r="G127" s="30"/>
    </row>
    <row r="128">
      <c r="A128" s="38"/>
      <c r="B128" s="39"/>
      <c r="C128" s="40"/>
      <c r="D128" s="29"/>
      <c r="E128" s="41"/>
      <c r="F128" s="29"/>
      <c r="G128" s="30"/>
    </row>
    <row r="129">
      <c r="A129" s="38"/>
      <c r="B129" s="39"/>
      <c r="C129" s="40"/>
      <c r="D129" s="29"/>
      <c r="E129" s="41"/>
      <c r="F129" s="29"/>
      <c r="G129" s="30"/>
    </row>
    <row r="130">
      <c r="A130" s="38"/>
      <c r="B130" s="39"/>
      <c r="C130" s="40"/>
      <c r="D130" s="29"/>
      <c r="E130" s="41"/>
      <c r="F130" s="29"/>
      <c r="G130" s="30"/>
    </row>
    <row r="131">
      <c r="A131" s="38"/>
      <c r="B131" s="39"/>
      <c r="C131" s="40"/>
      <c r="D131" s="29"/>
      <c r="E131" s="41"/>
      <c r="F131" s="29"/>
      <c r="G131" s="30"/>
    </row>
    <row r="132">
      <c r="A132" s="38"/>
      <c r="B132" s="39"/>
      <c r="C132" s="40"/>
      <c r="D132" s="29"/>
      <c r="E132" s="41"/>
      <c r="F132" s="29"/>
      <c r="G132" s="30"/>
    </row>
    <row r="133">
      <c r="A133" s="38"/>
      <c r="B133" s="39"/>
      <c r="C133" s="40"/>
      <c r="D133" s="29"/>
      <c r="E133" s="41"/>
      <c r="F133" s="29"/>
      <c r="G133" s="30"/>
    </row>
    <row r="134">
      <c r="A134" s="38"/>
      <c r="B134" s="39"/>
      <c r="C134" s="40"/>
      <c r="D134" s="29"/>
      <c r="E134" s="41"/>
      <c r="F134" s="29"/>
      <c r="G134" s="30"/>
    </row>
    <row r="135">
      <c r="A135" s="38"/>
      <c r="B135" s="39"/>
      <c r="C135" s="40"/>
      <c r="D135" s="29"/>
      <c r="E135" s="41"/>
      <c r="F135" s="29"/>
      <c r="G135" s="30"/>
    </row>
    <row r="136">
      <c r="A136" s="38"/>
      <c r="B136" s="39"/>
      <c r="C136" s="40"/>
      <c r="D136" s="29"/>
      <c r="E136" s="41"/>
      <c r="F136" s="29"/>
      <c r="G136" s="30"/>
    </row>
    <row r="137">
      <c r="A137" s="38"/>
      <c r="B137" s="39"/>
      <c r="C137" s="40"/>
      <c r="D137" s="29"/>
      <c r="E137" s="41"/>
      <c r="F137" s="29"/>
      <c r="G137" s="30"/>
    </row>
    <row r="138">
      <c r="A138" s="38"/>
      <c r="B138" s="39"/>
      <c r="C138" s="40"/>
      <c r="D138" s="29"/>
      <c r="E138" s="41"/>
      <c r="F138" s="29"/>
      <c r="G138" s="30"/>
    </row>
    <row r="139">
      <c r="A139" s="38"/>
      <c r="B139" s="39"/>
      <c r="C139" s="40"/>
      <c r="D139" s="29"/>
      <c r="E139" s="41"/>
      <c r="F139" s="29"/>
      <c r="G139" s="30"/>
    </row>
    <row r="140">
      <c r="A140" s="38"/>
      <c r="B140" s="39"/>
      <c r="C140" s="40"/>
      <c r="D140" s="29"/>
      <c r="E140" s="41"/>
      <c r="F140" s="29"/>
      <c r="G140" s="30"/>
    </row>
    <row r="141">
      <c r="A141" s="38"/>
      <c r="B141" s="39"/>
      <c r="C141" s="40"/>
      <c r="D141" s="29"/>
      <c r="E141" s="41"/>
      <c r="F141" s="29"/>
      <c r="G141" s="30"/>
    </row>
    <row r="142">
      <c r="A142" s="38"/>
      <c r="B142" s="39"/>
      <c r="C142" s="40"/>
      <c r="D142" s="29"/>
      <c r="E142" s="41"/>
      <c r="F142" s="29"/>
      <c r="G142" s="30"/>
    </row>
    <row r="143">
      <c r="A143" s="38"/>
      <c r="B143" s="39"/>
      <c r="C143" s="40"/>
      <c r="D143" s="29"/>
      <c r="E143" s="41"/>
      <c r="F143" s="29"/>
      <c r="G143" s="30"/>
    </row>
    <row r="144">
      <c r="A144" s="38"/>
      <c r="B144" s="39"/>
      <c r="C144" s="40"/>
      <c r="D144" s="29"/>
      <c r="E144" s="41"/>
      <c r="F144" s="29"/>
      <c r="G144" s="30"/>
    </row>
    <row r="145">
      <c r="A145" s="38"/>
      <c r="B145" s="39"/>
      <c r="C145" s="40"/>
      <c r="D145" s="29"/>
      <c r="E145" s="41"/>
      <c r="F145" s="29"/>
      <c r="G145" s="30"/>
    </row>
    <row r="146">
      <c r="A146" s="38"/>
      <c r="B146" s="39"/>
      <c r="C146" s="40"/>
      <c r="D146" s="29"/>
      <c r="E146" s="41"/>
      <c r="F146" s="29"/>
      <c r="G146" s="30"/>
    </row>
    <row r="147">
      <c r="A147" s="38"/>
      <c r="B147" s="39"/>
      <c r="C147" s="40"/>
      <c r="D147" s="29"/>
      <c r="E147" s="41"/>
      <c r="F147" s="29"/>
      <c r="G147" s="30"/>
    </row>
    <row r="148">
      <c r="A148" s="38"/>
      <c r="B148" s="39"/>
      <c r="C148" s="40"/>
      <c r="D148" s="29"/>
      <c r="E148" s="41"/>
      <c r="F148" s="29"/>
      <c r="G148" s="30"/>
    </row>
    <row r="149">
      <c r="A149" s="38"/>
      <c r="B149" s="39"/>
      <c r="C149" s="40"/>
      <c r="D149" s="29"/>
      <c r="E149" s="41"/>
      <c r="F149" s="29"/>
      <c r="G149" s="30"/>
    </row>
    <row r="150">
      <c r="A150" s="38"/>
      <c r="B150" s="39"/>
      <c r="C150" s="40"/>
      <c r="D150" s="29"/>
      <c r="E150" s="41"/>
      <c r="F150" s="29"/>
      <c r="G150" s="30"/>
    </row>
    <row r="151">
      <c r="A151" s="38"/>
      <c r="B151" s="39"/>
      <c r="C151" s="40"/>
      <c r="D151" s="29"/>
      <c r="E151" s="41"/>
      <c r="F151" s="29"/>
      <c r="G151" s="30"/>
    </row>
    <row r="152">
      <c r="A152" s="38"/>
      <c r="B152" s="39"/>
      <c r="C152" s="40"/>
      <c r="D152" s="29"/>
      <c r="E152" s="41"/>
      <c r="F152" s="29"/>
      <c r="G152" s="30"/>
    </row>
    <row r="153">
      <c r="A153" s="38"/>
      <c r="B153" s="39"/>
      <c r="C153" s="40"/>
      <c r="D153" s="29"/>
      <c r="E153" s="41"/>
      <c r="F153" s="29"/>
      <c r="G153" s="30"/>
    </row>
    <row r="154">
      <c r="A154" s="38"/>
      <c r="B154" s="39"/>
      <c r="C154" s="40"/>
      <c r="D154" s="29"/>
      <c r="E154" s="41"/>
      <c r="F154" s="29"/>
      <c r="G154" s="30"/>
    </row>
    <row r="155">
      <c r="A155" s="38"/>
      <c r="B155" s="39"/>
      <c r="C155" s="40"/>
      <c r="D155" s="29"/>
      <c r="E155" s="41"/>
      <c r="F155" s="29"/>
      <c r="G155" s="30"/>
    </row>
    <row r="156">
      <c r="A156" s="38"/>
      <c r="B156" s="39"/>
      <c r="C156" s="40"/>
      <c r="D156" s="29"/>
      <c r="E156" s="41"/>
      <c r="F156" s="29"/>
      <c r="G156" s="30"/>
    </row>
    <row r="157">
      <c r="A157" s="38"/>
      <c r="B157" s="39"/>
      <c r="C157" s="40"/>
      <c r="D157" s="29"/>
      <c r="E157" s="41"/>
      <c r="F157" s="29"/>
      <c r="G157" s="30"/>
    </row>
    <row r="158">
      <c r="A158" s="38"/>
      <c r="B158" s="39"/>
      <c r="C158" s="40"/>
      <c r="D158" s="29"/>
      <c r="E158" s="41"/>
      <c r="F158" s="29"/>
      <c r="G158" s="30"/>
    </row>
    <row r="159">
      <c r="A159" s="38"/>
      <c r="B159" s="39"/>
      <c r="C159" s="40"/>
      <c r="D159" s="29"/>
      <c r="E159" s="41"/>
      <c r="F159" s="29"/>
      <c r="G159" s="30"/>
    </row>
    <row r="160">
      <c r="A160" s="38"/>
      <c r="B160" s="39"/>
      <c r="C160" s="40"/>
      <c r="D160" s="29"/>
      <c r="E160" s="41"/>
      <c r="F160" s="29"/>
      <c r="G160" s="30"/>
    </row>
    <row r="161">
      <c r="A161" s="38"/>
      <c r="B161" s="39"/>
      <c r="C161" s="40"/>
      <c r="D161" s="29"/>
      <c r="E161" s="41"/>
      <c r="F161" s="29"/>
      <c r="G161" s="30"/>
    </row>
    <row r="162">
      <c r="A162" s="38"/>
      <c r="B162" s="39"/>
      <c r="C162" s="40"/>
      <c r="D162" s="29"/>
      <c r="E162" s="41"/>
      <c r="F162" s="29"/>
      <c r="G162" s="30"/>
    </row>
    <row r="163">
      <c r="A163" s="38"/>
      <c r="B163" s="39"/>
      <c r="C163" s="40"/>
      <c r="D163" s="29"/>
      <c r="E163" s="41"/>
      <c r="F163" s="29"/>
      <c r="G163" s="30"/>
    </row>
    <row r="164">
      <c r="A164" s="38"/>
      <c r="B164" s="39"/>
      <c r="C164" s="40"/>
      <c r="D164" s="29"/>
      <c r="E164" s="41"/>
      <c r="F164" s="29"/>
      <c r="G164" s="30"/>
    </row>
    <row r="165">
      <c r="A165" s="38"/>
      <c r="B165" s="39"/>
      <c r="C165" s="40"/>
      <c r="D165" s="29"/>
      <c r="E165" s="41"/>
      <c r="F165" s="29"/>
      <c r="G165" s="30"/>
    </row>
    <row r="166">
      <c r="A166" s="38"/>
      <c r="B166" s="39"/>
      <c r="C166" s="40"/>
      <c r="D166" s="29"/>
      <c r="E166" s="41"/>
      <c r="F166" s="29"/>
      <c r="G166" s="30"/>
    </row>
    <row r="167">
      <c r="A167" s="38"/>
      <c r="B167" s="39"/>
      <c r="C167" s="40"/>
      <c r="D167" s="29"/>
      <c r="E167" s="41"/>
      <c r="F167" s="29"/>
      <c r="G167" s="30"/>
    </row>
    <row r="168">
      <c r="A168" s="38"/>
      <c r="B168" s="39"/>
      <c r="C168" s="40"/>
      <c r="D168" s="29"/>
      <c r="E168" s="41"/>
      <c r="F168" s="29"/>
      <c r="G168" s="30"/>
    </row>
    <row r="169">
      <c r="A169" s="38"/>
      <c r="B169" s="39"/>
      <c r="C169" s="40"/>
      <c r="D169" s="29"/>
      <c r="E169" s="41"/>
      <c r="F169" s="29"/>
      <c r="G169" s="30"/>
    </row>
    <row r="170">
      <c r="A170" s="38"/>
      <c r="B170" s="39"/>
      <c r="C170" s="40"/>
      <c r="D170" s="29"/>
      <c r="E170" s="41"/>
      <c r="F170" s="29"/>
      <c r="G170" s="30"/>
    </row>
    <row r="171">
      <c r="A171" s="38"/>
      <c r="B171" s="39"/>
      <c r="C171" s="40"/>
      <c r="D171" s="29"/>
      <c r="E171" s="41"/>
      <c r="F171" s="29"/>
      <c r="G171" s="30"/>
    </row>
    <row r="172">
      <c r="A172" s="38"/>
      <c r="B172" s="39"/>
      <c r="C172" s="40"/>
      <c r="D172" s="29"/>
      <c r="E172" s="41"/>
      <c r="F172" s="29"/>
      <c r="G172" s="30"/>
    </row>
    <row r="173">
      <c r="A173" s="38"/>
      <c r="B173" s="39"/>
      <c r="C173" s="40"/>
      <c r="D173" s="29"/>
      <c r="E173" s="41"/>
      <c r="F173" s="29"/>
      <c r="G173" s="30"/>
    </row>
    <row r="174">
      <c r="A174" s="38"/>
      <c r="B174" s="39"/>
      <c r="C174" s="40"/>
      <c r="D174" s="29"/>
      <c r="E174" s="41"/>
      <c r="F174" s="29"/>
      <c r="G174" s="30"/>
    </row>
    <row r="175">
      <c r="A175" s="38"/>
      <c r="B175" s="39"/>
      <c r="C175" s="40"/>
      <c r="D175" s="29"/>
      <c r="E175" s="41"/>
      <c r="F175" s="29"/>
      <c r="G175" s="30"/>
    </row>
    <row r="176">
      <c r="A176" s="38"/>
      <c r="B176" s="39"/>
      <c r="C176" s="40"/>
      <c r="D176" s="29"/>
      <c r="E176" s="41"/>
      <c r="F176" s="29"/>
      <c r="G176" s="30"/>
    </row>
    <row r="177">
      <c r="A177" s="38"/>
      <c r="B177" s="39"/>
      <c r="C177" s="40"/>
      <c r="D177" s="29"/>
      <c r="E177" s="41"/>
      <c r="F177" s="29"/>
      <c r="G177" s="30"/>
    </row>
    <row r="178">
      <c r="A178" s="38"/>
      <c r="B178" s="39"/>
      <c r="C178" s="40"/>
      <c r="D178" s="29"/>
      <c r="E178" s="41"/>
      <c r="F178" s="29"/>
      <c r="G178" s="30"/>
    </row>
    <row r="179">
      <c r="A179" s="38"/>
      <c r="B179" s="39"/>
      <c r="C179" s="40"/>
      <c r="D179" s="29"/>
      <c r="E179" s="41"/>
      <c r="F179" s="29"/>
      <c r="G179" s="30"/>
    </row>
    <row r="180">
      <c r="A180" s="38"/>
      <c r="B180" s="39"/>
      <c r="C180" s="40"/>
      <c r="D180" s="29"/>
      <c r="E180" s="41"/>
      <c r="F180" s="29"/>
      <c r="G180" s="30"/>
    </row>
    <row r="181">
      <c r="A181" s="38"/>
      <c r="B181" s="39"/>
      <c r="C181" s="40"/>
      <c r="D181" s="29"/>
      <c r="E181" s="41"/>
      <c r="F181" s="29"/>
      <c r="G181" s="30"/>
    </row>
    <row r="182">
      <c r="A182" s="38"/>
      <c r="B182" s="39"/>
      <c r="C182" s="40"/>
      <c r="D182" s="29"/>
      <c r="E182" s="41"/>
      <c r="F182" s="29"/>
      <c r="G182" s="30"/>
    </row>
    <row r="183">
      <c r="A183" s="38"/>
      <c r="B183" s="39"/>
      <c r="C183" s="40"/>
      <c r="D183" s="29"/>
      <c r="E183" s="41"/>
      <c r="F183" s="29"/>
      <c r="G183" s="30"/>
    </row>
    <row r="184">
      <c r="A184" s="38"/>
      <c r="B184" s="39"/>
      <c r="C184" s="40"/>
      <c r="D184" s="29"/>
      <c r="E184" s="41"/>
      <c r="F184" s="29"/>
      <c r="G184" s="30"/>
    </row>
    <row r="185">
      <c r="A185" s="38"/>
      <c r="B185" s="39"/>
      <c r="C185" s="40"/>
      <c r="D185" s="29"/>
      <c r="E185" s="41"/>
      <c r="F185" s="29"/>
      <c r="G185" s="30"/>
    </row>
    <row r="186">
      <c r="A186" s="38"/>
      <c r="B186" s="39"/>
      <c r="C186" s="40"/>
      <c r="D186" s="29"/>
      <c r="E186" s="41"/>
      <c r="F186" s="29"/>
      <c r="G186" s="30"/>
    </row>
    <row r="187">
      <c r="A187" s="38"/>
      <c r="B187" s="39"/>
      <c r="C187" s="40"/>
      <c r="D187" s="29"/>
      <c r="E187" s="41"/>
      <c r="F187" s="29"/>
      <c r="G187" s="30"/>
    </row>
    <row r="188">
      <c r="A188" s="38"/>
      <c r="B188" s="39"/>
      <c r="C188" s="40"/>
      <c r="D188" s="29"/>
      <c r="E188" s="41"/>
      <c r="F188" s="29"/>
      <c r="G188" s="30"/>
    </row>
    <row r="189">
      <c r="A189" s="38"/>
      <c r="B189" s="39"/>
      <c r="C189" s="40"/>
      <c r="D189" s="29"/>
      <c r="E189" s="41"/>
      <c r="F189" s="29"/>
      <c r="G189" s="30"/>
    </row>
    <row r="190">
      <c r="A190" s="38"/>
      <c r="B190" s="39"/>
      <c r="C190" s="40"/>
      <c r="D190" s="29"/>
      <c r="E190" s="41"/>
      <c r="F190" s="29"/>
      <c r="G190" s="30"/>
    </row>
    <row r="191">
      <c r="A191" s="38"/>
      <c r="B191" s="39"/>
      <c r="C191" s="40"/>
      <c r="D191" s="29"/>
      <c r="E191" s="41"/>
      <c r="F191" s="29"/>
      <c r="G191" s="30"/>
    </row>
    <row r="192">
      <c r="A192" s="38"/>
      <c r="B192" s="39"/>
      <c r="C192" s="40"/>
      <c r="D192" s="29"/>
      <c r="E192" s="41"/>
      <c r="F192" s="29"/>
      <c r="G192" s="30"/>
    </row>
    <row r="193">
      <c r="A193" s="38"/>
      <c r="B193" s="39"/>
      <c r="C193" s="40"/>
      <c r="D193" s="29"/>
      <c r="E193" s="41"/>
      <c r="F193" s="29"/>
      <c r="G193" s="30"/>
    </row>
    <row r="194">
      <c r="A194" s="38"/>
      <c r="B194" s="39"/>
      <c r="C194" s="40"/>
      <c r="D194" s="29"/>
      <c r="E194" s="41"/>
      <c r="F194" s="29"/>
      <c r="G194" s="30"/>
    </row>
    <row r="195">
      <c r="A195" s="38"/>
      <c r="B195" s="39"/>
      <c r="C195" s="40"/>
      <c r="D195" s="29"/>
      <c r="E195" s="41"/>
      <c r="F195" s="29"/>
      <c r="G195" s="30"/>
    </row>
    <row r="196">
      <c r="A196" s="38"/>
      <c r="B196" s="39"/>
      <c r="C196" s="40"/>
      <c r="D196" s="29"/>
      <c r="E196" s="41"/>
      <c r="F196" s="29"/>
      <c r="G196" s="30"/>
    </row>
    <row r="197">
      <c r="A197" s="38"/>
      <c r="B197" s="39"/>
      <c r="C197" s="40"/>
      <c r="D197" s="29"/>
      <c r="E197" s="41"/>
      <c r="F197" s="29"/>
      <c r="G197" s="30"/>
    </row>
    <row r="198">
      <c r="A198" s="38"/>
      <c r="B198" s="39"/>
      <c r="C198" s="40"/>
      <c r="D198" s="29"/>
      <c r="E198" s="41"/>
      <c r="F198" s="29"/>
      <c r="G198" s="30"/>
    </row>
    <row r="199">
      <c r="A199" s="38"/>
      <c r="B199" s="39"/>
      <c r="C199" s="40"/>
      <c r="D199" s="29"/>
      <c r="E199" s="41"/>
      <c r="F199" s="29"/>
      <c r="G199" s="30"/>
    </row>
    <row r="200">
      <c r="A200" s="38"/>
      <c r="B200" s="39"/>
      <c r="C200" s="40"/>
      <c r="D200" s="29"/>
      <c r="E200" s="41"/>
      <c r="F200" s="29"/>
      <c r="G200" s="30"/>
    </row>
    <row r="201">
      <c r="A201" s="38"/>
      <c r="B201" s="39"/>
      <c r="C201" s="40"/>
      <c r="D201" s="29"/>
      <c r="E201" s="41"/>
      <c r="F201" s="29"/>
      <c r="G201" s="30"/>
    </row>
    <row r="202">
      <c r="A202" s="38"/>
      <c r="B202" s="39"/>
      <c r="C202" s="40"/>
      <c r="D202" s="29"/>
      <c r="E202" s="41"/>
      <c r="F202" s="29"/>
      <c r="G202" s="30"/>
    </row>
    <row r="203">
      <c r="A203" s="38"/>
      <c r="B203" s="39"/>
      <c r="C203" s="40"/>
      <c r="D203" s="29"/>
      <c r="E203" s="41"/>
      <c r="F203" s="29"/>
      <c r="G203" s="30"/>
    </row>
    <row r="204">
      <c r="A204" s="38"/>
      <c r="B204" s="39"/>
      <c r="C204" s="40"/>
      <c r="D204" s="29"/>
      <c r="E204" s="41"/>
      <c r="F204" s="29"/>
      <c r="G204" s="30"/>
    </row>
    <row r="205">
      <c r="A205" s="38"/>
      <c r="B205" s="39"/>
      <c r="C205" s="40"/>
      <c r="D205" s="29"/>
      <c r="E205" s="41"/>
      <c r="F205" s="29"/>
      <c r="G205" s="30"/>
    </row>
    <row r="206">
      <c r="A206" s="38"/>
      <c r="B206" s="39"/>
      <c r="C206" s="40"/>
      <c r="D206" s="29"/>
      <c r="E206" s="41"/>
      <c r="F206" s="29"/>
      <c r="G206" s="30"/>
    </row>
    <row r="207">
      <c r="A207" s="38"/>
      <c r="B207" s="39"/>
      <c r="C207" s="40"/>
      <c r="D207" s="29"/>
      <c r="E207" s="41"/>
      <c r="F207" s="29"/>
      <c r="G207" s="30"/>
    </row>
    <row r="208">
      <c r="A208" s="38"/>
      <c r="B208" s="39"/>
      <c r="C208" s="40"/>
      <c r="D208" s="29"/>
      <c r="E208" s="41"/>
      <c r="F208" s="29"/>
      <c r="G208" s="30"/>
    </row>
    <row r="209">
      <c r="A209" s="38"/>
      <c r="B209" s="39"/>
      <c r="C209" s="40"/>
      <c r="D209" s="29"/>
      <c r="E209" s="41"/>
      <c r="F209" s="29"/>
      <c r="G209" s="30"/>
    </row>
    <row r="210">
      <c r="A210" s="38"/>
      <c r="B210" s="39"/>
      <c r="C210" s="40"/>
      <c r="D210" s="29"/>
      <c r="E210" s="41"/>
      <c r="F210" s="29"/>
      <c r="G210" s="30"/>
    </row>
    <row r="211">
      <c r="A211" s="38"/>
      <c r="B211" s="39"/>
      <c r="C211" s="40"/>
      <c r="D211" s="29"/>
      <c r="E211" s="41"/>
      <c r="F211" s="29"/>
      <c r="G211" s="30"/>
    </row>
    <row r="212">
      <c r="A212" s="38"/>
      <c r="B212" s="39"/>
      <c r="C212" s="40"/>
      <c r="D212" s="29"/>
      <c r="E212" s="41"/>
      <c r="F212" s="29"/>
      <c r="G212" s="30"/>
    </row>
    <row r="213">
      <c r="A213" s="38"/>
      <c r="B213" s="39"/>
      <c r="C213" s="40"/>
      <c r="D213" s="29"/>
      <c r="E213" s="41"/>
      <c r="F213" s="29"/>
      <c r="G213" s="30"/>
    </row>
    <row r="214">
      <c r="A214" s="38"/>
      <c r="B214" s="39"/>
      <c r="C214" s="40"/>
      <c r="D214" s="29"/>
      <c r="E214" s="41"/>
      <c r="F214" s="29"/>
      <c r="G214" s="30"/>
    </row>
    <row r="215">
      <c r="A215" s="38"/>
      <c r="B215" s="39"/>
      <c r="C215" s="40"/>
      <c r="D215" s="29"/>
      <c r="E215" s="41"/>
      <c r="F215" s="29"/>
      <c r="G215" s="30"/>
    </row>
    <row r="216">
      <c r="A216" s="38"/>
      <c r="B216" s="39"/>
      <c r="C216" s="40"/>
      <c r="D216" s="29"/>
      <c r="E216" s="41"/>
      <c r="F216" s="29"/>
      <c r="G216" s="30"/>
    </row>
    <row r="217">
      <c r="A217" s="38"/>
      <c r="B217" s="39"/>
      <c r="C217" s="40"/>
      <c r="D217" s="29"/>
      <c r="E217" s="41"/>
      <c r="F217" s="29"/>
      <c r="G217" s="30"/>
    </row>
    <row r="218">
      <c r="A218" s="38"/>
      <c r="B218" s="39"/>
      <c r="C218" s="40"/>
      <c r="D218" s="29"/>
      <c r="E218" s="41"/>
      <c r="F218" s="29"/>
      <c r="G218" s="30"/>
    </row>
    <row r="219">
      <c r="A219" s="38"/>
      <c r="B219" s="39"/>
      <c r="C219" s="40"/>
      <c r="D219" s="29"/>
      <c r="E219" s="41"/>
      <c r="F219" s="29"/>
      <c r="G219" s="30"/>
    </row>
    <row r="220">
      <c r="A220" s="38"/>
      <c r="B220" s="39"/>
      <c r="C220" s="40"/>
      <c r="D220" s="29"/>
      <c r="E220" s="41"/>
      <c r="F220" s="29"/>
      <c r="G220" s="30"/>
    </row>
    <row r="221">
      <c r="A221" s="38"/>
      <c r="B221" s="39"/>
      <c r="C221" s="40"/>
      <c r="D221" s="29"/>
      <c r="E221" s="41"/>
      <c r="F221" s="29"/>
      <c r="G221" s="30"/>
    </row>
    <row r="222">
      <c r="A222" s="38"/>
      <c r="B222" s="39"/>
      <c r="C222" s="40"/>
      <c r="D222" s="29"/>
      <c r="E222" s="41"/>
      <c r="F222" s="29"/>
      <c r="G222" s="30"/>
    </row>
    <row r="223">
      <c r="A223" s="38"/>
      <c r="B223" s="39"/>
      <c r="C223" s="40"/>
      <c r="D223" s="29"/>
      <c r="E223" s="41"/>
      <c r="F223" s="29"/>
      <c r="G223" s="30"/>
    </row>
    <row r="224">
      <c r="A224" s="38"/>
      <c r="B224" s="39"/>
      <c r="C224" s="40"/>
      <c r="D224" s="29"/>
      <c r="E224" s="41"/>
      <c r="F224" s="29"/>
      <c r="G224" s="30"/>
    </row>
    <row r="225">
      <c r="A225" s="38"/>
      <c r="B225" s="39"/>
      <c r="C225" s="40"/>
      <c r="D225" s="29"/>
      <c r="E225" s="41"/>
      <c r="F225" s="29"/>
      <c r="G225" s="30"/>
    </row>
    <row r="226">
      <c r="A226" s="38"/>
      <c r="B226" s="39"/>
      <c r="C226" s="40"/>
      <c r="D226" s="29"/>
      <c r="E226" s="41"/>
      <c r="F226" s="29"/>
      <c r="G226" s="30"/>
    </row>
    <row r="227">
      <c r="A227" s="38"/>
      <c r="B227" s="39"/>
      <c r="C227" s="40"/>
      <c r="D227" s="29"/>
      <c r="E227" s="41"/>
      <c r="F227" s="29"/>
      <c r="G227" s="30"/>
    </row>
    <row r="228">
      <c r="A228" s="38"/>
      <c r="B228" s="39"/>
      <c r="C228" s="40"/>
      <c r="D228" s="29"/>
      <c r="E228" s="41"/>
      <c r="F228" s="29"/>
      <c r="G228" s="30"/>
    </row>
    <row r="229">
      <c r="A229" s="38"/>
      <c r="B229" s="39"/>
      <c r="C229" s="40"/>
      <c r="D229" s="29"/>
      <c r="E229" s="41"/>
      <c r="F229" s="29"/>
      <c r="G229" s="30"/>
    </row>
    <row r="230">
      <c r="A230" s="38"/>
      <c r="B230" s="39"/>
      <c r="C230" s="40"/>
      <c r="D230" s="29"/>
      <c r="E230" s="41"/>
      <c r="F230" s="29"/>
      <c r="G230" s="30"/>
    </row>
    <row r="231">
      <c r="A231" s="38"/>
      <c r="B231" s="39"/>
      <c r="C231" s="40"/>
      <c r="D231" s="29"/>
      <c r="E231" s="41"/>
      <c r="F231" s="29"/>
      <c r="G231" s="30"/>
    </row>
    <row r="232">
      <c r="A232" s="38"/>
      <c r="B232" s="39"/>
      <c r="C232" s="40"/>
      <c r="D232" s="29"/>
      <c r="E232" s="41"/>
      <c r="F232" s="29"/>
      <c r="G232" s="30"/>
    </row>
    <row r="233">
      <c r="A233" s="38"/>
      <c r="B233" s="39"/>
      <c r="C233" s="40"/>
      <c r="D233" s="29"/>
      <c r="E233" s="41"/>
      <c r="F233" s="29"/>
      <c r="G233" s="30"/>
    </row>
    <row r="234">
      <c r="A234" s="38"/>
      <c r="B234" s="39"/>
      <c r="C234" s="40"/>
      <c r="D234" s="29"/>
      <c r="E234" s="41"/>
      <c r="F234" s="29"/>
      <c r="G234" s="30"/>
    </row>
    <row r="235">
      <c r="A235" s="38"/>
      <c r="B235" s="39"/>
      <c r="C235" s="40"/>
      <c r="D235" s="29"/>
      <c r="E235" s="41"/>
      <c r="F235" s="29"/>
      <c r="G235" s="30"/>
    </row>
    <row r="236">
      <c r="A236" s="38"/>
      <c r="B236" s="39"/>
      <c r="C236" s="40"/>
      <c r="D236" s="29"/>
      <c r="E236" s="41"/>
      <c r="F236" s="29"/>
      <c r="G236" s="30"/>
    </row>
    <row r="237">
      <c r="A237" s="38"/>
      <c r="B237" s="39"/>
      <c r="C237" s="40"/>
      <c r="D237" s="29"/>
      <c r="E237" s="41"/>
      <c r="F237" s="29"/>
      <c r="G237" s="30"/>
    </row>
    <row r="238">
      <c r="A238" s="38"/>
      <c r="B238" s="39"/>
      <c r="C238" s="40"/>
      <c r="D238" s="29"/>
      <c r="E238" s="41"/>
      <c r="F238" s="29"/>
      <c r="G238" s="30"/>
    </row>
    <row r="239">
      <c r="A239" s="38"/>
      <c r="B239" s="39"/>
      <c r="C239" s="40"/>
      <c r="D239" s="29"/>
      <c r="E239" s="41"/>
      <c r="F239" s="29"/>
      <c r="G239" s="30"/>
    </row>
    <row r="240">
      <c r="A240" s="38"/>
      <c r="B240" s="39"/>
      <c r="C240" s="40"/>
      <c r="D240" s="29"/>
      <c r="E240" s="41"/>
      <c r="F240" s="29"/>
      <c r="G240" s="30"/>
    </row>
    <row r="241">
      <c r="A241" s="38"/>
      <c r="B241" s="39"/>
      <c r="C241" s="40"/>
      <c r="D241" s="29"/>
      <c r="E241" s="41"/>
      <c r="F241" s="29"/>
      <c r="G241" s="30"/>
    </row>
    <row r="242">
      <c r="A242" s="38"/>
      <c r="B242" s="39"/>
      <c r="C242" s="40"/>
      <c r="D242" s="29"/>
      <c r="E242" s="41"/>
      <c r="F242" s="29"/>
      <c r="G242" s="30"/>
    </row>
    <row r="243">
      <c r="A243" s="38"/>
      <c r="B243" s="39"/>
      <c r="C243" s="40"/>
      <c r="D243" s="29"/>
      <c r="E243" s="41"/>
      <c r="F243" s="29"/>
      <c r="G243" s="30"/>
    </row>
    <row r="244">
      <c r="A244" s="38"/>
      <c r="B244" s="39"/>
      <c r="C244" s="40"/>
      <c r="D244" s="29"/>
      <c r="E244" s="41"/>
      <c r="F244" s="29"/>
      <c r="G244" s="30"/>
    </row>
    <row r="245">
      <c r="A245" s="38"/>
      <c r="B245" s="39"/>
      <c r="C245" s="40"/>
      <c r="D245" s="29"/>
      <c r="E245" s="41"/>
      <c r="F245" s="29"/>
      <c r="G245" s="30"/>
    </row>
    <row r="246">
      <c r="A246" s="38"/>
      <c r="B246" s="39"/>
      <c r="C246" s="40"/>
      <c r="D246" s="29"/>
      <c r="E246" s="41"/>
      <c r="F246" s="29"/>
      <c r="G246" s="30"/>
    </row>
    <row r="247">
      <c r="A247" s="38"/>
      <c r="B247" s="39"/>
      <c r="C247" s="40"/>
      <c r="D247" s="29"/>
      <c r="E247" s="41"/>
      <c r="F247" s="29"/>
      <c r="G247" s="30"/>
    </row>
    <row r="248">
      <c r="A248" s="38"/>
      <c r="B248" s="39"/>
      <c r="C248" s="40"/>
      <c r="D248" s="29"/>
      <c r="E248" s="41"/>
      <c r="F248" s="29"/>
      <c r="G248" s="30"/>
    </row>
    <row r="249">
      <c r="A249" s="38"/>
      <c r="B249" s="39"/>
      <c r="C249" s="40"/>
      <c r="D249" s="29"/>
      <c r="E249" s="41"/>
      <c r="F249" s="29"/>
      <c r="G249" s="30"/>
    </row>
    <row r="250">
      <c r="A250" s="38"/>
      <c r="B250" s="39"/>
      <c r="C250" s="40"/>
      <c r="D250" s="29"/>
      <c r="E250" s="41"/>
      <c r="F250" s="29"/>
      <c r="G250" s="30"/>
    </row>
    <row r="251">
      <c r="A251" s="38"/>
      <c r="B251" s="39"/>
      <c r="C251" s="40"/>
      <c r="D251" s="29"/>
      <c r="E251" s="41"/>
      <c r="F251" s="29"/>
      <c r="G251" s="30"/>
    </row>
    <row r="252">
      <c r="A252" s="38"/>
      <c r="B252" s="39"/>
      <c r="C252" s="40"/>
      <c r="D252" s="29"/>
      <c r="E252" s="41"/>
      <c r="F252" s="29"/>
      <c r="G252" s="30"/>
    </row>
    <row r="253">
      <c r="A253" s="38"/>
      <c r="B253" s="39"/>
      <c r="C253" s="40"/>
      <c r="D253" s="29"/>
      <c r="E253" s="41"/>
      <c r="F253" s="29"/>
      <c r="G253" s="30"/>
    </row>
    <row r="254">
      <c r="A254" s="38"/>
      <c r="B254" s="39"/>
      <c r="C254" s="40"/>
      <c r="D254" s="29"/>
      <c r="E254" s="41"/>
      <c r="F254" s="29"/>
      <c r="G254" s="30"/>
    </row>
    <row r="255">
      <c r="A255" s="38"/>
      <c r="B255" s="39"/>
      <c r="C255" s="40"/>
      <c r="D255" s="29"/>
      <c r="E255" s="41"/>
      <c r="F255" s="29"/>
      <c r="G255" s="30"/>
    </row>
    <row r="256">
      <c r="A256" s="38"/>
      <c r="B256" s="39"/>
      <c r="C256" s="40"/>
      <c r="D256" s="29"/>
      <c r="E256" s="41"/>
      <c r="F256" s="29"/>
      <c r="G256" s="30"/>
    </row>
    <row r="257">
      <c r="A257" s="38"/>
      <c r="B257" s="39"/>
      <c r="C257" s="40"/>
      <c r="D257" s="29"/>
      <c r="E257" s="41"/>
      <c r="F257" s="29"/>
      <c r="G257" s="30"/>
    </row>
    <row r="258">
      <c r="A258" s="38"/>
      <c r="B258" s="39"/>
      <c r="C258" s="40"/>
      <c r="D258" s="29"/>
      <c r="E258" s="41"/>
      <c r="F258" s="29"/>
      <c r="G258" s="30"/>
    </row>
    <row r="259">
      <c r="A259" s="38"/>
      <c r="B259" s="39"/>
      <c r="C259" s="40"/>
      <c r="D259" s="29"/>
      <c r="E259" s="41"/>
      <c r="F259" s="29"/>
      <c r="G259" s="30"/>
    </row>
    <row r="260">
      <c r="A260" s="38"/>
      <c r="B260" s="39"/>
      <c r="C260" s="40"/>
      <c r="D260" s="29"/>
      <c r="E260" s="41"/>
      <c r="F260" s="29"/>
      <c r="G260" s="30"/>
    </row>
    <row r="261">
      <c r="A261" s="38"/>
      <c r="B261" s="39"/>
      <c r="C261" s="40"/>
      <c r="D261" s="29"/>
      <c r="E261" s="41"/>
      <c r="F261" s="29"/>
      <c r="G261" s="30"/>
    </row>
    <row r="262">
      <c r="A262" s="38"/>
      <c r="B262" s="39"/>
      <c r="C262" s="40"/>
      <c r="D262" s="29"/>
      <c r="E262" s="41"/>
      <c r="F262" s="29"/>
      <c r="G262" s="30"/>
    </row>
    <row r="263">
      <c r="A263" s="38"/>
      <c r="B263" s="39"/>
      <c r="C263" s="40"/>
      <c r="D263" s="29"/>
      <c r="E263" s="41"/>
      <c r="F263" s="29"/>
      <c r="G263" s="30"/>
    </row>
    <row r="264">
      <c r="A264" s="38"/>
      <c r="B264" s="39"/>
      <c r="C264" s="40"/>
      <c r="D264" s="29"/>
      <c r="E264" s="41"/>
      <c r="F264" s="29"/>
      <c r="G264" s="30"/>
    </row>
    <row r="265">
      <c r="A265" s="38"/>
      <c r="B265" s="39"/>
      <c r="C265" s="40"/>
      <c r="D265" s="29"/>
      <c r="E265" s="41"/>
      <c r="F265" s="29"/>
      <c r="G265" s="30"/>
    </row>
    <row r="266">
      <c r="A266" s="38"/>
      <c r="B266" s="39"/>
      <c r="C266" s="40"/>
      <c r="D266" s="29"/>
      <c r="E266" s="41"/>
      <c r="F266" s="29"/>
      <c r="G266" s="30"/>
    </row>
    <row r="267">
      <c r="A267" s="38"/>
      <c r="B267" s="39"/>
      <c r="C267" s="40"/>
      <c r="D267" s="29"/>
      <c r="E267" s="41"/>
      <c r="F267" s="29"/>
      <c r="G267" s="30"/>
    </row>
    <row r="268">
      <c r="A268" s="38"/>
      <c r="B268" s="39"/>
      <c r="C268" s="40"/>
      <c r="D268" s="29"/>
      <c r="E268" s="41"/>
      <c r="F268" s="29"/>
      <c r="G268" s="30"/>
    </row>
    <row r="269">
      <c r="A269" s="38"/>
      <c r="B269" s="39"/>
      <c r="C269" s="40"/>
      <c r="D269" s="29"/>
      <c r="E269" s="41"/>
      <c r="F269" s="29"/>
      <c r="G269" s="30"/>
    </row>
    <row r="270">
      <c r="A270" s="38"/>
      <c r="B270" s="39"/>
      <c r="C270" s="40"/>
      <c r="D270" s="29"/>
      <c r="E270" s="41"/>
      <c r="F270" s="29"/>
      <c r="G270" s="30"/>
    </row>
    <row r="271">
      <c r="A271" s="38"/>
      <c r="B271" s="39"/>
      <c r="C271" s="40"/>
      <c r="D271" s="29"/>
      <c r="E271" s="41"/>
      <c r="F271" s="29"/>
      <c r="G271" s="30"/>
    </row>
    <row r="272">
      <c r="A272" s="38"/>
      <c r="B272" s="39"/>
      <c r="C272" s="40"/>
      <c r="D272" s="29"/>
      <c r="E272" s="41"/>
      <c r="F272" s="29"/>
      <c r="G272" s="30"/>
    </row>
    <row r="273">
      <c r="A273" s="38"/>
      <c r="B273" s="39"/>
      <c r="C273" s="40"/>
      <c r="D273" s="29"/>
      <c r="E273" s="41"/>
      <c r="F273" s="29"/>
      <c r="G273" s="30"/>
    </row>
    <row r="274">
      <c r="A274" s="38"/>
      <c r="B274" s="39"/>
      <c r="C274" s="40"/>
      <c r="D274" s="29"/>
      <c r="E274" s="41"/>
      <c r="F274" s="29"/>
      <c r="G274" s="30"/>
    </row>
    <row r="275">
      <c r="A275" s="38"/>
      <c r="B275" s="39"/>
      <c r="C275" s="40"/>
      <c r="D275" s="29"/>
      <c r="E275" s="41"/>
      <c r="F275" s="29"/>
      <c r="G275" s="30"/>
    </row>
    <row r="276">
      <c r="A276" s="38"/>
      <c r="B276" s="39"/>
      <c r="C276" s="40"/>
      <c r="D276" s="29"/>
      <c r="E276" s="41"/>
      <c r="F276" s="29"/>
      <c r="G276" s="30"/>
    </row>
    <row r="277">
      <c r="A277" s="38"/>
      <c r="B277" s="39"/>
      <c r="C277" s="40"/>
      <c r="D277" s="29"/>
      <c r="E277" s="41"/>
      <c r="F277" s="29"/>
      <c r="G277" s="30"/>
    </row>
    <row r="278">
      <c r="A278" s="38"/>
      <c r="B278" s="39"/>
      <c r="C278" s="40"/>
      <c r="D278" s="29"/>
      <c r="E278" s="41"/>
      <c r="F278" s="29"/>
      <c r="G278" s="30"/>
    </row>
    <row r="279">
      <c r="A279" s="38"/>
      <c r="B279" s="39"/>
      <c r="C279" s="40"/>
      <c r="D279" s="29"/>
      <c r="E279" s="41"/>
      <c r="F279" s="29"/>
      <c r="G279" s="30"/>
    </row>
    <row r="280">
      <c r="A280" s="38"/>
      <c r="B280" s="39"/>
      <c r="C280" s="40"/>
      <c r="D280" s="29"/>
      <c r="E280" s="41"/>
      <c r="F280" s="29"/>
      <c r="G280" s="30"/>
    </row>
    <row r="281">
      <c r="A281" s="38"/>
      <c r="B281" s="39"/>
      <c r="C281" s="40"/>
      <c r="D281" s="29"/>
      <c r="E281" s="41"/>
      <c r="F281" s="29"/>
      <c r="G281" s="30"/>
    </row>
    <row r="282">
      <c r="A282" s="38"/>
      <c r="B282" s="39"/>
      <c r="C282" s="40"/>
      <c r="D282" s="29"/>
      <c r="E282" s="41"/>
      <c r="F282" s="29"/>
      <c r="G282" s="30"/>
    </row>
    <row r="283">
      <c r="A283" s="38"/>
      <c r="B283" s="39"/>
      <c r="C283" s="40"/>
      <c r="D283" s="29"/>
      <c r="E283" s="41"/>
      <c r="F283" s="29"/>
      <c r="G283" s="30"/>
    </row>
    <row r="284">
      <c r="A284" s="38"/>
      <c r="B284" s="39"/>
      <c r="C284" s="40"/>
      <c r="D284" s="29"/>
      <c r="E284" s="41"/>
      <c r="F284" s="29"/>
      <c r="G284" s="30"/>
    </row>
    <row r="285">
      <c r="A285" s="38"/>
      <c r="B285" s="39"/>
      <c r="C285" s="40"/>
      <c r="D285" s="29"/>
      <c r="E285" s="41"/>
      <c r="F285" s="29"/>
      <c r="G285" s="30"/>
    </row>
    <row r="286">
      <c r="A286" s="38"/>
      <c r="B286" s="39"/>
      <c r="C286" s="40"/>
      <c r="D286" s="29"/>
      <c r="E286" s="41"/>
      <c r="F286" s="29"/>
      <c r="G286" s="30"/>
    </row>
    <row r="287">
      <c r="A287" s="38"/>
      <c r="B287" s="39"/>
      <c r="C287" s="40"/>
      <c r="D287" s="29"/>
      <c r="E287" s="41"/>
      <c r="F287" s="29"/>
      <c r="G287" s="30"/>
    </row>
    <row r="288">
      <c r="A288" s="38"/>
      <c r="B288" s="39"/>
      <c r="C288" s="40"/>
      <c r="D288" s="29"/>
      <c r="E288" s="41"/>
      <c r="F288" s="29"/>
      <c r="G288" s="30"/>
    </row>
    <row r="289">
      <c r="A289" s="38"/>
      <c r="B289" s="39"/>
      <c r="C289" s="40"/>
      <c r="D289" s="29"/>
      <c r="E289" s="41"/>
      <c r="F289" s="29"/>
      <c r="G289" s="30"/>
    </row>
    <row r="290">
      <c r="A290" s="38"/>
      <c r="B290" s="39"/>
      <c r="C290" s="40"/>
      <c r="D290" s="29"/>
      <c r="E290" s="41"/>
      <c r="F290" s="29"/>
      <c r="G290" s="30"/>
    </row>
    <row r="291">
      <c r="A291" s="38"/>
      <c r="B291" s="39"/>
      <c r="C291" s="40"/>
      <c r="D291" s="29"/>
      <c r="E291" s="41"/>
      <c r="F291" s="29"/>
      <c r="G291" s="30"/>
    </row>
    <row r="292">
      <c r="A292" s="38"/>
      <c r="B292" s="39"/>
      <c r="C292" s="40"/>
      <c r="D292" s="29"/>
      <c r="E292" s="41"/>
      <c r="F292" s="29"/>
      <c r="G292" s="30"/>
    </row>
    <row r="293">
      <c r="A293" s="38"/>
      <c r="B293" s="39"/>
      <c r="C293" s="40"/>
      <c r="D293" s="29"/>
      <c r="E293" s="41"/>
      <c r="F293" s="29"/>
      <c r="G293" s="30"/>
    </row>
    <row r="294">
      <c r="A294" s="38"/>
      <c r="B294" s="39"/>
      <c r="C294" s="40"/>
      <c r="D294" s="29"/>
      <c r="E294" s="41"/>
      <c r="F294" s="29"/>
      <c r="G294" s="30"/>
    </row>
    <row r="295">
      <c r="A295" s="38"/>
      <c r="B295" s="39"/>
      <c r="C295" s="40"/>
      <c r="D295" s="29"/>
      <c r="E295" s="41"/>
      <c r="F295" s="29"/>
      <c r="G295" s="30"/>
    </row>
    <row r="296">
      <c r="A296" s="38"/>
      <c r="B296" s="39"/>
      <c r="C296" s="40"/>
      <c r="D296" s="29"/>
      <c r="E296" s="41"/>
      <c r="F296" s="29"/>
      <c r="G296" s="30"/>
    </row>
    <row r="297">
      <c r="A297" s="38"/>
      <c r="B297" s="39"/>
      <c r="C297" s="40"/>
      <c r="D297" s="29"/>
      <c r="E297" s="41"/>
      <c r="F297" s="29"/>
      <c r="G297" s="30"/>
    </row>
    <row r="298">
      <c r="A298" s="38"/>
      <c r="B298" s="39"/>
      <c r="C298" s="40"/>
      <c r="D298" s="29"/>
      <c r="E298" s="41"/>
      <c r="F298" s="29"/>
      <c r="G298" s="30"/>
    </row>
    <row r="299">
      <c r="A299" s="38"/>
      <c r="B299" s="39"/>
      <c r="C299" s="40"/>
      <c r="D299" s="29"/>
      <c r="E299" s="41"/>
      <c r="F299" s="29"/>
      <c r="G299" s="30"/>
    </row>
    <row r="300">
      <c r="A300" s="38"/>
      <c r="B300" s="39"/>
      <c r="C300" s="40"/>
      <c r="D300" s="29"/>
      <c r="E300" s="41"/>
      <c r="F300" s="29"/>
      <c r="G300" s="30"/>
    </row>
    <row r="301">
      <c r="A301" s="38"/>
      <c r="B301" s="39"/>
      <c r="C301" s="40"/>
      <c r="D301" s="29"/>
      <c r="E301" s="41"/>
      <c r="F301" s="29"/>
      <c r="G301" s="30"/>
    </row>
    <row r="302">
      <c r="A302" s="38"/>
      <c r="B302" s="39"/>
      <c r="C302" s="40"/>
      <c r="D302" s="29"/>
      <c r="E302" s="41"/>
      <c r="F302" s="29"/>
      <c r="G302" s="30"/>
    </row>
    <row r="303">
      <c r="A303" s="38"/>
      <c r="B303" s="39"/>
      <c r="C303" s="40"/>
      <c r="D303" s="29"/>
      <c r="E303" s="41"/>
      <c r="F303" s="29"/>
      <c r="G303" s="30"/>
    </row>
    <row r="304">
      <c r="A304" s="38"/>
      <c r="B304" s="39"/>
      <c r="C304" s="40"/>
      <c r="D304" s="29"/>
      <c r="E304" s="41"/>
      <c r="F304" s="29"/>
      <c r="G304" s="30"/>
    </row>
    <row r="305">
      <c r="A305" s="38"/>
      <c r="B305" s="39"/>
      <c r="C305" s="40"/>
      <c r="D305" s="29"/>
      <c r="E305" s="41"/>
      <c r="F305" s="29"/>
      <c r="G305" s="30"/>
    </row>
    <row r="306">
      <c r="A306" s="38"/>
      <c r="B306" s="39"/>
      <c r="C306" s="40"/>
      <c r="D306" s="29"/>
      <c r="E306" s="41"/>
      <c r="F306" s="29"/>
      <c r="G306" s="30"/>
    </row>
    <row r="307">
      <c r="A307" s="38"/>
      <c r="B307" s="39"/>
      <c r="C307" s="40"/>
      <c r="D307" s="29"/>
      <c r="E307" s="41"/>
      <c r="F307" s="29"/>
      <c r="G307" s="30"/>
    </row>
    <row r="308">
      <c r="A308" s="38"/>
      <c r="B308" s="39"/>
      <c r="C308" s="40"/>
      <c r="D308" s="29"/>
      <c r="E308" s="41"/>
      <c r="F308" s="29"/>
      <c r="G308" s="30"/>
    </row>
    <row r="309">
      <c r="A309" s="38"/>
      <c r="B309" s="39"/>
      <c r="C309" s="40"/>
      <c r="D309" s="29"/>
      <c r="E309" s="41"/>
      <c r="F309" s="29"/>
      <c r="G309" s="30"/>
    </row>
    <row r="310">
      <c r="A310" s="38"/>
      <c r="B310" s="39"/>
      <c r="C310" s="40"/>
      <c r="D310" s="29"/>
      <c r="E310" s="41"/>
      <c r="F310" s="29"/>
      <c r="G310" s="30"/>
    </row>
    <row r="311">
      <c r="A311" s="38"/>
      <c r="B311" s="39"/>
      <c r="C311" s="40"/>
      <c r="D311" s="29"/>
      <c r="E311" s="41"/>
      <c r="F311" s="29"/>
      <c r="G311" s="30"/>
    </row>
    <row r="312">
      <c r="A312" s="38"/>
      <c r="B312" s="39"/>
      <c r="C312" s="40"/>
      <c r="D312" s="29"/>
      <c r="E312" s="41"/>
      <c r="F312" s="29"/>
      <c r="G312" s="30"/>
    </row>
    <row r="313">
      <c r="A313" s="38"/>
      <c r="B313" s="39"/>
      <c r="C313" s="40"/>
      <c r="D313" s="29"/>
      <c r="E313" s="41"/>
      <c r="F313" s="29"/>
      <c r="G313" s="30"/>
    </row>
    <row r="314">
      <c r="A314" s="38"/>
      <c r="B314" s="39"/>
      <c r="C314" s="40"/>
      <c r="D314" s="29"/>
      <c r="E314" s="41"/>
      <c r="F314" s="29"/>
      <c r="G314" s="30"/>
    </row>
    <row r="315">
      <c r="A315" s="38"/>
      <c r="B315" s="39"/>
      <c r="C315" s="40"/>
      <c r="D315" s="29"/>
      <c r="E315" s="41"/>
      <c r="F315" s="29"/>
      <c r="G315" s="30"/>
    </row>
    <row r="316">
      <c r="A316" s="38"/>
      <c r="B316" s="39"/>
      <c r="C316" s="40"/>
      <c r="D316" s="29"/>
      <c r="E316" s="41"/>
      <c r="F316" s="29"/>
      <c r="G316" s="30"/>
    </row>
    <row r="317">
      <c r="A317" s="38"/>
      <c r="B317" s="39"/>
      <c r="C317" s="40"/>
      <c r="D317" s="29"/>
      <c r="E317" s="41"/>
      <c r="F317" s="29"/>
      <c r="G317" s="30"/>
    </row>
    <row r="318">
      <c r="A318" s="38"/>
      <c r="B318" s="39"/>
      <c r="C318" s="40"/>
      <c r="D318" s="29"/>
      <c r="E318" s="41"/>
      <c r="F318" s="29"/>
      <c r="G318" s="30"/>
    </row>
    <row r="319">
      <c r="A319" s="38"/>
      <c r="B319" s="39"/>
      <c r="C319" s="40"/>
      <c r="D319" s="29"/>
      <c r="E319" s="41"/>
      <c r="F319" s="29"/>
      <c r="G319" s="30"/>
    </row>
    <row r="320">
      <c r="A320" s="38"/>
      <c r="B320" s="39"/>
      <c r="C320" s="40"/>
      <c r="D320" s="29"/>
      <c r="E320" s="41"/>
      <c r="F320" s="29"/>
      <c r="G320" s="30"/>
    </row>
    <row r="321">
      <c r="A321" s="38"/>
      <c r="B321" s="39"/>
      <c r="C321" s="40"/>
      <c r="D321" s="29"/>
      <c r="E321" s="41"/>
      <c r="F321" s="29"/>
      <c r="G321" s="30"/>
    </row>
    <row r="322">
      <c r="A322" s="38"/>
      <c r="B322" s="39"/>
      <c r="C322" s="40"/>
      <c r="D322" s="29"/>
      <c r="E322" s="41"/>
      <c r="F322" s="29"/>
      <c r="G322" s="30"/>
    </row>
    <row r="323">
      <c r="A323" s="38"/>
      <c r="B323" s="39"/>
      <c r="C323" s="40"/>
      <c r="D323" s="29"/>
      <c r="E323" s="41"/>
      <c r="F323" s="29"/>
      <c r="G323" s="30"/>
    </row>
    <row r="324">
      <c r="A324" s="38"/>
      <c r="B324" s="39"/>
      <c r="C324" s="40"/>
      <c r="D324" s="29"/>
      <c r="E324" s="41"/>
      <c r="F324" s="29"/>
      <c r="G324" s="30"/>
    </row>
    <row r="325">
      <c r="A325" s="38"/>
      <c r="B325" s="39"/>
      <c r="C325" s="40"/>
      <c r="D325" s="29"/>
      <c r="E325" s="41"/>
      <c r="F325" s="29"/>
      <c r="G325" s="30"/>
    </row>
    <row r="326">
      <c r="A326" s="38"/>
      <c r="B326" s="39"/>
      <c r="C326" s="40"/>
      <c r="D326" s="29"/>
      <c r="E326" s="41"/>
      <c r="F326" s="29"/>
      <c r="G326" s="30"/>
    </row>
    <row r="327">
      <c r="A327" s="38"/>
      <c r="B327" s="39"/>
      <c r="C327" s="40"/>
      <c r="D327" s="29"/>
      <c r="E327" s="41"/>
      <c r="F327" s="29"/>
      <c r="G327" s="30"/>
    </row>
    <row r="328">
      <c r="A328" s="38"/>
      <c r="B328" s="39"/>
      <c r="C328" s="40"/>
      <c r="D328" s="29"/>
      <c r="E328" s="41"/>
      <c r="F328" s="29"/>
      <c r="G328" s="30"/>
    </row>
    <row r="329">
      <c r="A329" s="38"/>
      <c r="B329" s="39"/>
      <c r="C329" s="40"/>
      <c r="D329" s="29"/>
      <c r="E329" s="41"/>
      <c r="F329" s="29"/>
      <c r="G329" s="30"/>
    </row>
    <row r="330">
      <c r="A330" s="38"/>
      <c r="B330" s="39"/>
      <c r="C330" s="40"/>
      <c r="D330" s="29"/>
      <c r="E330" s="41"/>
      <c r="F330" s="29"/>
      <c r="G330" s="30"/>
    </row>
    <row r="331">
      <c r="A331" s="38"/>
      <c r="B331" s="39"/>
      <c r="C331" s="40"/>
      <c r="D331" s="29"/>
      <c r="E331" s="41"/>
      <c r="F331" s="29"/>
      <c r="G331" s="30"/>
    </row>
    <row r="332">
      <c r="A332" s="38"/>
      <c r="B332" s="39"/>
      <c r="C332" s="40"/>
      <c r="D332" s="29"/>
      <c r="E332" s="41"/>
      <c r="F332" s="29"/>
      <c r="G332" s="30"/>
    </row>
    <row r="333">
      <c r="A333" s="38"/>
      <c r="B333" s="39"/>
      <c r="C333" s="40"/>
      <c r="D333" s="29"/>
      <c r="E333" s="41"/>
      <c r="F333" s="29"/>
      <c r="G333" s="30"/>
    </row>
    <row r="334">
      <c r="A334" s="38"/>
      <c r="B334" s="39"/>
      <c r="C334" s="40"/>
      <c r="D334" s="29"/>
      <c r="E334" s="41"/>
      <c r="F334" s="29"/>
      <c r="G334" s="30"/>
    </row>
    <row r="335">
      <c r="A335" s="38"/>
      <c r="B335" s="39"/>
      <c r="C335" s="40"/>
      <c r="D335" s="29"/>
      <c r="E335" s="41"/>
      <c r="F335" s="29"/>
      <c r="G335" s="30"/>
    </row>
    <row r="336">
      <c r="A336" s="38"/>
      <c r="B336" s="39"/>
      <c r="C336" s="40"/>
      <c r="D336" s="29"/>
      <c r="E336" s="41"/>
      <c r="F336" s="29"/>
      <c r="G336" s="30"/>
    </row>
    <row r="337">
      <c r="A337" s="38"/>
      <c r="B337" s="39"/>
      <c r="C337" s="40"/>
      <c r="D337" s="29"/>
      <c r="E337" s="41"/>
      <c r="F337" s="29"/>
      <c r="G337" s="30"/>
    </row>
    <row r="338">
      <c r="A338" s="38"/>
      <c r="B338" s="39"/>
      <c r="C338" s="40"/>
      <c r="D338" s="29"/>
      <c r="E338" s="41"/>
      <c r="F338" s="29"/>
      <c r="G338" s="30"/>
    </row>
    <row r="339">
      <c r="A339" s="38"/>
      <c r="B339" s="39"/>
      <c r="C339" s="40"/>
      <c r="D339" s="29"/>
      <c r="E339" s="41"/>
      <c r="F339" s="29"/>
      <c r="G339" s="30"/>
    </row>
    <row r="340">
      <c r="A340" s="38"/>
      <c r="B340" s="39"/>
      <c r="C340" s="40"/>
      <c r="D340" s="29"/>
      <c r="E340" s="41"/>
      <c r="F340" s="29"/>
      <c r="G340" s="30"/>
    </row>
    <row r="341">
      <c r="A341" s="38"/>
      <c r="B341" s="39"/>
      <c r="C341" s="40"/>
      <c r="D341" s="29"/>
      <c r="E341" s="41"/>
      <c r="F341" s="29"/>
      <c r="G341" s="30"/>
    </row>
    <row r="342">
      <c r="A342" s="38"/>
      <c r="B342" s="39"/>
      <c r="C342" s="40"/>
      <c r="D342" s="29"/>
      <c r="E342" s="41"/>
      <c r="F342" s="29"/>
      <c r="G342" s="30"/>
    </row>
    <row r="343">
      <c r="A343" s="38"/>
      <c r="B343" s="39"/>
      <c r="C343" s="40"/>
      <c r="D343" s="29"/>
      <c r="E343" s="41"/>
      <c r="F343" s="29"/>
      <c r="G343" s="30"/>
    </row>
    <row r="344">
      <c r="A344" s="38"/>
      <c r="B344" s="39"/>
      <c r="C344" s="40"/>
      <c r="D344" s="29"/>
      <c r="E344" s="41"/>
      <c r="F344" s="29"/>
      <c r="G344" s="30"/>
    </row>
    <row r="345">
      <c r="A345" s="38"/>
      <c r="B345" s="39"/>
      <c r="C345" s="40"/>
      <c r="D345" s="29"/>
      <c r="E345" s="41"/>
      <c r="F345" s="29"/>
      <c r="G345" s="30"/>
    </row>
    <row r="346">
      <c r="A346" s="38"/>
      <c r="B346" s="39"/>
      <c r="C346" s="40"/>
      <c r="D346" s="29"/>
      <c r="E346" s="41"/>
      <c r="F346" s="29"/>
      <c r="G346" s="30"/>
    </row>
    <row r="347">
      <c r="A347" s="38"/>
      <c r="B347" s="39"/>
      <c r="C347" s="40"/>
      <c r="D347" s="29"/>
      <c r="E347" s="41"/>
      <c r="F347" s="29"/>
      <c r="G347" s="30"/>
    </row>
    <row r="348">
      <c r="A348" s="38"/>
      <c r="B348" s="39"/>
      <c r="C348" s="40"/>
      <c r="D348" s="29"/>
      <c r="E348" s="41"/>
      <c r="F348" s="29"/>
      <c r="G348" s="30"/>
    </row>
    <row r="349">
      <c r="A349" s="38"/>
      <c r="B349" s="39"/>
      <c r="C349" s="40"/>
      <c r="D349" s="29"/>
      <c r="E349" s="41"/>
      <c r="F349" s="29"/>
      <c r="G349" s="30"/>
    </row>
    <row r="350">
      <c r="A350" s="38"/>
      <c r="B350" s="39"/>
      <c r="C350" s="40"/>
      <c r="D350" s="29"/>
      <c r="E350" s="41"/>
      <c r="F350" s="29"/>
      <c r="G350" s="30"/>
    </row>
    <row r="351">
      <c r="A351" s="38"/>
      <c r="B351" s="39"/>
      <c r="C351" s="40"/>
      <c r="D351" s="29"/>
      <c r="E351" s="41"/>
      <c r="F351" s="29"/>
      <c r="G351" s="30"/>
    </row>
    <row r="352">
      <c r="A352" s="38"/>
      <c r="B352" s="39"/>
      <c r="C352" s="40"/>
      <c r="D352" s="29"/>
      <c r="E352" s="41"/>
      <c r="F352" s="29"/>
      <c r="G352" s="30"/>
    </row>
    <row r="353">
      <c r="A353" s="38"/>
      <c r="B353" s="39"/>
      <c r="C353" s="40"/>
      <c r="D353" s="29"/>
      <c r="E353" s="41"/>
      <c r="F353" s="29"/>
      <c r="G353" s="30"/>
    </row>
    <row r="354">
      <c r="A354" s="38"/>
      <c r="B354" s="39"/>
      <c r="C354" s="40"/>
      <c r="D354" s="29"/>
      <c r="E354" s="41"/>
      <c r="F354" s="29"/>
      <c r="G354" s="30"/>
    </row>
    <row r="355">
      <c r="A355" s="38"/>
      <c r="B355" s="39"/>
      <c r="C355" s="40"/>
      <c r="D355" s="29"/>
      <c r="E355" s="41"/>
      <c r="F355" s="29"/>
      <c r="G355" s="30"/>
    </row>
    <row r="356">
      <c r="A356" s="38"/>
      <c r="B356" s="39"/>
      <c r="C356" s="40"/>
      <c r="D356" s="29"/>
      <c r="E356" s="41"/>
      <c r="F356" s="29"/>
      <c r="G356" s="30"/>
    </row>
    <row r="357">
      <c r="A357" s="38"/>
      <c r="B357" s="39"/>
      <c r="C357" s="40"/>
      <c r="D357" s="29"/>
      <c r="E357" s="41"/>
      <c r="F357" s="29"/>
      <c r="G357" s="30"/>
    </row>
    <row r="358">
      <c r="A358" s="38"/>
      <c r="B358" s="39"/>
      <c r="C358" s="40"/>
      <c r="D358" s="29"/>
      <c r="E358" s="41"/>
      <c r="F358" s="29"/>
      <c r="G358" s="30"/>
    </row>
    <row r="359">
      <c r="A359" s="38"/>
      <c r="B359" s="39"/>
      <c r="C359" s="40"/>
      <c r="D359" s="29"/>
      <c r="E359" s="41"/>
      <c r="F359" s="29"/>
      <c r="G359" s="30"/>
    </row>
    <row r="360">
      <c r="A360" s="38"/>
      <c r="B360" s="39"/>
      <c r="C360" s="40"/>
      <c r="D360" s="29"/>
      <c r="E360" s="41"/>
      <c r="F360" s="29"/>
      <c r="G360" s="30"/>
    </row>
    <row r="361">
      <c r="A361" s="38"/>
      <c r="B361" s="39"/>
      <c r="C361" s="40"/>
      <c r="D361" s="29"/>
      <c r="E361" s="41"/>
      <c r="F361" s="29"/>
      <c r="G361" s="30"/>
    </row>
    <row r="362">
      <c r="A362" s="38"/>
      <c r="B362" s="39"/>
      <c r="C362" s="40"/>
      <c r="D362" s="29"/>
      <c r="E362" s="41"/>
      <c r="F362" s="29"/>
      <c r="G362" s="30"/>
    </row>
    <row r="363">
      <c r="A363" s="38"/>
      <c r="B363" s="39"/>
      <c r="C363" s="40"/>
      <c r="D363" s="29"/>
      <c r="E363" s="41"/>
      <c r="F363" s="29"/>
      <c r="G363" s="30"/>
    </row>
    <row r="364">
      <c r="A364" s="38"/>
      <c r="B364" s="39"/>
      <c r="C364" s="40"/>
      <c r="D364" s="29"/>
      <c r="E364" s="41"/>
      <c r="F364" s="29"/>
      <c r="G364" s="30"/>
    </row>
    <row r="365">
      <c r="A365" s="38"/>
      <c r="B365" s="39"/>
      <c r="C365" s="40"/>
      <c r="D365" s="29"/>
      <c r="E365" s="41"/>
      <c r="F365" s="29"/>
      <c r="G365" s="30"/>
    </row>
    <row r="366">
      <c r="A366" s="38"/>
      <c r="B366" s="39"/>
      <c r="C366" s="40"/>
      <c r="D366" s="29"/>
      <c r="E366" s="41"/>
      <c r="F366" s="29"/>
      <c r="G366" s="30"/>
    </row>
    <row r="367">
      <c r="A367" s="38"/>
      <c r="B367" s="39"/>
      <c r="C367" s="40"/>
      <c r="D367" s="29"/>
      <c r="E367" s="41"/>
      <c r="F367" s="29"/>
      <c r="G367" s="30"/>
    </row>
    <row r="368">
      <c r="A368" s="38"/>
      <c r="B368" s="39"/>
      <c r="C368" s="40"/>
      <c r="D368" s="29"/>
      <c r="E368" s="41"/>
      <c r="F368" s="29"/>
      <c r="G368" s="30"/>
    </row>
    <row r="369">
      <c r="A369" s="38"/>
      <c r="B369" s="39"/>
      <c r="C369" s="40"/>
      <c r="D369" s="29"/>
      <c r="E369" s="41"/>
      <c r="F369" s="29"/>
      <c r="G369" s="30"/>
    </row>
    <row r="370">
      <c r="A370" s="38"/>
      <c r="B370" s="39"/>
      <c r="C370" s="40"/>
      <c r="D370" s="29"/>
      <c r="E370" s="41"/>
      <c r="F370" s="29"/>
      <c r="G370" s="30"/>
    </row>
    <row r="371">
      <c r="A371" s="38"/>
      <c r="B371" s="39"/>
      <c r="C371" s="40"/>
      <c r="D371" s="29"/>
      <c r="E371" s="41"/>
      <c r="F371" s="29"/>
      <c r="G371" s="30"/>
    </row>
    <row r="372">
      <c r="A372" s="38"/>
      <c r="B372" s="39"/>
      <c r="C372" s="40"/>
      <c r="D372" s="29"/>
      <c r="E372" s="41"/>
      <c r="F372" s="29"/>
      <c r="G372" s="30"/>
    </row>
    <row r="373">
      <c r="A373" s="38"/>
      <c r="B373" s="39"/>
      <c r="C373" s="40"/>
      <c r="D373" s="29"/>
      <c r="E373" s="41"/>
      <c r="F373" s="29"/>
      <c r="G373" s="30"/>
    </row>
    <row r="374">
      <c r="A374" s="38"/>
      <c r="B374" s="39"/>
      <c r="C374" s="40"/>
      <c r="D374" s="29"/>
      <c r="E374" s="41"/>
      <c r="F374" s="29"/>
      <c r="G374" s="30"/>
    </row>
    <row r="375">
      <c r="A375" s="38"/>
      <c r="B375" s="39"/>
      <c r="C375" s="40"/>
      <c r="D375" s="29"/>
      <c r="E375" s="41"/>
      <c r="F375" s="29"/>
      <c r="G375" s="30"/>
    </row>
    <row r="376">
      <c r="A376" s="38"/>
      <c r="B376" s="39"/>
      <c r="C376" s="40"/>
      <c r="D376" s="29"/>
      <c r="E376" s="41"/>
      <c r="F376" s="29"/>
      <c r="G376" s="30"/>
    </row>
    <row r="377">
      <c r="A377" s="38"/>
      <c r="B377" s="39"/>
      <c r="C377" s="40"/>
      <c r="D377" s="29"/>
      <c r="E377" s="41"/>
      <c r="F377" s="29"/>
      <c r="G377" s="30"/>
    </row>
    <row r="378">
      <c r="A378" s="38"/>
      <c r="B378" s="39"/>
      <c r="C378" s="40"/>
      <c r="D378" s="29"/>
      <c r="E378" s="41"/>
      <c r="F378" s="29"/>
      <c r="G378" s="30"/>
    </row>
    <row r="379">
      <c r="A379" s="38"/>
      <c r="B379" s="39"/>
      <c r="C379" s="40"/>
      <c r="D379" s="29"/>
      <c r="E379" s="41"/>
      <c r="F379" s="29"/>
      <c r="G379" s="30"/>
    </row>
    <row r="380">
      <c r="A380" s="38"/>
      <c r="B380" s="39"/>
      <c r="C380" s="40"/>
      <c r="D380" s="29"/>
      <c r="E380" s="41"/>
      <c r="F380" s="29"/>
      <c r="G380" s="30"/>
    </row>
    <row r="381">
      <c r="A381" s="38"/>
      <c r="B381" s="39"/>
      <c r="C381" s="40"/>
      <c r="D381" s="29"/>
      <c r="E381" s="41"/>
      <c r="F381" s="29"/>
      <c r="G381" s="30"/>
    </row>
    <row r="382">
      <c r="A382" s="38"/>
      <c r="B382" s="39"/>
      <c r="C382" s="40"/>
      <c r="D382" s="29"/>
      <c r="E382" s="41"/>
      <c r="F382" s="29"/>
      <c r="G382" s="30"/>
    </row>
    <row r="383">
      <c r="A383" s="38"/>
      <c r="B383" s="39"/>
      <c r="C383" s="40"/>
      <c r="D383" s="29"/>
      <c r="E383" s="41"/>
      <c r="F383" s="29"/>
      <c r="G383" s="30"/>
    </row>
    <row r="384">
      <c r="A384" s="38"/>
      <c r="B384" s="39"/>
      <c r="C384" s="40"/>
      <c r="D384" s="29"/>
      <c r="E384" s="41"/>
      <c r="F384" s="29"/>
      <c r="G384" s="30"/>
    </row>
    <row r="385">
      <c r="A385" s="38"/>
      <c r="B385" s="39"/>
      <c r="C385" s="40"/>
      <c r="D385" s="29"/>
      <c r="E385" s="41"/>
      <c r="F385" s="29"/>
      <c r="G385" s="30"/>
    </row>
    <row r="386">
      <c r="A386" s="38"/>
      <c r="B386" s="39"/>
      <c r="C386" s="40"/>
      <c r="D386" s="29"/>
      <c r="E386" s="41"/>
      <c r="F386" s="29"/>
      <c r="G386" s="30"/>
    </row>
    <row r="387">
      <c r="A387" s="38"/>
      <c r="B387" s="39"/>
      <c r="C387" s="40"/>
      <c r="D387" s="29"/>
      <c r="E387" s="41"/>
      <c r="F387" s="29"/>
      <c r="G387" s="30"/>
    </row>
    <row r="388">
      <c r="A388" s="38"/>
      <c r="B388" s="39"/>
      <c r="C388" s="40"/>
      <c r="D388" s="29"/>
      <c r="E388" s="41"/>
      <c r="F388" s="29"/>
      <c r="G388" s="30"/>
    </row>
    <row r="389">
      <c r="A389" s="38"/>
      <c r="B389" s="39"/>
      <c r="C389" s="40"/>
      <c r="D389" s="29"/>
      <c r="E389" s="41"/>
      <c r="F389" s="29"/>
      <c r="G389" s="30"/>
    </row>
    <row r="390">
      <c r="A390" s="38"/>
      <c r="B390" s="39"/>
      <c r="C390" s="40"/>
      <c r="D390" s="29"/>
      <c r="E390" s="41"/>
      <c r="F390" s="29"/>
      <c r="G390" s="30"/>
    </row>
    <row r="391">
      <c r="A391" s="38"/>
      <c r="B391" s="39"/>
      <c r="C391" s="40"/>
      <c r="D391" s="29"/>
      <c r="E391" s="41"/>
      <c r="F391" s="29"/>
      <c r="G391" s="30"/>
    </row>
    <row r="392">
      <c r="A392" s="38"/>
      <c r="B392" s="39"/>
      <c r="C392" s="40"/>
      <c r="D392" s="29"/>
      <c r="E392" s="41"/>
      <c r="F392" s="29"/>
      <c r="G392" s="30"/>
    </row>
    <row r="393">
      <c r="A393" s="38"/>
      <c r="B393" s="39"/>
      <c r="C393" s="40"/>
      <c r="D393" s="29"/>
      <c r="E393" s="41"/>
      <c r="F393" s="29"/>
      <c r="G393" s="30"/>
    </row>
    <row r="394">
      <c r="A394" s="38"/>
      <c r="B394" s="39"/>
      <c r="C394" s="40"/>
      <c r="D394" s="29"/>
      <c r="E394" s="41"/>
      <c r="F394" s="29"/>
      <c r="G394" s="30"/>
    </row>
    <row r="395">
      <c r="A395" s="38"/>
      <c r="B395" s="39"/>
      <c r="C395" s="40"/>
      <c r="D395" s="29"/>
      <c r="E395" s="41"/>
      <c r="F395" s="29"/>
      <c r="G395" s="30"/>
    </row>
    <row r="396">
      <c r="A396" s="38"/>
      <c r="B396" s="39"/>
      <c r="C396" s="40"/>
      <c r="D396" s="29"/>
      <c r="E396" s="41"/>
      <c r="F396" s="29"/>
      <c r="G396" s="30"/>
    </row>
    <row r="397">
      <c r="A397" s="38"/>
      <c r="B397" s="39"/>
      <c r="C397" s="40"/>
      <c r="D397" s="29"/>
      <c r="E397" s="41"/>
      <c r="F397" s="29"/>
      <c r="G397" s="30"/>
    </row>
    <row r="398">
      <c r="A398" s="38"/>
      <c r="B398" s="39"/>
      <c r="C398" s="40"/>
      <c r="D398" s="29"/>
      <c r="E398" s="41"/>
      <c r="F398" s="29"/>
      <c r="G398" s="30"/>
    </row>
    <row r="399">
      <c r="A399" s="38"/>
      <c r="B399" s="39"/>
      <c r="C399" s="40"/>
      <c r="D399" s="29"/>
      <c r="E399" s="41"/>
      <c r="F399" s="29"/>
      <c r="G399" s="30"/>
    </row>
    <row r="400">
      <c r="A400" s="38"/>
      <c r="B400" s="39"/>
      <c r="C400" s="40"/>
      <c r="D400" s="29"/>
      <c r="E400" s="41"/>
      <c r="F400" s="29"/>
      <c r="G400" s="30"/>
    </row>
    <row r="401">
      <c r="A401" s="38"/>
      <c r="B401" s="39"/>
      <c r="C401" s="40"/>
      <c r="D401" s="29"/>
      <c r="E401" s="41"/>
      <c r="F401" s="29"/>
      <c r="G401" s="30"/>
    </row>
    <row r="402">
      <c r="A402" s="38"/>
      <c r="B402" s="39"/>
      <c r="C402" s="40"/>
      <c r="D402" s="29"/>
      <c r="E402" s="41"/>
      <c r="F402" s="29"/>
      <c r="G402" s="30"/>
    </row>
    <row r="403">
      <c r="A403" s="38"/>
      <c r="B403" s="39"/>
      <c r="C403" s="40"/>
      <c r="D403" s="29"/>
      <c r="E403" s="41"/>
      <c r="F403" s="29"/>
      <c r="G403" s="30"/>
    </row>
    <row r="404">
      <c r="A404" s="38"/>
      <c r="B404" s="39"/>
      <c r="C404" s="40"/>
      <c r="D404" s="29"/>
      <c r="E404" s="41"/>
      <c r="F404" s="29"/>
      <c r="G404" s="30"/>
    </row>
    <row r="405">
      <c r="A405" s="38"/>
      <c r="B405" s="39"/>
      <c r="C405" s="40"/>
      <c r="D405" s="29"/>
      <c r="E405" s="41"/>
      <c r="F405" s="29"/>
      <c r="G405" s="30"/>
    </row>
    <row r="406">
      <c r="A406" s="38"/>
      <c r="B406" s="39"/>
      <c r="C406" s="40"/>
      <c r="D406" s="29"/>
      <c r="E406" s="41"/>
      <c r="F406" s="29"/>
      <c r="G406" s="30"/>
    </row>
    <row r="407">
      <c r="A407" s="38"/>
      <c r="B407" s="39"/>
      <c r="C407" s="40"/>
      <c r="D407" s="29"/>
      <c r="E407" s="41"/>
      <c r="F407" s="29"/>
      <c r="G407" s="30"/>
    </row>
    <row r="408">
      <c r="A408" s="38"/>
      <c r="B408" s="39"/>
      <c r="C408" s="40"/>
      <c r="D408" s="29"/>
      <c r="E408" s="41"/>
      <c r="F408" s="29"/>
      <c r="G408" s="30"/>
    </row>
    <row r="409">
      <c r="A409" s="38"/>
      <c r="B409" s="39"/>
      <c r="C409" s="40"/>
      <c r="D409" s="29"/>
      <c r="E409" s="41"/>
      <c r="F409" s="29"/>
      <c r="G409" s="30"/>
    </row>
    <row r="410">
      <c r="A410" s="38"/>
      <c r="B410" s="39"/>
      <c r="C410" s="40"/>
      <c r="D410" s="29"/>
      <c r="E410" s="41"/>
      <c r="F410" s="29"/>
      <c r="G410" s="30"/>
    </row>
    <row r="411">
      <c r="A411" s="38"/>
      <c r="B411" s="39"/>
      <c r="C411" s="40"/>
      <c r="D411" s="29"/>
      <c r="E411" s="41"/>
      <c r="F411" s="29"/>
      <c r="G411" s="30"/>
    </row>
    <row r="412">
      <c r="A412" s="38"/>
      <c r="B412" s="39"/>
      <c r="C412" s="40"/>
      <c r="D412" s="29"/>
      <c r="E412" s="41"/>
      <c r="F412" s="29"/>
      <c r="G412" s="30"/>
    </row>
    <row r="413">
      <c r="A413" s="38"/>
      <c r="B413" s="39"/>
      <c r="C413" s="40"/>
      <c r="D413" s="29"/>
      <c r="E413" s="41"/>
      <c r="F413" s="29"/>
      <c r="G413" s="30"/>
    </row>
    <row r="414">
      <c r="A414" s="38"/>
      <c r="B414" s="39"/>
      <c r="C414" s="40"/>
      <c r="D414" s="29"/>
      <c r="E414" s="41"/>
      <c r="F414" s="29"/>
      <c r="G414" s="30"/>
    </row>
    <row r="415">
      <c r="A415" s="38"/>
      <c r="B415" s="39"/>
      <c r="C415" s="40"/>
      <c r="D415" s="29"/>
      <c r="E415" s="41"/>
      <c r="F415" s="29"/>
      <c r="G415" s="30"/>
    </row>
    <row r="416">
      <c r="A416" s="38"/>
      <c r="B416" s="39"/>
      <c r="C416" s="40"/>
      <c r="D416" s="29"/>
      <c r="E416" s="41"/>
      <c r="F416" s="29"/>
      <c r="G416" s="30"/>
    </row>
    <row r="417">
      <c r="A417" s="38"/>
      <c r="B417" s="39"/>
      <c r="C417" s="40"/>
      <c r="D417" s="29"/>
      <c r="E417" s="41"/>
      <c r="F417" s="29"/>
      <c r="G417" s="30"/>
    </row>
    <row r="418">
      <c r="A418" s="38"/>
      <c r="B418" s="39"/>
      <c r="C418" s="40"/>
      <c r="D418" s="29"/>
      <c r="E418" s="41"/>
      <c r="F418" s="29"/>
      <c r="G418" s="30"/>
    </row>
    <row r="419">
      <c r="A419" s="38"/>
      <c r="B419" s="39"/>
      <c r="C419" s="40"/>
      <c r="D419" s="29"/>
      <c r="E419" s="41"/>
      <c r="F419" s="29"/>
      <c r="G419" s="30"/>
    </row>
    <row r="420">
      <c r="A420" s="38"/>
      <c r="B420" s="39"/>
      <c r="C420" s="40"/>
      <c r="D420" s="29"/>
      <c r="E420" s="41"/>
      <c r="F420" s="29"/>
      <c r="G420" s="30"/>
    </row>
    <row r="421">
      <c r="A421" s="38"/>
      <c r="B421" s="39"/>
      <c r="C421" s="40"/>
      <c r="D421" s="29"/>
      <c r="E421" s="41"/>
      <c r="F421" s="29"/>
      <c r="G421" s="30"/>
    </row>
    <row r="422">
      <c r="A422" s="38"/>
      <c r="B422" s="39"/>
      <c r="C422" s="40"/>
      <c r="D422" s="29"/>
      <c r="E422" s="41"/>
      <c r="F422" s="29"/>
      <c r="G422" s="30"/>
    </row>
    <row r="423">
      <c r="A423" s="38"/>
      <c r="B423" s="39"/>
      <c r="C423" s="40"/>
      <c r="D423" s="29"/>
      <c r="E423" s="41"/>
      <c r="F423" s="29"/>
      <c r="G423" s="30"/>
    </row>
    <row r="424">
      <c r="A424" s="38"/>
      <c r="B424" s="39"/>
      <c r="C424" s="40"/>
      <c r="D424" s="29"/>
      <c r="E424" s="41"/>
      <c r="F424" s="29"/>
      <c r="G424" s="30"/>
    </row>
    <row r="425">
      <c r="A425" s="38"/>
      <c r="B425" s="39"/>
      <c r="C425" s="40"/>
      <c r="D425" s="29"/>
      <c r="E425" s="41"/>
      <c r="F425" s="29"/>
      <c r="G425" s="30"/>
    </row>
    <row r="426">
      <c r="A426" s="38"/>
      <c r="B426" s="39"/>
      <c r="C426" s="40"/>
      <c r="D426" s="29"/>
      <c r="E426" s="41"/>
      <c r="F426" s="29"/>
      <c r="G426" s="30"/>
    </row>
    <row r="427">
      <c r="A427" s="38"/>
      <c r="B427" s="39"/>
      <c r="C427" s="40"/>
      <c r="D427" s="29"/>
      <c r="E427" s="41"/>
      <c r="F427" s="29"/>
      <c r="G427" s="30"/>
    </row>
    <row r="428">
      <c r="A428" s="38"/>
      <c r="B428" s="39"/>
      <c r="C428" s="40"/>
      <c r="D428" s="29"/>
      <c r="E428" s="41"/>
      <c r="F428" s="29"/>
      <c r="G428" s="30"/>
    </row>
    <row r="429">
      <c r="A429" s="38"/>
      <c r="B429" s="39"/>
      <c r="C429" s="40"/>
      <c r="D429" s="29"/>
      <c r="E429" s="41"/>
      <c r="F429" s="29"/>
      <c r="G429" s="30"/>
    </row>
    <row r="430">
      <c r="A430" s="38"/>
      <c r="B430" s="39"/>
      <c r="C430" s="40"/>
      <c r="D430" s="29"/>
      <c r="E430" s="41"/>
      <c r="F430" s="29"/>
      <c r="G430" s="30"/>
    </row>
    <row r="431">
      <c r="A431" s="38"/>
      <c r="B431" s="39"/>
      <c r="C431" s="40"/>
      <c r="D431" s="29"/>
      <c r="E431" s="41"/>
      <c r="F431" s="29"/>
      <c r="G431" s="30"/>
    </row>
    <row r="432">
      <c r="A432" s="38"/>
      <c r="B432" s="39"/>
      <c r="C432" s="40"/>
      <c r="D432" s="29"/>
      <c r="E432" s="41"/>
      <c r="F432" s="29"/>
      <c r="G432" s="30"/>
    </row>
    <row r="433">
      <c r="A433" s="38"/>
      <c r="B433" s="39"/>
      <c r="C433" s="40"/>
      <c r="D433" s="29"/>
      <c r="E433" s="41"/>
      <c r="F433" s="29"/>
      <c r="G433" s="30"/>
    </row>
    <row r="434">
      <c r="A434" s="38"/>
      <c r="B434" s="39"/>
      <c r="C434" s="40"/>
      <c r="D434" s="29"/>
      <c r="E434" s="41"/>
      <c r="F434" s="29"/>
      <c r="G434" s="30"/>
    </row>
    <row r="435">
      <c r="A435" s="38"/>
      <c r="B435" s="39"/>
      <c r="C435" s="40"/>
      <c r="D435" s="29"/>
      <c r="E435" s="41"/>
      <c r="F435" s="29"/>
      <c r="G435" s="30"/>
    </row>
    <row r="436">
      <c r="A436" s="38"/>
      <c r="B436" s="39"/>
      <c r="C436" s="40"/>
      <c r="D436" s="29"/>
      <c r="E436" s="41"/>
      <c r="F436" s="29"/>
      <c r="G436" s="30"/>
    </row>
    <row r="437">
      <c r="A437" s="38"/>
      <c r="B437" s="39"/>
      <c r="C437" s="40"/>
      <c r="D437" s="29"/>
      <c r="E437" s="41"/>
      <c r="F437" s="29"/>
      <c r="G437" s="30"/>
    </row>
    <row r="438">
      <c r="A438" s="38"/>
      <c r="B438" s="39"/>
      <c r="C438" s="40"/>
      <c r="D438" s="29"/>
      <c r="E438" s="41"/>
      <c r="F438" s="29"/>
      <c r="G438" s="30"/>
    </row>
    <row r="439">
      <c r="A439" s="38"/>
      <c r="B439" s="39"/>
      <c r="C439" s="40"/>
      <c r="D439" s="29"/>
      <c r="E439" s="41"/>
      <c r="F439" s="29"/>
      <c r="G439" s="30"/>
    </row>
    <row r="440">
      <c r="A440" s="38"/>
      <c r="B440" s="39"/>
      <c r="C440" s="40"/>
      <c r="D440" s="29"/>
      <c r="E440" s="41"/>
      <c r="F440" s="29"/>
      <c r="G440" s="30"/>
    </row>
    <row r="441">
      <c r="A441" s="38"/>
      <c r="B441" s="39"/>
      <c r="C441" s="40"/>
      <c r="D441" s="29"/>
      <c r="E441" s="41"/>
      <c r="F441" s="29"/>
      <c r="G441" s="30"/>
    </row>
    <row r="442">
      <c r="A442" s="38"/>
      <c r="B442" s="39"/>
      <c r="C442" s="40"/>
      <c r="D442" s="29"/>
      <c r="E442" s="41"/>
      <c r="F442" s="29"/>
      <c r="G442" s="30"/>
    </row>
    <row r="443">
      <c r="A443" s="38"/>
      <c r="B443" s="39"/>
      <c r="C443" s="40"/>
      <c r="D443" s="29"/>
      <c r="E443" s="41"/>
      <c r="F443" s="29"/>
      <c r="G443" s="30"/>
    </row>
    <row r="444">
      <c r="A444" s="38"/>
      <c r="B444" s="39"/>
      <c r="C444" s="40"/>
      <c r="D444" s="29"/>
      <c r="E444" s="41"/>
      <c r="F444" s="29"/>
      <c r="G444" s="30"/>
    </row>
    <row r="445">
      <c r="A445" s="38"/>
      <c r="B445" s="39"/>
      <c r="C445" s="40"/>
      <c r="D445" s="29"/>
      <c r="E445" s="41"/>
      <c r="F445" s="29"/>
      <c r="G445" s="30"/>
    </row>
    <row r="446">
      <c r="A446" s="38"/>
      <c r="B446" s="39"/>
      <c r="C446" s="40"/>
      <c r="D446" s="29"/>
      <c r="E446" s="41"/>
      <c r="F446" s="29"/>
      <c r="G446" s="30"/>
    </row>
    <row r="447">
      <c r="A447" s="38"/>
      <c r="B447" s="39"/>
      <c r="C447" s="40"/>
      <c r="D447" s="29"/>
      <c r="E447" s="41"/>
      <c r="F447" s="29"/>
      <c r="G447" s="30"/>
    </row>
    <row r="448">
      <c r="A448" s="38"/>
      <c r="B448" s="39"/>
      <c r="C448" s="40"/>
      <c r="D448" s="29"/>
      <c r="E448" s="41"/>
      <c r="F448" s="29"/>
      <c r="G448" s="30"/>
    </row>
    <row r="449">
      <c r="A449" s="38"/>
      <c r="B449" s="39"/>
      <c r="C449" s="40"/>
      <c r="D449" s="29"/>
      <c r="E449" s="41"/>
      <c r="F449" s="29"/>
      <c r="G449" s="30"/>
    </row>
    <row r="450">
      <c r="A450" s="38"/>
      <c r="B450" s="39"/>
      <c r="C450" s="40"/>
      <c r="D450" s="29"/>
      <c r="E450" s="41"/>
      <c r="F450" s="29"/>
      <c r="G450" s="30"/>
    </row>
    <row r="451">
      <c r="A451" s="38"/>
      <c r="B451" s="39"/>
      <c r="C451" s="40"/>
      <c r="D451" s="29"/>
      <c r="E451" s="41"/>
      <c r="F451" s="29"/>
      <c r="G451" s="30"/>
    </row>
    <row r="452">
      <c r="A452" s="38"/>
      <c r="B452" s="39"/>
      <c r="C452" s="40"/>
      <c r="D452" s="29"/>
      <c r="E452" s="41"/>
      <c r="F452" s="29"/>
      <c r="G452" s="30"/>
    </row>
    <row r="453">
      <c r="A453" s="38"/>
      <c r="B453" s="39"/>
      <c r="C453" s="40"/>
      <c r="D453" s="29"/>
      <c r="E453" s="41"/>
      <c r="F453" s="29"/>
      <c r="G453" s="30"/>
    </row>
    <row r="454">
      <c r="A454" s="38"/>
      <c r="B454" s="39"/>
      <c r="C454" s="40"/>
      <c r="D454" s="29"/>
      <c r="E454" s="41"/>
      <c r="F454" s="29"/>
      <c r="G454" s="30"/>
    </row>
    <row r="455">
      <c r="A455" s="38"/>
      <c r="B455" s="39"/>
      <c r="C455" s="40"/>
      <c r="D455" s="29"/>
      <c r="E455" s="41"/>
      <c r="F455" s="29"/>
      <c r="G455" s="30"/>
    </row>
    <row r="456">
      <c r="A456" s="38"/>
      <c r="B456" s="39"/>
      <c r="C456" s="40"/>
      <c r="D456" s="29"/>
      <c r="E456" s="41"/>
      <c r="F456" s="29"/>
      <c r="G456" s="30"/>
    </row>
    <row r="457">
      <c r="A457" s="38"/>
      <c r="B457" s="39"/>
      <c r="C457" s="40"/>
      <c r="D457" s="29"/>
      <c r="E457" s="41"/>
      <c r="F457" s="29"/>
      <c r="G457" s="30"/>
    </row>
    <row r="458">
      <c r="A458" s="38"/>
      <c r="B458" s="39"/>
      <c r="C458" s="40"/>
      <c r="D458" s="29"/>
      <c r="E458" s="41"/>
      <c r="F458" s="29"/>
      <c r="G458" s="30"/>
    </row>
    <row r="459">
      <c r="A459" s="38"/>
      <c r="B459" s="39"/>
      <c r="C459" s="40"/>
      <c r="D459" s="29"/>
      <c r="E459" s="41"/>
      <c r="F459" s="29"/>
      <c r="G459" s="30"/>
    </row>
    <row r="460">
      <c r="A460" s="38"/>
      <c r="B460" s="39"/>
      <c r="C460" s="40"/>
      <c r="D460" s="29"/>
      <c r="E460" s="41"/>
      <c r="F460" s="29"/>
      <c r="G460" s="30"/>
    </row>
    <row r="461">
      <c r="A461" s="38"/>
      <c r="B461" s="39"/>
      <c r="C461" s="40"/>
      <c r="D461" s="29"/>
      <c r="E461" s="41"/>
      <c r="F461" s="29"/>
      <c r="G461" s="30"/>
    </row>
    <row r="462">
      <c r="A462" s="38"/>
      <c r="B462" s="39"/>
      <c r="C462" s="40"/>
      <c r="D462" s="29"/>
      <c r="E462" s="41"/>
      <c r="F462" s="29"/>
      <c r="G462" s="30"/>
    </row>
    <row r="463">
      <c r="A463" s="38"/>
      <c r="B463" s="39"/>
      <c r="C463" s="40"/>
      <c r="D463" s="29"/>
      <c r="E463" s="41"/>
      <c r="F463" s="29"/>
      <c r="G463" s="30"/>
    </row>
    <row r="464">
      <c r="A464" s="38"/>
      <c r="B464" s="39"/>
      <c r="C464" s="40"/>
      <c r="D464" s="29"/>
      <c r="E464" s="41"/>
      <c r="F464" s="29"/>
      <c r="G464" s="30"/>
    </row>
    <row r="465">
      <c r="A465" s="38"/>
      <c r="B465" s="39"/>
      <c r="C465" s="40"/>
      <c r="D465" s="29"/>
      <c r="E465" s="41"/>
      <c r="F465" s="29"/>
      <c r="G465" s="30"/>
    </row>
    <row r="466">
      <c r="A466" s="38"/>
      <c r="B466" s="39"/>
      <c r="C466" s="40"/>
      <c r="D466" s="29"/>
      <c r="E466" s="41"/>
      <c r="F466" s="29"/>
      <c r="G466" s="30"/>
    </row>
    <row r="467">
      <c r="A467" s="38"/>
      <c r="B467" s="39"/>
      <c r="C467" s="40"/>
      <c r="D467" s="29"/>
      <c r="E467" s="41"/>
      <c r="F467" s="29"/>
      <c r="G467" s="30"/>
    </row>
    <row r="468">
      <c r="A468" s="38"/>
      <c r="B468" s="39"/>
      <c r="C468" s="40"/>
      <c r="D468" s="29"/>
      <c r="E468" s="41"/>
      <c r="F468" s="29"/>
      <c r="G468" s="30"/>
    </row>
    <row r="469">
      <c r="A469" s="38"/>
      <c r="B469" s="39"/>
      <c r="C469" s="40"/>
      <c r="D469" s="29"/>
      <c r="E469" s="41"/>
      <c r="F469" s="29"/>
      <c r="G469" s="30"/>
    </row>
    <row r="470">
      <c r="A470" s="38"/>
      <c r="B470" s="39"/>
      <c r="C470" s="40"/>
      <c r="D470" s="29"/>
      <c r="E470" s="41"/>
      <c r="F470" s="29"/>
      <c r="G470" s="30"/>
    </row>
    <row r="471">
      <c r="A471" s="38"/>
      <c r="B471" s="39"/>
      <c r="C471" s="40"/>
      <c r="D471" s="29"/>
      <c r="E471" s="41"/>
      <c r="F471" s="29"/>
      <c r="G471" s="30"/>
    </row>
    <row r="472">
      <c r="A472" s="38"/>
      <c r="B472" s="39"/>
      <c r="C472" s="40"/>
      <c r="D472" s="29"/>
      <c r="E472" s="41"/>
      <c r="F472" s="29"/>
      <c r="G472" s="30"/>
    </row>
    <row r="473">
      <c r="A473" s="38"/>
      <c r="B473" s="39"/>
      <c r="C473" s="40"/>
      <c r="D473" s="29"/>
      <c r="E473" s="41"/>
      <c r="F473" s="29"/>
      <c r="G473" s="30"/>
    </row>
    <row r="474">
      <c r="A474" s="38"/>
      <c r="B474" s="39"/>
      <c r="C474" s="40"/>
      <c r="D474" s="29"/>
      <c r="E474" s="41"/>
      <c r="F474" s="29"/>
      <c r="G474" s="30"/>
    </row>
    <row r="475">
      <c r="A475" s="38"/>
      <c r="B475" s="39"/>
      <c r="C475" s="40"/>
      <c r="D475" s="29"/>
      <c r="E475" s="41"/>
      <c r="F475" s="29"/>
      <c r="G475" s="30"/>
    </row>
    <row r="476">
      <c r="A476" s="38"/>
      <c r="B476" s="39"/>
      <c r="C476" s="40"/>
      <c r="D476" s="29"/>
      <c r="E476" s="41"/>
      <c r="F476" s="29"/>
      <c r="G476" s="30"/>
    </row>
    <row r="477">
      <c r="A477" s="38"/>
      <c r="B477" s="39"/>
      <c r="C477" s="40"/>
      <c r="D477" s="29"/>
      <c r="E477" s="41"/>
      <c r="F477" s="29"/>
      <c r="G477" s="30"/>
    </row>
    <row r="478">
      <c r="A478" s="38"/>
      <c r="B478" s="39"/>
      <c r="C478" s="40"/>
      <c r="D478" s="29"/>
      <c r="E478" s="41"/>
      <c r="F478" s="29"/>
      <c r="G478" s="30"/>
    </row>
    <row r="479">
      <c r="A479" s="38"/>
      <c r="B479" s="39"/>
      <c r="C479" s="40"/>
      <c r="D479" s="29"/>
      <c r="E479" s="41"/>
      <c r="F479" s="29"/>
      <c r="G479" s="30"/>
    </row>
    <row r="480">
      <c r="A480" s="38"/>
      <c r="B480" s="39"/>
      <c r="C480" s="40"/>
      <c r="D480" s="29"/>
      <c r="E480" s="41"/>
      <c r="F480" s="29"/>
      <c r="G480" s="30"/>
    </row>
    <row r="481">
      <c r="A481" s="38"/>
      <c r="B481" s="39"/>
      <c r="C481" s="40"/>
      <c r="D481" s="29"/>
      <c r="E481" s="41"/>
      <c r="F481" s="29"/>
      <c r="G481" s="30"/>
    </row>
    <row r="482">
      <c r="A482" s="38"/>
      <c r="B482" s="39"/>
      <c r="C482" s="40"/>
      <c r="D482" s="29"/>
      <c r="E482" s="41"/>
      <c r="F482" s="29"/>
      <c r="G482" s="30"/>
    </row>
    <row r="483">
      <c r="A483" s="38"/>
      <c r="B483" s="39"/>
      <c r="C483" s="40"/>
      <c r="D483" s="29"/>
      <c r="E483" s="41"/>
      <c r="F483" s="29"/>
      <c r="G483" s="30"/>
    </row>
    <row r="484">
      <c r="A484" s="38"/>
      <c r="B484" s="39"/>
      <c r="C484" s="40"/>
      <c r="D484" s="29"/>
      <c r="E484" s="41"/>
      <c r="F484" s="29"/>
      <c r="G484" s="30"/>
    </row>
    <row r="485">
      <c r="A485" s="38"/>
      <c r="B485" s="39"/>
      <c r="C485" s="40"/>
      <c r="D485" s="29"/>
      <c r="E485" s="41"/>
      <c r="F485" s="29"/>
      <c r="G485" s="30"/>
    </row>
    <row r="486">
      <c r="A486" s="38"/>
      <c r="B486" s="39"/>
      <c r="C486" s="40"/>
      <c r="D486" s="29"/>
      <c r="E486" s="41"/>
      <c r="F486" s="29"/>
      <c r="G486" s="30"/>
    </row>
    <row r="487">
      <c r="A487" s="38"/>
      <c r="B487" s="39"/>
      <c r="C487" s="40"/>
      <c r="D487" s="29"/>
      <c r="E487" s="41"/>
      <c r="F487" s="29"/>
      <c r="G487" s="30"/>
    </row>
    <row r="488">
      <c r="A488" s="38"/>
      <c r="B488" s="39"/>
      <c r="C488" s="40"/>
      <c r="D488" s="29"/>
      <c r="E488" s="41"/>
      <c r="F488" s="29"/>
      <c r="G488" s="30"/>
    </row>
    <row r="489">
      <c r="A489" s="38"/>
      <c r="B489" s="39"/>
      <c r="C489" s="40"/>
      <c r="D489" s="29"/>
      <c r="E489" s="41"/>
      <c r="F489" s="29"/>
      <c r="G489" s="30"/>
    </row>
    <row r="490">
      <c r="A490" s="38"/>
      <c r="B490" s="39"/>
      <c r="C490" s="40"/>
      <c r="D490" s="29"/>
      <c r="E490" s="41"/>
      <c r="F490" s="29"/>
      <c r="G490" s="30"/>
    </row>
    <row r="491">
      <c r="A491" s="38"/>
      <c r="B491" s="39"/>
      <c r="C491" s="40"/>
      <c r="D491" s="29"/>
      <c r="E491" s="41"/>
      <c r="F491" s="29"/>
      <c r="G491" s="30"/>
    </row>
    <row r="492">
      <c r="A492" s="38"/>
      <c r="B492" s="39"/>
      <c r="C492" s="40"/>
      <c r="D492" s="29"/>
      <c r="E492" s="41"/>
      <c r="F492" s="29"/>
      <c r="G492" s="30"/>
    </row>
    <row r="493">
      <c r="A493" s="38"/>
      <c r="B493" s="39"/>
      <c r="C493" s="40"/>
      <c r="D493" s="29"/>
      <c r="E493" s="41"/>
      <c r="F493" s="29"/>
      <c r="G493" s="30"/>
    </row>
    <row r="494">
      <c r="A494" s="38"/>
      <c r="B494" s="39"/>
      <c r="C494" s="40"/>
      <c r="D494" s="29"/>
      <c r="E494" s="41"/>
      <c r="F494" s="29"/>
      <c r="G494" s="30"/>
    </row>
    <row r="495">
      <c r="A495" s="38"/>
      <c r="B495" s="39"/>
      <c r="C495" s="40"/>
      <c r="D495" s="29"/>
      <c r="E495" s="41"/>
      <c r="F495" s="29"/>
      <c r="G495" s="30"/>
    </row>
    <row r="496">
      <c r="A496" s="38"/>
      <c r="B496" s="39"/>
      <c r="C496" s="40"/>
      <c r="D496" s="29"/>
      <c r="E496" s="41"/>
      <c r="F496" s="29"/>
      <c r="G496" s="30"/>
    </row>
    <row r="497">
      <c r="A497" s="38"/>
      <c r="B497" s="39"/>
      <c r="C497" s="40"/>
      <c r="D497" s="29"/>
      <c r="E497" s="41"/>
      <c r="F497" s="29"/>
      <c r="G497" s="30"/>
    </row>
    <row r="498">
      <c r="A498" s="38"/>
      <c r="B498" s="39"/>
      <c r="C498" s="40"/>
      <c r="D498" s="29"/>
      <c r="E498" s="41"/>
      <c r="F498" s="29"/>
      <c r="G498" s="30"/>
    </row>
    <row r="499">
      <c r="A499" s="38"/>
      <c r="B499" s="39"/>
      <c r="C499" s="40"/>
      <c r="D499" s="29"/>
      <c r="E499" s="41"/>
      <c r="F499" s="29"/>
      <c r="G499" s="30"/>
    </row>
    <row r="500">
      <c r="A500" s="38"/>
      <c r="B500" s="39"/>
      <c r="C500" s="40"/>
      <c r="D500" s="29"/>
      <c r="E500" s="41"/>
      <c r="F500" s="29"/>
      <c r="G500" s="30"/>
    </row>
    <row r="501">
      <c r="A501" s="38"/>
      <c r="B501" s="39"/>
      <c r="C501" s="40"/>
      <c r="D501" s="29"/>
      <c r="E501" s="41"/>
      <c r="F501" s="29"/>
      <c r="G501" s="30"/>
    </row>
    <row r="502">
      <c r="A502" s="38"/>
      <c r="B502" s="39"/>
      <c r="C502" s="40"/>
      <c r="D502" s="29"/>
      <c r="E502" s="41"/>
      <c r="F502" s="29"/>
      <c r="G502" s="30"/>
    </row>
    <row r="503">
      <c r="A503" s="38"/>
      <c r="B503" s="39"/>
      <c r="C503" s="40"/>
      <c r="D503" s="29"/>
      <c r="E503" s="41"/>
      <c r="F503" s="29"/>
      <c r="G503" s="30"/>
    </row>
    <row r="504">
      <c r="A504" s="38"/>
      <c r="B504" s="39"/>
      <c r="C504" s="40"/>
      <c r="D504" s="29"/>
      <c r="E504" s="41"/>
      <c r="F504" s="29"/>
      <c r="G504" s="30"/>
    </row>
    <row r="505">
      <c r="A505" s="38"/>
      <c r="B505" s="39"/>
      <c r="C505" s="40"/>
      <c r="D505" s="29"/>
      <c r="E505" s="41"/>
      <c r="F505" s="29"/>
      <c r="G505" s="30"/>
    </row>
    <row r="506">
      <c r="A506" s="38"/>
      <c r="B506" s="39"/>
      <c r="C506" s="40"/>
      <c r="D506" s="29"/>
      <c r="E506" s="41"/>
      <c r="F506" s="29"/>
      <c r="G506" s="30"/>
    </row>
    <row r="507">
      <c r="A507" s="38"/>
      <c r="B507" s="39"/>
      <c r="C507" s="40"/>
      <c r="D507" s="29"/>
      <c r="E507" s="41"/>
      <c r="F507" s="29"/>
      <c r="G507" s="30"/>
    </row>
    <row r="508">
      <c r="A508" s="38"/>
      <c r="B508" s="39"/>
      <c r="C508" s="40"/>
      <c r="D508" s="29"/>
      <c r="E508" s="41"/>
      <c r="F508" s="29"/>
      <c r="G508" s="30"/>
    </row>
    <row r="509">
      <c r="A509" s="38"/>
      <c r="B509" s="39"/>
      <c r="C509" s="40"/>
      <c r="D509" s="29"/>
      <c r="E509" s="41"/>
      <c r="F509" s="29"/>
      <c r="G509" s="30"/>
    </row>
    <row r="510">
      <c r="A510" s="38"/>
      <c r="B510" s="39"/>
      <c r="C510" s="40"/>
      <c r="D510" s="29"/>
      <c r="E510" s="41"/>
      <c r="F510" s="29"/>
      <c r="G510" s="30"/>
    </row>
    <row r="511">
      <c r="A511" s="38"/>
      <c r="B511" s="39"/>
      <c r="C511" s="40"/>
      <c r="D511" s="29"/>
      <c r="E511" s="41"/>
      <c r="F511" s="29"/>
      <c r="G511" s="30"/>
    </row>
    <row r="512">
      <c r="A512" s="38"/>
      <c r="B512" s="39"/>
      <c r="C512" s="40"/>
      <c r="D512" s="29"/>
      <c r="E512" s="41"/>
      <c r="F512" s="29"/>
      <c r="G512" s="30"/>
    </row>
    <row r="513">
      <c r="A513" s="38"/>
      <c r="B513" s="39"/>
      <c r="C513" s="40"/>
      <c r="D513" s="29"/>
      <c r="E513" s="41"/>
      <c r="F513" s="29"/>
      <c r="G513" s="30"/>
    </row>
    <row r="514">
      <c r="A514" s="38"/>
      <c r="B514" s="39"/>
      <c r="C514" s="40"/>
      <c r="D514" s="29"/>
      <c r="E514" s="41"/>
      <c r="F514" s="29"/>
      <c r="G514" s="30"/>
    </row>
    <row r="515">
      <c r="A515" s="38"/>
      <c r="B515" s="39"/>
      <c r="C515" s="40"/>
      <c r="D515" s="29"/>
      <c r="E515" s="41"/>
      <c r="F515" s="29"/>
      <c r="G515" s="30"/>
    </row>
    <row r="516">
      <c r="A516" s="38"/>
      <c r="B516" s="39"/>
      <c r="C516" s="40"/>
      <c r="D516" s="29"/>
      <c r="E516" s="41"/>
      <c r="F516" s="29"/>
      <c r="G516" s="30"/>
    </row>
    <row r="517">
      <c r="A517" s="38"/>
      <c r="B517" s="39"/>
      <c r="C517" s="40"/>
      <c r="D517" s="29"/>
      <c r="E517" s="41"/>
      <c r="F517" s="29"/>
      <c r="G517" s="30"/>
    </row>
    <row r="518">
      <c r="A518" s="38"/>
      <c r="B518" s="39"/>
      <c r="C518" s="40"/>
      <c r="D518" s="29"/>
      <c r="E518" s="41"/>
      <c r="F518" s="29"/>
      <c r="G518" s="30"/>
    </row>
    <row r="519">
      <c r="A519" s="38"/>
      <c r="B519" s="39"/>
      <c r="C519" s="40"/>
      <c r="D519" s="29"/>
      <c r="E519" s="41"/>
      <c r="F519" s="29"/>
      <c r="G519" s="30"/>
    </row>
    <row r="520">
      <c r="A520" s="38"/>
      <c r="B520" s="39"/>
      <c r="C520" s="40"/>
      <c r="D520" s="29"/>
      <c r="E520" s="41"/>
      <c r="F520" s="29"/>
      <c r="G520" s="30"/>
    </row>
    <row r="521">
      <c r="A521" s="38"/>
      <c r="B521" s="39"/>
      <c r="C521" s="40"/>
      <c r="D521" s="29"/>
      <c r="E521" s="41"/>
      <c r="F521" s="29"/>
      <c r="G521" s="30"/>
    </row>
    <row r="522">
      <c r="A522" s="38"/>
      <c r="B522" s="39"/>
      <c r="C522" s="40"/>
      <c r="D522" s="29"/>
      <c r="E522" s="41"/>
      <c r="F522" s="29"/>
      <c r="G522" s="30"/>
    </row>
    <row r="523">
      <c r="A523" s="38"/>
      <c r="B523" s="39"/>
      <c r="C523" s="40"/>
      <c r="D523" s="29"/>
      <c r="E523" s="41"/>
      <c r="F523" s="29"/>
      <c r="G523" s="30"/>
    </row>
    <row r="524">
      <c r="A524" s="38"/>
      <c r="B524" s="39"/>
      <c r="C524" s="40"/>
      <c r="D524" s="29"/>
      <c r="E524" s="41"/>
      <c r="F524" s="29"/>
      <c r="G524" s="30"/>
    </row>
    <row r="525">
      <c r="A525" s="38"/>
      <c r="B525" s="39"/>
      <c r="C525" s="40"/>
      <c r="D525" s="29"/>
      <c r="E525" s="41"/>
      <c r="F525" s="29"/>
      <c r="G525" s="30"/>
    </row>
    <row r="526">
      <c r="A526" s="38"/>
      <c r="B526" s="39"/>
      <c r="C526" s="40"/>
      <c r="D526" s="29"/>
      <c r="E526" s="41"/>
      <c r="F526" s="29"/>
      <c r="G526" s="30"/>
    </row>
    <row r="527">
      <c r="A527" s="38"/>
      <c r="B527" s="39"/>
      <c r="C527" s="40"/>
      <c r="D527" s="29"/>
      <c r="E527" s="41"/>
      <c r="F527" s="29"/>
      <c r="G527" s="30"/>
    </row>
    <row r="528">
      <c r="A528" s="38"/>
      <c r="B528" s="39"/>
      <c r="C528" s="40"/>
      <c r="D528" s="29"/>
      <c r="E528" s="41"/>
      <c r="F528" s="29"/>
      <c r="G528" s="30"/>
    </row>
    <row r="529">
      <c r="A529" s="38"/>
      <c r="B529" s="39"/>
      <c r="C529" s="40"/>
      <c r="D529" s="29"/>
      <c r="E529" s="41"/>
      <c r="F529" s="29"/>
      <c r="G529" s="30"/>
    </row>
    <row r="530">
      <c r="A530" s="38"/>
      <c r="B530" s="39"/>
      <c r="C530" s="40"/>
      <c r="D530" s="29"/>
      <c r="E530" s="41"/>
      <c r="F530" s="29"/>
      <c r="G530" s="30"/>
    </row>
    <row r="531">
      <c r="A531" s="38"/>
      <c r="B531" s="39"/>
      <c r="C531" s="40"/>
      <c r="D531" s="29"/>
      <c r="E531" s="41"/>
      <c r="F531" s="29"/>
      <c r="G531" s="30"/>
    </row>
    <row r="532">
      <c r="A532" s="38"/>
      <c r="B532" s="39"/>
      <c r="C532" s="40"/>
      <c r="D532" s="29"/>
      <c r="E532" s="41"/>
      <c r="F532" s="29"/>
      <c r="G532" s="30"/>
    </row>
    <row r="533">
      <c r="A533" s="38"/>
      <c r="B533" s="39"/>
      <c r="C533" s="40"/>
      <c r="D533" s="29"/>
      <c r="E533" s="41"/>
      <c r="F533" s="29"/>
      <c r="G533" s="30"/>
    </row>
    <row r="534">
      <c r="A534" s="38"/>
      <c r="B534" s="39"/>
      <c r="C534" s="40"/>
      <c r="D534" s="29"/>
      <c r="E534" s="41"/>
      <c r="F534" s="29"/>
      <c r="G534" s="30"/>
    </row>
    <row r="535">
      <c r="A535" s="38"/>
      <c r="B535" s="39"/>
      <c r="C535" s="40"/>
      <c r="D535" s="29"/>
      <c r="E535" s="41"/>
      <c r="F535" s="29"/>
      <c r="G535" s="30"/>
    </row>
    <row r="536">
      <c r="A536" s="38"/>
      <c r="B536" s="39"/>
      <c r="C536" s="40"/>
      <c r="D536" s="29"/>
      <c r="E536" s="41"/>
      <c r="F536" s="29"/>
      <c r="G536" s="30"/>
    </row>
    <row r="537">
      <c r="A537" s="38"/>
      <c r="B537" s="39"/>
      <c r="C537" s="40"/>
      <c r="D537" s="29"/>
      <c r="E537" s="41"/>
      <c r="F537" s="29"/>
      <c r="G537" s="30"/>
    </row>
    <row r="538">
      <c r="A538" s="38"/>
      <c r="B538" s="39"/>
      <c r="C538" s="40"/>
      <c r="D538" s="29"/>
      <c r="E538" s="41"/>
      <c r="F538" s="29"/>
      <c r="G538" s="30"/>
    </row>
    <row r="539">
      <c r="A539" s="38"/>
      <c r="B539" s="39"/>
      <c r="C539" s="40"/>
      <c r="D539" s="29"/>
      <c r="E539" s="41"/>
      <c r="F539" s="29"/>
      <c r="G539" s="30"/>
    </row>
    <row r="540">
      <c r="A540" s="38"/>
      <c r="B540" s="39"/>
      <c r="C540" s="40"/>
      <c r="D540" s="29"/>
      <c r="E540" s="41"/>
      <c r="F540" s="29"/>
      <c r="G540" s="30"/>
    </row>
    <row r="541">
      <c r="A541" s="38"/>
      <c r="B541" s="39"/>
      <c r="C541" s="40"/>
      <c r="D541" s="29"/>
      <c r="E541" s="41"/>
      <c r="F541" s="29"/>
      <c r="G541" s="30"/>
    </row>
    <row r="542">
      <c r="A542" s="38"/>
      <c r="B542" s="39"/>
      <c r="C542" s="40"/>
      <c r="D542" s="29"/>
      <c r="E542" s="41"/>
      <c r="F542" s="29"/>
      <c r="G542" s="30"/>
    </row>
    <row r="543">
      <c r="A543" s="38"/>
      <c r="B543" s="39"/>
      <c r="C543" s="40"/>
      <c r="D543" s="29"/>
      <c r="E543" s="41"/>
      <c r="F543" s="29"/>
      <c r="G543" s="30"/>
    </row>
    <row r="544">
      <c r="A544" s="38"/>
      <c r="B544" s="39"/>
      <c r="C544" s="40"/>
      <c r="D544" s="29"/>
      <c r="E544" s="41"/>
      <c r="F544" s="29"/>
      <c r="G544" s="30"/>
    </row>
    <row r="545">
      <c r="A545" s="38"/>
      <c r="B545" s="39"/>
      <c r="C545" s="40"/>
      <c r="D545" s="29"/>
      <c r="E545" s="41"/>
      <c r="F545" s="29"/>
      <c r="G545" s="30"/>
    </row>
    <row r="546">
      <c r="A546" s="38"/>
      <c r="B546" s="39"/>
      <c r="C546" s="40"/>
      <c r="D546" s="29"/>
      <c r="E546" s="41"/>
      <c r="F546" s="29"/>
      <c r="G546" s="30"/>
    </row>
    <row r="547">
      <c r="A547" s="38"/>
      <c r="B547" s="39"/>
      <c r="C547" s="40"/>
      <c r="D547" s="29"/>
      <c r="E547" s="41"/>
      <c r="F547" s="29"/>
      <c r="G547" s="30"/>
    </row>
    <row r="548">
      <c r="A548" s="38"/>
      <c r="B548" s="39"/>
      <c r="C548" s="40"/>
      <c r="D548" s="29"/>
      <c r="E548" s="41"/>
      <c r="F548" s="29"/>
      <c r="G548" s="30"/>
    </row>
    <row r="549">
      <c r="A549" s="38"/>
      <c r="B549" s="39"/>
      <c r="C549" s="40"/>
      <c r="D549" s="29"/>
      <c r="E549" s="41"/>
      <c r="F549" s="29"/>
      <c r="G549" s="30"/>
    </row>
    <row r="550">
      <c r="A550" s="38"/>
      <c r="B550" s="39"/>
      <c r="C550" s="40"/>
      <c r="D550" s="29"/>
      <c r="E550" s="41"/>
      <c r="F550" s="29"/>
      <c r="G550" s="30"/>
    </row>
    <row r="551">
      <c r="A551" s="38"/>
      <c r="B551" s="39"/>
      <c r="C551" s="40"/>
      <c r="D551" s="29"/>
      <c r="E551" s="41"/>
      <c r="F551" s="29"/>
      <c r="G551" s="30"/>
    </row>
    <row r="552">
      <c r="A552" s="38"/>
      <c r="B552" s="39"/>
      <c r="C552" s="40"/>
      <c r="D552" s="29"/>
      <c r="E552" s="41"/>
      <c r="F552" s="29"/>
      <c r="G552" s="30"/>
    </row>
    <row r="553">
      <c r="A553" s="38"/>
      <c r="B553" s="39"/>
      <c r="C553" s="40"/>
      <c r="D553" s="29"/>
      <c r="E553" s="41"/>
      <c r="F553" s="29"/>
      <c r="G553" s="30"/>
    </row>
    <row r="554">
      <c r="A554" s="38"/>
      <c r="B554" s="39"/>
      <c r="C554" s="40"/>
      <c r="D554" s="29"/>
      <c r="E554" s="41"/>
      <c r="F554" s="29"/>
      <c r="G554" s="30"/>
    </row>
    <row r="555">
      <c r="A555" s="38"/>
      <c r="B555" s="39"/>
      <c r="C555" s="40"/>
      <c r="D555" s="29"/>
      <c r="E555" s="41"/>
      <c r="F555" s="29"/>
      <c r="G555" s="30"/>
    </row>
    <row r="556">
      <c r="A556" s="38"/>
      <c r="B556" s="39"/>
      <c r="C556" s="40"/>
      <c r="D556" s="29"/>
      <c r="E556" s="41"/>
      <c r="F556" s="29"/>
      <c r="G556" s="30"/>
    </row>
    <row r="557">
      <c r="A557" s="38"/>
      <c r="B557" s="39"/>
      <c r="C557" s="40"/>
      <c r="D557" s="29"/>
      <c r="E557" s="41"/>
      <c r="F557" s="29"/>
      <c r="G557" s="30"/>
    </row>
    <row r="558">
      <c r="A558" s="38"/>
      <c r="B558" s="39"/>
      <c r="C558" s="40"/>
      <c r="D558" s="29"/>
      <c r="E558" s="41"/>
      <c r="F558" s="29"/>
      <c r="G558" s="30"/>
    </row>
    <row r="559">
      <c r="A559" s="38"/>
      <c r="B559" s="39"/>
      <c r="C559" s="40"/>
      <c r="D559" s="29"/>
      <c r="E559" s="41"/>
      <c r="F559" s="29"/>
      <c r="G559" s="30"/>
    </row>
    <row r="560">
      <c r="A560" s="38"/>
      <c r="B560" s="39"/>
      <c r="C560" s="40"/>
      <c r="D560" s="29"/>
      <c r="E560" s="41"/>
      <c r="F560" s="29"/>
      <c r="G560" s="30"/>
    </row>
    <row r="561">
      <c r="A561" s="38"/>
      <c r="B561" s="39"/>
      <c r="C561" s="40"/>
      <c r="D561" s="29"/>
      <c r="E561" s="41"/>
      <c r="F561" s="29"/>
      <c r="G561" s="30"/>
    </row>
    <row r="562">
      <c r="A562" s="38"/>
      <c r="B562" s="39"/>
      <c r="C562" s="40"/>
      <c r="D562" s="29"/>
      <c r="E562" s="41"/>
      <c r="F562" s="29"/>
      <c r="G562" s="30"/>
    </row>
    <row r="563">
      <c r="A563" s="38"/>
      <c r="B563" s="39"/>
      <c r="C563" s="40"/>
      <c r="D563" s="29"/>
      <c r="E563" s="41"/>
      <c r="F563" s="29"/>
      <c r="G563" s="30"/>
    </row>
    <row r="564">
      <c r="A564" s="38"/>
      <c r="B564" s="39"/>
      <c r="C564" s="40"/>
      <c r="D564" s="29"/>
      <c r="E564" s="41"/>
      <c r="F564" s="29"/>
      <c r="G564" s="30"/>
    </row>
    <row r="565">
      <c r="A565" s="38"/>
      <c r="B565" s="39"/>
      <c r="C565" s="40"/>
      <c r="D565" s="29"/>
      <c r="E565" s="41"/>
      <c r="F565" s="29"/>
      <c r="G565" s="30"/>
    </row>
    <row r="566">
      <c r="A566" s="38"/>
      <c r="B566" s="39"/>
      <c r="C566" s="40"/>
      <c r="D566" s="29"/>
      <c r="E566" s="41"/>
      <c r="F566" s="29"/>
      <c r="G566" s="30"/>
    </row>
    <row r="567">
      <c r="A567" s="38"/>
      <c r="B567" s="39"/>
      <c r="C567" s="40"/>
      <c r="D567" s="29"/>
      <c r="E567" s="41"/>
      <c r="F567" s="29"/>
      <c r="G567" s="30"/>
    </row>
    <row r="568">
      <c r="A568" s="38"/>
      <c r="B568" s="39"/>
      <c r="C568" s="40"/>
      <c r="D568" s="29"/>
      <c r="E568" s="41"/>
      <c r="F568" s="29"/>
      <c r="G568" s="30"/>
    </row>
    <row r="569">
      <c r="A569" s="38"/>
      <c r="B569" s="39"/>
      <c r="C569" s="40"/>
      <c r="D569" s="29"/>
      <c r="E569" s="41"/>
      <c r="F569" s="29"/>
      <c r="G569" s="30"/>
    </row>
    <row r="570">
      <c r="A570" s="38"/>
      <c r="B570" s="39"/>
      <c r="C570" s="40"/>
      <c r="D570" s="29"/>
      <c r="E570" s="41"/>
      <c r="F570" s="29"/>
      <c r="G570" s="30"/>
    </row>
    <row r="571">
      <c r="A571" s="38"/>
      <c r="B571" s="39"/>
      <c r="C571" s="40"/>
      <c r="D571" s="29"/>
      <c r="E571" s="41"/>
      <c r="F571" s="29"/>
      <c r="G571" s="30"/>
    </row>
    <row r="572">
      <c r="A572" s="38"/>
      <c r="B572" s="39"/>
      <c r="C572" s="40"/>
      <c r="D572" s="29"/>
      <c r="E572" s="41"/>
      <c r="F572" s="29"/>
      <c r="G572" s="30"/>
    </row>
    <row r="573">
      <c r="A573" s="38"/>
      <c r="B573" s="39"/>
      <c r="C573" s="40"/>
      <c r="D573" s="29"/>
      <c r="E573" s="41"/>
      <c r="F573" s="29"/>
      <c r="G573" s="30"/>
    </row>
    <row r="574">
      <c r="A574" s="38"/>
      <c r="B574" s="39"/>
      <c r="C574" s="40"/>
      <c r="D574" s="29"/>
      <c r="E574" s="41"/>
      <c r="F574" s="29"/>
      <c r="G574" s="30"/>
    </row>
    <row r="575">
      <c r="A575" s="38"/>
      <c r="B575" s="39"/>
      <c r="C575" s="40"/>
      <c r="D575" s="29"/>
      <c r="E575" s="41"/>
      <c r="F575" s="29"/>
      <c r="G575" s="30"/>
    </row>
    <row r="576">
      <c r="A576" s="38"/>
      <c r="B576" s="39"/>
      <c r="C576" s="40"/>
      <c r="D576" s="29"/>
      <c r="E576" s="41"/>
      <c r="F576" s="29"/>
      <c r="G576" s="30"/>
    </row>
    <row r="577">
      <c r="A577" s="38"/>
      <c r="B577" s="39"/>
      <c r="C577" s="40"/>
      <c r="D577" s="29"/>
      <c r="E577" s="41"/>
      <c r="F577" s="29"/>
      <c r="G577" s="30"/>
    </row>
    <row r="578">
      <c r="A578" s="38"/>
      <c r="B578" s="39"/>
      <c r="C578" s="40"/>
      <c r="D578" s="29"/>
      <c r="E578" s="41"/>
      <c r="F578" s="29"/>
      <c r="G578" s="30"/>
    </row>
    <row r="579">
      <c r="A579" s="38"/>
      <c r="B579" s="39"/>
      <c r="C579" s="40"/>
      <c r="D579" s="29"/>
      <c r="E579" s="41"/>
      <c r="F579" s="29"/>
      <c r="G579" s="30"/>
    </row>
    <row r="580">
      <c r="A580" s="38"/>
      <c r="B580" s="39"/>
      <c r="C580" s="40"/>
      <c r="D580" s="29"/>
      <c r="E580" s="41"/>
      <c r="F580" s="29"/>
      <c r="G580" s="30"/>
    </row>
    <row r="581">
      <c r="A581" s="38"/>
      <c r="B581" s="39"/>
      <c r="C581" s="40"/>
      <c r="D581" s="29"/>
      <c r="E581" s="41"/>
      <c r="F581" s="29"/>
      <c r="G581" s="30"/>
    </row>
    <row r="582">
      <c r="A582" s="38"/>
      <c r="B582" s="39"/>
      <c r="C582" s="40"/>
      <c r="D582" s="29"/>
      <c r="E582" s="41"/>
      <c r="F582" s="29"/>
      <c r="G582" s="30"/>
    </row>
    <row r="583">
      <c r="A583" s="38"/>
      <c r="B583" s="39"/>
      <c r="C583" s="40"/>
      <c r="D583" s="29"/>
      <c r="E583" s="41"/>
      <c r="F583" s="29"/>
      <c r="G583" s="30"/>
    </row>
    <row r="584">
      <c r="A584" s="38"/>
      <c r="B584" s="39"/>
      <c r="C584" s="40"/>
      <c r="D584" s="29"/>
      <c r="E584" s="41"/>
      <c r="F584" s="29"/>
      <c r="G584" s="30"/>
    </row>
    <row r="585">
      <c r="A585" s="38"/>
      <c r="B585" s="39"/>
      <c r="C585" s="40"/>
      <c r="D585" s="29"/>
      <c r="E585" s="41"/>
      <c r="F585" s="29"/>
      <c r="G585" s="30"/>
    </row>
    <row r="586">
      <c r="A586" s="38"/>
      <c r="B586" s="39"/>
      <c r="C586" s="40"/>
      <c r="D586" s="29"/>
      <c r="E586" s="41"/>
      <c r="F586" s="29"/>
      <c r="G586" s="30"/>
    </row>
    <row r="587">
      <c r="A587" s="38"/>
      <c r="B587" s="39"/>
      <c r="C587" s="40"/>
      <c r="D587" s="29"/>
      <c r="E587" s="41"/>
      <c r="F587" s="29"/>
      <c r="G587" s="30"/>
    </row>
    <row r="588">
      <c r="A588" s="38"/>
      <c r="B588" s="39"/>
      <c r="C588" s="40"/>
      <c r="D588" s="29"/>
      <c r="E588" s="41"/>
      <c r="F588" s="29"/>
      <c r="G588" s="30"/>
    </row>
    <row r="589">
      <c r="A589" s="38"/>
      <c r="B589" s="39"/>
      <c r="C589" s="40"/>
      <c r="D589" s="29"/>
      <c r="E589" s="41"/>
      <c r="F589" s="29"/>
      <c r="G589" s="30"/>
    </row>
    <row r="590">
      <c r="A590" s="38"/>
      <c r="B590" s="39"/>
      <c r="C590" s="40"/>
      <c r="D590" s="29"/>
      <c r="E590" s="41"/>
      <c r="F590" s="29"/>
      <c r="G590" s="30"/>
    </row>
    <row r="591">
      <c r="A591" s="38"/>
      <c r="B591" s="39"/>
      <c r="C591" s="40"/>
      <c r="D591" s="29"/>
      <c r="E591" s="41"/>
      <c r="F591" s="29"/>
      <c r="G591" s="30"/>
    </row>
    <row r="592">
      <c r="A592" s="38"/>
      <c r="B592" s="39"/>
      <c r="C592" s="40"/>
      <c r="D592" s="29"/>
      <c r="E592" s="41"/>
      <c r="F592" s="29"/>
      <c r="G592" s="30"/>
    </row>
    <row r="593">
      <c r="A593" s="38"/>
      <c r="B593" s="39"/>
      <c r="C593" s="40"/>
      <c r="D593" s="29"/>
      <c r="E593" s="41"/>
      <c r="F593" s="29"/>
      <c r="G593" s="30"/>
    </row>
    <row r="594">
      <c r="A594" s="38"/>
      <c r="B594" s="39"/>
      <c r="C594" s="40"/>
      <c r="D594" s="29"/>
      <c r="E594" s="41"/>
      <c r="F594" s="29"/>
      <c r="G594" s="30"/>
    </row>
    <row r="595">
      <c r="A595" s="38"/>
      <c r="B595" s="39"/>
      <c r="C595" s="40"/>
      <c r="D595" s="29"/>
      <c r="E595" s="41"/>
      <c r="F595" s="29"/>
      <c r="G595" s="30"/>
    </row>
    <row r="596">
      <c r="A596" s="38"/>
      <c r="B596" s="39"/>
      <c r="C596" s="40"/>
      <c r="D596" s="29"/>
      <c r="E596" s="41"/>
      <c r="F596" s="29"/>
      <c r="G596" s="30"/>
    </row>
    <row r="597">
      <c r="A597" s="38"/>
      <c r="B597" s="39"/>
      <c r="C597" s="40"/>
      <c r="D597" s="29"/>
      <c r="E597" s="41"/>
      <c r="F597" s="29"/>
      <c r="G597" s="30"/>
    </row>
    <row r="598">
      <c r="A598" s="38"/>
      <c r="B598" s="39"/>
      <c r="C598" s="40"/>
      <c r="D598" s="29"/>
      <c r="E598" s="41"/>
      <c r="F598" s="29"/>
      <c r="G598" s="30"/>
    </row>
    <row r="599">
      <c r="A599" s="38"/>
      <c r="B599" s="39"/>
      <c r="C599" s="40"/>
      <c r="D599" s="29"/>
      <c r="E599" s="41"/>
      <c r="F599" s="29"/>
      <c r="G599" s="30"/>
    </row>
    <row r="600">
      <c r="A600" s="38"/>
      <c r="B600" s="39"/>
      <c r="C600" s="40"/>
      <c r="D600" s="29"/>
      <c r="E600" s="41"/>
      <c r="F600" s="29"/>
      <c r="G600" s="30"/>
    </row>
    <row r="601">
      <c r="A601" s="38"/>
      <c r="B601" s="39"/>
      <c r="C601" s="40"/>
      <c r="D601" s="29"/>
      <c r="E601" s="41"/>
      <c r="F601" s="29"/>
      <c r="G601" s="30"/>
    </row>
    <row r="602">
      <c r="A602" s="38"/>
      <c r="B602" s="39"/>
      <c r="C602" s="40"/>
      <c r="D602" s="29"/>
      <c r="E602" s="41"/>
      <c r="F602" s="29"/>
      <c r="G602" s="30"/>
    </row>
    <row r="603">
      <c r="A603" s="38"/>
      <c r="B603" s="39"/>
      <c r="C603" s="40"/>
      <c r="D603" s="29"/>
      <c r="E603" s="41"/>
      <c r="F603" s="29"/>
      <c r="G603" s="30"/>
    </row>
    <row r="604">
      <c r="A604" s="38"/>
      <c r="B604" s="39"/>
      <c r="C604" s="40"/>
      <c r="D604" s="29"/>
      <c r="E604" s="41"/>
      <c r="F604" s="29"/>
      <c r="G604" s="30"/>
    </row>
    <row r="605">
      <c r="A605" s="38"/>
      <c r="B605" s="39"/>
      <c r="C605" s="40"/>
      <c r="D605" s="29"/>
      <c r="E605" s="41"/>
      <c r="F605" s="29"/>
      <c r="G605" s="30"/>
    </row>
    <row r="606">
      <c r="A606" s="38"/>
      <c r="B606" s="39"/>
      <c r="C606" s="40"/>
      <c r="D606" s="29"/>
      <c r="E606" s="41"/>
      <c r="F606" s="29"/>
      <c r="G606" s="30"/>
    </row>
    <row r="607">
      <c r="A607" s="38"/>
      <c r="B607" s="39"/>
      <c r="C607" s="40"/>
      <c r="D607" s="29"/>
      <c r="E607" s="41"/>
      <c r="F607" s="29"/>
      <c r="G607" s="30"/>
    </row>
    <row r="608">
      <c r="A608" s="38"/>
      <c r="B608" s="39"/>
      <c r="C608" s="40"/>
      <c r="D608" s="29"/>
      <c r="E608" s="41"/>
      <c r="F608" s="29"/>
      <c r="G608" s="30"/>
    </row>
    <row r="609">
      <c r="A609" s="38"/>
      <c r="B609" s="39"/>
      <c r="C609" s="40"/>
      <c r="D609" s="29"/>
      <c r="E609" s="41"/>
      <c r="F609" s="29"/>
      <c r="G609" s="30"/>
    </row>
    <row r="610">
      <c r="A610" s="38"/>
      <c r="B610" s="39"/>
      <c r="C610" s="40"/>
      <c r="D610" s="29"/>
      <c r="E610" s="41"/>
      <c r="F610" s="29"/>
      <c r="G610" s="30"/>
    </row>
    <row r="611">
      <c r="A611" s="38"/>
      <c r="B611" s="39"/>
      <c r="C611" s="40"/>
      <c r="D611" s="29"/>
      <c r="E611" s="41"/>
      <c r="F611" s="29"/>
      <c r="G611" s="30"/>
    </row>
    <row r="612">
      <c r="A612" s="38"/>
      <c r="B612" s="39"/>
      <c r="C612" s="40"/>
      <c r="D612" s="29"/>
      <c r="E612" s="41"/>
      <c r="F612" s="29"/>
      <c r="G612" s="30"/>
    </row>
    <row r="613">
      <c r="A613" s="38"/>
      <c r="B613" s="39"/>
      <c r="C613" s="40"/>
      <c r="D613" s="29"/>
      <c r="E613" s="41"/>
      <c r="F613" s="29"/>
      <c r="G613" s="30"/>
    </row>
    <row r="614">
      <c r="A614" s="38"/>
      <c r="B614" s="39"/>
      <c r="C614" s="40"/>
      <c r="D614" s="29"/>
      <c r="E614" s="41"/>
      <c r="F614" s="29"/>
      <c r="G614" s="30"/>
    </row>
    <row r="615">
      <c r="A615" s="38"/>
      <c r="B615" s="39"/>
      <c r="C615" s="40"/>
      <c r="D615" s="29"/>
      <c r="E615" s="41"/>
      <c r="F615" s="29"/>
      <c r="G615" s="30"/>
    </row>
    <row r="616">
      <c r="A616" s="38"/>
      <c r="B616" s="39"/>
      <c r="C616" s="40"/>
      <c r="D616" s="29"/>
      <c r="E616" s="41"/>
      <c r="F616" s="29"/>
      <c r="G616" s="30"/>
    </row>
    <row r="617">
      <c r="A617" s="38"/>
      <c r="B617" s="39"/>
      <c r="C617" s="40"/>
      <c r="D617" s="29"/>
      <c r="E617" s="41"/>
      <c r="F617" s="29"/>
      <c r="G617" s="30"/>
    </row>
    <row r="618">
      <c r="A618" s="38"/>
      <c r="B618" s="39"/>
      <c r="C618" s="40"/>
      <c r="D618" s="29"/>
      <c r="E618" s="41"/>
      <c r="F618" s="29"/>
      <c r="G618" s="30"/>
    </row>
    <row r="619">
      <c r="A619" s="38"/>
      <c r="B619" s="39"/>
      <c r="C619" s="40"/>
      <c r="D619" s="29"/>
      <c r="E619" s="41"/>
      <c r="F619" s="29"/>
      <c r="G619" s="30"/>
    </row>
    <row r="620">
      <c r="A620" s="38"/>
      <c r="B620" s="39"/>
      <c r="C620" s="40"/>
      <c r="D620" s="29"/>
      <c r="E620" s="41"/>
      <c r="F620" s="29"/>
      <c r="G620" s="30"/>
    </row>
    <row r="621">
      <c r="A621" s="38"/>
      <c r="B621" s="39"/>
      <c r="C621" s="40"/>
      <c r="D621" s="29"/>
      <c r="E621" s="41"/>
      <c r="F621" s="29"/>
      <c r="G621" s="30"/>
    </row>
    <row r="622">
      <c r="A622" s="38"/>
      <c r="B622" s="39"/>
      <c r="C622" s="40"/>
      <c r="D622" s="29"/>
      <c r="E622" s="41"/>
      <c r="F622" s="29"/>
      <c r="G622" s="30"/>
    </row>
    <row r="623">
      <c r="A623" s="38"/>
      <c r="B623" s="39"/>
      <c r="C623" s="40"/>
      <c r="D623" s="29"/>
      <c r="E623" s="41"/>
      <c r="F623" s="29"/>
      <c r="G623" s="30"/>
    </row>
    <row r="624">
      <c r="A624" s="38"/>
      <c r="B624" s="39"/>
      <c r="C624" s="40"/>
      <c r="D624" s="29"/>
      <c r="E624" s="41"/>
      <c r="F624" s="29"/>
      <c r="G624" s="30"/>
    </row>
    <row r="625">
      <c r="A625" s="38"/>
      <c r="B625" s="39"/>
      <c r="C625" s="40"/>
      <c r="D625" s="29"/>
      <c r="E625" s="41"/>
      <c r="F625" s="29"/>
      <c r="G625" s="30"/>
    </row>
    <row r="626">
      <c r="A626" s="38"/>
      <c r="B626" s="39"/>
      <c r="C626" s="40"/>
      <c r="D626" s="29"/>
      <c r="E626" s="41"/>
      <c r="F626" s="29"/>
      <c r="G626" s="30"/>
    </row>
    <row r="627">
      <c r="A627" s="38"/>
      <c r="B627" s="39"/>
      <c r="C627" s="40"/>
      <c r="D627" s="29"/>
      <c r="E627" s="41"/>
      <c r="F627" s="29"/>
      <c r="G627" s="30"/>
    </row>
    <row r="628">
      <c r="A628" s="38"/>
      <c r="B628" s="39"/>
      <c r="C628" s="40"/>
      <c r="D628" s="29"/>
      <c r="E628" s="41"/>
      <c r="F628" s="29"/>
      <c r="G628" s="30"/>
    </row>
    <row r="629">
      <c r="A629" s="38"/>
      <c r="B629" s="39"/>
      <c r="C629" s="40"/>
      <c r="D629" s="29"/>
      <c r="E629" s="41"/>
      <c r="F629" s="29"/>
      <c r="G629" s="30"/>
    </row>
    <row r="630">
      <c r="A630" s="38"/>
      <c r="B630" s="39"/>
      <c r="C630" s="40"/>
      <c r="D630" s="29"/>
      <c r="E630" s="41"/>
      <c r="F630" s="29"/>
      <c r="G630" s="30"/>
    </row>
    <row r="631">
      <c r="A631" s="38"/>
      <c r="B631" s="39"/>
      <c r="C631" s="40"/>
      <c r="D631" s="29"/>
      <c r="E631" s="41"/>
      <c r="F631" s="29"/>
      <c r="G631" s="30"/>
    </row>
    <row r="632">
      <c r="A632" s="38"/>
      <c r="B632" s="39"/>
      <c r="C632" s="40"/>
      <c r="D632" s="29"/>
      <c r="E632" s="41"/>
      <c r="F632" s="29"/>
      <c r="G632" s="30"/>
    </row>
    <row r="633">
      <c r="A633" s="38"/>
      <c r="B633" s="39"/>
      <c r="C633" s="40"/>
      <c r="D633" s="29"/>
      <c r="E633" s="41"/>
      <c r="F633" s="29"/>
      <c r="G633" s="30"/>
    </row>
    <row r="634">
      <c r="A634" s="38"/>
      <c r="B634" s="39"/>
      <c r="C634" s="40"/>
      <c r="D634" s="29"/>
      <c r="E634" s="41"/>
      <c r="F634" s="29"/>
      <c r="G634" s="30"/>
    </row>
    <row r="635">
      <c r="A635" s="38"/>
      <c r="B635" s="39"/>
      <c r="C635" s="40"/>
      <c r="D635" s="29"/>
      <c r="E635" s="41"/>
      <c r="F635" s="29"/>
      <c r="G635" s="30"/>
    </row>
    <row r="636">
      <c r="A636" s="38"/>
      <c r="B636" s="39"/>
      <c r="C636" s="40"/>
      <c r="D636" s="29"/>
      <c r="E636" s="41"/>
      <c r="F636" s="29"/>
      <c r="G636" s="30"/>
    </row>
    <row r="637">
      <c r="A637" s="38"/>
      <c r="B637" s="39"/>
      <c r="C637" s="40"/>
      <c r="D637" s="29"/>
      <c r="E637" s="41"/>
      <c r="F637" s="29"/>
      <c r="G637" s="30"/>
    </row>
    <row r="638">
      <c r="A638" s="38"/>
      <c r="B638" s="39"/>
      <c r="C638" s="40"/>
      <c r="D638" s="29"/>
      <c r="E638" s="41"/>
      <c r="F638" s="29"/>
      <c r="G638" s="30"/>
    </row>
    <row r="639">
      <c r="A639" s="38"/>
      <c r="B639" s="39"/>
      <c r="C639" s="40"/>
      <c r="D639" s="29"/>
      <c r="E639" s="41"/>
      <c r="F639" s="29"/>
      <c r="G639" s="30"/>
    </row>
    <row r="640">
      <c r="A640" s="38"/>
      <c r="B640" s="39"/>
      <c r="C640" s="40"/>
      <c r="D640" s="29"/>
      <c r="E640" s="41"/>
      <c r="F640" s="29"/>
      <c r="G640" s="30"/>
    </row>
    <row r="641">
      <c r="A641" s="38"/>
      <c r="B641" s="39"/>
      <c r="C641" s="40"/>
      <c r="D641" s="29"/>
      <c r="E641" s="41"/>
      <c r="F641" s="29"/>
      <c r="G641" s="30"/>
    </row>
    <row r="642">
      <c r="A642" s="38"/>
      <c r="B642" s="39"/>
      <c r="C642" s="40"/>
      <c r="D642" s="29"/>
      <c r="E642" s="41"/>
      <c r="F642" s="29"/>
      <c r="G642" s="30"/>
    </row>
    <row r="643">
      <c r="A643" s="38"/>
      <c r="B643" s="39"/>
      <c r="C643" s="40"/>
      <c r="D643" s="29"/>
      <c r="E643" s="41"/>
      <c r="F643" s="29"/>
      <c r="G643" s="30"/>
    </row>
    <row r="644">
      <c r="A644" s="38"/>
      <c r="B644" s="39"/>
      <c r="C644" s="40"/>
      <c r="D644" s="29"/>
      <c r="E644" s="41"/>
      <c r="F644" s="29"/>
      <c r="G644" s="30"/>
    </row>
    <row r="645">
      <c r="A645" s="38"/>
      <c r="B645" s="39"/>
      <c r="C645" s="40"/>
      <c r="D645" s="29"/>
      <c r="E645" s="41"/>
      <c r="F645" s="29"/>
      <c r="G645" s="30"/>
    </row>
    <row r="646">
      <c r="A646" s="38"/>
      <c r="B646" s="39"/>
      <c r="C646" s="40"/>
      <c r="D646" s="29"/>
      <c r="E646" s="41"/>
      <c r="F646" s="29"/>
      <c r="G646" s="30"/>
    </row>
    <row r="647">
      <c r="A647" s="38"/>
      <c r="B647" s="39"/>
      <c r="C647" s="40"/>
      <c r="D647" s="29"/>
      <c r="E647" s="41"/>
      <c r="F647" s="29"/>
      <c r="G647" s="30"/>
    </row>
    <row r="648">
      <c r="A648" s="38"/>
      <c r="B648" s="39"/>
      <c r="C648" s="40"/>
      <c r="D648" s="29"/>
      <c r="E648" s="41"/>
      <c r="F648" s="29"/>
      <c r="G648" s="30"/>
    </row>
    <row r="649">
      <c r="A649" s="38"/>
      <c r="B649" s="39"/>
      <c r="C649" s="40"/>
      <c r="D649" s="29"/>
      <c r="E649" s="41"/>
      <c r="F649" s="29"/>
      <c r="G649" s="30"/>
    </row>
    <row r="650">
      <c r="A650" s="38"/>
      <c r="B650" s="39"/>
      <c r="C650" s="40"/>
      <c r="D650" s="29"/>
      <c r="E650" s="41"/>
      <c r="F650" s="29"/>
      <c r="G650" s="30"/>
    </row>
    <row r="651">
      <c r="A651" s="38"/>
      <c r="B651" s="39"/>
      <c r="C651" s="40"/>
      <c r="D651" s="29"/>
      <c r="E651" s="41"/>
      <c r="F651" s="29"/>
      <c r="G651" s="30"/>
    </row>
    <row r="652">
      <c r="A652" s="38"/>
      <c r="B652" s="39"/>
      <c r="C652" s="40"/>
      <c r="D652" s="29"/>
      <c r="E652" s="41"/>
      <c r="F652" s="29"/>
      <c r="G652" s="30"/>
    </row>
    <row r="653">
      <c r="A653" s="38"/>
      <c r="B653" s="39"/>
      <c r="C653" s="40"/>
      <c r="D653" s="29"/>
      <c r="E653" s="41"/>
      <c r="F653" s="29"/>
      <c r="G653" s="30"/>
    </row>
    <row r="654">
      <c r="A654" s="38"/>
      <c r="B654" s="39"/>
      <c r="C654" s="40"/>
      <c r="D654" s="29"/>
      <c r="E654" s="41"/>
      <c r="F654" s="29"/>
      <c r="G654" s="30"/>
    </row>
    <row r="655">
      <c r="A655" s="38"/>
      <c r="B655" s="39"/>
      <c r="C655" s="40"/>
      <c r="D655" s="29"/>
      <c r="E655" s="41"/>
      <c r="F655" s="29"/>
      <c r="G655" s="30"/>
    </row>
    <row r="656">
      <c r="A656" s="38"/>
      <c r="B656" s="39"/>
      <c r="C656" s="40"/>
      <c r="D656" s="29"/>
      <c r="E656" s="41"/>
      <c r="F656" s="29"/>
      <c r="G656" s="30"/>
    </row>
    <row r="657">
      <c r="A657" s="38"/>
      <c r="B657" s="39"/>
      <c r="C657" s="40"/>
      <c r="D657" s="29"/>
      <c r="E657" s="41"/>
      <c r="F657" s="29"/>
      <c r="G657" s="30"/>
    </row>
    <row r="658">
      <c r="A658" s="38"/>
      <c r="B658" s="39"/>
      <c r="C658" s="40"/>
      <c r="D658" s="29"/>
      <c r="E658" s="41"/>
      <c r="F658" s="29"/>
      <c r="G658" s="30"/>
    </row>
    <row r="659">
      <c r="A659" s="38"/>
      <c r="B659" s="39"/>
      <c r="C659" s="40"/>
      <c r="D659" s="29"/>
      <c r="E659" s="41"/>
      <c r="F659" s="29"/>
      <c r="G659" s="30"/>
    </row>
    <row r="660">
      <c r="A660" s="38"/>
      <c r="B660" s="39"/>
      <c r="C660" s="40"/>
      <c r="D660" s="29"/>
      <c r="E660" s="41"/>
      <c r="F660" s="29"/>
      <c r="G660" s="30"/>
    </row>
    <row r="661">
      <c r="A661" s="38"/>
      <c r="B661" s="39"/>
      <c r="C661" s="40"/>
      <c r="D661" s="29"/>
      <c r="E661" s="41"/>
      <c r="F661" s="29"/>
      <c r="G661" s="30"/>
    </row>
    <row r="662">
      <c r="A662" s="38"/>
      <c r="B662" s="39"/>
      <c r="C662" s="40"/>
      <c r="D662" s="29"/>
      <c r="E662" s="41"/>
      <c r="F662" s="29"/>
      <c r="G662" s="30"/>
    </row>
    <row r="663">
      <c r="A663" s="38"/>
      <c r="B663" s="39"/>
      <c r="C663" s="40"/>
      <c r="D663" s="29"/>
      <c r="E663" s="41"/>
      <c r="F663" s="29"/>
      <c r="G663" s="30"/>
    </row>
    <row r="664">
      <c r="A664" s="38"/>
      <c r="B664" s="39"/>
      <c r="C664" s="40"/>
      <c r="D664" s="29"/>
      <c r="E664" s="41"/>
      <c r="F664" s="29"/>
      <c r="G664" s="30"/>
    </row>
    <row r="665">
      <c r="A665" s="38"/>
      <c r="B665" s="39"/>
      <c r="C665" s="40"/>
      <c r="D665" s="29"/>
      <c r="E665" s="41"/>
      <c r="F665" s="29"/>
      <c r="G665" s="30"/>
    </row>
    <row r="666">
      <c r="A666" s="38"/>
      <c r="B666" s="39"/>
      <c r="C666" s="40"/>
      <c r="D666" s="29"/>
      <c r="E666" s="41"/>
      <c r="F666" s="29"/>
      <c r="G666" s="30"/>
    </row>
    <row r="667">
      <c r="A667" s="38"/>
      <c r="B667" s="39"/>
      <c r="C667" s="40"/>
      <c r="D667" s="29"/>
      <c r="E667" s="41"/>
      <c r="F667" s="29"/>
      <c r="G667" s="30"/>
    </row>
    <row r="668">
      <c r="A668" s="38"/>
      <c r="B668" s="39"/>
      <c r="C668" s="40"/>
      <c r="D668" s="29"/>
      <c r="E668" s="41"/>
      <c r="F668" s="29"/>
      <c r="G668" s="30"/>
    </row>
    <row r="669">
      <c r="A669" s="38"/>
      <c r="B669" s="39"/>
      <c r="C669" s="40"/>
      <c r="D669" s="29"/>
      <c r="E669" s="41"/>
      <c r="F669" s="29"/>
      <c r="G669" s="30"/>
    </row>
    <row r="670">
      <c r="A670" s="38"/>
      <c r="B670" s="39"/>
      <c r="C670" s="40"/>
      <c r="D670" s="29"/>
      <c r="E670" s="41"/>
      <c r="F670" s="29"/>
      <c r="G670" s="30"/>
    </row>
    <row r="671">
      <c r="A671" s="38"/>
      <c r="B671" s="39"/>
      <c r="C671" s="40"/>
      <c r="D671" s="29"/>
      <c r="E671" s="41"/>
      <c r="F671" s="29"/>
      <c r="G671" s="30"/>
    </row>
    <row r="672">
      <c r="A672" s="38"/>
      <c r="B672" s="39"/>
      <c r="C672" s="40"/>
      <c r="D672" s="29"/>
      <c r="E672" s="41"/>
      <c r="F672" s="29"/>
      <c r="G672" s="30"/>
    </row>
    <row r="673">
      <c r="A673" s="38"/>
      <c r="B673" s="39"/>
      <c r="C673" s="40"/>
      <c r="D673" s="29"/>
      <c r="E673" s="41"/>
      <c r="F673" s="29"/>
      <c r="G673" s="30"/>
    </row>
    <row r="674">
      <c r="A674" s="38"/>
      <c r="B674" s="39"/>
      <c r="C674" s="40"/>
      <c r="D674" s="29"/>
      <c r="E674" s="41"/>
      <c r="F674" s="29"/>
      <c r="G674" s="30"/>
    </row>
    <row r="675">
      <c r="A675" s="38"/>
      <c r="B675" s="39"/>
      <c r="C675" s="40"/>
      <c r="D675" s="29"/>
      <c r="E675" s="41"/>
      <c r="F675" s="29"/>
      <c r="G675" s="30"/>
    </row>
    <row r="676">
      <c r="A676" s="38"/>
      <c r="B676" s="39"/>
      <c r="C676" s="40"/>
      <c r="D676" s="29"/>
      <c r="E676" s="41"/>
      <c r="F676" s="29"/>
      <c r="G676" s="30"/>
    </row>
    <row r="677">
      <c r="A677" s="38"/>
      <c r="B677" s="39"/>
      <c r="C677" s="40"/>
      <c r="D677" s="29"/>
      <c r="E677" s="41"/>
      <c r="F677" s="29"/>
      <c r="G677" s="30"/>
    </row>
    <row r="678">
      <c r="A678" s="38"/>
      <c r="B678" s="39"/>
      <c r="C678" s="40"/>
      <c r="D678" s="29"/>
      <c r="E678" s="41"/>
      <c r="F678" s="29"/>
      <c r="G678" s="30"/>
    </row>
    <row r="679">
      <c r="A679" s="38"/>
      <c r="B679" s="39"/>
      <c r="C679" s="40"/>
      <c r="D679" s="29"/>
      <c r="E679" s="41"/>
      <c r="F679" s="29"/>
      <c r="G679" s="30"/>
    </row>
    <row r="680">
      <c r="A680" s="38"/>
      <c r="B680" s="39"/>
      <c r="C680" s="40"/>
      <c r="D680" s="29"/>
      <c r="E680" s="41"/>
      <c r="F680" s="29"/>
      <c r="G680" s="30"/>
    </row>
    <row r="681">
      <c r="A681" s="38"/>
      <c r="B681" s="39"/>
      <c r="C681" s="40"/>
      <c r="D681" s="29"/>
      <c r="E681" s="41"/>
      <c r="F681" s="29"/>
      <c r="G681" s="30"/>
    </row>
    <row r="682">
      <c r="A682" s="38"/>
      <c r="B682" s="39"/>
      <c r="C682" s="40"/>
      <c r="D682" s="29"/>
      <c r="E682" s="41"/>
      <c r="F682" s="29"/>
      <c r="G682" s="30"/>
    </row>
    <row r="683">
      <c r="A683" s="38"/>
      <c r="B683" s="39"/>
      <c r="C683" s="40"/>
      <c r="D683" s="29"/>
      <c r="E683" s="41"/>
      <c r="F683" s="29"/>
      <c r="G683" s="30"/>
    </row>
    <row r="684">
      <c r="A684" s="38"/>
      <c r="B684" s="39"/>
      <c r="C684" s="40"/>
      <c r="D684" s="29"/>
      <c r="E684" s="41"/>
      <c r="F684" s="29"/>
      <c r="G684" s="30"/>
    </row>
    <row r="685">
      <c r="A685" s="38"/>
      <c r="B685" s="39"/>
      <c r="C685" s="40"/>
      <c r="D685" s="29"/>
      <c r="E685" s="41"/>
      <c r="F685" s="29"/>
      <c r="G685" s="30"/>
    </row>
    <row r="686">
      <c r="A686" s="38"/>
      <c r="B686" s="39"/>
      <c r="C686" s="40"/>
      <c r="D686" s="29"/>
      <c r="E686" s="41"/>
      <c r="F686" s="29"/>
      <c r="G686" s="30"/>
    </row>
    <row r="687">
      <c r="A687" s="38"/>
      <c r="B687" s="39"/>
      <c r="C687" s="40"/>
      <c r="D687" s="29"/>
      <c r="E687" s="41"/>
      <c r="F687" s="29"/>
      <c r="G687" s="30"/>
    </row>
    <row r="688">
      <c r="A688" s="38"/>
      <c r="B688" s="39"/>
      <c r="C688" s="40"/>
      <c r="D688" s="29"/>
      <c r="E688" s="41"/>
      <c r="F688" s="29"/>
      <c r="G688" s="30"/>
    </row>
    <row r="689">
      <c r="A689" s="38"/>
      <c r="B689" s="39"/>
      <c r="C689" s="40"/>
      <c r="D689" s="29"/>
      <c r="E689" s="41"/>
      <c r="F689" s="29"/>
      <c r="G689" s="30"/>
    </row>
    <row r="690">
      <c r="A690" s="38"/>
      <c r="B690" s="39"/>
      <c r="C690" s="40"/>
      <c r="D690" s="29"/>
      <c r="E690" s="41"/>
      <c r="F690" s="29"/>
      <c r="G690" s="30"/>
    </row>
    <row r="691">
      <c r="A691" s="38"/>
      <c r="B691" s="39"/>
      <c r="C691" s="40"/>
      <c r="D691" s="29"/>
      <c r="E691" s="41"/>
      <c r="F691" s="29"/>
      <c r="G691" s="30"/>
    </row>
    <row r="692">
      <c r="A692" s="38"/>
      <c r="B692" s="39"/>
      <c r="C692" s="40"/>
      <c r="D692" s="29"/>
      <c r="E692" s="41"/>
      <c r="F692" s="29"/>
      <c r="G692" s="30"/>
    </row>
    <row r="693">
      <c r="A693" s="38"/>
      <c r="B693" s="39"/>
      <c r="C693" s="40"/>
      <c r="D693" s="29"/>
      <c r="E693" s="41"/>
      <c r="F693" s="29"/>
      <c r="G693" s="30"/>
    </row>
    <row r="694">
      <c r="A694" s="38"/>
      <c r="B694" s="39"/>
      <c r="C694" s="40"/>
      <c r="D694" s="29"/>
      <c r="E694" s="41"/>
      <c r="F694" s="29"/>
      <c r="G694" s="30"/>
    </row>
    <row r="695">
      <c r="A695" s="38"/>
      <c r="B695" s="39"/>
      <c r="C695" s="40"/>
      <c r="D695" s="29"/>
      <c r="E695" s="41"/>
      <c r="F695" s="29"/>
      <c r="G695" s="30"/>
    </row>
    <row r="696">
      <c r="A696" s="38"/>
      <c r="B696" s="39"/>
      <c r="C696" s="40"/>
      <c r="D696" s="29"/>
      <c r="E696" s="41"/>
      <c r="F696" s="29"/>
      <c r="G696" s="30"/>
    </row>
    <row r="697">
      <c r="A697" s="38"/>
      <c r="B697" s="39"/>
      <c r="C697" s="40"/>
      <c r="D697" s="29"/>
      <c r="E697" s="41"/>
      <c r="F697" s="29"/>
      <c r="G697" s="30"/>
    </row>
    <row r="698">
      <c r="A698" s="38"/>
      <c r="B698" s="39"/>
      <c r="C698" s="40"/>
      <c r="D698" s="29"/>
      <c r="E698" s="41"/>
      <c r="F698" s="29"/>
      <c r="G698" s="30"/>
    </row>
    <row r="699">
      <c r="A699" s="38"/>
      <c r="B699" s="39"/>
      <c r="C699" s="40"/>
      <c r="D699" s="29"/>
      <c r="E699" s="41"/>
      <c r="F699" s="29"/>
      <c r="G699" s="30"/>
    </row>
    <row r="700">
      <c r="A700" s="38"/>
      <c r="B700" s="39"/>
      <c r="C700" s="40"/>
      <c r="D700" s="29"/>
      <c r="E700" s="41"/>
      <c r="F700" s="29"/>
      <c r="G700" s="30"/>
    </row>
    <row r="701">
      <c r="A701" s="38"/>
      <c r="B701" s="39"/>
      <c r="C701" s="40"/>
      <c r="D701" s="29"/>
      <c r="E701" s="41"/>
      <c r="F701" s="29"/>
      <c r="G701" s="30"/>
    </row>
    <row r="702">
      <c r="A702" s="38"/>
      <c r="B702" s="39"/>
      <c r="C702" s="40"/>
      <c r="D702" s="29"/>
      <c r="E702" s="41"/>
      <c r="F702" s="29"/>
      <c r="G702" s="30"/>
    </row>
    <row r="703">
      <c r="A703" s="38"/>
      <c r="B703" s="39"/>
      <c r="C703" s="40"/>
      <c r="D703" s="29"/>
      <c r="E703" s="41"/>
      <c r="F703" s="29"/>
      <c r="G703" s="30"/>
    </row>
    <row r="704">
      <c r="A704" s="38"/>
      <c r="B704" s="39"/>
      <c r="C704" s="40"/>
      <c r="D704" s="29"/>
      <c r="E704" s="41"/>
      <c r="F704" s="29"/>
      <c r="G704" s="30"/>
    </row>
    <row r="705">
      <c r="A705" s="38"/>
      <c r="B705" s="39"/>
      <c r="C705" s="40"/>
      <c r="D705" s="29"/>
      <c r="E705" s="41"/>
      <c r="F705" s="29"/>
      <c r="G705" s="30"/>
    </row>
    <row r="706">
      <c r="A706" s="38"/>
      <c r="B706" s="39"/>
      <c r="C706" s="40"/>
      <c r="D706" s="29"/>
      <c r="E706" s="41"/>
      <c r="F706" s="29"/>
      <c r="G706" s="30"/>
    </row>
    <row r="707">
      <c r="A707" s="38"/>
      <c r="B707" s="39"/>
      <c r="C707" s="40"/>
      <c r="D707" s="29"/>
      <c r="E707" s="41"/>
      <c r="F707" s="29"/>
      <c r="G707" s="30"/>
    </row>
    <row r="708">
      <c r="A708" s="38"/>
      <c r="B708" s="39"/>
      <c r="C708" s="40"/>
      <c r="D708" s="29"/>
      <c r="E708" s="41"/>
      <c r="F708" s="29"/>
      <c r="G708" s="30"/>
    </row>
    <row r="709">
      <c r="A709" s="38"/>
      <c r="B709" s="39"/>
      <c r="C709" s="40"/>
      <c r="D709" s="29"/>
      <c r="E709" s="41"/>
      <c r="F709" s="29"/>
      <c r="G709" s="30"/>
    </row>
    <row r="710">
      <c r="A710" s="38"/>
      <c r="B710" s="39"/>
      <c r="C710" s="40"/>
      <c r="D710" s="29"/>
      <c r="E710" s="41"/>
      <c r="F710" s="29"/>
      <c r="G710" s="30"/>
    </row>
    <row r="711">
      <c r="A711" s="38"/>
      <c r="B711" s="39"/>
      <c r="C711" s="40"/>
      <c r="D711" s="29"/>
      <c r="E711" s="41"/>
      <c r="F711" s="29"/>
      <c r="G711" s="30"/>
    </row>
    <row r="712">
      <c r="A712" s="38"/>
      <c r="B712" s="39"/>
      <c r="C712" s="40"/>
      <c r="D712" s="29"/>
      <c r="E712" s="41"/>
      <c r="F712" s="29"/>
      <c r="G712" s="30"/>
    </row>
    <row r="713">
      <c r="A713" s="38"/>
      <c r="B713" s="39"/>
      <c r="C713" s="40"/>
      <c r="D713" s="29"/>
      <c r="E713" s="41"/>
      <c r="F713" s="29"/>
      <c r="G713" s="30"/>
    </row>
    <row r="714">
      <c r="A714" s="38"/>
      <c r="B714" s="39"/>
      <c r="C714" s="40"/>
      <c r="D714" s="29"/>
      <c r="E714" s="41"/>
      <c r="F714" s="29"/>
      <c r="G714" s="30"/>
    </row>
    <row r="715">
      <c r="A715" s="38"/>
      <c r="B715" s="39"/>
      <c r="C715" s="40"/>
      <c r="D715" s="29"/>
      <c r="E715" s="41"/>
      <c r="F715" s="29"/>
      <c r="G715" s="30"/>
    </row>
    <row r="716">
      <c r="A716" s="38"/>
      <c r="B716" s="39"/>
      <c r="C716" s="40"/>
      <c r="D716" s="29"/>
      <c r="E716" s="41"/>
      <c r="F716" s="29"/>
      <c r="G716" s="30"/>
    </row>
    <row r="717">
      <c r="A717" s="38"/>
      <c r="B717" s="39"/>
      <c r="C717" s="40"/>
      <c r="D717" s="29"/>
      <c r="E717" s="41"/>
      <c r="F717" s="29"/>
      <c r="G717" s="30"/>
    </row>
    <row r="718">
      <c r="A718" s="38"/>
      <c r="B718" s="39"/>
      <c r="C718" s="40"/>
      <c r="D718" s="29"/>
      <c r="E718" s="41"/>
      <c r="F718" s="29"/>
      <c r="G718" s="30"/>
    </row>
    <row r="719">
      <c r="A719" s="38"/>
      <c r="B719" s="39"/>
      <c r="C719" s="40"/>
      <c r="D719" s="29"/>
      <c r="E719" s="41"/>
      <c r="F719" s="29"/>
      <c r="G719" s="30"/>
    </row>
    <row r="720">
      <c r="A720" s="38"/>
      <c r="B720" s="39"/>
      <c r="C720" s="40"/>
      <c r="D720" s="29"/>
      <c r="E720" s="41"/>
      <c r="F720" s="29"/>
      <c r="G720" s="30"/>
    </row>
    <row r="721">
      <c r="A721" s="38"/>
      <c r="B721" s="39"/>
      <c r="C721" s="40"/>
      <c r="D721" s="29"/>
      <c r="E721" s="41"/>
      <c r="F721" s="29"/>
      <c r="G721" s="30"/>
    </row>
    <row r="722">
      <c r="A722" s="38"/>
      <c r="B722" s="39"/>
      <c r="C722" s="40"/>
      <c r="D722" s="29"/>
      <c r="E722" s="41"/>
      <c r="F722" s="29"/>
      <c r="G722" s="30"/>
    </row>
    <row r="723">
      <c r="A723" s="38"/>
      <c r="B723" s="39"/>
      <c r="C723" s="40"/>
      <c r="D723" s="29"/>
      <c r="E723" s="41"/>
      <c r="F723" s="29"/>
      <c r="G723" s="30"/>
    </row>
    <row r="724">
      <c r="A724" s="38"/>
      <c r="B724" s="39"/>
      <c r="C724" s="40"/>
      <c r="D724" s="29"/>
      <c r="E724" s="41"/>
      <c r="F724" s="29"/>
      <c r="G724" s="30"/>
    </row>
    <row r="725">
      <c r="A725" s="38"/>
      <c r="B725" s="39"/>
      <c r="C725" s="40"/>
      <c r="D725" s="29"/>
      <c r="E725" s="41"/>
      <c r="F725" s="29"/>
      <c r="G725" s="30"/>
    </row>
    <row r="726">
      <c r="A726" s="38"/>
      <c r="B726" s="39"/>
      <c r="C726" s="40"/>
      <c r="D726" s="29"/>
      <c r="E726" s="41"/>
      <c r="F726" s="29"/>
      <c r="G726" s="30"/>
    </row>
    <row r="727">
      <c r="A727" s="38"/>
      <c r="B727" s="39"/>
      <c r="C727" s="40"/>
      <c r="D727" s="29"/>
      <c r="E727" s="41"/>
      <c r="F727" s="29"/>
      <c r="G727" s="30"/>
    </row>
    <row r="728">
      <c r="A728" s="38"/>
      <c r="B728" s="39"/>
      <c r="C728" s="40"/>
      <c r="D728" s="29"/>
      <c r="E728" s="41"/>
      <c r="F728" s="29"/>
      <c r="G728" s="30"/>
    </row>
    <row r="729">
      <c r="A729" s="38"/>
      <c r="B729" s="39"/>
      <c r="C729" s="40"/>
      <c r="D729" s="29"/>
      <c r="E729" s="41"/>
      <c r="F729" s="29"/>
      <c r="G729" s="30"/>
    </row>
    <row r="730">
      <c r="A730" s="38"/>
      <c r="B730" s="39"/>
      <c r="C730" s="40"/>
      <c r="D730" s="29"/>
      <c r="E730" s="41"/>
      <c r="F730" s="29"/>
      <c r="G730" s="30"/>
    </row>
    <row r="731">
      <c r="A731" s="38"/>
      <c r="B731" s="39"/>
      <c r="C731" s="40"/>
      <c r="D731" s="29"/>
      <c r="E731" s="41"/>
      <c r="F731" s="29"/>
      <c r="G731" s="30"/>
    </row>
    <row r="732">
      <c r="A732" s="38"/>
      <c r="B732" s="39"/>
      <c r="C732" s="40"/>
      <c r="D732" s="29"/>
      <c r="E732" s="41"/>
      <c r="F732" s="29"/>
      <c r="G732" s="30"/>
    </row>
    <row r="733">
      <c r="A733" s="38"/>
      <c r="B733" s="39"/>
      <c r="C733" s="40"/>
      <c r="D733" s="29"/>
      <c r="E733" s="41"/>
      <c r="F733" s="29"/>
      <c r="G733" s="30"/>
    </row>
    <row r="734">
      <c r="A734" s="38"/>
      <c r="B734" s="39"/>
      <c r="C734" s="40"/>
      <c r="D734" s="29"/>
      <c r="E734" s="41"/>
      <c r="F734" s="29"/>
      <c r="G734" s="30"/>
    </row>
    <row r="735">
      <c r="A735" s="38"/>
      <c r="B735" s="39"/>
      <c r="C735" s="40"/>
      <c r="D735" s="29"/>
      <c r="E735" s="41"/>
      <c r="F735" s="29"/>
      <c r="G735" s="30"/>
    </row>
    <row r="736">
      <c r="A736" s="38"/>
      <c r="B736" s="39"/>
      <c r="C736" s="40"/>
      <c r="D736" s="29"/>
      <c r="E736" s="41"/>
      <c r="F736" s="29"/>
      <c r="G736" s="30"/>
    </row>
    <row r="737">
      <c r="A737" s="38"/>
      <c r="B737" s="39"/>
      <c r="C737" s="40"/>
      <c r="D737" s="29"/>
      <c r="E737" s="41"/>
      <c r="F737" s="29"/>
      <c r="G737" s="30"/>
    </row>
    <row r="738">
      <c r="A738" s="38"/>
      <c r="B738" s="39"/>
      <c r="C738" s="40"/>
      <c r="D738" s="29"/>
      <c r="E738" s="41"/>
      <c r="F738" s="29"/>
      <c r="G738" s="30"/>
    </row>
    <row r="739">
      <c r="A739" s="38"/>
      <c r="B739" s="39"/>
      <c r="C739" s="40"/>
      <c r="D739" s="29"/>
      <c r="E739" s="41"/>
      <c r="F739" s="29"/>
      <c r="G739" s="30"/>
    </row>
    <row r="740">
      <c r="A740" s="38"/>
      <c r="B740" s="39"/>
      <c r="C740" s="40"/>
      <c r="D740" s="29"/>
      <c r="E740" s="41"/>
      <c r="F740" s="29"/>
      <c r="G740" s="30"/>
    </row>
    <row r="741">
      <c r="A741" s="38"/>
      <c r="B741" s="39"/>
      <c r="C741" s="40"/>
      <c r="D741" s="29"/>
      <c r="E741" s="41"/>
      <c r="F741" s="29"/>
      <c r="G741" s="30"/>
    </row>
    <row r="742">
      <c r="A742" s="38"/>
      <c r="B742" s="39"/>
      <c r="C742" s="40"/>
      <c r="D742" s="29"/>
      <c r="E742" s="41"/>
      <c r="F742" s="29"/>
      <c r="G742" s="30"/>
    </row>
    <row r="743">
      <c r="A743" s="38"/>
      <c r="B743" s="39"/>
      <c r="C743" s="40"/>
      <c r="D743" s="29"/>
      <c r="E743" s="41"/>
      <c r="F743" s="29"/>
      <c r="G743" s="30"/>
    </row>
    <row r="744">
      <c r="A744" s="38"/>
      <c r="B744" s="39"/>
      <c r="C744" s="40"/>
      <c r="D744" s="29"/>
      <c r="E744" s="41"/>
      <c r="F744" s="29"/>
      <c r="G744" s="30"/>
    </row>
    <row r="745">
      <c r="A745" s="38"/>
      <c r="B745" s="39"/>
      <c r="C745" s="40"/>
      <c r="D745" s="29"/>
      <c r="E745" s="41"/>
      <c r="F745" s="29"/>
      <c r="G745" s="30"/>
    </row>
    <row r="746">
      <c r="A746" s="38"/>
      <c r="B746" s="39"/>
      <c r="C746" s="40"/>
      <c r="D746" s="29"/>
      <c r="E746" s="41"/>
      <c r="F746" s="29"/>
      <c r="G746" s="30"/>
    </row>
    <row r="747">
      <c r="A747" s="38"/>
      <c r="B747" s="39"/>
      <c r="C747" s="40"/>
      <c r="D747" s="29"/>
      <c r="E747" s="41"/>
      <c r="F747" s="29"/>
      <c r="G747" s="30"/>
    </row>
    <row r="748">
      <c r="A748" s="38"/>
      <c r="B748" s="39"/>
      <c r="C748" s="40"/>
      <c r="D748" s="29"/>
      <c r="E748" s="41"/>
      <c r="F748" s="29"/>
      <c r="G748" s="30"/>
    </row>
    <row r="749">
      <c r="A749" s="38"/>
      <c r="B749" s="39"/>
      <c r="C749" s="40"/>
      <c r="D749" s="29"/>
      <c r="E749" s="41"/>
      <c r="F749" s="29"/>
      <c r="G749" s="30"/>
    </row>
    <row r="750">
      <c r="A750" s="38"/>
      <c r="B750" s="39"/>
      <c r="C750" s="40"/>
      <c r="D750" s="29"/>
      <c r="E750" s="41"/>
      <c r="F750" s="29"/>
      <c r="G750" s="30"/>
    </row>
    <row r="751">
      <c r="A751" s="38"/>
      <c r="B751" s="39"/>
      <c r="C751" s="40"/>
      <c r="D751" s="29"/>
      <c r="E751" s="41"/>
      <c r="F751" s="29"/>
      <c r="G751" s="30"/>
    </row>
    <row r="752">
      <c r="A752" s="38"/>
      <c r="B752" s="39"/>
      <c r="C752" s="40"/>
      <c r="D752" s="29"/>
      <c r="E752" s="41"/>
      <c r="F752" s="29"/>
      <c r="G752" s="30"/>
    </row>
    <row r="753">
      <c r="A753" s="38"/>
      <c r="B753" s="39"/>
      <c r="C753" s="40"/>
      <c r="D753" s="29"/>
      <c r="E753" s="41"/>
      <c r="F753" s="29"/>
      <c r="G753" s="30"/>
    </row>
    <row r="754">
      <c r="A754" s="38"/>
      <c r="B754" s="39"/>
      <c r="C754" s="40"/>
      <c r="D754" s="29"/>
      <c r="E754" s="41"/>
      <c r="F754" s="29"/>
      <c r="G754" s="30"/>
    </row>
    <row r="755">
      <c r="A755" s="38"/>
      <c r="B755" s="39"/>
      <c r="C755" s="40"/>
      <c r="D755" s="29"/>
      <c r="E755" s="41"/>
      <c r="F755" s="29"/>
      <c r="G755" s="30"/>
    </row>
    <row r="756">
      <c r="A756" s="38"/>
      <c r="B756" s="39"/>
      <c r="C756" s="40"/>
      <c r="D756" s="29"/>
      <c r="E756" s="41"/>
      <c r="F756" s="29"/>
      <c r="G756" s="30"/>
    </row>
    <row r="757">
      <c r="A757" s="38"/>
      <c r="B757" s="39"/>
      <c r="C757" s="40"/>
      <c r="D757" s="29"/>
      <c r="E757" s="41"/>
      <c r="F757" s="29"/>
      <c r="G757" s="30"/>
    </row>
    <row r="758">
      <c r="A758" s="38"/>
      <c r="B758" s="39"/>
      <c r="C758" s="40"/>
      <c r="D758" s="29"/>
      <c r="E758" s="41"/>
      <c r="F758" s="29"/>
      <c r="G758" s="30"/>
    </row>
    <row r="759">
      <c r="A759" s="38"/>
      <c r="B759" s="39"/>
      <c r="C759" s="40"/>
      <c r="D759" s="29"/>
      <c r="E759" s="41"/>
      <c r="F759" s="29"/>
      <c r="G759" s="30"/>
    </row>
    <row r="760">
      <c r="A760" s="38"/>
      <c r="B760" s="39"/>
      <c r="C760" s="40"/>
      <c r="D760" s="29"/>
      <c r="E760" s="41"/>
      <c r="F760" s="29"/>
      <c r="G760" s="30"/>
    </row>
    <row r="761">
      <c r="A761" s="38"/>
      <c r="B761" s="39"/>
      <c r="C761" s="40"/>
      <c r="D761" s="29"/>
      <c r="E761" s="41"/>
      <c r="F761" s="29"/>
      <c r="G761" s="30"/>
    </row>
    <row r="762">
      <c r="A762" s="38"/>
      <c r="B762" s="39"/>
      <c r="C762" s="40"/>
      <c r="D762" s="29"/>
      <c r="E762" s="41"/>
      <c r="F762" s="29"/>
      <c r="G762" s="30"/>
    </row>
    <row r="763">
      <c r="A763" s="38"/>
      <c r="B763" s="39"/>
      <c r="C763" s="40"/>
      <c r="D763" s="29"/>
      <c r="E763" s="41"/>
      <c r="F763" s="29"/>
      <c r="G763" s="30"/>
    </row>
    <row r="764">
      <c r="A764" s="38"/>
      <c r="B764" s="39"/>
      <c r="C764" s="40"/>
      <c r="D764" s="29"/>
      <c r="E764" s="41"/>
      <c r="F764" s="29"/>
      <c r="G764" s="30"/>
    </row>
    <row r="765">
      <c r="A765" s="38"/>
      <c r="B765" s="39"/>
      <c r="C765" s="40"/>
      <c r="D765" s="29"/>
      <c r="E765" s="41"/>
      <c r="F765" s="29"/>
      <c r="G765" s="30"/>
    </row>
    <row r="766">
      <c r="A766" s="38"/>
      <c r="B766" s="39"/>
      <c r="C766" s="40"/>
      <c r="D766" s="29"/>
      <c r="E766" s="41"/>
      <c r="F766" s="29"/>
      <c r="G766" s="30"/>
    </row>
    <row r="767">
      <c r="A767" s="38"/>
      <c r="B767" s="39"/>
      <c r="C767" s="40"/>
      <c r="D767" s="29"/>
      <c r="E767" s="41"/>
      <c r="F767" s="29"/>
      <c r="G767" s="30"/>
    </row>
    <row r="768">
      <c r="A768" s="38"/>
      <c r="B768" s="39"/>
      <c r="C768" s="40"/>
      <c r="D768" s="29"/>
      <c r="E768" s="41"/>
      <c r="F768" s="29"/>
      <c r="G768" s="30"/>
    </row>
    <row r="769">
      <c r="A769" s="38"/>
      <c r="B769" s="39"/>
      <c r="C769" s="40"/>
      <c r="D769" s="29"/>
      <c r="E769" s="41"/>
      <c r="F769" s="29"/>
      <c r="G769" s="30"/>
    </row>
    <row r="770">
      <c r="A770" s="38"/>
      <c r="B770" s="39"/>
      <c r="C770" s="40"/>
      <c r="D770" s="29"/>
      <c r="E770" s="41"/>
      <c r="F770" s="29"/>
      <c r="G770" s="30"/>
    </row>
    <row r="771">
      <c r="A771" s="38"/>
      <c r="B771" s="39"/>
      <c r="C771" s="40"/>
      <c r="D771" s="29"/>
      <c r="E771" s="41"/>
      <c r="F771" s="29"/>
      <c r="G771" s="30"/>
    </row>
    <row r="772">
      <c r="A772" s="38"/>
      <c r="B772" s="39"/>
      <c r="C772" s="40"/>
      <c r="D772" s="29"/>
      <c r="E772" s="41"/>
      <c r="F772" s="29"/>
      <c r="G772" s="30"/>
    </row>
    <row r="773">
      <c r="A773" s="38"/>
      <c r="B773" s="39"/>
      <c r="C773" s="40"/>
      <c r="D773" s="29"/>
      <c r="E773" s="41"/>
      <c r="F773" s="29"/>
      <c r="G773" s="30"/>
    </row>
    <row r="774">
      <c r="A774" s="38"/>
      <c r="B774" s="39"/>
      <c r="C774" s="40"/>
      <c r="D774" s="29"/>
      <c r="E774" s="41"/>
      <c r="F774" s="29"/>
      <c r="G774" s="30"/>
    </row>
    <row r="775">
      <c r="A775" s="38"/>
      <c r="B775" s="39"/>
      <c r="C775" s="40"/>
      <c r="D775" s="29"/>
      <c r="E775" s="41"/>
      <c r="F775" s="29"/>
      <c r="G775" s="30"/>
    </row>
    <row r="776">
      <c r="A776" s="38"/>
      <c r="B776" s="39"/>
      <c r="C776" s="40"/>
      <c r="D776" s="29"/>
      <c r="E776" s="41"/>
      <c r="F776" s="29"/>
      <c r="G776" s="30"/>
    </row>
    <row r="777">
      <c r="A777" s="38"/>
      <c r="B777" s="39"/>
      <c r="C777" s="40"/>
      <c r="D777" s="29"/>
      <c r="E777" s="41"/>
      <c r="F777" s="29"/>
      <c r="G777" s="30"/>
    </row>
    <row r="778">
      <c r="A778" s="38"/>
      <c r="B778" s="39"/>
      <c r="C778" s="40"/>
      <c r="D778" s="29"/>
      <c r="E778" s="41"/>
      <c r="F778" s="29"/>
      <c r="G778" s="30"/>
    </row>
    <row r="779">
      <c r="A779" s="38"/>
      <c r="B779" s="39"/>
      <c r="C779" s="40"/>
      <c r="D779" s="29"/>
      <c r="E779" s="41"/>
      <c r="F779" s="29"/>
      <c r="G779" s="30"/>
    </row>
    <row r="780">
      <c r="A780" s="38"/>
      <c r="B780" s="39"/>
      <c r="C780" s="40"/>
      <c r="D780" s="29"/>
      <c r="E780" s="41"/>
      <c r="F780" s="29"/>
      <c r="G780" s="30"/>
    </row>
    <row r="781">
      <c r="A781" s="38"/>
      <c r="B781" s="39"/>
      <c r="C781" s="40"/>
      <c r="D781" s="29"/>
      <c r="E781" s="41"/>
      <c r="F781" s="29"/>
      <c r="G781" s="30"/>
    </row>
    <row r="782">
      <c r="A782" s="38"/>
      <c r="B782" s="39"/>
      <c r="C782" s="40"/>
      <c r="D782" s="29"/>
      <c r="E782" s="41"/>
      <c r="F782" s="29"/>
      <c r="G782" s="30"/>
    </row>
    <row r="783">
      <c r="A783" s="38"/>
      <c r="B783" s="39"/>
      <c r="C783" s="40"/>
      <c r="D783" s="29"/>
      <c r="E783" s="41"/>
      <c r="F783" s="29"/>
      <c r="G783" s="30"/>
    </row>
    <row r="784">
      <c r="A784" s="38"/>
      <c r="B784" s="39"/>
      <c r="C784" s="40"/>
      <c r="D784" s="29"/>
      <c r="E784" s="41"/>
      <c r="F784" s="29"/>
      <c r="G784" s="30"/>
    </row>
    <row r="785">
      <c r="A785" s="38"/>
      <c r="B785" s="39"/>
      <c r="C785" s="40"/>
      <c r="D785" s="29"/>
      <c r="E785" s="41"/>
      <c r="F785" s="29"/>
      <c r="G785" s="30"/>
    </row>
    <row r="786">
      <c r="A786" s="38"/>
      <c r="B786" s="39"/>
      <c r="C786" s="40"/>
      <c r="D786" s="29"/>
      <c r="E786" s="41"/>
      <c r="F786" s="29"/>
      <c r="G786" s="30"/>
    </row>
    <row r="787">
      <c r="A787" s="38"/>
      <c r="B787" s="39"/>
      <c r="C787" s="40"/>
      <c r="D787" s="29"/>
      <c r="E787" s="41"/>
      <c r="F787" s="29"/>
      <c r="G787" s="30"/>
    </row>
    <row r="788">
      <c r="A788" s="38"/>
      <c r="B788" s="39"/>
      <c r="C788" s="40"/>
      <c r="D788" s="29"/>
      <c r="E788" s="41"/>
      <c r="F788" s="29"/>
      <c r="G788" s="30"/>
    </row>
    <row r="789">
      <c r="A789" s="38"/>
      <c r="B789" s="39"/>
      <c r="C789" s="40"/>
      <c r="D789" s="29"/>
      <c r="E789" s="41"/>
      <c r="F789" s="29"/>
      <c r="G789" s="30"/>
    </row>
    <row r="790">
      <c r="A790" s="38"/>
      <c r="B790" s="39"/>
      <c r="C790" s="40"/>
      <c r="D790" s="29"/>
      <c r="E790" s="41"/>
      <c r="F790" s="29"/>
      <c r="G790" s="30"/>
    </row>
    <row r="791">
      <c r="A791" s="38"/>
      <c r="B791" s="39"/>
      <c r="C791" s="40"/>
      <c r="D791" s="29"/>
      <c r="E791" s="41"/>
      <c r="F791" s="29"/>
      <c r="G791" s="30"/>
    </row>
    <row r="792">
      <c r="A792" s="38"/>
      <c r="B792" s="39"/>
      <c r="C792" s="40"/>
      <c r="D792" s="29"/>
      <c r="E792" s="41"/>
      <c r="F792" s="29"/>
      <c r="G792" s="30"/>
    </row>
    <row r="793">
      <c r="A793" s="38"/>
      <c r="B793" s="39"/>
      <c r="C793" s="40"/>
      <c r="D793" s="29"/>
      <c r="E793" s="41"/>
      <c r="F793" s="29"/>
      <c r="G793" s="30"/>
    </row>
    <row r="794">
      <c r="A794" s="38"/>
      <c r="B794" s="39"/>
      <c r="C794" s="40"/>
      <c r="D794" s="29"/>
      <c r="E794" s="41"/>
      <c r="F794" s="29"/>
      <c r="G794" s="30"/>
    </row>
    <row r="795">
      <c r="A795" s="38"/>
      <c r="B795" s="39"/>
      <c r="C795" s="40"/>
      <c r="D795" s="29"/>
      <c r="E795" s="41"/>
      <c r="F795" s="29"/>
      <c r="G795" s="30"/>
    </row>
    <row r="796">
      <c r="A796" s="38"/>
      <c r="B796" s="39"/>
      <c r="C796" s="40"/>
      <c r="D796" s="29"/>
      <c r="E796" s="41"/>
      <c r="F796" s="29"/>
      <c r="G796" s="30"/>
    </row>
    <row r="797">
      <c r="A797" s="38"/>
      <c r="B797" s="39"/>
      <c r="C797" s="40"/>
      <c r="D797" s="29"/>
      <c r="E797" s="41"/>
      <c r="F797" s="29"/>
      <c r="G797" s="30"/>
    </row>
    <row r="798">
      <c r="A798" s="38"/>
      <c r="B798" s="39"/>
      <c r="C798" s="40"/>
      <c r="D798" s="29"/>
      <c r="E798" s="41"/>
      <c r="F798" s="29"/>
      <c r="G798" s="30"/>
    </row>
    <row r="799">
      <c r="A799" s="38"/>
      <c r="B799" s="39"/>
      <c r="C799" s="40"/>
      <c r="D799" s="29"/>
      <c r="E799" s="41"/>
      <c r="F799" s="29"/>
      <c r="G799" s="30"/>
    </row>
    <row r="800">
      <c r="A800" s="38"/>
      <c r="B800" s="39"/>
      <c r="C800" s="40"/>
      <c r="D800" s="29"/>
      <c r="E800" s="41"/>
      <c r="F800" s="29"/>
      <c r="G800" s="30"/>
    </row>
    <row r="801">
      <c r="A801" s="38"/>
      <c r="B801" s="39"/>
      <c r="C801" s="40"/>
      <c r="D801" s="29"/>
      <c r="E801" s="41"/>
      <c r="F801" s="29"/>
      <c r="G801" s="30"/>
    </row>
    <row r="802">
      <c r="A802" s="38"/>
      <c r="B802" s="39"/>
      <c r="C802" s="40"/>
      <c r="D802" s="29"/>
      <c r="E802" s="41"/>
      <c r="F802" s="29"/>
      <c r="G802" s="30"/>
    </row>
    <row r="803">
      <c r="A803" s="38"/>
      <c r="B803" s="39"/>
      <c r="C803" s="40"/>
      <c r="D803" s="29"/>
      <c r="E803" s="41"/>
      <c r="F803" s="29"/>
      <c r="G803" s="30"/>
    </row>
    <row r="804">
      <c r="A804" s="38"/>
      <c r="B804" s="39"/>
      <c r="C804" s="40"/>
      <c r="D804" s="29"/>
      <c r="E804" s="41"/>
      <c r="F804" s="29"/>
      <c r="G804" s="30"/>
    </row>
    <row r="805">
      <c r="A805" s="38"/>
      <c r="B805" s="39"/>
      <c r="C805" s="40"/>
      <c r="D805" s="29"/>
      <c r="E805" s="41"/>
      <c r="F805" s="29"/>
      <c r="G805" s="30"/>
    </row>
    <row r="806">
      <c r="A806" s="38"/>
      <c r="B806" s="39"/>
      <c r="C806" s="40"/>
      <c r="D806" s="29"/>
      <c r="E806" s="41"/>
      <c r="F806" s="29"/>
      <c r="G806" s="30"/>
    </row>
    <row r="807">
      <c r="A807" s="38"/>
      <c r="B807" s="39"/>
      <c r="C807" s="40"/>
      <c r="D807" s="29"/>
      <c r="E807" s="41"/>
      <c r="F807" s="29"/>
      <c r="G807" s="30"/>
    </row>
    <row r="808">
      <c r="A808" s="38"/>
      <c r="B808" s="39"/>
      <c r="C808" s="40"/>
      <c r="D808" s="29"/>
      <c r="E808" s="41"/>
      <c r="F808" s="29"/>
      <c r="G808" s="30"/>
    </row>
    <row r="809">
      <c r="A809" s="38"/>
      <c r="B809" s="39"/>
      <c r="C809" s="40"/>
      <c r="D809" s="29"/>
      <c r="E809" s="41"/>
      <c r="F809" s="29"/>
      <c r="G809" s="30"/>
    </row>
    <row r="810">
      <c r="A810" s="38"/>
      <c r="B810" s="39"/>
      <c r="C810" s="40"/>
      <c r="D810" s="29"/>
      <c r="E810" s="41"/>
      <c r="F810" s="29"/>
      <c r="G810" s="30"/>
    </row>
    <row r="811">
      <c r="A811" s="38"/>
      <c r="B811" s="39"/>
      <c r="C811" s="40"/>
      <c r="D811" s="29"/>
      <c r="E811" s="41"/>
      <c r="F811" s="29"/>
      <c r="G811" s="30"/>
    </row>
    <row r="812">
      <c r="A812" s="38"/>
      <c r="B812" s="39"/>
      <c r="C812" s="40"/>
      <c r="D812" s="29"/>
      <c r="E812" s="41"/>
      <c r="F812" s="29"/>
      <c r="G812" s="30"/>
    </row>
    <row r="813">
      <c r="A813" s="38"/>
      <c r="B813" s="39"/>
      <c r="C813" s="40"/>
      <c r="D813" s="29"/>
      <c r="E813" s="41"/>
      <c r="F813" s="29"/>
      <c r="G813" s="30"/>
    </row>
    <row r="814">
      <c r="A814" s="38"/>
      <c r="B814" s="39"/>
      <c r="C814" s="40"/>
      <c r="D814" s="29"/>
      <c r="E814" s="41"/>
      <c r="F814" s="29"/>
      <c r="G814" s="30"/>
    </row>
    <row r="815">
      <c r="A815" s="38"/>
      <c r="B815" s="39"/>
      <c r="C815" s="40"/>
      <c r="D815" s="29"/>
      <c r="E815" s="41"/>
      <c r="F815" s="29"/>
      <c r="G815" s="30"/>
    </row>
    <row r="816">
      <c r="A816" s="38"/>
      <c r="B816" s="39"/>
      <c r="C816" s="40"/>
      <c r="D816" s="29"/>
      <c r="E816" s="41"/>
      <c r="F816" s="29"/>
      <c r="G816" s="30"/>
    </row>
    <row r="817">
      <c r="A817" s="38"/>
      <c r="B817" s="39"/>
      <c r="C817" s="40"/>
      <c r="D817" s="29"/>
      <c r="E817" s="41"/>
      <c r="F817" s="29"/>
      <c r="G817" s="30"/>
    </row>
    <row r="818">
      <c r="A818" s="38"/>
      <c r="B818" s="39"/>
      <c r="C818" s="40"/>
      <c r="D818" s="29"/>
      <c r="E818" s="41"/>
      <c r="F818" s="29"/>
      <c r="G818" s="30"/>
    </row>
    <row r="819">
      <c r="A819" s="38"/>
      <c r="B819" s="39"/>
      <c r="C819" s="40"/>
      <c r="D819" s="29"/>
      <c r="E819" s="41"/>
      <c r="F819" s="29"/>
      <c r="G819" s="30"/>
    </row>
    <row r="820">
      <c r="A820" s="38"/>
      <c r="B820" s="39"/>
      <c r="C820" s="40"/>
      <c r="D820" s="29"/>
      <c r="E820" s="41"/>
      <c r="F820" s="29"/>
      <c r="G820" s="30"/>
    </row>
    <row r="821">
      <c r="A821" s="38"/>
      <c r="B821" s="39"/>
      <c r="C821" s="40"/>
      <c r="D821" s="29"/>
      <c r="E821" s="41"/>
      <c r="F821" s="29"/>
      <c r="G821" s="30"/>
    </row>
    <row r="822">
      <c r="A822" s="38"/>
      <c r="B822" s="39"/>
      <c r="C822" s="40"/>
      <c r="D822" s="29"/>
      <c r="E822" s="41"/>
      <c r="F822" s="29"/>
      <c r="G822" s="30"/>
    </row>
    <row r="823">
      <c r="A823" s="38"/>
      <c r="B823" s="39"/>
      <c r="C823" s="40"/>
      <c r="D823" s="29"/>
      <c r="E823" s="41"/>
      <c r="F823" s="29"/>
      <c r="G823" s="30"/>
    </row>
    <row r="824">
      <c r="A824" s="38"/>
      <c r="B824" s="39"/>
      <c r="C824" s="40"/>
      <c r="D824" s="29"/>
      <c r="E824" s="41"/>
      <c r="F824" s="29"/>
      <c r="G824" s="30"/>
    </row>
    <row r="825">
      <c r="A825" s="38"/>
      <c r="B825" s="39"/>
      <c r="C825" s="40"/>
      <c r="D825" s="29"/>
      <c r="E825" s="41"/>
      <c r="F825" s="29"/>
      <c r="G825" s="30"/>
    </row>
    <row r="826">
      <c r="A826" s="38"/>
      <c r="B826" s="39"/>
      <c r="C826" s="40"/>
      <c r="D826" s="29"/>
      <c r="E826" s="41"/>
      <c r="F826" s="29"/>
      <c r="G826" s="30"/>
    </row>
    <row r="827">
      <c r="A827" s="38"/>
      <c r="B827" s="39"/>
      <c r="C827" s="40"/>
      <c r="D827" s="29"/>
      <c r="E827" s="41"/>
      <c r="F827" s="29"/>
      <c r="G827" s="30"/>
    </row>
    <row r="828">
      <c r="A828" s="38"/>
      <c r="B828" s="39"/>
      <c r="C828" s="40"/>
      <c r="D828" s="29"/>
      <c r="E828" s="41"/>
      <c r="F828" s="29"/>
      <c r="G828" s="30"/>
    </row>
    <row r="829">
      <c r="A829" s="38"/>
      <c r="B829" s="39"/>
      <c r="C829" s="40"/>
      <c r="D829" s="29"/>
      <c r="E829" s="41"/>
      <c r="F829" s="29"/>
      <c r="G829" s="30"/>
    </row>
    <row r="830">
      <c r="A830" s="38"/>
      <c r="B830" s="39"/>
      <c r="C830" s="40"/>
      <c r="D830" s="29"/>
      <c r="E830" s="41"/>
      <c r="F830" s="29"/>
      <c r="G830" s="30"/>
    </row>
    <row r="831">
      <c r="A831" s="38"/>
      <c r="B831" s="39"/>
      <c r="C831" s="40"/>
      <c r="D831" s="29"/>
      <c r="E831" s="41"/>
      <c r="F831" s="29"/>
      <c r="G831" s="30"/>
    </row>
    <row r="832">
      <c r="A832" s="38"/>
      <c r="B832" s="39"/>
      <c r="C832" s="40"/>
      <c r="D832" s="29"/>
      <c r="E832" s="41"/>
      <c r="F832" s="29"/>
      <c r="G832" s="30"/>
    </row>
    <row r="833">
      <c r="A833" s="38"/>
      <c r="B833" s="39"/>
      <c r="C833" s="40"/>
      <c r="D833" s="29"/>
      <c r="E833" s="41"/>
      <c r="F833" s="29"/>
      <c r="G833" s="30"/>
    </row>
    <row r="834">
      <c r="A834" s="38"/>
      <c r="B834" s="39"/>
      <c r="C834" s="40"/>
      <c r="D834" s="29"/>
      <c r="E834" s="41"/>
      <c r="F834" s="29"/>
      <c r="G834" s="30"/>
    </row>
    <row r="835">
      <c r="A835" s="38"/>
      <c r="B835" s="39"/>
      <c r="C835" s="40"/>
      <c r="D835" s="29"/>
      <c r="E835" s="41"/>
      <c r="F835" s="29"/>
      <c r="G835" s="30"/>
    </row>
    <row r="836">
      <c r="A836" s="38"/>
      <c r="B836" s="39"/>
      <c r="C836" s="40"/>
      <c r="D836" s="29"/>
      <c r="E836" s="41"/>
      <c r="F836" s="29"/>
      <c r="G836" s="30"/>
    </row>
    <row r="837">
      <c r="A837" s="38"/>
      <c r="B837" s="39"/>
      <c r="C837" s="40"/>
      <c r="D837" s="29"/>
      <c r="E837" s="41"/>
      <c r="F837" s="29"/>
      <c r="G837" s="30"/>
    </row>
    <row r="838">
      <c r="A838" s="38"/>
      <c r="B838" s="39"/>
      <c r="C838" s="40"/>
      <c r="D838" s="29"/>
      <c r="E838" s="41"/>
      <c r="F838" s="29"/>
      <c r="G838" s="30"/>
    </row>
    <row r="839">
      <c r="A839" s="38"/>
      <c r="B839" s="39"/>
      <c r="C839" s="40"/>
      <c r="D839" s="29"/>
      <c r="E839" s="41"/>
      <c r="F839" s="29"/>
      <c r="G839" s="30"/>
    </row>
    <row r="840">
      <c r="A840" s="38"/>
      <c r="B840" s="39"/>
      <c r="C840" s="40"/>
      <c r="D840" s="29"/>
      <c r="E840" s="41"/>
      <c r="F840" s="29"/>
      <c r="G840" s="30"/>
    </row>
    <row r="841">
      <c r="A841" s="38"/>
      <c r="B841" s="39"/>
      <c r="C841" s="40"/>
      <c r="D841" s="29"/>
      <c r="E841" s="41"/>
      <c r="F841" s="29"/>
      <c r="G841" s="30"/>
    </row>
    <row r="842">
      <c r="A842" s="38"/>
      <c r="B842" s="39"/>
      <c r="C842" s="40"/>
      <c r="D842" s="29"/>
      <c r="E842" s="41"/>
      <c r="F842" s="29"/>
      <c r="G842" s="30"/>
    </row>
    <row r="843">
      <c r="A843" s="38"/>
      <c r="B843" s="39"/>
      <c r="C843" s="40"/>
      <c r="D843" s="29"/>
      <c r="E843" s="41"/>
      <c r="F843" s="29"/>
      <c r="G843" s="30"/>
    </row>
    <row r="844">
      <c r="A844" s="38"/>
      <c r="B844" s="39"/>
      <c r="C844" s="40"/>
      <c r="D844" s="29"/>
      <c r="E844" s="41"/>
      <c r="F844" s="29"/>
      <c r="G844" s="30"/>
    </row>
    <row r="845">
      <c r="A845" s="38"/>
      <c r="B845" s="39"/>
      <c r="C845" s="40"/>
      <c r="D845" s="29"/>
      <c r="E845" s="41"/>
      <c r="F845" s="29"/>
      <c r="G845" s="30"/>
    </row>
    <row r="846">
      <c r="A846" s="38"/>
      <c r="B846" s="39"/>
      <c r="C846" s="40"/>
      <c r="D846" s="29"/>
      <c r="E846" s="41"/>
      <c r="F846" s="29"/>
      <c r="G846" s="30"/>
    </row>
    <row r="847">
      <c r="A847" s="38"/>
      <c r="B847" s="39"/>
      <c r="C847" s="40"/>
      <c r="D847" s="29"/>
      <c r="E847" s="41"/>
      <c r="F847" s="29"/>
      <c r="G847" s="30"/>
    </row>
    <row r="848">
      <c r="A848" s="38"/>
      <c r="B848" s="39"/>
      <c r="C848" s="40"/>
      <c r="D848" s="29"/>
      <c r="E848" s="41"/>
      <c r="F848" s="29"/>
      <c r="G848" s="30"/>
    </row>
    <row r="849">
      <c r="A849" s="38"/>
      <c r="B849" s="39"/>
      <c r="C849" s="40"/>
      <c r="D849" s="29"/>
      <c r="E849" s="41"/>
      <c r="F849" s="29"/>
      <c r="G849" s="30"/>
    </row>
    <row r="850">
      <c r="A850" s="38"/>
      <c r="B850" s="39"/>
      <c r="C850" s="40"/>
      <c r="D850" s="29"/>
      <c r="E850" s="41"/>
      <c r="F850" s="29"/>
      <c r="G850" s="30"/>
    </row>
    <row r="851">
      <c r="A851" s="38"/>
      <c r="B851" s="39"/>
      <c r="C851" s="40"/>
      <c r="D851" s="29"/>
      <c r="E851" s="41"/>
      <c r="F851" s="29"/>
      <c r="G851" s="30"/>
    </row>
    <row r="852">
      <c r="A852" s="38"/>
      <c r="B852" s="39"/>
      <c r="C852" s="40"/>
      <c r="D852" s="29"/>
      <c r="E852" s="41"/>
      <c r="F852" s="29"/>
      <c r="G852" s="30"/>
    </row>
    <row r="853">
      <c r="A853" s="38"/>
      <c r="B853" s="39"/>
      <c r="C853" s="40"/>
      <c r="D853" s="29"/>
      <c r="E853" s="41"/>
      <c r="F853" s="29"/>
      <c r="G853" s="30"/>
    </row>
    <row r="854">
      <c r="A854" s="38"/>
      <c r="B854" s="39"/>
      <c r="C854" s="40"/>
      <c r="D854" s="29"/>
      <c r="E854" s="41"/>
      <c r="F854" s="29"/>
      <c r="G854" s="30"/>
    </row>
    <row r="855">
      <c r="A855" s="38"/>
      <c r="B855" s="39"/>
      <c r="C855" s="40"/>
      <c r="D855" s="29"/>
      <c r="E855" s="41"/>
      <c r="F855" s="29"/>
      <c r="G855" s="30"/>
    </row>
    <row r="856">
      <c r="A856" s="38"/>
      <c r="B856" s="39"/>
      <c r="C856" s="40"/>
      <c r="D856" s="29"/>
      <c r="E856" s="41"/>
      <c r="F856" s="29"/>
      <c r="G856" s="30"/>
    </row>
    <row r="857">
      <c r="A857" s="38"/>
      <c r="B857" s="39"/>
      <c r="C857" s="40"/>
      <c r="D857" s="29"/>
      <c r="E857" s="41"/>
      <c r="F857" s="29"/>
      <c r="G857" s="30"/>
    </row>
    <row r="858">
      <c r="A858" s="38"/>
      <c r="B858" s="39"/>
      <c r="C858" s="40"/>
      <c r="D858" s="29"/>
      <c r="E858" s="41"/>
      <c r="F858" s="29"/>
      <c r="G858" s="30"/>
    </row>
    <row r="859">
      <c r="A859" s="38"/>
      <c r="B859" s="39"/>
      <c r="C859" s="40"/>
      <c r="D859" s="29"/>
      <c r="E859" s="41"/>
      <c r="F859" s="29"/>
      <c r="G859" s="30"/>
    </row>
    <row r="860">
      <c r="A860" s="38"/>
      <c r="B860" s="39"/>
      <c r="C860" s="40"/>
      <c r="D860" s="29"/>
      <c r="E860" s="41"/>
      <c r="F860" s="29"/>
      <c r="G860" s="30"/>
    </row>
    <row r="861">
      <c r="A861" s="38"/>
      <c r="B861" s="39"/>
      <c r="C861" s="40"/>
      <c r="D861" s="29"/>
      <c r="E861" s="41"/>
      <c r="F861" s="29"/>
      <c r="G861" s="30"/>
    </row>
    <row r="862">
      <c r="A862" s="38"/>
      <c r="B862" s="39"/>
      <c r="C862" s="40"/>
      <c r="D862" s="29"/>
      <c r="E862" s="41"/>
      <c r="F862" s="29"/>
      <c r="G862" s="30"/>
    </row>
    <row r="863">
      <c r="A863" s="38"/>
      <c r="B863" s="39"/>
      <c r="C863" s="40"/>
      <c r="D863" s="29"/>
      <c r="E863" s="41"/>
      <c r="F863" s="29"/>
      <c r="G863" s="30"/>
    </row>
    <row r="864">
      <c r="A864" s="38"/>
      <c r="B864" s="39"/>
      <c r="C864" s="40"/>
      <c r="D864" s="29"/>
      <c r="E864" s="41"/>
      <c r="F864" s="29"/>
      <c r="G864" s="30"/>
    </row>
    <row r="865">
      <c r="A865" s="38"/>
      <c r="B865" s="39"/>
      <c r="C865" s="40"/>
      <c r="D865" s="29"/>
      <c r="E865" s="41"/>
      <c r="F865" s="29"/>
      <c r="G865" s="30"/>
    </row>
    <row r="866">
      <c r="A866" s="38"/>
      <c r="B866" s="39"/>
      <c r="C866" s="40"/>
      <c r="D866" s="29"/>
      <c r="E866" s="41"/>
      <c r="F866" s="29"/>
      <c r="G866" s="30"/>
    </row>
    <row r="867">
      <c r="A867" s="38"/>
      <c r="B867" s="39"/>
      <c r="C867" s="40"/>
      <c r="D867" s="29"/>
      <c r="E867" s="41"/>
      <c r="F867" s="29"/>
      <c r="G867" s="30"/>
    </row>
    <row r="868">
      <c r="A868" s="38"/>
      <c r="B868" s="39"/>
      <c r="C868" s="40"/>
      <c r="D868" s="29"/>
      <c r="E868" s="41"/>
      <c r="F868" s="29"/>
      <c r="G868" s="30"/>
    </row>
    <row r="869">
      <c r="A869" s="38"/>
      <c r="B869" s="39"/>
      <c r="C869" s="40"/>
      <c r="D869" s="29"/>
      <c r="E869" s="41"/>
      <c r="F869" s="29"/>
      <c r="G869" s="30"/>
    </row>
    <row r="870">
      <c r="A870" s="38"/>
      <c r="B870" s="39"/>
      <c r="C870" s="40"/>
      <c r="D870" s="29"/>
      <c r="E870" s="41"/>
      <c r="F870" s="29"/>
      <c r="G870" s="30"/>
    </row>
    <row r="871">
      <c r="A871" s="38"/>
      <c r="B871" s="39"/>
      <c r="C871" s="40"/>
      <c r="D871" s="29"/>
      <c r="E871" s="41"/>
      <c r="F871" s="29"/>
      <c r="G871" s="30"/>
    </row>
    <row r="872">
      <c r="A872" s="38"/>
      <c r="B872" s="39"/>
      <c r="C872" s="40"/>
      <c r="D872" s="29"/>
      <c r="E872" s="41"/>
      <c r="F872" s="29"/>
      <c r="G872" s="30"/>
    </row>
    <row r="873">
      <c r="A873" s="38"/>
      <c r="B873" s="39"/>
      <c r="C873" s="40"/>
      <c r="D873" s="29"/>
      <c r="E873" s="41"/>
      <c r="F873" s="29"/>
      <c r="G873" s="30"/>
    </row>
    <row r="874">
      <c r="A874" s="38"/>
      <c r="B874" s="39"/>
      <c r="C874" s="40"/>
      <c r="D874" s="29"/>
      <c r="E874" s="41"/>
      <c r="F874" s="29"/>
      <c r="G874" s="30"/>
    </row>
    <row r="875">
      <c r="A875" s="38"/>
      <c r="B875" s="39"/>
      <c r="C875" s="40"/>
      <c r="D875" s="29"/>
      <c r="E875" s="41"/>
      <c r="F875" s="29"/>
      <c r="G875" s="30"/>
    </row>
    <row r="876">
      <c r="A876" s="38"/>
      <c r="B876" s="39"/>
      <c r="C876" s="40"/>
      <c r="D876" s="29"/>
      <c r="E876" s="41"/>
      <c r="F876" s="29"/>
      <c r="G876" s="30"/>
    </row>
    <row r="877">
      <c r="A877" s="38"/>
      <c r="B877" s="39"/>
      <c r="C877" s="40"/>
      <c r="D877" s="29"/>
      <c r="E877" s="41"/>
      <c r="F877" s="29"/>
      <c r="G877" s="30"/>
    </row>
    <row r="878">
      <c r="A878" s="38"/>
      <c r="B878" s="39"/>
      <c r="C878" s="40"/>
      <c r="D878" s="29"/>
      <c r="E878" s="41"/>
      <c r="F878" s="29"/>
      <c r="G878" s="30"/>
    </row>
    <row r="879">
      <c r="A879" s="38"/>
      <c r="B879" s="39"/>
      <c r="C879" s="40"/>
      <c r="D879" s="29"/>
      <c r="E879" s="41"/>
      <c r="F879" s="29"/>
      <c r="G879" s="30"/>
    </row>
    <row r="880">
      <c r="A880" s="38"/>
      <c r="B880" s="39"/>
      <c r="C880" s="40"/>
      <c r="D880" s="29"/>
      <c r="E880" s="41"/>
      <c r="F880" s="29"/>
      <c r="G880" s="30"/>
    </row>
    <row r="881">
      <c r="A881" s="38"/>
      <c r="B881" s="39"/>
      <c r="C881" s="40"/>
      <c r="D881" s="29"/>
      <c r="E881" s="41"/>
      <c r="F881" s="29"/>
      <c r="G881" s="30"/>
    </row>
    <row r="882">
      <c r="A882" s="38"/>
      <c r="B882" s="39"/>
      <c r="C882" s="40"/>
      <c r="D882" s="29"/>
      <c r="E882" s="41"/>
      <c r="F882" s="29"/>
      <c r="G882" s="30"/>
    </row>
    <row r="883">
      <c r="A883" s="38"/>
      <c r="B883" s="39"/>
      <c r="C883" s="40"/>
      <c r="D883" s="29"/>
      <c r="E883" s="41"/>
      <c r="F883" s="29"/>
      <c r="G883" s="30"/>
    </row>
    <row r="884">
      <c r="A884" s="38"/>
      <c r="B884" s="39"/>
      <c r="C884" s="40"/>
      <c r="D884" s="29"/>
      <c r="E884" s="41"/>
      <c r="F884" s="29"/>
      <c r="G884" s="30"/>
    </row>
    <row r="885">
      <c r="A885" s="38"/>
      <c r="B885" s="39"/>
      <c r="C885" s="40"/>
      <c r="D885" s="29"/>
      <c r="E885" s="41"/>
      <c r="F885" s="29"/>
      <c r="G885" s="30"/>
    </row>
    <row r="886">
      <c r="A886" s="38"/>
      <c r="B886" s="39"/>
      <c r="C886" s="40"/>
      <c r="D886" s="29"/>
      <c r="E886" s="41"/>
      <c r="F886" s="29"/>
      <c r="G886" s="30"/>
    </row>
    <row r="887">
      <c r="A887" s="38"/>
      <c r="B887" s="39"/>
      <c r="C887" s="40"/>
      <c r="D887" s="29"/>
      <c r="E887" s="41"/>
      <c r="F887" s="29"/>
      <c r="G887" s="30"/>
    </row>
    <row r="888">
      <c r="A888" s="38"/>
      <c r="B888" s="39"/>
      <c r="C888" s="40"/>
      <c r="D888" s="29"/>
      <c r="E888" s="41"/>
      <c r="F888" s="29"/>
      <c r="G888" s="30"/>
    </row>
    <row r="889">
      <c r="A889" s="38"/>
      <c r="B889" s="39"/>
      <c r="C889" s="40"/>
      <c r="D889" s="29"/>
      <c r="E889" s="41"/>
      <c r="F889" s="29"/>
      <c r="G889" s="30"/>
    </row>
    <row r="890">
      <c r="A890" s="38"/>
      <c r="B890" s="39"/>
      <c r="C890" s="40"/>
      <c r="D890" s="29"/>
      <c r="E890" s="41"/>
      <c r="F890" s="29"/>
      <c r="G890" s="30"/>
    </row>
    <row r="891">
      <c r="A891" s="38"/>
      <c r="B891" s="39"/>
      <c r="C891" s="40"/>
      <c r="D891" s="29"/>
      <c r="E891" s="41"/>
      <c r="F891" s="29"/>
      <c r="G891" s="30"/>
    </row>
    <row r="892">
      <c r="A892" s="38"/>
      <c r="B892" s="39"/>
      <c r="C892" s="40"/>
      <c r="D892" s="29"/>
      <c r="E892" s="41"/>
      <c r="F892" s="29"/>
      <c r="G892" s="30"/>
    </row>
    <row r="893">
      <c r="A893" s="38"/>
      <c r="B893" s="39"/>
      <c r="C893" s="40"/>
      <c r="D893" s="29"/>
      <c r="E893" s="41"/>
      <c r="F893" s="29"/>
      <c r="G893" s="30"/>
    </row>
    <row r="894">
      <c r="A894" s="38"/>
      <c r="B894" s="39"/>
      <c r="C894" s="40"/>
      <c r="D894" s="29"/>
      <c r="E894" s="41"/>
      <c r="F894" s="29"/>
      <c r="G894" s="30"/>
    </row>
    <row r="895">
      <c r="A895" s="38"/>
      <c r="B895" s="39"/>
      <c r="C895" s="40"/>
      <c r="D895" s="29"/>
      <c r="E895" s="41"/>
      <c r="F895" s="29"/>
      <c r="G895" s="30"/>
    </row>
    <row r="896">
      <c r="A896" s="38"/>
      <c r="B896" s="39"/>
      <c r="C896" s="40"/>
      <c r="D896" s="29"/>
      <c r="E896" s="41"/>
      <c r="F896" s="29"/>
      <c r="G896" s="30"/>
    </row>
    <row r="897">
      <c r="A897" s="38"/>
      <c r="B897" s="39"/>
      <c r="C897" s="40"/>
      <c r="D897" s="29"/>
      <c r="E897" s="41"/>
      <c r="F897" s="29"/>
      <c r="G897" s="30"/>
    </row>
    <row r="898">
      <c r="A898" s="38"/>
      <c r="B898" s="39"/>
      <c r="C898" s="40"/>
      <c r="D898" s="29"/>
      <c r="E898" s="41"/>
      <c r="F898" s="29"/>
      <c r="G898" s="30"/>
    </row>
    <row r="899">
      <c r="A899" s="38"/>
      <c r="B899" s="39"/>
      <c r="C899" s="40"/>
      <c r="D899" s="29"/>
      <c r="E899" s="41"/>
      <c r="F899" s="29"/>
      <c r="G899" s="30"/>
    </row>
    <row r="900">
      <c r="A900" s="38"/>
      <c r="B900" s="39"/>
      <c r="C900" s="40"/>
      <c r="D900" s="29"/>
      <c r="E900" s="41"/>
      <c r="F900" s="29"/>
      <c r="G900" s="30"/>
    </row>
    <row r="901">
      <c r="A901" s="38"/>
      <c r="B901" s="39"/>
      <c r="C901" s="40"/>
      <c r="D901" s="29"/>
      <c r="E901" s="41"/>
      <c r="F901" s="29"/>
      <c r="G901" s="30"/>
    </row>
    <row r="902">
      <c r="A902" s="38"/>
      <c r="B902" s="39"/>
      <c r="C902" s="40"/>
      <c r="D902" s="29"/>
      <c r="E902" s="41"/>
      <c r="F902" s="29"/>
      <c r="G902" s="30"/>
    </row>
    <row r="903">
      <c r="A903" s="38"/>
      <c r="B903" s="39"/>
      <c r="C903" s="40"/>
      <c r="D903" s="29"/>
      <c r="E903" s="41"/>
      <c r="F903" s="29"/>
      <c r="G903" s="30"/>
    </row>
    <row r="904">
      <c r="A904" s="38"/>
      <c r="B904" s="39"/>
      <c r="C904" s="40"/>
      <c r="D904" s="29"/>
      <c r="E904" s="41"/>
      <c r="F904" s="29"/>
      <c r="G904" s="30"/>
    </row>
    <row r="905">
      <c r="A905" s="38"/>
      <c r="B905" s="39"/>
      <c r="C905" s="40"/>
      <c r="D905" s="29"/>
      <c r="E905" s="41"/>
      <c r="F905" s="29"/>
      <c r="G905" s="30"/>
    </row>
    <row r="906">
      <c r="A906" s="38"/>
      <c r="B906" s="39"/>
      <c r="C906" s="40"/>
      <c r="D906" s="29"/>
      <c r="E906" s="41"/>
      <c r="F906" s="29"/>
      <c r="G906" s="30"/>
    </row>
    <row r="907">
      <c r="A907" s="38"/>
      <c r="B907" s="39"/>
      <c r="C907" s="40"/>
      <c r="D907" s="29"/>
      <c r="E907" s="41"/>
      <c r="F907" s="29"/>
      <c r="G907" s="30"/>
    </row>
    <row r="908">
      <c r="A908" s="38"/>
      <c r="B908" s="39"/>
      <c r="C908" s="40"/>
      <c r="D908" s="29"/>
      <c r="E908" s="41"/>
      <c r="F908" s="29"/>
      <c r="G908" s="30"/>
    </row>
    <row r="909">
      <c r="A909" s="38"/>
      <c r="B909" s="39"/>
      <c r="C909" s="40"/>
      <c r="D909" s="29"/>
      <c r="E909" s="41"/>
      <c r="F909" s="29"/>
      <c r="G909" s="30"/>
    </row>
    <row r="910">
      <c r="A910" s="38"/>
      <c r="B910" s="39"/>
      <c r="C910" s="40"/>
      <c r="D910" s="29"/>
      <c r="E910" s="41"/>
      <c r="F910" s="29"/>
      <c r="G910" s="30"/>
    </row>
    <row r="911">
      <c r="A911" s="38"/>
      <c r="B911" s="39"/>
      <c r="C911" s="40"/>
      <c r="D911" s="29"/>
      <c r="E911" s="41"/>
      <c r="F911" s="29"/>
      <c r="G911" s="30"/>
    </row>
    <row r="912">
      <c r="A912" s="38"/>
      <c r="B912" s="39"/>
      <c r="C912" s="40"/>
      <c r="D912" s="29"/>
      <c r="E912" s="41"/>
      <c r="F912" s="29"/>
      <c r="G912" s="30"/>
    </row>
    <row r="913">
      <c r="A913" s="38"/>
      <c r="B913" s="39"/>
      <c r="C913" s="40"/>
      <c r="D913" s="29"/>
      <c r="E913" s="41"/>
      <c r="F913" s="29"/>
      <c r="G913" s="30"/>
    </row>
    <row r="914">
      <c r="A914" s="38"/>
      <c r="B914" s="39"/>
      <c r="C914" s="40"/>
      <c r="D914" s="29"/>
      <c r="E914" s="41"/>
      <c r="F914" s="29"/>
      <c r="G914" s="30"/>
    </row>
    <row r="915">
      <c r="A915" s="38"/>
      <c r="B915" s="39"/>
      <c r="C915" s="40"/>
      <c r="D915" s="29"/>
      <c r="E915" s="41"/>
      <c r="F915" s="29"/>
      <c r="G915" s="30"/>
    </row>
    <row r="916">
      <c r="A916" s="38"/>
      <c r="B916" s="39"/>
      <c r="C916" s="40"/>
      <c r="D916" s="29"/>
      <c r="E916" s="41"/>
      <c r="F916" s="29"/>
      <c r="G916" s="30"/>
    </row>
    <row r="917">
      <c r="A917" s="38"/>
      <c r="B917" s="39"/>
      <c r="C917" s="40"/>
      <c r="D917" s="29"/>
      <c r="E917" s="41"/>
      <c r="F917" s="29"/>
      <c r="G917" s="30"/>
    </row>
    <row r="918">
      <c r="A918" s="38"/>
      <c r="B918" s="39"/>
      <c r="C918" s="40"/>
      <c r="D918" s="29"/>
      <c r="E918" s="41"/>
      <c r="F918" s="29"/>
      <c r="G918" s="30"/>
    </row>
    <row r="919">
      <c r="A919" s="38"/>
      <c r="B919" s="39"/>
      <c r="C919" s="40"/>
      <c r="D919" s="29"/>
      <c r="E919" s="41"/>
      <c r="F919" s="29"/>
      <c r="G919" s="30"/>
    </row>
    <row r="920">
      <c r="A920" s="38"/>
      <c r="B920" s="39"/>
      <c r="C920" s="40"/>
      <c r="D920" s="29"/>
      <c r="E920" s="41"/>
      <c r="F920" s="29"/>
      <c r="G920" s="30"/>
    </row>
    <row r="921">
      <c r="A921" s="38"/>
      <c r="B921" s="39"/>
      <c r="C921" s="40"/>
      <c r="D921" s="29"/>
      <c r="E921" s="41"/>
      <c r="F921" s="29"/>
      <c r="G921" s="30"/>
    </row>
    <row r="922">
      <c r="A922" s="38"/>
      <c r="B922" s="39"/>
      <c r="C922" s="40"/>
      <c r="D922" s="29"/>
      <c r="E922" s="41"/>
      <c r="F922" s="29"/>
      <c r="G922" s="30"/>
    </row>
    <row r="923">
      <c r="A923" s="38"/>
      <c r="B923" s="39"/>
      <c r="C923" s="40"/>
      <c r="D923" s="29"/>
      <c r="E923" s="41"/>
      <c r="F923" s="29"/>
      <c r="G923" s="30"/>
    </row>
    <row r="924">
      <c r="A924" s="38"/>
      <c r="B924" s="39"/>
      <c r="C924" s="40"/>
      <c r="D924" s="29"/>
      <c r="E924" s="41"/>
      <c r="F924" s="29"/>
      <c r="G924" s="30"/>
    </row>
    <row r="925">
      <c r="A925" s="38"/>
      <c r="B925" s="39"/>
      <c r="C925" s="40"/>
      <c r="D925" s="29"/>
      <c r="E925" s="41"/>
      <c r="F925" s="29"/>
      <c r="G925" s="30"/>
    </row>
    <row r="926">
      <c r="A926" s="38"/>
      <c r="B926" s="39"/>
      <c r="C926" s="40"/>
      <c r="D926" s="29"/>
      <c r="E926" s="41"/>
      <c r="F926" s="29"/>
      <c r="G926" s="30"/>
    </row>
    <row r="927">
      <c r="A927" s="38"/>
      <c r="B927" s="39"/>
      <c r="C927" s="40"/>
      <c r="D927" s="29"/>
      <c r="E927" s="41"/>
      <c r="F927" s="29"/>
      <c r="G927" s="30"/>
    </row>
    <row r="928">
      <c r="A928" s="38"/>
      <c r="B928" s="39"/>
      <c r="C928" s="40"/>
      <c r="D928" s="29"/>
      <c r="E928" s="41"/>
      <c r="F928" s="29"/>
      <c r="G928" s="30"/>
    </row>
    <row r="929">
      <c r="A929" s="38"/>
      <c r="B929" s="39"/>
      <c r="C929" s="40"/>
      <c r="D929" s="29"/>
      <c r="E929" s="41"/>
      <c r="F929" s="29"/>
      <c r="G929" s="30"/>
    </row>
    <row r="930">
      <c r="A930" s="38"/>
      <c r="B930" s="39"/>
      <c r="C930" s="40"/>
      <c r="D930" s="29"/>
      <c r="E930" s="41"/>
      <c r="F930" s="29"/>
      <c r="G930" s="30"/>
    </row>
    <row r="931">
      <c r="A931" s="38"/>
      <c r="B931" s="39"/>
      <c r="C931" s="40"/>
      <c r="D931" s="29"/>
      <c r="E931" s="41"/>
      <c r="F931" s="29"/>
      <c r="G931" s="30"/>
    </row>
    <row r="932">
      <c r="A932" s="38"/>
      <c r="B932" s="39"/>
      <c r="C932" s="40"/>
      <c r="D932" s="29"/>
      <c r="E932" s="41"/>
      <c r="F932" s="29"/>
      <c r="G932" s="30"/>
    </row>
    <row r="933">
      <c r="A933" s="38"/>
      <c r="B933" s="39"/>
      <c r="C933" s="40"/>
      <c r="D933" s="29"/>
      <c r="E933" s="41"/>
      <c r="F933" s="29"/>
      <c r="G933" s="30"/>
    </row>
    <row r="934">
      <c r="A934" s="38"/>
      <c r="B934" s="39"/>
      <c r="C934" s="40"/>
      <c r="D934" s="29"/>
      <c r="E934" s="41"/>
      <c r="F934" s="29"/>
      <c r="G934" s="30"/>
    </row>
    <row r="935">
      <c r="A935" s="38"/>
      <c r="B935" s="39"/>
      <c r="C935" s="40"/>
      <c r="D935" s="29"/>
      <c r="E935" s="41"/>
      <c r="F935" s="29"/>
      <c r="G935" s="30"/>
    </row>
    <row r="936">
      <c r="A936" s="38"/>
      <c r="B936" s="39"/>
      <c r="C936" s="40"/>
      <c r="D936" s="29"/>
      <c r="E936" s="41"/>
      <c r="F936" s="29"/>
      <c r="G936" s="30"/>
    </row>
    <row r="937">
      <c r="A937" s="38"/>
      <c r="B937" s="39"/>
      <c r="C937" s="40"/>
      <c r="D937" s="29"/>
      <c r="E937" s="41"/>
      <c r="F937" s="29"/>
      <c r="G937" s="30"/>
    </row>
    <row r="938">
      <c r="A938" s="38"/>
      <c r="B938" s="39"/>
      <c r="C938" s="40"/>
      <c r="D938" s="29"/>
      <c r="E938" s="41"/>
      <c r="F938" s="29"/>
      <c r="G938" s="30"/>
    </row>
    <row r="939">
      <c r="A939" s="38"/>
      <c r="B939" s="39"/>
      <c r="C939" s="40"/>
      <c r="D939" s="29"/>
      <c r="E939" s="41"/>
      <c r="F939" s="29"/>
      <c r="G939" s="30"/>
    </row>
    <row r="940">
      <c r="A940" s="38"/>
      <c r="B940" s="39"/>
      <c r="C940" s="40"/>
      <c r="D940" s="29"/>
      <c r="E940" s="41"/>
      <c r="F940" s="29"/>
      <c r="G940" s="30"/>
    </row>
    <row r="941">
      <c r="A941" s="38"/>
      <c r="B941" s="39"/>
      <c r="C941" s="40"/>
      <c r="D941" s="29"/>
      <c r="E941" s="41"/>
      <c r="F941" s="29"/>
      <c r="G941" s="30"/>
    </row>
    <row r="942">
      <c r="A942" s="38"/>
      <c r="B942" s="39"/>
      <c r="C942" s="40"/>
      <c r="D942" s="29"/>
      <c r="E942" s="41"/>
      <c r="F942" s="29"/>
      <c r="G942" s="30"/>
    </row>
    <row r="943">
      <c r="A943" s="38"/>
      <c r="B943" s="39"/>
      <c r="C943" s="40"/>
      <c r="D943" s="29"/>
      <c r="E943" s="41"/>
      <c r="F943" s="29"/>
      <c r="G943" s="30"/>
    </row>
    <row r="944">
      <c r="A944" s="38"/>
      <c r="B944" s="39"/>
      <c r="C944" s="40"/>
      <c r="D944" s="29"/>
      <c r="E944" s="41"/>
      <c r="F944" s="29"/>
      <c r="G944" s="30"/>
    </row>
    <row r="945">
      <c r="A945" s="38"/>
      <c r="B945" s="39"/>
      <c r="C945" s="40"/>
      <c r="D945" s="29"/>
      <c r="E945" s="41"/>
      <c r="F945" s="29"/>
      <c r="G945" s="30"/>
    </row>
    <row r="946">
      <c r="A946" s="38"/>
      <c r="B946" s="39"/>
      <c r="C946" s="40"/>
      <c r="D946" s="29"/>
      <c r="E946" s="41"/>
      <c r="F946" s="29"/>
      <c r="G946" s="30"/>
    </row>
    <row r="947">
      <c r="A947" s="38"/>
      <c r="B947" s="39"/>
      <c r="C947" s="40"/>
      <c r="D947" s="29"/>
      <c r="E947" s="41"/>
      <c r="F947" s="29"/>
      <c r="G947" s="30"/>
    </row>
    <row r="948">
      <c r="A948" s="38"/>
      <c r="B948" s="39"/>
      <c r="C948" s="40"/>
      <c r="D948" s="29"/>
      <c r="E948" s="41"/>
      <c r="F948" s="29"/>
      <c r="G948" s="30"/>
    </row>
    <row r="949">
      <c r="A949" s="38"/>
      <c r="B949" s="39"/>
      <c r="C949" s="40"/>
      <c r="D949" s="29"/>
      <c r="E949" s="41"/>
      <c r="F949" s="29"/>
      <c r="G949" s="30"/>
    </row>
    <row r="950">
      <c r="A950" s="38"/>
      <c r="B950" s="39"/>
      <c r="C950" s="40"/>
      <c r="D950" s="29"/>
      <c r="E950" s="41"/>
      <c r="F950" s="29"/>
      <c r="G950" s="30"/>
    </row>
    <row r="951">
      <c r="A951" s="38"/>
      <c r="B951" s="39"/>
      <c r="C951" s="40"/>
      <c r="D951" s="29"/>
      <c r="E951" s="41"/>
      <c r="F951" s="29"/>
      <c r="G951" s="30"/>
    </row>
    <row r="952">
      <c r="A952" s="38"/>
      <c r="B952" s="39"/>
      <c r="C952" s="40"/>
      <c r="D952" s="29"/>
      <c r="E952" s="41"/>
      <c r="F952" s="29"/>
      <c r="G952" s="30"/>
    </row>
    <row r="953">
      <c r="A953" s="38"/>
      <c r="B953" s="39"/>
      <c r="C953" s="40"/>
      <c r="D953" s="29"/>
      <c r="E953" s="41"/>
      <c r="F953" s="29"/>
      <c r="G953" s="30"/>
    </row>
    <row r="954">
      <c r="A954" s="38"/>
      <c r="B954" s="39"/>
      <c r="C954" s="40"/>
      <c r="D954" s="29"/>
      <c r="E954" s="41"/>
      <c r="F954" s="29"/>
      <c r="G954" s="30"/>
    </row>
    <row r="955">
      <c r="A955" s="38"/>
      <c r="B955" s="39"/>
      <c r="C955" s="40"/>
      <c r="D955" s="29"/>
      <c r="E955" s="41"/>
      <c r="F955" s="29"/>
      <c r="G955" s="30"/>
    </row>
    <row r="956">
      <c r="A956" s="38"/>
      <c r="B956" s="39"/>
      <c r="C956" s="40"/>
      <c r="D956" s="29"/>
      <c r="E956" s="41"/>
      <c r="F956" s="29"/>
      <c r="G956" s="30"/>
    </row>
    <row r="957">
      <c r="A957" s="38"/>
      <c r="B957" s="39"/>
      <c r="C957" s="40"/>
      <c r="D957" s="29"/>
      <c r="E957" s="41"/>
      <c r="F957" s="29"/>
      <c r="G957" s="30"/>
    </row>
    <row r="958">
      <c r="A958" s="38"/>
      <c r="B958" s="39"/>
      <c r="C958" s="40"/>
      <c r="D958" s="29"/>
      <c r="E958" s="41"/>
      <c r="F958" s="29"/>
      <c r="G958" s="30"/>
    </row>
    <row r="959">
      <c r="A959" s="38"/>
      <c r="B959" s="39"/>
      <c r="C959" s="40"/>
      <c r="D959" s="29"/>
      <c r="E959" s="41"/>
      <c r="F959" s="29"/>
      <c r="G959" s="30"/>
    </row>
    <row r="960">
      <c r="A960" s="38"/>
      <c r="B960" s="39"/>
      <c r="C960" s="40"/>
      <c r="D960" s="29"/>
      <c r="E960" s="41"/>
      <c r="F960" s="29"/>
      <c r="G960" s="30"/>
    </row>
    <row r="961">
      <c r="A961" s="38"/>
      <c r="B961" s="39"/>
      <c r="C961" s="40"/>
      <c r="D961" s="29"/>
      <c r="E961" s="41"/>
      <c r="F961" s="29"/>
      <c r="G961" s="30"/>
    </row>
    <row r="962">
      <c r="A962" s="38"/>
      <c r="B962" s="39"/>
      <c r="C962" s="40"/>
      <c r="D962" s="29"/>
      <c r="E962" s="41"/>
      <c r="F962" s="29"/>
      <c r="G962" s="30"/>
    </row>
    <row r="963">
      <c r="A963" s="38"/>
      <c r="B963" s="39"/>
      <c r="C963" s="40"/>
      <c r="D963" s="29"/>
      <c r="E963" s="41"/>
      <c r="F963" s="29"/>
      <c r="G963" s="30"/>
    </row>
    <row r="964">
      <c r="A964" s="38"/>
      <c r="B964" s="39"/>
      <c r="C964" s="40"/>
      <c r="D964" s="29"/>
      <c r="E964" s="41"/>
      <c r="F964" s="29"/>
      <c r="G964" s="30"/>
    </row>
    <row r="965">
      <c r="A965" s="38"/>
      <c r="B965" s="39"/>
      <c r="C965" s="40"/>
      <c r="D965" s="29"/>
      <c r="E965" s="41"/>
      <c r="F965" s="29"/>
      <c r="G965" s="30"/>
    </row>
    <row r="966">
      <c r="A966" s="38"/>
      <c r="B966" s="39"/>
      <c r="C966" s="40"/>
      <c r="D966" s="29"/>
      <c r="E966" s="41"/>
      <c r="F966" s="29"/>
      <c r="G966" s="30"/>
    </row>
    <row r="967">
      <c r="A967" s="38"/>
      <c r="B967" s="39"/>
      <c r="C967" s="40"/>
      <c r="D967" s="29"/>
      <c r="E967" s="41"/>
      <c r="F967" s="29"/>
      <c r="G967" s="30"/>
    </row>
    <row r="968">
      <c r="A968" s="38"/>
      <c r="B968" s="39"/>
      <c r="C968" s="40"/>
      <c r="D968" s="29"/>
      <c r="E968" s="41"/>
      <c r="F968" s="29"/>
      <c r="G968" s="30"/>
    </row>
    <row r="969">
      <c r="A969" s="38"/>
      <c r="B969" s="39"/>
      <c r="C969" s="40"/>
      <c r="D969" s="29"/>
      <c r="E969" s="41"/>
      <c r="F969" s="29"/>
      <c r="G969" s="30"/>
    </row>
    <row r="970">
      <c r="A970" s="38"/>
      <c r="B970" s="39"/>
      <c r="C970" s="40"/>
      <c r="D970" s="29"/>
      <c r="E970" s="41"/>
      <c r="F970" s="29"/>
      <c r="G970" s="30"/>
    </row>
    <row r="971">
      <c r="A971" s="38"/>
      <c r="B971" s="39"/>
      <c r="C971" s="40"/>
      <c r="D971" s="29"/>
      <c r="E971" s="41"/>
      <c r="F971" s="29"/>
      <c r="G971" s="30"/>
    </row>
    <row r="972">
      <c r="A972" s="38"/>
      <c r="B972" s="39"/>
      <c r="C972" s="40"/>
      <c r="D972" s="29"/>
      <c r="E972" s="41"/>
      <c r="F972" s="29"/>
      <c r="G972" s="30"/>
    </row>
    <row r="973">
      <c r="A973" s="38"/>
      <c r="B973" s="39"/>
      <c r="C973" s="40"/>
      <c r="D973" s="29"/>
      <c r="E973" s="41"/>
      <c r="F973" s="29"/>
      <c r="G973" s="30"/>
    </row>
    <row r="974">
      <c r="A974" s="38"/>
      <c r="B974" s="39"/>
      <c r="C974" s="40"/>
      <c r="D974" s="29"/>
      <c r="E974" s="41"/>
      <c r="F974" s="29"/>
      <c r="G974" s="30"/>
    </row>
    <row r="975">
      <c r="A975" s="38"/>
      <c r="B975" s="39"/>
      <c r="C975" s="40"/>
      <c r="D975" s="29"/>
      <c r="E975" s="41"/>
      <c r="F975" s="29"/>
      <c r="G975" s="30"/>
    </row>
    <row r="976">
      <c r="A976" s="38"/>
      <c r="B976" s="39"/>
      <c r="C976" s="40"/>
      <c r="D976" s="29"/>
      <c r="E976" s="41"/>
      <c r="F976" s="29"/>
      <c r="G976" s="30"/>
    </row>
    <row r="977">
      <c r="A977" s="38"/>
      <c r="B977" s="39"/>
      <c r="C977" s="40"/>
      <c r="D977" s="29"/>
      <c r="E977" s="41"/>
      <c r="F977" s="29"/>
      <c r="G977" s="30"/>
    </row>
    <row r="978">
      <c r="A978" s="38"/>
      <c r="B978" s="39"/>
      <c r="C978" s="40"/>
      <c r="D978" s="29"/>
      <c r="E978" s="41"/>
      <c r="F978" s="29"/>
      <c r="G978" s="30"/>
    </row>
    <row r="979">
      <c r="A979" s="38"/>
      <c r="B979" s="39"/>
      <c r="C979" s="40"/>
      <c r="D979" s="29"/>
      <c r="E979" s="41"/>
      <c r="F979" s="29"/>
      <c r="G979" s="30"/>
    </row>
    <row r="980">
      <c r="A980" s="38"/>
      <c r="B980" s="39"/>
      <c r="C980" s="40"/>
      <c r="D980" s="29"/>
      <c r="E980" s="41"/>
      <c r="F980" s="29"/>
      <c r="G980" s="30"/>
    </row>
    <row r="981">
      <c r="A981" s="38"/>
      <c r="B981" s="39"/>
      <c r="C981" s="40"/>
      <c r="D981" s="29"/>
      <c r="E981" s="41"/>
      <c r="F981" s="29"/>
      <c r="G981" s="30"/>
    </row>
    <row r="982">
      <c r="A982" s="38"/>
      <c r="B982" s="39"/>
      <c r="C982" s="40"/>
      <c r="D982" s="29"/>
      <c r="E982" s="41"/>
      <c r="F982" s="29"/>
      <c r="G982" s="30"/>
    </row>
    <row r="983">
      <c r="A983" s="38"/>
      <c r="B983" s="39"/>
      <c r="C983" s="40"/>
      <c r="D983" s="29"/>
      <c r="E983" s="41"/>
      <c r="F983" s="29"/>
      <c r="G983" s="30"/>
    </row>
    <row r="984">
      <c r="A984" s="38"/>
      <c r="B984" s="39"/>
      <c r="C984" s="40"/>
      <c r="D984" s="29"/>
      <c r="E984" s="41"/>
      <c r="F984" s="29"/>
      <c r="G984" s="30"/>
    </row>
    <row r="985">
      <c r="A985" s="38"/>
      <c r="B985" s="39"/>
      <c r="C985" s="40"/>
      <c r="D985" s="29"/>
      <c r="E985" s="41"/>
      <c r="F985" s="29"/>
      <c r="G985" s="30"/>
    </row>
    <row r="986">
      <c r="A986" s="38"/>
      <c r="B986" s="39"/>
      <c r="C986" s="40"/>
      <c r="D986" s="29"/>
      <c r="E986" s="41"/>
      <c r="F986" s="29"/>
      <c r="G986" s="30"/>
    </row>
    <row r="987">
      <c r="A987" s="38"/>
      <c r="B987" s="39"/>
      <c r="C987" s="40"/>
      <c r="D987" s="29"/>
      <c r="E987" s="41"/>
      <c r="F987" s="29"/>
      <c r="G987" s="30"/>
    </row>
    <row r="988">
      <c r="A988" s="38"/>
      <c r="B988" s="39"/>
      <c r="C988" s="40"/>
      <c r="D988" s="29"/>
      <c r="E988" s="41"/>
      <c r="F988" s="29"/>
      <c r="G988" s="30"/>
    </row>
    <row r="989">
      <c r="A989" s="38"/>
      <c r="B989" s="39"/>
      <c r="C989" s="40"/>
      <c r="D989" s="29"/>
      <c r="E989" s="41"/>
      <c r="F989" s="29"/>
      <c r="G989" s="30"/>
    </row>
    <row r="990">
      <c r="A990" s="38"/>
      <c r="B990" s="39"/>
      <c r="C990" s="40"/>
      <c r="D990" s="29"/>
      <c r="E990" s="41"/>
      <c r="F990" s="29"/>
      <c r="G990" s="30"/>
    </row>
    <row r="991">
      <c r="A991" s="38"/>
      <c r="B991" s="39"/>
      <c r="C991" s="40"/>
      <c r="D991" s="29"/>
      <c r="E991" s="41"/>
      <c r="F991" s="29"/>
      <c r="G991" s="30"/>
    </row>
    <row r="992">
      <c r="A992" s="38"/>
      <c r="B992" s="39"/>
      <c r="C992" s="40"/>
      <c r="D992" s="29"/>
      <c r="E992" s="41"/>
      <c r="F992" s="29"/>
      <c r="G992" s="30"/>
    </row>
    <row r="993">
      <c r="A993" s="38"/>
      <c r="B993" s="39"/>
      <c r="C993" s="40"/>
      <c r="D993" s="29"/>
      <c r="E993" s="41"/>
      <c r="F993" s="29"/>
      <c r="G993" s="30"/>
    </row>
    <row r="994">
      <c r="A994" s="38"/>
      <c r="B994" s="39"/>
      <c r="C994" s="40"/>
      <c r="D994" s="29"/>
      <c r="E994" s="41"/>
      <c r="F994" s="29"/>
      <c r="G994" s="30"/>
    </row>
    <row r="995">
      <c r="A995" s="38"/>
      <c r="B995" s="39"/>
      <c r="C995" s="40"/>
      <c r="D995" s="29"/>
      <c r="E995" s="41"/>
      <c r="F995" s="29"/>
      <c r="G995" s="30"/>
    </row>
    <row r="996">
      <c r="A996" s="38"/>
      <c r="B996" s="39"/>
      <c r="C996" s="40"/>
      <c r="D996" s="29"/>
      <c r="E996" s="41"/>
      <c r="F996" s="29"/>
      <c r="G996" s="30"/>
    </row>
    <row r="997">
      <c r="A997" s="38"/>
      <c r="B997" s="39"/>
      <c r="C997" s="40"/>
      <c r="D997" s="29"/>
      <c r="E997" s="41"/>
      <c r="F997" s="29"/>
      <c r="G997" s="30"/>
    </row>
    <row r="998">
      <c r="A998" s="38"/>
      <c r="B998" s="39"/>
      <c r="C998" s="40"/>
      <c r="D998" s="29"/>
      <c r="E998" s="41"/>
      <c r="F998" s="29"/>
      <c r="G998" s="30"/>
    </row>
    <row r="999">
      <c r="A999" s="38"/>
      <c r="B999" s="39"/>
      <c r="C999" s="40"/>
      <c r="D999" s="29"/>
      <c r="E999" s="41"/>
      <c r="F999" s="29"/>
      <c r="G999" s="30"/>
    </row>
    <row r="1000">
      <c r="A1000" s="38"/>
      <c r="B1000" s="39"/>
      <c r="C1000" s="40"/>
      <c r="D1000" s="29"/>
      <c r="E1000" s="41"/>
      <c r="F1000" s="29"/>
      <c r="G1000" s="30"/>
    </row>
    <row r="1001">
      <c r="A1001" s="38"/>
      <c r="B1001" s="39"/>
      <c r="C1001" s="40"/>
      <c r="D1001" s="29"/>
      <c r="E1001" s="41"/>
      <c r="F1001" s="29"/>
      <c r="G1001" s="30"/>
    </row>
    <row r="1002">
      <c r="A1002" s="38"/>
      <c r="B1002" s="39"/>
      <c r="C1002" s="40"/>
      <c r="D1002" s="29"/>
      <c r="E1002" s="41"/>
      <c r="F1002" s="29"/>
      <c r="G1002" s="30"/>
    </row>
    <row r="1003">
      <c r="A1003" s="38"/>
      <c r="B1003" s="39"/>
      <c r="C1003" s="40"/>
      <c r="D1003" s="29"/>
      <c r="E1003" s="41"/>
      <c r="F1003" s="29"/>
      <c r="G1003" s="30"/>
    </row>
    <row r="1004">
      <c r="A1004" s="38"/>
      <c r="B1004" s="39"/>
      <c r="C1004" s="40"/>
      <c r="D1004" s="29"/>
      <c r="E1004" s="41"/>
      <c r="F1004" s="29"/>
      <c r="G1004" s="30"/>
    </row>
    <row r="1005">
      <c r="A1005" s="38"/>
      <c r="B1005" s="39"/>
      <c r="C1005" s="40"/>
      <c r="D1005" s="29"/>
      <c r="E1005" s="41"/>
      <c r="F1005" s="29"/>
      <c r="G1005" s="30"/>
    </row>
    <row r="1006">
      <c r="A1006" s="38"/>
      <c r="B1006" s="39"/>
      <c r="C1006" s="40"/>
      <c r="D1006" s="29"/>
      <c r="E1006" s="41"/>
      <c r="F1006" s="29"/>
      <c r="G1006" s="30"/>
    </row>
    <row r="1007">
      <c r="A1007" s="38"/>
      <c r="B1007" s="39"/>
      <c r="C1007" s="40"/>
      <c r="D1007" s="29"/>
      <c r="E1007" s="41"/>
      <c r="F1007" s="29"/>
      <c r="G1007" s="30"/>
    </row>
    <row r="1008">
      <c r="A1008" s="48"/>
      <c r="B1008" s="49"/>
      <c r="C1008" s="40"/>
      <c r="D1008" s="29"/>
      <c r="E1008" s="41"/>
      <c r="F1008" s="29"/>
      <c r="G1008" s="30"/>
    </row>
  </sheetData>
  <hyperlinks>
    <hyperlink r:id="rId1" ref="G2"/>
    <hyperlink r:id="rId2" location="gid=0" ref="G3"/>
    <hyperlink r:id="rId3" ref="G4"/>
    <hyperlink r:id="rId4" ref="G5"/>
    <hyperlink r:id="rId5" ref="G6"/>
    <hyperlink r:id="rId6" ref="G7"/>
    <hyperlink r:id="rId7" ref="G8"/>
    <hyperlink r:id="rId8" ref="G9"/>
    <hyperlink r:id="rId9" ref="G10"/>
    <hyperlink r:id="rId10" ref="G11"/>
    <hyperlink r:id="rId11" ref="G12"/>
    <hyperlink r:id="rId12" ref="G13"/>
    <hyperlink r:id="rId13" location="gid=0" ref="G14"/>
    <hyperlink r:id="rId14" ref="G15"/>
    <hyperlink r:id="rId15" ref="G16"/>
    <hyperlink r:id="rId16" ref="G17"/>
    <hyperlink r:id="rId17" ref="G18"/>
    <hyperlink r:id="rId18" ref="G19"/>
    <hyperlink r:id="rId19" ref="G20"/>
    <hyperlink r:id="rId20" ref="G24"/>
    <hyperlink r:id="rId21" ref="G25"/>
    <hyperlink r:id="rId22" ref="G26"/>
    <hyperlink r:id="rId23" ref="G27"/>
    <hyperlink r:id="rId24" ref="G28"/>
    <hyperlink r:id="rId25" ref="G29"/>
    <hyperlink r:id="rId26" ref="G30"/>
    <hyperlink r:id="rId27" location="gid=0" ref="G31"/>
    <hyperlink r:id="rId28" ref="G33"/>
    <hyperlink r:id="rId29" ref="G34"/>
    <hyperlink r:id="rId30" ref="G37"/>
    <hyperlink r:id="rId31" ref="G38"/>
    <hyperlink r:id="rId32" ref="G39"/>
    <hyperlink r:id="rId33" ref="G40"/>
    <hyperlink r:id="rId34" ref="H40"/>
    <hyperlink r:id="rId35" ref="G41"/>
    <hyperlink r:id="rId36" ref="G42"/>
    <hyperlink r:id="rId37" location="gid=89579939" ref="G43"/>
    <hyperlink r:id="rId38" ref="G44"/>
    <hyperlink r:id="rId39" ref="G45"/>
    <hyperlink r:id="rId40" ref="G46"/>
    <hyperlink r:id="rId41" ref="G47"/>
    <hyperlink r:id="rId42" ref="G48"/>
    <hyperlink r:id="rId43" ref="G49"/>
    <hyperlink r:id="rId44" ref="G50"/>
    <hyperlink r:id="rId45" ref="G52"/>
    <hyperlink r:id="rId46" ref="G53"/>
    <hyperlink r:id="rId47" ref="G54"/>
    <hyperlink r:id="rId48" ref="G55"/>
    <hyperlink r:id="rId49" ref="G56"/>
    <hyperlink r:id="rId50" ref="G57"/>
    <hyperlink r:id="rId51" ref="G58"/>
    <hyperlink r:id="rId52" ref="G59"/>
    <hyperlink r:id="rId53" ref="G60"/>
    <hyperlink r:id="rId54" ref="G61"/>
    <hyperlink r:id="rId55" location="gid=311698073" ref="G62"/>
    <hyperlink r:id="rId56" ref="G63"/>
    <hyperlink r:id="rId57" ref="G64"/>
    <hyperlink r:id="rId58" ref="G65"/>
    <hyperlink r:id="rId59" ref="G66"/>
    <hyperlink r:id="rId60" ref="G67"/>
    <hyperlink r:id="rId61" ref="G68"/>
    <hyperlink r:id="rId62" ref="G69"/>
    <hyperlink r:id="rId63" ref="G70"/>
    <hyperlink r:id="rId64" ref="G71"/>
    <hyperlink r:id="rId65" ref="G72"/>
    <hyperlink r:id="rId66" ref="G73"/>
    <hyperlink r:id="rId67" ref="G74"/>
    <hyperlink r:id="rId68" ref="G75"/>
    <hyperlink r:id="rId69" ref="G76"/>
    <hyperlink r:id="rId70" location="gid=2120743968" ref="G77"/>
  </hyperlinks>
  <drawing r:id="rId7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4.38"/>
    <col customWidth="1" min="3" max="3" width="25.0"/>
    <col customWidth="1" min="4" max="4" width="17.38"/>
    <col customWidth="1" min="5" max="5" width="23.38"/>
    <col customWidth="1" min="6" max="6" width="20.75"/>
    <col customWidth="1" min="17" max="17" width="17.13"/>
    <col customWidth="1" min="20" max="20" width="14.75"/>
    <col customWidth="1" min="21" max="28" width="17.13"/>
    <col customWidth="1" min="29" max="29" width="24.88"/>
    <col customWidth="1" min="30" max="31" width="17.13"/>
  </cols>
  <sheetData>
    <row r="1">
      <c r="A1" s="50" t="s">
        <v>184</v>
      </c>
      <c r="H1" s="51"/>
      <c r="I1" s="51"/>
      <c r="J1" s="51"/>
      <c r="K1" s="51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  <c r="AF1" s="52"/>
      <c r="AG1" s="52"/>
      <c r="AH1" s="52"/>
      <c r="AI1" s="52"/>
      <c r="AJ1" s="52"/>
      <c r="AK1" s="52"/>
      <c r="AL1" s="52"/>
      <c r="AM1" s="52"/>
      <c r="AN1" s="52"/>
      <c r="AO1" s="52"/>
      <c r="AP1" s="52"/>
      <c r="AQ1" s="52"/>
      <c r="AR1" s="52"/>
      <c r="AS1" s="52"/>
      <c r="AT1" s="52"/>
      <c r="AU1" s="52"/>
      <c r="AV1" s="52"/>
      <c r="AW1" s="52"/>
      <c r="AX1" s="52"/>
      <c r="AY1" s="52"/>
      <c r="AZ1" s="52"/>
      <c r="BA1" s="52"/>
      <c r="BB1" s="52"/>
      <c r="BC1" s="52"/>
      <c r="BD1" s="52"/>
      <c r="BE1" s="52"/>
      <c r="BF1" s="52"/>
      <c r="BG1" s="52"/>
      <c r="BH1" s="52"/>
      <c r="BI1" s="52"/>
      <c r="BJ1" s="52"/>
      <c r="BK1" s="52"/>
      <c r="BL1" s="52"/>
      <c r="BM1" s="52"/>
      <c r="BN1" s="52"/>
      <c r="BO1" s="52"/>
      <c r="BP1" s="52"/>
      <c r="BQ1" s="52"/>
      <c r="BR1" s="52"/>
      <c r="BS1" s="52"/>
      <c r="BT1" s="52"/>
      <c r="BU1" s="52"/>
      <c r="BV1" s="52"/>
      <c r="BW1" s="52"/>
      <c r="BX1" s="52"/>
      <c r="BY1" s="52"/>
      <c r="BZ1" s="52"/>
      <c r="CA1" s="52"/>
      <c r="CB1" s="52"/>
      <c r="CC1" s="52"/>
      <c r="CD1" s="52"/>
      <c r="CE1" s="52"/>
      <c r="CF1" s="52"/>
      <c r="CG1" s="52"/>
      <c r="CH1" s="52"/>
      <c r="CI1" s="52"/>
      <c r="CJ1" s="52"/>
      <c r="CK1" s="52"/>
      <c r="CL1" s="52"/>
      <c r="CM1" s="52"/>
      <c r="CN1" s="52"/>
      <c r="CO1" s="52"/>
      <c r="CP1" s="52"/>
      <c r="CQ1" s="52"/>
      <c r="CR1" s="52"/>
      <c r="CS1" s="52"/>
      <c r="CT1" s="52"/>
      <c r="CU1" s="52"/>
      <c r="CV1" s="52"/>
      <c r="CW1" s="52"/>
      <c r="CX1" s="52"/>
      <c r="CY1" s="52"/>
      <c r="CZ1" s="52"/>
      <c r="DA1" s="52"/>
      <c r="DB1" s="52"/>
      <c r="DC1" s="52"/>
      <c r="DD1" s="52"/>
      <c r="DE1" s="52"/>
      <c r="DF1" s="52"/>
      <c r="DG1" s="52"/>
      <c r="DH1" s="52"/>
      <c r="DI1" s="52"/>
      <c r="DJ1" s="52"/>
      <c r="DK1" s="52"/>
      <c r="DL1" s="52"/>
      <c r="DM1" s="52"/>
      <c r="DN1" s="52"/>
      <c r="DO1" s="52"/>
      <c r="DP1" s="52"/>
      <c r="DQ1" s="52"/>
      <c r="DR1" s="52"/>
      <c r="DS1" s="52"/>
      <c r="DT1" s="52"/>
      <c r="DU1" s="52"/>
      <c r="DV1" s="52"/>
      <c r="DW1" s="52"/>
      <c r="DX1" s="52"/>
      <c r="DY1" s="52"/>
      <c r="DZ1" s="52"/>
      <c r="EA1" s="52"/>
      <c r="EB1" s="52"/>
      <c r="EC1" s="52"/>
      <c r="ED1" s="52"/>
      <c r="EE1" s="52"/>
      <c r="EF1" s="52"/>
      <c r="EG1" s="52"/>
      <c r="EH1" s="52"/>
      <c r="EI1" s="52"/>
      <c r="EJ1" s="52"/>
      <c r="EK1" s="52"/>
      <c r="EL1" s="52"/>
      <c r="EM1" s="52"/>
      <c r="EN1" s="52"/>
      <c r="EO1" s="52"/>
      <c r="EP1" s="52"/>
      <c r="EQ1" s="52"/>
      <c r="ER1" s="52"/>
      <c r="ES1" s="52"/>
      <c r="ET1" s="52"/>
      <c r="EU1" s="52"/>
      <c r="EV1" s="52"/>
      <c r="EW1" s="52"/>
      <c r="EX1" s="52"/>
      <c r="EY1" s="52"/>
      <c r="EZ1" s="52"/>
      <c r="FA1" s="52"/>
      <c r="FB1" s="52"/>
      <c r="FC1" s="52"/>
      <c r="FD1" s="52"/>
      <c r="FE1" s="52"/>
      <c r="FF1" s="52"/>
      <c r="FG1" s="52"/>
      <c r="FH1" s="52"/>
      <c r="FI1" s="52"/>
      <c r="FJ1" s="52"/>
      <c r="FK1" s="52"/>
      <c r="FL1" s="52"/>
      <c r="FM1" s="52"/>
      <c r="FN1" s="52"/>
      <c r="FO1" s="52"/>
      <c r="FP1" s="52"/>
      <c r="FQ1" s="52"/>
      <c r="FR1" s="52"/>
      <c r="FS1" s="52"/>
      <c r="FT1" s="52"/>
      <c r="FU1" s="52"/>
      <c r="FV1" s="52"/>
      <c r="FW1" s="52"/>
      <c r="FX1" s="52"/>
      <c r="FY1" s="52"/>
      <c r="FZ1" s="52"/>
      <c r="GA1" s="52"/>
      <c r="GB1" s="52"/>
      <c r="GC1" s="52"/>
      <c r="GD1" s="52"/>
      <c r="GE1" s="52"/>
      <c r="GF1" s="52"/>
      <c r="GG1" s="52"/>
      <c r="GH1" s="52"/>
      <c r="GI1" s="52"/>
      <c r="GJ1" s="52"/>
      <c r="GK1" s="52"/>
      <c r="GL1" s="52"/>
      <c r="GM1" s="52"/>
      <c r="GN1" s="52"/>
      <c r="GO1" s="52"/>
      <c r="GP1" s="52"/>
      <c r="GQ1" s="52"/>
      <c r="GR1" s="52"/>
      <c r="GS1" s="52"/>
      <c r="GT1" s="52"/>
      <c r="GU1" s="52"/>
      <c r="GV1" s="52"/>
      <c r="GW1" s="52"/>
      <c r="GX1" s="52"/>
      <c r="GY1" s="52"/>
      <c r="GZ1" s="52"/>
      <c r="HA1" s="52"/>
      <c r="HB1" s="52"/>
      <c r="HC1" s="52"/>
      <c r="HD1" s="52"/>
      <c r="HE1" s="52"/>
      <c r="HF1" s="52"/>
      <c r="HG1" s="52"/>
      <c r="HH1" s="52"/>
      <c r="HI1" s="52"/>
      <c r="HJ1" s="52"/>
      <c r="HK1" s="52"/>
      <c r="HL1" s="52"/>
      <c r="HM1" s="52"/>
      <c r="HN1" s="52"/>
      <c r="HO1" s="52"/>
      <c r="HP1" s="52"/>
      <c r="HQ1" s="52"/>
      <c r="HR1" s="52"/>
      <c r="HS1" s="52"/>
      <c r="HT1" s="52"/>
      <c r="HU1" s="52"/>
      <c r="HV1" s="52"/>
      <c r="HW1" s="52"/>
      <c r="HX1" s="52"/>
      <c r="HY1" s="52"/>
      <c r="HZ1" s="52"/>
      <c r="IA1" s="52"/>
      <c r="IB1" s="52"/>
      <c r="IC1" s="52"/>
      <c r="ID1" s="52"/>
      <c r="IE1" s="52"/>
      <c r="IF1" s="52"/>
      <c r="IG1" s="52"/>
      <c r="IH1" s="52"/>
      <c r="II1" s="52"/>
      <c r="IJ1" s="52"/>
      <c r="IK1" s="52"/>
      <c r="IL1" s="52"/>
      <c r="IM1" s="52"/>
      <c r="IN1" s="52"/>
      <c r="IO1" s="52"/>
      <c r="IP1" s="52"/>
      <c r="IQ1" s="52"/>
      <c r="IR1" s="52"/>
      <c r="IS1" s="52"/>
      <c r="IT1" s="52"/>
      <c r="IU1" s="52"/>
      <c r="IV1" s="52"/>
      <c r="IW1" s="52"/>
      <c r="IX1" s="52"/>
      <c r="IY1" s="52"/>
      <c r="IZ1" s="52"/>
      <c r="JA1" s="52"/>
      <c r="JB1" s="52"/>
      <c r="JC1" s="52"/>
      <c r="JD1" s="52"/>
      <c r="JE1" s="52"/>
      <c r="JF1" s="52"/>
      <c r="JG1" s="52"/>
      <c r="JH1" s="52"/>
      <c r="JI1" s="52"/>
      <c r="JJ1" s="52"/>
      <c r="JK1" s="52"/>
      <c r="JL1" s="52"/>
      <c r="JM1" s="52"/>
      <c r="JN1" s="52"/>
      <c r="JO1" s="52"/>
      <c r="JP1" s="52"/>
      <c r="JQ1" s="52"/>
    </row>
    <row r="3">
      <c r="A3" s="53" t="s">
        <v>185</v>
      </c>
      <c r="B3" s="54"/>
      <c r="C3" s="55" t="s">
        <v>186</v>
      </c>
      <c r="D3" s="54"/>
      <c r="E3" s="56" t="s">
        <v>187</v>
      </c>
      <c r="F3" s="57"/>
      <c r="G3" s="58"/>
    </row>
    <row r="4">
      <c r="A4" s="59"/>
      <c r="B4" s="58"/>
      <c r="C4" s="57"/>
      <c r="D4" s="58"/>
      <c r="E4" s="60" t="s">
        <v>188</v>
      </c>
      <c r="F4" s="60" t="s">
        <v>189</v>
      </c>
      <c r="G4" s="60" t="s">
        <v>190</v>
      </c>
    </row>
    <row r="5">
      <c r="A5" s="61" t="s">
        <v>191</v>
      </c>
      <c r="B5" s="58"/>
      <c r="C5" s="62" t="s">
        <v>191</v>
      </c>
      <c r="D5" s="58"/>
      <c r="E5" s="63">
        <v>4.32535353E8</v>
      </c>
      <c r="F5" s="63">
        <v>0.0</v>
      </c>
      <c r="G5" s="63">
        <f t="shared" ref="G5:G7" si="1">(E5+F5)</f>
        <v>432535353</v>
      </c>
    </row>
    <row r="6">
      <c r="A6" s="61" t="s">
        <v>191</v>
      </c>
      <c r="B6" s="58"/>
      <c r="C6" s="62" t="s">
        <v>191</v>
      </c>
      <c r="D6" s="58"/>
      <c r="E6" s="63">
        <v>0.0</v>
      </c>
      <c r="F6" s="63">
        <v>42424.0</v>
      </c>
      <c r="G6" s="63">
        <f t="shared" si="1"/>
        <v>42424</v>
      </c>
    </row>
    <row r="7">
      <c r="A7" s="61" t="s">
        <v>191</v>
      </c>
      <c r="B7" s="58"/>
      <c r="C7" s="62" t="s">
        <v>191</v>
      </c>
      <c r="D7" s="58"/>
      <c r="E7" s="63">
        <v>0.0</v>
      </c>
      <c r="F7" s="63">
        <v>0.0</v>
      </c>
      <c r="G7" s="63">
        <f t="shared" si="1"/>
        <v>0</v>
      </c>
    </row>
    <row r="8">
      <c r="A8" s="61" t="s">
        <v>191</v>
      </c>
      <c r="B8" s="58"/>
      <c r="C8" s="62" t="s">
        <v>191</v>
      </c>
      <c r="D8" s="58"/>
      <c r="E8" s="63">
        <v>7.27214721E8</v>
      </c>
      <c r="F8" s="63">
        <v>4247274.0</v>
      </c>
      <c r="G8" s="63">
        <v>0.0</v>
      </c>
    </row>
    <row r="9">
      <c r="A9" s="61" t="s">
        <v>191</v>
      </c>
      <c r="B9" s="58"/>
      <c r="C9" s="62" t="s">
        <v>191</v>
      </c>
      <c r="D9" s="58"/>
      <c r="E9" s="63">
        <v>0.0</v>
      </c>
      <c r="F9" s="63">
        <v>0.0</v>
      </c>
      <c r="G9" s="63">
        <f>(E9+F9)</f>
        <v>0</v>
      </c>
    </row>
    <row r="10">
      <c r="A10" s="64" t="s">
        <v>192</v>
      </c>
      <c r="C10" s="65"/>
      <c r="D10" s="58"/>
      <c r="E10" s="66">
        <f t="shared" ref="E10:G10" si="2">SUM(E5:E9)</f>
        <v>1159750074</v>
      </c>
      <c r="F10" s="66">
        <f t="shared" si="2"/>
        <v>4289698</v>
      </c>
      <c r="G10" s="66">
        <f t="shared" si="2"/>
        <v>432577777</v>
      </c>
    </row>
    <row r="14">
      <c r="A14" s="67" t="s">
        <v>193</v>
      </c>
      <c r="B14" s="68" t="s">
        <v>194</v>
      </c>
      <c r="C14" s="68" t="s">
        <v>195</v>
      </c>
      <c r="D14" s="68" t="s">
        <v>196</v>
      </c>
      <c r="E14" s="68" t="s">
        <v>197</v>
      </c>
      <c r="F14" s="68" t="s">
        <v>198</v>
      </c>
      <c r="G14" s="68" t="s">
        <v>199</v>
      </c>
      <c r="H14" s="69" t="s">
        <v>200</v>
      </c>
      <c r="K14" s="69" t="s">
        <v>201</v>
      </c>
      <c r="N14" s="69" t="s">
        <v>202</v>
      </c>
      <c r="Q14" s="70" t="s">
        <v>203</v>
      </c>
      <c r="R14" s="71" t="s">
        <v>204</v>
      </c>
      <c r="S14" s="71" t="s">
        <v>205</v>
      </c>
      <c r="T14" s="71" t="s">
        <v>206</v>
      </c>
      <c r="U14" s="72" t="s">
        <v>207</v>
      </c>
      <c r="V14" s="73" t="s">
        <v>208</v>
      </c>
      <c r="W14" s="73" t="s">
        <v>209</v>
      </c>
      <c r="X14" s="73" t="s">
        <v>210</v>
      </c>
      <c r="Y14" s="73" t="s">
        <v>211</v>
      </c>
      <c r="Z14" s="72" t="s">
        <v>212</v>
      </c>
      <c r="AA14" s="72" t="s">
        <v>213</v>
      </c>
      <c r="AB14" s="72" t="s">
        <v>214</v>
      </c>
      <c r="AC14" s="72" t="s">
        <v>215</v>
      </c>
      <c r="AD14" s="72" t="s">
        <v>216</v>
      </c>
      <c r="AE14" s="74" t="s">
        <v>217</v>
      </c>
    </row>
    <row r="15">
      <c r="A15" s="75"/>
      <c r="B15" s="76"/>
      <c r="C15" s="76"/>
      <c r="D15" s="76"/>
      <c r="E15" s="76"/>
      <c r="F15" s="77"/>
      <c r="G15" s="76"/>
      <c r="H15" s="78" t="s">
        <v>188</v>
      </c>
      <c r="I15" s="78" t="s">
        <v>189</v>
      </c>
      <c r="J15" s="78" t="s">
        <v>190</v>
      </c>
      <c r="K15" s="78" t="s">
        <v>188</v>
      </c>
      <c r="L15" s="78" t="s">
        <v>189</v>
      </c>
      <c r="M15" s="78" t="s">
        <v>190</v>
      </c>
      <c r="N15" s="78" t="s">
        <v>188</v>
      </c>
      <c r="O15" s="78" t="s">
        <v>189</v>
      </c>
      <c r="P15" s="78" t="s">
        <v>190</v>
      </c>
      <c r="Q15" s="79"/>
      <c r="R15" s="80"/>
      <c r="S15" s="81"/>
      <c r="T15" s="81"/>
      <c r="U15" s="79"/>
      <c r="V15" s="79"/>
      <c r="W15" s="79"/>
      <c r="X15" s="79"/>
      <c r="Y15" s="79"/>
      <c r="Z15" s="79"/>
      <c r="AA15" s="79"/>
      <c r="AB15" s="79"/>
      <c r="AC15" s="79"/>
      <c r="AD15" s="79"/>
      <c r="AE15" s="79">
        <f>countif(#REF!,"Y")</f>
        <v>0</v>
      </c>
    </row>
    <row r="16">
      <c r="A16" s="82">
        <v>1.0</v>
      </c>
      <c r="B16" s="83" t="s">
        <v>191</v>
      </c>
      <c r="C16" s="83" t="s">
        <v>191</v>
      </c>
      <c r="D16" s="83" t="s">
        <v>191</v>
      </c>
      <c r="E16" s="83" t="s">
        <v>191</v>
      </c>
      <c r="F16" s="83" t="s">
        <v>191</v>
      </c>
      <c r="G16" s="83" t="s">
        <v>191</v>
      </c>
      <c r="H16" s="84" t="s">
        <v>191</v>
      </c>
      <c r="I16" s="85" t="s">
        <v>191</v>
      </c>
      <c r="J16" s="85" t="s">
        <v>191</v>
      </c>
      <c r="K16" s="85" t="s">
        <v>191</v>
      </c>
      <c r="L16" s="85" t="s">
        <v>191</v>
      </c>
      <c r="M16" s="85" t="s">
        <v>191</v>
      </c>
      <c r="N16" s="85" t="s">
        <v>191</v>
      </c>
      <c r="O16" s="85" t="s">
        <v>191</v>
      </c>
      <c r="P16" s="85" t="s">
        <v>191</v>
      </c>
      <c r="Q16" s="86"/>
      <c r="R16" s="87"/>
      <c r="S16" s="87"/>
      <c r="T16" s="87"/>
      <c r="U16" s="86"/>
      <c r="V16" s="86"/>
      <c r="W16" s="86"/>
      <c r="X16" s="86"/>
      <c r="Y16" s="86"/>
      <c r="Z16" s="86"/>
      <c r="AA16" s="86"/>
      <c r="AB16" s="86"/>
      <c r="AC16" s="86"/>
      <c r="AD16" s="86"/>
      <c r="AE16" s="86"/>
    </row>
    <row r="17">
      <c r="A17" s="82">
        <v>2.0</v>
      </c>
      <c r="B17" s="83" t="s">
        <v>191</v>
      </c>
      <c r="C17" s="83" t="s">
        <v>191</v>
      </c>
      <c r="D17" s="83" t="s">
        <v>191</v>
      </c>
      <c r="E17" s="83" t="s">
        <v>191</v>
      </c>
      <c r="F17" s="83" t="s">
        <v>191</v>
      </c>
      <c r="G17" s="83" t="s">
        <v>191</v>
      </c>
      <c r="H17" s="85" t="s">
        <v>191</v>
      </c>
      <c r="I17" s="85" t="s">
        <v>191</v>
      </c>
      <c r="J17" s="85" t="s">
        <v>191</v>
      </c>
      <c r="K17" s="85" t="s">
        <v>191</v>
      </c>
      <c r="L17" s="85" t="s">
        <v>191</v>
      </c>
      <c r="M17" s="85" t="s">
        <v>191</v>
      </c>
      <c r="N17" s="85" t="s">
        <v>191</v>
      </c>
      <c r="O17" s="85" t="s">
        <v>191</v>
      </c>
      <c r="P17" s="85" t="s">
        <v>191</v>
      </c>
      <c r="Q17" s="86"/>
      <c r="R17" s="87"/>
      <c r="S17" s="87"/>
      <c r="T17" s="87"/>
      <c r="U17" s="86"/>
      <c r="V17" s="86"/>
      <c r="W17" s="86"/>
      <c r="X17" s="86"/>
      <c r="Y17" s="86"/>
      <c r="Z17" s="86"/>
      <c r="AA17" s="86"/>
      <c r="AB17" s="86"/>
      <c r="AC17" s="86"/>
      <c r="AD17" s="86"/>
      <c r="AE17" s="86"/>
    </row>
    <row r="18">
      <c r="A18" s="82">
        <v>3.0</v>
      </c>
      <c r="B18" s="83" t="s">
        <v>191</v>
      </c>
      <c r="C18" s="83" t="s">
        <v>191</v>
      </c>
      <c r="D18" s="83" t="s">
        <v>191</v>
      </c>
      <c r="E18" s="83" t="s">
        <v>191</v>
      </c>
      <c r="F18" s="83" t="s">
        <v>191</v>
      </c>
      <c r="G18" s="83" t="s">
        <v>191</v>
      </c>
      <c r="H18" s="85" t="s">
        <v>191</v>
      </c>
      <c r="I18" s="85" t="s">
        <v>191</v>
      </c>
      <c r="J18" s="85" t="s">
        <v>191</v>
      </c>
      <c r="K18" s="85" t="s">
        <v>191</v>
      </c>
      <c r="L18" s="85" t="s">
        <v>191</v>
      </c>
      <c r="M18" s="85" t="s">
        <v>191</v>
      </c>
      <c r="N18" s="85" t="s">
        <v>191</v>
      </c>
      <c r="O18" s="85" t="s">
        <v>191</v>
      </c>
      <c r="P18" s="85" t="s">
        <v>191</v>
      </c>
      <c r="Q18" s="86"/>
      <c r="R18" s="87"/>
      <c r="S18" s="87"/>
      <c r="T18" s="87"/>
      <c r="U18" s="86"/>
      <c r="V18" s="86"/>
      <c r="W18" s="86"/>
      <c r="X18" s="86"/>
      <c r="Y18" s="86"/>
      <c r="Z18" s="86"/>
      <c r="AA18" s="86"/>
      <c r="AB18" s="86"/>
      <c r="AC18" s="86"/>
      <c r="AD18" s="86"/>
      <c r="AE18" s="86"/>
    </row>
    <row r="19">
      <c r="A19" s="82">
        <v>4.0</v>
      </c>
      <c r="B19" s="83" t="s">
        <v>191</v>
      </c>
      <c r="C19" s="83" t="s">
        <v>191</v>
      </c>
      <c r="D19" s="83" t="s">
        <v>191</v>
      </c>
      <c r="E19" s="83" t="s">
        <v>191</v>
      </c>
      <c r="F19" s="83" t="s">
        <v>191</v>
      </c>
      <c r="G19" s="83" t="s">
        <v>191</v>
      </c>
      <c r="H19" s="85" t="s">
        <v>191</v>
      </c>
      <c r="I19" s="85" t="s">
        <v>191</v>
      </c>
      <c r="J19" s="85" t="s">
        <v>191</v>
      </c>
      <c r="K19" s="85" t="s">
        <v>191</v>
      </c>
      <c r="L19" s="85" t="s">
        <v>191</v>
      </c>
      <c r="M19" s="85" t="s">
        <v>191</v>
      </c>
      <c r="N19" s="85" t="s">
        <v>191</v>
      </c>
      <c r="O19" s="85" t="s">
        <v>191</v>
      </c>
      <c r="P19" s="85" t="s">
        <v>191</v>
      </c>
      <c r="Q19" s="86"/>
      <c r="R19" s="87"/>
      <c r="S19" s="87"/>
      <c r="T19" s="87"/>
      <c r="U19" s="86"/>
      <c r="V19" s="86"/>
      <c r="W19" s="86"/>
      <c r="X19" s="86"/>
      <c r="Y19" s="86"/>
      <c r="Z19" s="86"/>
      <c r="AA19" s="86"/>
      <c r="AB19" s="86"/>
      <c r="AC19" s="86"/>
      <c r="AD19" s="86"/>
      <c r="AE19" s="86"/>
    </row>
    <row r="20">
      <c r="A20" s="82">
        <v>5.0</v>
      </c>
      <c r="B20" s="83" t="s">
        <v>191</v>
      </c>
      <c r="C20" s="83" t="s">
        <v>191</v>
      </c>
      <c r="D20" s="83" t="s">
        <v>191</v>
      </c>
      <c r="E20" s="83" t="s">
        <v>191</v>
      </c>
      <c r="F20" s="83" t="s">
        <v>191</v>
      </c>
      <c r="G20" s="83" t="s">
        <v>191</v>
      </c>
      <c r="H20" s="85" t="s">
        <v>191</v>
      </c>
      <c r="I20" s="85" t="s">
        <v>191</v>
      </c>
      <c r="J20" s="85" t="s">
        <v>191</v>
      </c>
      <c r="K20" s="85" t="s">
        <v>191</v>
      </c>
      <c r="L20" s="85" t="s">
        <v>191</v>
      </c>
      <c r="M20" s="85" t="s">
        <v>191</v>
      </c>
      <c r="N20" s="85" t="s">
        <v>191</v>
      </c>
      <c r="O20" s="85" t="s">
        <v>191</v>
      </c>
      <c r="P20" s="85" t="s">
        <v>191</v>
      </c>
      <c r="Q20" s="86"/>
      <c r="R20" s="87"/>
      <c r="S20" s="87"/>
      <c r="T20" s="87"/>
      <c r="U20" s="86"/>
      <c r="V20" s="86"/>
      <c r="W20" s="86"/>
      <c r="X20" s="86"/>
      <c r="Y20" s="86"/>
      <c r="Z20" s="86"/>
      <c r="AA20" s="86"/>
      <c r="AB20" s="86"/>
      <c r="AC20" s="86"/>
      <c r="AD20" s="86"/>
      <c r="AE20" s="86"/>
    </row>
    <row r="21">
      <c r="A21" s="82">
        <v>6.0</v>
      </c>
      <c r="B21" s="83" t="s">
        <v>191</v>
      </c>
      <c r="C21" s="83" t="s">
        <v>191</v>
      </c>
      <c r="D21" s="83" t="s">
        <v>191</v>
      </c>
      <c r="E21" s="83" t="s">
        <v>191</v>
      </c>
      <c r="F21" s="83" t="s">
        <v>191</v>
      </c>
      <c r="G21" s="83" t="s">
        <v>191</v>
      </c>
      <c r="H21" s="85" t="s">
        <v>191</v>
      </c>
      <c r="I21" s="85" t="s">
        <v>191</v>
      </c>
      <c r="J21" s="85" t="s">
        <v>191</v>
      </c>
      <c r="K21" s="85" t="s">
        <v>191</v>
      </c>
      <c r="L21" s="85" t="s">
        <v>191</v>
      </c>
      <c r="M21" s="85" t="s">
        <v>191</v>
      </c>
      <c r="N21" s="85" t="s">
        <v>191</v>
      </c>
      <c r="O21" s="85" t="s">
        <v>191</v>
      </c>
      <c r="P21" s="85" t="s">
        <v>191</v>
      </c>
      <c r="Q21" s="86"/>
      <c r="R21" s="87"/>
      <c r="S21" s="87"/>
      <c r="T21" s="87"/>
      <c r="U21" s="86"/>
      <c r="V21" s="86"/>
      <c r="W21" s="86"/>
      <c r="X21" s="86"/>
      <c r="Y21" s="86"/>
      <c r="Z21" s="86"/>
      <c r="AA21" s="86"/>
      <c r="AB21" s="86"/>
      <c r="AC21" s="86"/>
      <c r="AD21" s="86"/>
      <c r="AE21" s="86"/>
    </row>
    <row r="22">
      <c r="AE22" s="88">
        <f>SUM(AE15:AE21)</f>
        <v>0</v>
      </c>
    </row>
    <row r="24">
      <c r="B24" s="24" t="s">
        <v>218</v>
      </c>
    </row>
    <row r="25">
      <c r="A25" s="89" t="s">
        <v>219</v>
      </c>
      <c r="B25" s="90" t="s">
        <v>220</v>
      </c>
      <c r="C25" s="90" t="s">
        <v>221</v>
      </c>
      <c r="D25" s="11"/>
      <c r="E25" s="11"/>
      <c r="F25" s="11"/>
      <c r="G25" s="11"/>
    </row>
    <row r="37">
      <c r="A37" s="91"/>
      <c r="B37" s="91"/>
      <c r="C37" s="11"/>
      <c r="D37" s="11"/>
      <c r="E37" s="11"/>
      <c r="F37" s="11"/>
      <c r="G37" s="11"/>
    </row>
  </sheetData>
  <mergeCells count="19">
    <mergeCell ref="A1:G2"/>
    <mergeCell ref="A3:B4"/>
    <mergeCell ref="C3:D4"/>
    <mergeCell ref="E3:G3"/>
    <mergeCell ref="A5:B5"/>
    <mergeCell ref="C5:D5"/>
    <mergeCell ref="C6:D6"/>
    <mergeCell ref="A10:B10"/>
    <mergeCell ref="C10:D10"/>
    <mergeCell ref="H14:J14"/>
    <mergeCell ref="K14:M14"/>
    <mergeCell ref="N14:P14"/>
    <mergeCell ref="A6:B6"/>
    <mergeCell ref="A7:B7"/>
    <mergeCell ref="C7:D7"/>
    <mergeCell ref="A8:B8"/>
    <mergeCell ref="C8:D8"/>
    <mergeCell ref="A9:B9"/>
    <mergeCell ref="C9:D9"/>
  </mergeCells>
  <hyperlinks>
    <hyperlink r:id="rId1" ref="A25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25"/>
    <col customWidth="1" min="2" max="2" width="47.5"/>
    <col customWidth="1" min="5" max="5" width="48.63"/>
  </cols>
  <sheetData>
    <row r="1">
      <c r="A1" s="24" t="s">
        <v>222</v>
      </c>
      <c r="B1" s="92" t="s">
        <v>223</v>
      </c>
    </row>
    <row r="2">
      <c r="B2" s="93"/>
    </row>
    <row r="3">
      <c r="A3" s="94"/>
      <c r="B3" s="95" t="s">
        <v>224</v>
      </c>
      <c r="C3" s="96"/>
      <c r="D3" s="96"/>
      <c r="E3" s="97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  <c r="V3" s="96"/>
      <c r="W3" s="96"/>
      <c r="X3" s="96"/>
      <c r="Y3" s="96"/>
      <c r="Z3" s="96"/>
      <c r="AA3" s="96"/>
    </row>
    <row r="4">
      <c r="A4" s="98">
        <v>1.0</v>
      </c>
      <c r="B4" s="99" t="s">
        <v>225</v>
      </c>
      <c r="C4" s="96"/>
      <c r="D4" s="96"/>
      <c r="F4" s="96"/>
      <c r="G4" s="96"/>
      <c r="H4" s="96"/>
      <c r="I4" s="96"/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  <c r="U4" s="96"/>
      <c r="V4" s="96"/>
      <c r="W4" s="96"/>
      <c r="X4" s="96"/>
      <c r="Y4" s="96"/>
      <c r="Z4" s="96"/>
      <c r="AA4" s="96"/>
    </row>
    <row r="5">
      <c r="A5" s="98">
        <v>2.0</v>
      </c>
      <c r="B5" s="99" t="s">
        <v>226</v>
      </c>
      <c r="C5" s="96"/>
      <c r="D5" s="96"/>
      <c r="F5" s="100"/>
      <c r="G5" s="96"/>
      <c r="H5" s="96"/>
      <c r="I5" s="96"/>
      <c r="J5" s="96"/>
      <c r="K5" s="96"/>
      <c r="L5" s="96"/>
      <c r="M5" s="96"/>
      <c r="N5" s="96"/>
      <c r="O5" s="96"/>
      <c r="P5" s="96"/>
      <c r="Q5" s="96"/>
      <c r="R5" s="96"/>
      <c r="S5" s="96"/>
      <c r="T5" s="96"/>
      <c r="U5" s="96"/>
      <c r="V5" s="96"/>
      <c r="W5" s="96"/>
      <c r="X5" s="96"/>
      <c r="Y5" s="96"/>
      <c r="Z5" s="96"/>
      <c r="AA5" s="96"/>
    </row>
    <row r="6">
      <c r="A6" s="98">
        <v>3.0</v>
      </c>
      <c r="B6" s="99" t="s">
        <v>227</v>
      </c>
      <c r="C6" s="96"/>
      <c r="D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6"/>
      <c r="U6" s="96"/>
      <c r="V6" s="96"/>
      <c r="W6" s="96"/>
      <c r="X6" s="96"/>
      <c r="Y6" s="96"/>
      <c r="Z6" s="96"/>
      <c r="AA6" s="96"/>
    </row>
    <row r="7">
      <c r="A7" s="98">
        <v>4.0</v>
      </c>
      <c r="B7" s="99" t="s">
        <v>228</v>
      </c>
      <c r="C7" s="96"/>
      <c r="D7" s="96"/>
      <c r="F7" s="101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6"/>
      <c r="U7" s="96"/>
      <c r="V7" s="96"/>
      <c r="W7" s="96"/>
      <c r="X7" s="96"/>
      <c r="Y7" s="96"/>
      <c r="Z7" s="96"/>
      <c r="AA7" s="96"/>
    </row>
    <row r="8">
      <c r="A8" s="98">
        <v>5.0</v>
      </c>
      <c r="B8" s="99" t="s">
        <v>229</v>
      </c>
      <c r="C8" s="96"/>
      <c r="D8" s="96"/>
      <c r="F8" s="101"/>
      <c r="G8" s="96"/>
      <c r="H8" s="96"/>
      <c r="I8" s="96"/>
      <c r="J8" s="96"/>
      <c r="K8" s="96"/>
      <c r="L8" s="96"/>
      <c r="M8" s="96"/>
      <c r="N8" s="96"/>
      <c r="O8" s="96"/>
      <c r="P8" s="96"/>
      <c r="Q8" s="96"/>
      <c r="R8" s="96"/>
      <c r="S8" s="96"/>
      <c r="T8" s="96"/>
      <c r="U8" s="96"/>
      <c r="V8" s="96"/>
      <c r="W8" s="96"/>
      <c r="X8" s="96"/>
      <c r="Y8" s="96"/>
      <c r="Z8" s="96"/>
      <c r="AA8" s="96"/>
    </row>
    <row r="9">
      <c r="A9" s="98">
        <v>6.0</v>
      </c>
      <c r="B9" s="99" t="s">
        <v>230</v>
      </c>
      <c r="C9" s="96"/>
      <c r="D9" s="96"/>
      <c r="F9" s="96"/>
      <c r="G9" s="96"/>
      <c r="H9" s="96"/>
      <c r="I9" s="96"/>
      <c r="J9" s="96"/>
      <c r="K9" s="96"/>
      <c r="L9" s="96"/>
      <c r="M9" s="96"/>
      <c r="N9" s="96"/>
      <c r="O9" s="96"/>
      <c r="P9" s="96"/>
      <c r="Q9" s="96"/>
      <c r="R9" s="96"/>
      <c r="S9" s="96"/>
      <c r="T9" s="96"/>
      <c r="U9" s="96"/>
      <c r="V9" s="96"/>
      <c r="W9" s="96"/>
      <c r="X9" s="96"/>
      <c r="Y9" s="96"/>
      <c r="Z9" s="96"/>
      <c r="AA9" s="96"/>
    </row>
    <row r="10">
      <c r="A10" s="98">
        <v>7.0</v>
      </c>
      <c r="B10" s="99" t="s">
        <v>231</v>
      </c>
      <c r="C10" s="96"/>
      <c r="D10" s="96"/>
      <c r="E10" s="102"/>
      <c r="F10" s="100"/>
      <c r="G10" s="100"/>
      <c r="H10" s="96"/>
      <c r="I10" s="96"/>
      <c r="J10" s="96"/>
      <c r="K10" s="96"/>
      <c r="L10" s="96"/>
      <c r="M10" s="96"/>
      <c r="N10" s="96"/>
      <c r="O10" s="96"/>
      <c r="P10" s="96"/>
      <c r="Q10" s="96"/>
      <c r="R10" s="96"/>
      <c r="S10" s="96"/>
      <c r="T10" s="96"/>
      <c r="U10" s="96"/>
      <c r="V10" s="96"/>
      <c r="W10" s="96"/>
      <c r="X10" s="96"/>
      <c r="Y10" s="96"/>
      <c r="Z10" s="96"/>
      <c r="AA10" s="96"/>
    </row>
    <row r="11">
      <c r="A11" s="98">
        <v>8.0</v>
      </c>
      <c r="B11" s="99" t="s">
        <v>232</v>
      </c>
      <c r="C11" s="96"/>
      <c r="D11" s="96"/>
      <c r="E11" s="102"/>
      <c r="F11" s="100"/>
      <c r="G11" s="96"/>
      <c r="H11" s="96"/>
      <c r="I11" s="96"/>
      <c r="J11" s="96"/>
      <c r="K11" s="96"/>
      <c r="L11" s="96"/>
      <c r="M11" s="96"/>
      <c r="N11" s="96"/>
      <c r="O11" s="96"/>
      <c r="P11" s="96"/>
      <c r="Q11" s="96"/>
      <c r="R11" s="96"/>
      <c r="S11" s="96"/>
      <c r="T11" s="96"/>
      <c r="U11" s="96"/>
      <c r="V11" s="96"/>
      <c r="W11" s="96"/>
      <c r="X11" s="96"/>
      <c r="Y11" s="96"/>
      <c r="Z11" s="96"/>
      <c r="AA11" s="96"/>
    </row>
    <row r="12">
      <c r="A12" s="98">
        <v>9.0</v>
      </c>
      <c r="B12" s="99" t="s">
        <v>233</v>
      </c>
      <c r="C12" s="96"/>
      <c r="D12" s="96"/>
      <c r="E12" s="103"/>
      <c r="F12" s="100"/>
      <c r="G12" s="96"/>
      <c r="H12" s="96"/>
      <c r="I12" s="96"/>
      <c r="J12" s="96"/>
      <c r="K12" s="96"/>
      <c r="L12" s="96"/>
      <c r="M12" s="96"/>
      <c r="N12" s="96"/>
      <c r="O12" s="96"/>
      <c r="P12" s="96"/>
      <c r="Q12" s="96"/>
      <c r="R12" s="96"/>
      <c r="S12" s="96"/>
      <c r="T12" s="96"/>
      <c r="U12" s="96"/>
      <c r="V12" s="96"/>
      <c r="W12" s="96"/>
      <c r="X12" s="96"/>
      <c r="Y12" s="96"/>
      <c r="Z12" s="96"/>
      <c r="AA12" s="96"/>
    </row>
    <row r="13">
      <c r="A13" s="98">
        <v>10.0</v>
      </c>
      <c r="B13" s="99" t="s">
        <v>234</v>
      </c>
      <c r="C13" s="96"/>
      <c r="D13" s="96"/>
      <c r="E13" s="104"/>
      <c r="F13" s="96"/>
      <c r="G13" s="96"/>
      <c r="H13" s="96"/>
      <c r="I13" s="96"/>
      <c r="J13" s="96"/>
      <c r="K13" s="96"/>
      <c r="L13" s="96"/>
      <c r="M13" s="96"/>
      <c r="N13" s="96"/>
      <c r="O13" s="96"/>
      <c r="P13" s="96"/>
      <c r="Q13" s="96"/>
      <c r="R13" s="96"/>
      <c r="S13" s="96"/>
      <c r="T13" s="96"/>
      <c r="U13" s="96"/>
      <c r="V13" s="96"/>
      <c r="W13" s="96"/>
      <c r="X13" s="96"/>
      <c r="Y13" s="96"/>
      <c r="Z13" s="96"/>
      <c r="AA13" s="96"/>
    </row>
    <row r="14">
      <c r="A14" s="98">
        <v>11.0</v>
      </c>
      <c r="B14" s="99" t="s">
        <v>235</v>
      </c>
      <c r="C14" s="96"/>
      <c r="D14" s="96"/>
      <c r="E14" s="104"/>
      <c r="F14" s="96"/>
      <c r="G14" s="96"/>
      <c r="H14" s="96"/>
      <c r="I14" s="96"/>
      <c r="J14" s="96"/>
      <c r="K14" s="96"/>
      <c r="L14" s="96"/>
      <c r="M14" s="96"/>
      <c r="N14" s="96"/>
      <c r="O14" s="96"/>
      <c r="P14" s="96"/>
      <c r="Q14" s="96"/>
      <c r="R14" s="96"/>
      <c r="S14" s="96"/>
      <c r="T14" s="96"/>
      <c r="U14" s="96"/>
      <c r="V14" s="96"/>
      <c r="W14" s="96"/>
      <c r="X14" s="96"/>
      <c r="Y14" s="96"/>
      <c r="Z14" s="96"/>
      <c r="AA14" s="96"/>
    </row>
    <row r="15">
      <c r="A15" s="98">
        <v>12.0</v>
      </c>
      <c r="B15" s="105" t="s">
        <v>236</v>
      </c>
      <c r="C15" s="96"/>
      <c r="D15" s="96"/>
      <c r="E15" s="102"/>
      <c r="F15" s="100"/>
      <c r="G15" s="96"/>
      <c r="H15" s="96"/>
      <c r="I15" s="96"/>
      <c r="J15" s="96"/>
      <c r="K15" s="96"/>
      <c r="L15" s="96"/>
      <c r="M15" s="96"/>
      <c r="N15" s="96"/>
      <c r="O15" s="96"/>
      <c r="P15" s="96"/>
      <c r="Q15" s="96"/>
      <c r="R15" s="96"/>
      <c r="S15" s="96"/>
      <c r="T15" s="96"/>
      <c r="U15" s="96"/>
      <c r="V15" s="96"/>
      <c r="W15" s="96"/>
      <c r="X15" s="96"/>
      <c r="Y15" s="96"/>
      <c r="Z15" s="96"/>
      <c r="AA15" s="96"/>
    </row>
    <row r="16">
      <c r="A16" s="98">
        <v>13.0</v>
      </c>
      <c r="B16" s="106" t="s">
        <v>237</v>
      </c>
      <c r="C16" s="96"/>
      <c r="D16" s="96"/>
      <c r="E16" s="102"/>
      <c r="F16" s="100"/>
      <c r="G16" s="96"/>
      <c r="H16" s="96"/>
      <c r="I16" s="96"/>
      <c r="J16" s="96"/>
      <c r="K16" s="96"/>
      <c r="L16" s="96"/>
      <c r="M16" s="96"/>
      <c r="N16" s="96"/>
      <c r="O16" s="96"/>
      <c r="P16" s="96"/>
      <c r="Q16" s="96"/>
      <c r="R16" s="96"/>
      <c r="S16" s="96"/>
      <c r="T16" s="96"/>
      <c r="U16" s="96"/>
      <c r="V16" s="96"/>
      <c r="W16" s="96"/>
      <c r="X16" s="96"/>
      <c r="Y16" s="96"/>
      <c r="Z16" s="96"/>
      <c r="AA16" s="96"/>
    </row>
    <row r="17">
      <c r="A17" s="98">
        <v>14.0</v>
      </c>
      <c r="B17" s="107" t="s">
        <v>238</v>
      </c>
      <c r="C17" s="96"/>
      <c r="D17" s="96"/>
      <c r="E17" s="108"/>
      <c r="F17" s="100"/>
      <c r="G17" s="96"/>
      <c r="H17" s="96"/>
      <c r="I17" s="96"/>
      <c r="J17" s="96"/>
      <c r="K17" s="96"/>
      <c r="L17" s="96"/>
      <c r="M17" s="96"/>
      <c r="N17" s="96"/>
      <c r="O17" s="96"/>
      <c r="P17" s="96"/>
      <c r="Q17" s="96"/>
      <c r="R17" s="96"/>
      <c r="S17" s="96"/>
      <c r="T17" s="96"/>
      <c r="U17" s="96"/>
      <c r="V17" s="96"/>
      <c r="W17" s="96"/>
      <c r="X17" s="96"/>
      <c r="Y17" s="96"/>
      <c r="Z17" s="96"/>
      <c r="AA17" s="96"/>
    </row>
    <row r="18">
      <c r="A18" s="98">
        <v>15.0</v>
      </c>
      <c r="B18" s="107" t="s">
        <v>239</v>
      </c>
      <c r="C18" s="96"/>
      <c r="D18" s="96"/>
      <c r="E18" s="109"/>
      <c r="F18" s="96"/>
      <c r="G18" s="96"/>
      <c r="H18" s="96"/>
      <c r="I18" s="96"/>
      <c r="J18" s="96"/>
      <c r="K18" s="96"/>
      <c r="L18" s="96"/>
      <c r="M18" s="96"/>
      <c r="N18" s="96"/>
      <c r="O18" s="96"/>
      <c r="P18" s="96"/>
      <c r="Q18" s="96"/>
      <c r="R18" s="96"/>
      <c r="S18" s="96"/>
      <c r="T18" s="96"/>
      <c r="U18" s="96"/>
      <c r="V18" s="96"/>
      <c r="W18" s="96"/>
      <c r="X18" s="96"/>
      <c r="Y18" s="96"/>
      <c r="Z18" s="96"/>
      <c r="AA18" s="96"/>
    </row>
    <row r="19">
      <c r="A19" s="98">
        <v>16.0</v>
      </c>
      <c r="B19" s="107" t="s">
        <v>240</v>
      </c>
      <c r="C19" s="96"/>
      <c r="D19" s="96"/>
      <c r="E19" s="108"/>
      <c r="F19" s="96"/>
      <c r="G19" s="96"/>
      <c r="H19" s="96"/>
      <c r="I19" s="96"/>
      <c r="J19" s="96"/>
      <c r="K19" s="96"/>
      <c r="L19" s="96"/>
      <c r="M19" s="96"/>
      <c r="N19" s="96"/>
      <c r="O19" s="96"/>
      <c r="P19" s="96"/>
      <c r="Q19" s="96"/>
      <c r="R19" s="96"/>
      <c r="S19" s="96"/>
      <c r="T19" s="96"/>
      <c r="U19" s="96"/>
      <c r="V19" s="96"/>
      <c r="W19" s="96"/>
      <c r="X19" s="96"/>
      <c r="Y19" s="96"/>
      <c r="Z19" s="96"/>
      <c r="AA19" s="96"/>
    </row>
    <row r="20">
      <c r="A20" s="98">
        <v>17.0</v>
      </c>
      <c r="B20" s="110" t="s">
        <v>241</v>
      </c>
      <c r="C20" s="96"/>
      <c r="D20" s="96"/>
      <c r="E20" s="109"/>
      <c r="F20" s="96"/>
      <c r="G20" s="96"/>
      <c r="H20" s="96"/>
      <c r="I20" s="96"/>
      <c r="J20" s="96"/>
      <c r="K20" s="96"/>
      <c r="L20" s="96"/>
      <c r="M20" s="96"/>
      <c r="N20" s="96"/>
      <c r="O20" s="96"/>
      <c r="P20" s="96"/>
      <c r="Q20" s="96"/>
      <c r="R20" s="96"/>
      <c r="S20" s="96"/>
      <c r="T20" s="96"/>
      <c r="U20" s="96"/>
      <c r="V20" s="96"/>
      <c r="W20" s="96"/>
      <c r="X20" s="96"/>
      <c r="Y20" s="96"/>
      <c r="Z20" s="96"/>
      <c r="AA20" s="96"/>
    </row>
    <row r="21">
      <c r="A21" s="98">
        <v>18.0</v>
      </c>
      <c r="B21" s="111" t="s">
        <v>242</v>
      </c>
      <c r="C21" s="96"/>
      <c r="D21" s="96"/>
      <c r="E21" s="108"/>
      <c r="F21" s="100"/>
      <c r="G21" s="96"/>
      <c r="H21" s="96"/>
      <c r="I21" s="96"/>
      <c r="J21" s="96"/>
      <c r="K21" s="96"/>
      <c r="L21" s="96"/>
      <c r="M21" s="96"/>
      <c r="N21" s="96"/>
      <c r="O21" s="96"/>
      <c r="P21" s="96"/>
      <c r="Q21" s="96"/>
      <c r="R21" s="96"/>
      <c r="S21" s="96"/>
      <c r="T21" s="96"/>
      <c r="U21" s="96"/>
      <c r="V21" s="96"/>
      <c r="W21" s="96"/>
      <c r="X21" s="96"/>
      <c r="Y21" s="96"/>
      <c r="Z21" s="96"/>
      <c r="AA21" s="96"/>
    </row>
    <row r="22">
      <c r="A22" s="98">
        <v>19.0</v>
      </c>
      <c r="B22" s="112" t="s">
        <v>243</v>
      </c>
      <c r="C22" s="96"/>
      <c r="D22" s="96"/>
      <c r="E22" s="108"/>
      <c r="F22" s="96"/>
      <c r="G22" s="96"/>
      <c r="H22" s="96"/>
      <c r="I22" s="96"/>
      <c r="J22" s="96"/>
      <c r="K22" s="96"/>
      <c r="L22" s="96"/>
      <c r="M22" s="96"/>
      <c r="N22" s="96"/>
      <c r="O22" s="96"/>
      <c r="P22" s="96"/>
      <c r="Q22" s="96"/>
      <c r="R22" s="96"/>
      <c r="S22" s="96"/>
      <c r="T22" s="96"/>
      <c r="U22" s="96"/>
      <c r="V22" s="96"/>
      <c r="W22" s="96"/>
      <c r="X22" s="96"/>
      <c r="Y22" s="96"/>
      <c r="Z22" s="96"/>
      <c r="AA22" s="96"/>
    </row>
    <row r="23">
      <c r="A23" s="98">
        <v>20.0</v>
      </c>
      <c r="B23" s="112" t="s">
        <v>244</v>
      </c>
      <c r="C23" s="96"/>
      <c r="D23" s="96"/>
      <c r="E23" s="11"/>
      <c r="F23" s="100"/>
      <c r="G23" s="96"/>
      <c r="H23" s="96"/>
      <c r="I23" s="96"/>
      <c r="J23" s="96"/>
      <c r="K23" s="96"/>
      <c r="L23" s="96"/>
      <c r="M23" s="96"/>
      <c r="N23" s="96"/>
      <c r="O23" s="96"/>
      <c r="P23" s="96"/>
      <c r="Q23" s="96"/>
      <c r="R23" s="96"/>
      <c r="S23" s="96"/>
      <c r="T23" s="96"/>
      <c r="U23" s="96"/>
      <c r="V23" s="96"/>
      <c r="W23" s="96"/>
      <c r="X23" s="96"/>
      <c r="Y23" s="96"/>
      <c r="Z23" s="96"/>
      <c r="AA23" s="96"/>
    </row>
    <row r="24">
      <c r="A24" s="98">
        <v>21.0</v>
      </c>
      <c r="B24" s="113" t="s">
        <v>245</v>
      </c>
      <c r="C24" s="96"/>
      <c r="D24" s="96"/>
      <c r="E24" s="11"/>
      <c r="F24" s="96"/>
      <c r="G24" s="96"/>
      <c r="H24" s="96"/>
      <c r="I24" s="96"/>
      <c r="J24" s="96"/>
      <c r="K24" s="96"/>
      <c r="L24" s="96"/>
      <c r="M24" s="96"/>
      <c r="N24" s="96"/>
      <c r="O24" s="96"/>
      <c r="P24" s="96"/>
      <c r="Q24" s="96"/>
      <c r="R24" s="96"/>
      <c r="S24" s="96"/>
      <c r="T24" s="96"/>
      <c r="U24" s="96"/>
      <c r="V24" s="96"/>
      <c r="W24" s="96"/>
      <c r="X24" s="96"/>
      <c r="Y24" s="96"/>
      <c r="Z24" s="96"/>
      <c r="AA24" s="96"/>
    </row>
    <row r="25">
      <c r="A25" s="98">
        <v>22.0</v>
      </c>
      <c r="B25" s="113" t="s">
        <v>246</v>
      </c>
      <c r="C25" s="96"/>
      <c r="D25" s="96"/>
      <c r="E25" s="114"/>
      <c r="F25" s="96"/>
      <c r="G25" s="96"/>
      <c r="H25" s="96"/>
      <c r="I25" s="96"/>
      <c r="J25" s="96"/>
      <c r="K25" s="96"/>
      <c r="L25" s="96"/>
      <c r="M25" s="96"/>
      <c r="N25" s="96"/>
      <c r="O25" s="96"/>
      <c r="P25" s="96"/>
      <c r="Q25" s="96"/>
      <c r="R25" s="96"/>
      <c r="S25" s="96"/>
      <c r="T25" s="96"/>
      <c r="U25" s="96"/>
      <c r="V25" s="96"/>
      <c r="W25" s="96"/>
      <c r="X25" s="96"/>
      <c r="Y25" s="96"/>
      <c r="Z25" s="96"/>
      <c r="AA25" s="96"/>
    </row>
    <row r="26">
      <c r="A26" s="98">
        <v>23.0</v>
      </c>
      <c r="B26" s="112" t="s">
        <v>247</v>
      </c>
      <c r="C26" s="96"/>
      <c r="D26" s="96"/>
      <c r="E26" s="114"/>
      <c r="F26" s="96"/>
      <c r="G26" s="96"/>
      <c r="H26" s="96"/>
      <c r="I26" s="96"/>
      <c r="J26" s="96"/>
      <c r="K26" s="96"/>
      <c r="L26" s="96"/>
      <c r="M26" s="96"/>
      <c r="N26" s="96"/>
      <c r="O26" s="96"/>
      <c r="P26" s="96"/>
      <c r="Q26" s="96"/>
      <c r="R26" s="96"/>
      <c r="S26" s="96"/>
      <c r="T26" s="96"/>
      <c r="U26" s="96"/>
      <c r="V26" s="96"/>
      <c r="W26" s="96"/>
      <c r="X26" s="96"/>
      <c r="Y26" s="96"/>
      <c r="Z26" s="96"/>
      <c r="AA26" s="96"/>
    </row>
    <row r="27">
      <c r="A27" s="98">
        <v>24.0</v>
      </c>
      <c r="B27" s="113" t="s">
        <v>248</v>
      </c>
      <c r="C27" s="96"/>
      <c r="D27" s="96"/>
      <c r="E27" s="114"/>
      <c r="F27" s="96"/>
      <c r="G27" s="96"/>
      <c r="H27" s="96"/>
      <c r="I27" s="96"/>
      <c r="J27" s="96"/>
      <c r="K27" s="96"/>
      <c r="L27" s="96"/>
      <c r="M27" s="96"/>
      <c r="N27" s="96"/>
      <c r="O27" s="96"/>
      <c r="P27" s="96"/>
      <c r="Q27" s="96"/>
      <c r="R27" s="96"/>
      <c r="S27" s="96"/>
      <c r="T27" s="96"/>
      <c r="U27" s="96"/>
      <c r="V27" s="96"/>
      <c r="W27" s="96"/>
      <c r="X27" s="96"/>
      <c r="Y27" s="96"/>
      <c r="Z27" s="96"/>
      <c r="AA27" s="96"/>
    </row>
    <row r="28">
      <c r="A28" s="98">
        <v>25.0</v>
      </c>
      <c r="B28" s="113" t="s">
        <v>249</v>
      </c>
      <c r="C28" s="96"/>
      <c r="D28" s="96"/>
      <c r="E28" s="114"/>
      <c r="F28" s="96"/>
      <c r="G28" s="96"/>
      <c r="H28" s="96"/>
      <c r="I28" s="96"/>
      <c r="J28" s="96"/>
      <c r="K28" s="96"/>
      <c r="L28" s="96"/>
      <c r="M28" s="96"/>
      <c r="N28" s="96"/>
      <c r="O28" s="96"/>
      <c r="P28" s="96"/>
      <c r="Q28" s="96"/>
      <c r="R28" s="96"/>
      <c r="S28" s="96"/>
      <c r="T28" s="96"/>
      <c r="U28" s="96"/>
      <c r="V28" s="96"/>
      <c r="W28" s="96"/>
      <c r="X28" s="96"/>
      <c r="Y28" s="96"/>
      <c r="Z28" s="96"/>
      <c r="AA28" s="96"/>
    </row>
    <row r="29">
      <c r="A29" s="98">
        <v>26.0</v>
      </c>
      <c r="B29" s="113" t="s">
        <v>250</v>
      </c>
      <c r="C29" s="96"/>
      <c r="D29" s="96"/>
      <c r="E29" s="96"/>
      <c r="F29" s="96"/>
      <c r="G29" s="96"/>
      <c r="H29" s="96"/>
      <c r="I29" s="96"/>
      <c r="J29" s="96"/>
      <c r="K29" s="96"/>
      <c r="L29" s="96"/>
      <c r="M29" s="96"/>
      <c r="N29" s="96"/>
      <c r="O29" s="96"/>
      <c r="P29" s="96"/>
      <c r="Q29" s="96"/>
      <c r="R29" s="96"/>
      <c r="S29" s="96"/>
      <c r="T29" s="96"/>
      <c r="U29" s="96"/>
      <c r="V29" s="96"/>
      <c r="W29" s="96"/>
      <c r="X29" s="96"/>
      <c r="Y29" s="96"/>
      <c r="Z29" s="96"/>
      <c r="AA29" s="96"/>
    </row>
    <row r="30">
      <c r="A30" s="98">
        <v>27.0</v>
      </c>
      <c r="B30" s="113" t="s">
        <v>251</v>
      </c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/>
      <c r="P30" s="96"/>
      <c r="Q30" s="96"/>
      <c r="R30" s="96"/>
      <c r="S30" s="96"/>
      <c r="T30" s="96"/>
      <c r="U30" s="96"/>
      <c r="V30" s="96"/>
      <c r="W30" s="96"/>
      <c r="X30" s="96"/>
      <c r="Y30" s="96"/>
      <c r="Z30" s="96"/>
      <c r="AA30" s="96"/>
    </row>
    <row r="31">
      <c r="A31" s="98">
        <v>28.0</v>
      </c>
      <c r="B31" s="115" t="s">
        <v>252</v>
      </c>
      <c r="C31" s="96"/>
      <c r="D31" s="96"/>
      <c r="E31" s="96"/>
      <c r="F31" s="96"/>
      <c r="G31" s="96"/>
      <c r="H31" s="96"/>
      <c r="I31" s="96"/>
      <c r="J31" s="96"/>
      <c r="K31" s="96"/>
      <c r="L31" s="96"/>
      <c r="M31" s="96"/>
      <c r="N31" s="96"/>
      <c r="O31" s="96"/>
      <c r="P31" s="96"/>
      <c r="Q31" s="96"/>
      <c r="R31" s="96"/>
      <c r="S31" s="96"/>
      <c r="T31" s="96"/>
      <c r="U31" s="96"/>
      <c r="V31" s="96"/>
      <c r="W31" s="96"/>
      <c r="X31" s="96"/>
      <c r="Y31" s="96"/>
      <c r="Z31" s="96"/>
      <c r="AA31" s="96"/>
    </row>
    <row r="32">
      <c r="A32" s="98">
        <v>29.0</v>
      </c>
      <c r="B32" s="115" t="s">
        <v>253</v>
      </c>
      <c r="C32" s="96"/>
      <c r="D32" s="96"/>
      <c r="E32" s="96"/>
      <c r="F32" s="96"/>
      <c r="G32" s="96"/>
      <c r="H32" s="96"/>
      <c r="I32" s="96"/>
      <c r="J32" s="96"/>
      <c r="K32" s="96"/>
      <c r="L32" s="96"/>
      <c r="M32" s="96"/>
      <c r="N32" s="96"/>
      <c r="O32" s="96"/>
      <c r="P32" s="96"/>
      <c r="Q32" s="96"/>
      <c r="R32" s="96"/>
      <c r="S32" s="96"/>
      <c r="T32" s="96"/>
      <c r="U32" s="96"/>
      <c r="V32" s="96"/>
      <c r="W32" s="96"/>
      <c r="X32" s="96"/>
      <c r="Y32" s="96"/>
      <c r="Z32" s="96"/>
      <c r="AA32" s="96"/>
    </row>
    <row r="33">
      <c r="A33" s="98">
        <v>30.0</v>
      </c>
      <c r="B33" s="116" t="s">
        <v>254</v>
      </c>
      <c r="C33" s="96"/>
      <c r="D33" s="96"/>
      <c r="E33" s="96"/>
      <c r="F33" s="96"/>
      <c r="G33" s="96"/>
      <c r="H33" s="96"/>
      <c r="I33" s="96"/>
      <c r="J33" s="96"/>
      <c r="K33" s="96"/>
      <c r="L33" s="96"/>
      <c r="M33" s="96"/>
      <c r="N33" s="96"/>
      <c r="O33" s="96"/>
      <c r="P33" s="96"/>
      <c r="Q33" s="96"/>
      <c r="R33" s="96"/>
      <c r="S33" s="96"/>
      <c r="T33" s="96"/>
      <c r="U33" s="96"/>
      <c r="V33" s="96"/>
      <c r="W33" s="96"/>
      <c r="X33" s="96"/>
      <c r="Y33" s="96"/>
      <c r="Z33" s="96"/>
      <c r="AA33" s="96"/>
    </row>
    <row r="34">
      <c r="A34" s="98">
        <v>31.0</v>
      </c>
      <c r="B34" s="115" t="s">
        <v>255</v>
      </c>
      <c r="C34" s="96"/>
      <c r="D34" s="96"/>
      <c r="E34" s="96"/>
      <c r="F34" s="96"/>
      <c r="G34" s="96"/>
      <c r="H34" s="96"/>
      <c r="I34" s="96"/>
      <c r="J34" s="96"/>
      <c r="K34" s="96"/>
      <c r="L34" s="96"/>
      <c r="M34" s="96"/>
      <c r="N34" s="96"/>
      <c r="O34" s="96"/>
      <c r="P34" s="96"/>
      <c r="Q34" s="96"/>
      <c r="R34" s="96"/>
      <c r="S34" s="96"/>
      <c r="T34" s="96"/>
      <c r="U34" s="96"/>
      <c r="V34" s="96"/>
      <c r="W34" s="96"/>
      <c r="X34" s="96"/>
      <c r="Y34" s="96"/>
      <c r="Z34" s="96"/>
      <c r="AA34" s="96"/>
    </row>
    <row r="35">
      <c r="A35" s="98">
        <v>32.0</v>
      </c>
      <c r="B35" s="115" t="s">
        <v>256</v>
      </c>
      <c r="C35" s="96"/>
      <c r="D35" s="96"/>
      <c r="E35" s="96"/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/>
      <c r="Q35" s="96"/>
      <c r="R35" s="96"/>
      <c r="S35" s="96"/>
      <c r="T35" s="96"/>
      <c r="U35" s="96"/>
      <c r="V35" s="96"/>
      <c r="W35" s="96"/>
      <c r="X35" s="96"/>
      <c r="Y35" s="96"/>
      <c r="Z35" s="96"/>
      <c r="AA35" s="96"/>
    </row>
    <row r="36">
      <c r="A36" s="98">
        <v>33.0</v>
      </c>
      <c r="B36" s="115" t="s">
        <v>257</v>
      </c>
      <c r="C36" s="96"/>
      <c r="D36" s="96"/>
      <c r="E36" s="96"/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  <c r="V36" s="96"/>
      <c r="W36" s="96"/>
      <c r="X36" s="96"/>
      <c r="Y36" s="96"/>
      <c r="Z36" s="96"/>
      <c r="AA36" s="96"/>
    </row>
    <row r="37">
      <c r="A37" s="98">
        <v>34.0</v>
      </c>
      <c r="B37" s="117" t="s">
        <v>258</v>
      </c>
      <c r="C37" s="96"/>
      <c r="D37" s="96"/>
      <c r="E37" s="96"/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  <c r="V37" s="96"/>
      <c r="W37" s="96"/>
      <c r="X37" s="96"/>
      <c r="Y37" s="96"/>
      <c r="Z37" s="96"/>
      <c r="AA37" s="96"/>
    </row>
    <row r="38">
      <c r="A38" s="98">
        <v>35.0</v>
      </c>
      <c r="B38" s="118" t="s">
        <v>259</v>
      </c>
      <c r="C38" s="96"/>
      <c r="D38" s="96"/>
      <c r="E38" s="96"/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  <c r="V38" s="96"/>
      <c r="W38" s="96"/>
      <c r="X38" s="96"/>
      <c r="Y38" s="96"/>
      <c r="Z38" s="96"/>
      <c r="AA38" s="96"/>
    </row>
    <row r="39">
      <c r="A39" s="98">
        <v>36.0</v>
      </c>
      <c r="B39" s="111" t="s">
        <v>260</v>
      </c>
      <c r="C39" s="96"/>
      <c r="D39" s="96"/>
      <c r="E39" s="96"/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  <c r="V39" s="96"/>
      <c r="W39" s="96"/>
      <c r="X39" s="96"/>
      <c r="Y39" s="96"/>
      <c r="Z39" s="96"/>
      <c r="AA39" s="96"/>
    </row>
    <row r="40">
      <c r="A40" s="98">
        <v>37.0</v>
      </c>
      <c r="B40" s="106" t="s">
        <v>261</v>
      </c>
      <c r="C40" s="96"/>
      <c r="D40" s="96"/>
      <c r="E40" s="96"/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  <c r="V40" s="96"/>
      <c r="W40" s="96"/>
      <c r="X40" s="96"/>
      <c r="Y40" s="96"/>
      <c r="Z40" s="96"/>
      <c r="AA40" s="96"/>
    </row>
    <row r="41">
      <c r="A41" s="98">
        <v>38.0</v>
      </c>
      <c r="B41" s="107" t="s">
        <v>262</v>
      </c>
      <c r="C41" s="96"/>
      <c r="D41" s="96"/>
      <c r="E41" s="96"/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  <c r="V41" s="96"/>
      <c r="W41" s="96"/>
      <c r="X41" s="96"/>
      <c r="Y41" s="96"/>
      <c r="Z41" s="96"/>
      <c r="AA41" s="96"/>
    </row>
    <row r="42">
      <c r="A42" s="98">
        <v>39.0</v>
      </c>
      <c r="B42" s="119" t="s">
        <v>263</v>
      </c>
      <c r="C42" s="96"/>
      <c r="D42" s="96"/>
      <c r="E42" s="96"/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  <c r="V42" s="96"/>
      <c r="W42" s="96"/>
      <c r="X42" s="96"/>
      <c r="Y42" s="96"/>
      <c r="Z42" s="96"/>
      <c r="AA42" s="96"/>
    </row>
    <row r="43">
      <c r="A43" s="98">
        <v>40.0</v>
      </c>
      <c r="B43" s="120" t="s">
        <v>264</v>
      </c>
      <c r="C43" s="96"/>
      <c r="D43" s="96"/>
      <c r="E43" s="96"/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  <c r="V43" s="96"/>
      <c r="W43" s="96"/>
      <c r="X43" s="96"/>
      <c r="Y43" s="96"/>
      <c r="Z43" s="96"/>
      <c r="AA43" s="96"/>
    </row>
    <row r="44">
      <c r="A44" s="98">
        <v>41.0</v>
      </c>
      <c r="B44" s="120" t="s">
        <v>265</v>
      </c>
      <c r="C44" s="96"/>
      <c r="D44" s="96"/>
      <c r="E44" s="96"/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  <c r="V44" s="96"/>
      <c r="W44" s="96"/>
      <c r="X44" s="96"/>
      <c r="Y44" s="96"/>
      <c r="Z44" s="96"/>
      <c r="AA44" s="96"/>
    </row>
    <row r="45">
      <c r="A45" s="98">
        <v>42.0</v>
      </c>
      <c r="B45" s="121" t="s">
        <v>266</v>
      </c>
      <c r="C45" s="96"/>
      <c r="D45" s="96"/>
      <c r="E45" s="96"/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  <c r="V45" s="96"/>
      <c r="W45" s="96"/>
      <c r="X45" s="96"/>
      <c r="Y45" s="96"/>
      <c r="Z45" s="96"/>
      <c r="AA45" s="96"/>
    </row>
    <row r="46">
      <c r="A46" s="98">
        <v>43.0</v>
      </c>
      <c r="B46" s="99" t="s">
        <v>267</v>
      </c>
      <c r="C46" s="96"/>
      <c r="D46" s="96"/>
      <c r="E46" s="96"/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  <c r="V46" s="96"/>
      <c r="W46" s="96"/>
      <c r="X46" s="96"/>
      <c r="Y46" s="96"/>
      <c r="Z46" s="96"/>
      <c r="AA46" s="96"/>
    </row>
    <row r="47">
      <c r="A47" s="98">
        <v>44.0</v>
      </c>
      <c r="B47" s="117" t="s">
        <v>268</v>
      </c>
      <c r="C47" s="96"/>
      <c r="D47" s="96"/>
      <c r="E47" s="96"/>
      <c r="F47" s="96"/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  <c r="V47" s="96"/>
      <c r="W47" s="96"/>
      <c r="X47" s="96"/>
      <c r="Y47" s="96"/>
      <c r="Z47" s="96"/>
      <c r="AA47" s="96"/>
    </row>
    <row r="48">
      <c r="A48" s="98">
        <v>45.0</v>
      </c>
      <c r="B48" s="117" t="s">
        <v>269</v>
      </c>
      <c r="C48" s="96"/>
      <c r="D48" s="96"/>
      <c r="E48" s="96"/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  <c r="V48" s="96"/>
      <c r="W48" s="96"/>
      <c r="X48" s="96"/>
      <c r="Y48" s="96"/>
      <c r="Z48" s="96"/>
      <c r="AA48" s="96"/>
    </row>
    <row r="49">
      <c r="A49" s="98">
        <v>46.0</v>
      </c>
      <c r="B49" s="117" t="s">
        <v>270</v>
      </c>
      <c r="C49" s="96"/>
      <c r="D49" s="96"/>
      <c r="E49" s="96"/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  <c r="V49" s="96"/>
      <c r="W49" s="96"/>
      <c r="X49" s="96"/>
      <c r="Y49" s="96"/>
      <c r="Z49" s="96"/>
      <c r="AA49" s="96"/>
    </row>
    <row r="50">
      <c r="A50" s="98">
        <v>47.0</v>
      </c>
      <c r="B50" s="106" t="s">
        <v>271</v>
      </c>
      <c r="C50" s="96"/>
      <c r="D50" s="96"/>
      <c r="E50" s="96"/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  <c r="V50" s="96"/>
      <c r="W50" s="96"/>
      <c r="X50" s="96"/>
      <c r="Y50" s="96"/>
      <c r="Z50" s="96"/>
      <c r="AA50" s="96"/>
    </row>
    <row r="51">
      <c r="A51" s="98">
        <v>48.0</v>
      </c>
      <c r="B51" s="106" t="s">
        <v>272</v>
      </c>
      <c r="C51" s="96"/>
      <c r="D51" s="96"/>
      <c r="E51" s="96"/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  <c r="V51" s="96"/>
      <c r="W51" s="96"/>
      <c r="X51" s="96"/>
      <c r="Y51" s="96"/>
      <c r="Z51" s="96"/>
      <c r="AA51" s="96"/>
    </row>
    <row r="52">
      <c r="A52" s="98">
        <v>49.0</v>
      </c>
      <c r="B52" s="99" t="s">
        <v>273</v>
      </c>
      <c r="C52" s="96"/>
      <c r="D52" s="96"/>
      <c r="E52" s="96"/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  <c r="V52" s="96"/>
      <c r="W52" s="96"/>
      <c r="X52" s="96"/>
      <c r="Y52" s="96"/>
      <c r="Z52" s="96"/>
      <c r="AA52" s="96"/>
    </row>
    <row r="53">
      <c r="A53" s="98">
        <v>50.0</v>
      </c>
      <c r="B53" s="105" t="s">
        <v>274</v>
      </c>
      <c r="C53" s="96"/>
      <c r="D53" s="96"/>
      <c r="E53" s="96"/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  <c r="V53" s="96"/>
      <c r="W53" s="96"/>
      <c r="X53" s="96"/>
      <c r="Y53" s="96"/>
      <c r="Z53" s="96"/>
      <c r="AA53" s="96"/>
    </row>
    <row r="54">
      <c r="A54" s="98">
        <v>51.0</v>
      </c>
      <c r="B54" s="105" t="s">
        <v>275</v>
      </c>
      <c r="C54" s="96"/>
      <c r="D54" s="96"/>
      <c r="E54" s="96"/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  <c r="V54" s="96"/>
      <c r="W54" s="96"/>
      <c r="X54" s="96"/>
      <c r="Y54" s="96"/>
      <c r="Z54" s="96"/>
      <c r="AA54" s="96"/>
    </row>
    <row r="55">
      <c r="A55" s="98">
        <v>52.0</v>
      </c>
      <c r="B55" s="105" t="s">
        <v>276</v>
      </c>
      <c r="C55" s="96"/>
      <c r="D55" s="96"/>
      <c r="E55" s="96"/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  <c r="V55" s="96"/>
      <c r="W55" s="96"/>
      <c r="X55" s="96"/>
      <c r="Y55" s="96"/>
      <c r="Z55" s="96"/>
      <c r="AA55" s="96"/>
    </row>
    <row r="56">
      <c r="A56" s="98">
        <v>53.0</v>
      </c>
      <c r="B56" s="105" t="s">
        <v>277</v>
      </c>
      <c r="C56" s="96"/>
      <c r="D56" s="96"/>
      <c r="E56" s="96"/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  <c r="V56" s="96"/>
      <c r="W56" s="96"/>
      <c r="X56" s="96"/>
      <c r="Y56" s="96"/>
      <c r="Z56" s="96"/>
      <c r="AA56" s="96"/>
    </row>
    <row r="57">
      <c r="A57" s="98">
        <v>54.0</v>
      </c>
      <c r="B57" s="111" t="s">
        <v>278</v>
      </c>
      <c r="C57" s="96"/>
      <c r="D57" s="96"/>
      <c r="E57" s="96"/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  <c r="V57" s="96"/>
      <c r="W57" s="96"/>
      <c r="X57" s="96"/>
      <c r="Y57" s="96"/>
      <c r="Z57" s="96"/>
      <c r="AA57" s="96"/>
    </row>
    <row r="58">
      <c r="A58" s="98">
        <v>55.0</v>
      </c>
      <c r="B58" s="111" t="s">
        <v>279</v>
      </c>
      <c r="C58" s="96"/>
      <c r="D58" s="96"/>
      <c r="E58" s="96"/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  <c r="V58" s="96"/>
      <c r="W58" s="96"/>
      <c r="X58" s="96"/>
      <c r="Y58" s="96"/>
      <c r="Z58" s="96"/>
      <c r="AA58" s="96"/>
    </row>
    <row r="59">
      <c r="A59" s="98">
        <v>56.0</v>
      </c>
      <c r="B59" s="111" t="s">
        <v>280</v>
      </c>
      <c r="C59" s="96"/>
      <c r="D59" s="96"/>
      <c r="E59" s="96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  <c r="V59" s="96"/>
      <c r="W59" s="96"/>
      <c r="X59" s="96"/>
      <c r="Y59" s="96"/>
      <c r="Z59" s="96"/>
      <c r="AA59" s="96"/>
    </row>
    <row r="60">
      <c r="A60" s="98">
        <v>57.0</v>
      </c>
      <c r="B60" s="122" t="s">
        <v>281</v>
      </c>
      <c r="C60" s="96"/>
      <c r="D60" s="96"/>
      <c r="E60" s="96"/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  <c r="V60" s="96"/>
      <c r="W60" s="96"/>
      <c r="X60" s="96"/>
      <c r="Y60" s="96"/>
      <c r="Z60" s="96"/>
      <c r="AA60" s="96"/>
    </row>
    <row r="61">
      <c r="A61" s="98">
        <v>58.0</v>
      </c>
      <c r="B61" s="115" t="s">
        <v>282</v>
      </c>
      <c r="C61" s="96"/>
      <c r="D61" s="96"/>
      <c r="E61" s="96"/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  <c r="V61" s="96"/>
      <c r="W61" s="96"/>
      <c r="X61" s="96"/>
      <c r="Y61" s="96"/>
      <c r="Z61" s="96"/>
      <c r="AA61" s="96"/>
    </row>
    <row r="62">
      <c r="A62" s="98">
        <v>59.0</v>
      </c>
      <c r="B62" s="99" t="s">
        <v>283</v>
      </c>
      <c r="C62" s="96"/>
      <c r="D62" s="96"/>
      <c r="E62" s="96"/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  <c r="V62" s="96"/>
      <c r="W62" s="96"/>
      <c r="X62" s="96"/>
      <c r="Y62" s="96"/>
      <c r="Z62" s="96"/>
      <c r="AA62" s="96"/>
    </row>
    <row r="63">
      <c r="A63" s="98">
        <v>60.0</v>
      </c>
      <c r="B63" s="111" t="s">
        <v>284</v>
      </c>
      <c r="C63" s="96"/>
      <c r="D63" s="96"/>
      <c r="E63" s="96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  <c r="V63" s="96"/>
      <c r="W63" s="96"/>
      <c r="X63" s="96"/>
      <c r="Y63" s="96"/>
      <c r="Z63" s="96"/>
      <c r="AA63" s="96"/>
    </row>
    <row r="64">
      <c r="A64" s="98">
        <v>61.0</v>
      </c>
      <c r="B64" s="99" t="s">
        <v>285</v>
      </c>
      <c r="C64" s="96"/>
      <c r="D64" s="96"/>
      <c r="E64" s="96"/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  <c r="V64" s="96"/>
      <c r="W64" s="96"/>
      <c r="X64" s="96"/>
      <c r="Y64" s="96"/>
      <c r="Z64" s="96"/>
      <c r="AA64" s="96"/>
    </row>
    <row r="65">
      <c r="A65" s="98">
        <v>62.0</v>
      </c>
      <c r="B65" s="123" t="s">
        <v>286</v>
      </c>
      <c r="C65" s="96"/>
      <c r="D65" s="96"/>
      <c r="E65" s="96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  <c r="V65" s="96"/>
      <c r="W65" s="96"/>
      <c r="X65" s="96"/>
      <c r="Y65" s="96"/>
      <c r="Z65" s="96"/>
      <c r="AA65" s="96"/>
    </row>
    <row r="66">
      <c r="A66" s="98">
        <v>63.0</v>
      </c>
      <c r="B66" s="105" t="s">
        <v>287</v>
      </c>
      <c r="C66" s="96"/>
      <c r="D66" s="96"/>
      <c r="E66" s="96"/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  <c r="V66" s="96"/>
      <c r="W66" s="96"/>
      <c r="X66" s="96"/>
      <c r="Y66" s="96"/>
      <c r="Z66" s="96"/>
      <c r="AA66" s="96"/>
    </row>
    <row r="67">
      <c r="A67" s="98">
        <v>64.0</v>
      </c>
      <c r="B67" s="105" t="s">
        <v>288</v>
      </c>
      <c r="C67" s="96"/>
      <c r="D67" s="96"/>
      <c r="E67" s="96"/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  <c r="U67" s="96"/>
      <c r="V67" s="96"/>
      <c r="W67" s="96"/>
      <c r="X67" s="96"/>
      <c r="Y67" s="96"/>
      <c r="Z67" s="96"/>
      <c r="AA67" s="96"/>
    </row>
    <row r="68">
      <c r="A68" s="98">
        <v>65.0</v>
      </c>
      <c r="B68" s="110" t="s">
        <v>289</v>
      </c>
      <c r="C68" s="96"/>
      <c r="D68" s="96"/>
      <c r="E68" s="96"/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  <c r="U68" s="96"/>
      <c r="V68" s="96"/>
      <c r="W68" s="96"/>
      <c r="X68" s="96"/>
      <c r="Y68" s="96"/>
      <c r="Z68" s="96"/>
      <c r="AA68" s="96"/>
    </row>
    <row r="69">
      <c r="A69" s="98">
        <v>66.0</v>
      </c>
      <c r="B69" s="106" t="s">
        <v>290</v>
      </c>
      <c r="C69" s="96"/>
      <c r="D69" s="96"/>
      <c r="E69" s="96"/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  <c r="U69" s="96"/>
      <c r="V69" s="96"/>
      <c r="W69" s="96"/>
      <c r="X69" s="96"/>
      <c r="Y69" s="96"/>
      <c r="Z69" s="96"/>
      <c r="AA69" s="96"/>
    </row>
    <row r="70">
      <c r="A70" s="98">
        <v>67.0</v>
      </c>
      <c r="B70" s="106" t="s">
        <v>291</v>
      </c>
      <c r="C70" s="96"/>
      <c r="D70" s="96"/>
      <c r="E70" s="96"/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  <c r="U70" s="96"/>
      <c r="V70" s="96"/>
      <c r="W70" s="96"/>
      <c r="X70" s="96"/>
      <c r="Y70" s="96"/>
      <c r="Z70" s="96"/>
      <c r="AA70" s="96"/>
    </row>
    <row r="71">
      <c r="A71" s="98">
        <v>68.0</v>
      </c>
      <c r="B71" s="107" t="s">
        <v>292</v>
      </c>
      <c r="C71" s="96"/>
      <c r="D71" s="96"/>
      <c r="E71" s="96"/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  <c r="U71" s="96"/>
      <c r="V71" s="96"/>
      <c r="W71" s="96"/>
      <c r="X71" s="96"/>
      <c r="Y71" s="96"/>
      <c r="Z71" s="96"/>
      <c r="AA71" s="96"/>
    </row>
    <row r="72">
      <c r="A72" s="98">
        <v>69.0</v>
      </c>
      <c r="B72" s="111" t="s">
        <v>293</v>
      </c>
      <c r="C72" s="96"/>
      <c r="D72" s="96"/>
      <c r="E72" s="96"/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  <c r="U72" s="96"/>
      <c r="V72" s="96"/>
      <c r="W72" s="96"/>
      <c r="X72" s="96"/>
      <c r="Y72" s="96"/>
      <c r="Z72" s="96"/>
      <c r="AA72" s="96"/>
    </row>
    <row r="73">
      <c r="A73" s="98">
        <v>70.0</v>
      </c>
      <c r="B73" s="124" t="s">
        <v>294</v>
      </c>
      <c r="C73" s="96"/>
      <c r="D73" s="96"/>
      <c r="E73" s="96"/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  <c r="U73" s="96"/>
      <c r="V73" s="96"/>
      <c r="W73" s="96"/>
      <c r="X73" s="96"/>
      <c r="Y73" s="96"/>
      <c r="Z73" s="96"/>
      <c r="AA73" s="96"/>
    </row>
    <row r="74">
      <c r="A74" s="98">
        <v>71.0</v>
      </c>
      <c r="B74" s="105" t="s">
        <v>295</v>
      </c>
      <c r="C74" s="96"/>
      <c r="D74" s="96"/>
      <c r="E74" s="96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  <c r="U74" s="96"/>
      <c r="V74" s="96"/>
      <c r="W74" s="96"/>
      <c r="X74" s="96"/>
      <c r="Y74" s="96"/>
      <c r="Z74" s="96"/>
      <c r="AA74" s="96"/>
    </row>
    <row r="75">
      <c r="A75" s="98">
        <v>72.0</v>
      </c>
      <c r="B75" s="106" t="s">
        <v>296</v>
      </c>
      <c r="C75" s="96"/>
      <c r="D75" s="96"/>
      <c r="E75" s="96"/>
      <c r="F75" s="96"/>
      <c r="G75" s="96"/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  <c r="U75" s="96"/>
      <c r="V75" s="96"/>
      <c r="W75" s="96"/>
      <c r="X75" s="96"/>
      <c r="Y75" s="96"/>
      <c r="Z75" s="96"/>
      <c r="AA75" s="96"/>
    </row>
    <row r="76">
      <c r="A76" s="98">
        <v>73.0</v>
      </c>
      <c r="B76" s="105" t="s">
        <v>297</v>
      </c>
      <c r="C76" s="96"/>
      <c r="D76" s="96"/>
      <c r="E76" s="96"/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  <c r="U76" s="96"/>
      <c r="V76" s="96"/>
      <c r="W76" s="96"/>
      <c r="X76" s="96"/>
      <c r="Y76" s="96"/>
      <c r="Z76" s="96"/>
      <c r="AA76" s="96"/>
    </row>
    <row r="77">
      <c r="A77" s="98">
        <v>74.0</v>
      </c>
      <c r="B77" s="111" t="s">
        <v>298</v>
      </c>
      <c r="C77" s="96"/>
      <c r="D77" s="96"/>
      <c r="E77" s="96"/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  <c r="U77" s="96"/>
      <c r="V77" s="96"/>
      <c r="W77" s="96"/>
      <c r="X77" s="96"/>
      <c r="Y77" s="96"/>
      <c r="Z77" s="96"/>
      <c r="AA77" s="96"/>
    </row>
    <row r="78">
      <c r="A78" s="98">
        <v>75.0</v>
      </c>
      <c r="B78" s="99" t="s">
        <v>299</v>
      </c>
      <c r="C78" s="96"/>
      <c r="D78" s="96"/>
      <c r="E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  <c r="U78" s="96"/>
      <c r="V78" s="96"/>
      <c r="W78" s="96"/>
      <c r="X78" s="96"/>
      <c r="Y78" s="96"/>
      <c r="Z78" s="96"/>
      <c r="AA78" s="96"/>
    </row>
    <row r="79">
      <c r="A79" s="98">
        <v>76.0</v>
      </c>
      <c r="B79" s="106" t="s">
        <v>300</v>
      </c>
      <c r="C79" s="96"/>
      <c r="D79" s="96"/>
      <c r="E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  <c r="U79" s="96"/>
      <c r="V79" s="96"/>
      <c r="W79" s="96"/>
      <c r="X79" s="96"/>
      <c r="Y79" s="96"/>
      <c r="Z79" s="96"/>
      <c r="AA79" s="96"/>
    </row>
    <row r="80">
      <c r="A80" s="98">
        <v>77.0</v>
      </c>
      <c r="B80" s="106" t="s">
        <v>301</v>
      </c>
      <c r="C80" s="96"/>
      <c r="D80" s="96"/>
      <c r="E80" s="96"/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  <c r="U80" s="96"/>
      <c r="V80" s="96"/>
      <c r="W80" s="96"/>
      <c r="X80" s="96"/>
      <c r="Y80" s="96"/>
      <c r="Z80" s="96"/>
      <c r="AA80" s="96"/>
    </row>
    <row r="81">
      <c r="A81" s="98">
        <v>78.0</v>
      </c>
      <c r="B81" s="105" t="s">
        <v>302</v>
      </c>
      <c r="C81" s="96"/>
      <c r="D81" s="96"/>
      <c r="E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  <c r="U81" s="96"/>
      <c r="V81" s="96"/>
      <c r="W81" s="96"/>
      <c r="X81" s="96"/>
      <c r="Y81" s="96"/>
      <c r="Z81" s="96"/>
      <c r="AA81" s="96"/>
    </row>
    <row r="82">
      <c r="A82" s="98">
        <v>79.0</v>
      </c>
      <c r="B82" s="113" t="s">
        <v>303</v>
      </c>
      <c r="C82" s="96"/>
      <c r="D82" s="96"/>
      <c r="E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  <c r="U82" s="96"/>
      <c r="V82" s="96"/>
      <c r="W82" s="96"/>
      <c r="X82" s="96"/>
      <c r="Y82" s="96"/>
      <c r="Z82" s="96"/>
      <c r="AA82" s="96"/>
    </row>
    <row r="83">
      <c r="A83" s="98">
        <v>80.0</v>
      </c>
      <c r="B83" s="106" t="s">
        <v>304</v>
      </c>
      <c r="C83" s="96"/>
      <c r="D83" s="96"/>
      <c r="E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  <c r="U83" s="96"/>
      <c r="V83" s="96"/>
      <c r="W83" s="96"/>
      <c r="X83" s="96"/>
      <c r="Y83" s="96"/>
      <c r="Z83" s="96"/>
      <c r="AA83" s="96"/>
    </row>
    <row r="84">
      <c r="A84" s="98">
        <v>81.0</v>
      </c>
      <c r="B84" s="106" t="s">
        <v>305</v>
      </c>
      <c r="C84" s="96"/>
      <c r="D84" s="96"/>
      <c r="E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  <c r="U84" s="96"/>
      <c r="V84" s="96"/>
      <c r="W84" s="96"/>
      <c r="X84" s="96"/>
      <c r="Y84" s="96"/>
      <c r="Z84" s="96"/>
      <c r="AA84" s="96"/>
    </row>
    <row r="85">
      <c r="A85" s="98">
        <v>82.0</v>
      </c>
      <c r="B85" s="106" t="s">
        <v>306</v>
      </c>
      <c r="C85" s="96"/>
      <c r="D85" s="96"/>
      <c r="E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  <c r="U85" s="96"/>
      <c r="V85" s="96"/>
      <c r="W85" s="96"/>
      <c r="X85" s="96"/>
      <c r="Y85" s="96"/>
      <c r="Z85" s="96"/>
      <c r="AA85" s="96"/>
    </row>
    <row r="86">
      <c r="A86" s="98">
        <v>83.0</v>
      </c>
      <c r="B86" s="110" t="s">
        <v>307</v>
      </c>
      <c r="C86" s="96"/>
      <c r="D86" s="96"/>
      <c r="E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  <c r="U86" s="96"/>
      <c r="V86" s="96"/>
      <c r="W86" s="96"/>
      <c r="X86" s="96"/>
      <c r="Y86" s="96"/>
      <c r="Z86" s="96"/>
      <c r="AA86" s="96"/>
    </row>
    <row r="87">
      <c r="A87" s="98">
        <v>84.0</v>
      </c>
      <c r="B87" s="106" t="s">
        <v>308</v>
      </c>
      <c r="C87" s="96"/>
      <c r="D87" s="96"/>
      <c r="E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  <c r="U87" s="96"/>
      <c r="V87" s="96"/>
      <c r="W87" s="96"/>
      <c r="X87" s="96"/>
      <c r="Y87" s="96"/>
      <c r="Z87" s="96"/>
      <c r="AA87" s="96"/>
    </row>
    <row r="88">
      <c r="A88" s="98">
        <v>85.0</v>
      </c>
      <c r="B88" s="105" t="s">
        <v>309</v>
      </c>
      <c r="C88" s="96"/>
      <c r="D88" s="96"/>
      <c r="E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  <c r="U88" s="96"/>
      <c r="V88" s="96"/>
      <c r="W88" s="96"/>
      <c r="X88" s="96"/>
      <c r="Y88" s="96"/>
      <c r="Z88" s="96"/>
      <c r="AA88" s="96"/>
    </row>
    <row r="89">
      <c r="A89" s="98">
        <v>86.0</v>
      </c>
      <c r="B89" s="106" t="s">
        <v>310</v>
      </c>
      <c r="C89" s="96"/>
      <c r="D89" s="96"/>
      <c r="E89" s="96"/>
      <c r="F89" s="96"/>
      <c r="G89" s="96"/>
      <c r="H89" s="96"/>
      <c r="I89" s="96"/>
      <c r="J89" s="96"/>
      <c r="K89" s="96"/>
      <c r="L89" s="96"/>
      <c r="M89" s="96"/>
      <c r="N89" s="96"/>
      <c r="O89" s="96"/>
      <c r="P89" s="96"/>
      <c r="Q89" s="96"/>
      <c r="R89" s="96"/>
      <c r="S89" s="96"/>
      <c r="T89" s="96"/>
      <c r="U89" s="96"/>
      <c r="V89" s="96"/>
      <c r="W89" s="96"/>
      <c r="X89" s="96"/>
      <c r="Y89" s="96"/>
      <c r="Z89" s="96"/>
      <c r="AA89" s="96"/>
    </row>
    <row r="90">
      <c r="A90" s="98">
        <v>87.0</v>
      </c>
      <c r="B90" s="105" t="s">
        <v>311</v>
      </c>
      <c r="C90" s="96"/>
      <c r="D90" s="96"/>
      <c r="E90" s="96"/>
      <c r="F90" s="96"/>
      <c r="G90" s="96"/>
      <c r="H90" s="96"/>
      <c r="I90" s="96"/>
      <c r="J90" s="96"/>
      <c r="K90" s="96"/>
      <c r="L90" s="96"/>
      <c r="M90" s="96"/>
      <c r="N90" s="96"/>
      <c r="O90" s="96"/>
      <c r="P90" s="96"/>
      <c r="Q90" s="96"/>
      <c r="R90" s="96"/>
      <c r="S90" s="96"/>
      <c r="T90" s="96"/>
      <c r="U90" s="96"/>
      <c r="V90" s="96"/>
      <c r="W90" s="96"/>
      <c r="X90" s="96"/>
      <c r="Y90" s="96"/>
      <c r="Z90" s="96"/>
      <c r="AA90" s="96"/>
    </row>
    <row r="91">
      <c r="A91" s="98">
        <v>88.0</v>
      </c>
      <c r="B91" s="111" t="s">
        <v>312</v>
      </c>
      <c r="C91" s="96"/>
      <c r="D91" s="96"/>
      <c r="E91" s="96"/>
      <c r="F91" s="96"/>
      <c r="G91" s="96"/>
      <c r="H91" s="96"/>
      <c r="I91" s="96"/>
      <c r="J91" s="96"/>
      <c r="K91" s="96"/>
      <c r="L91" s="96"/>
      <c r="M91" s="96"/>
      <c r="N91" s="96"/>
      <c r="O91" s="96"/>
      <c r="P91" s="96"/>
      <c r="Q91" s="96"/>
      <c r="R91" s="96"/>
      <c r="S91" s="96"/>
      <c r="T91" s="96"/>
      <c r="U91" s="96"/>
      <c r="V91" s="96"/>
      <c r="W91" s="96"/>
      <c r="X91" s="96"/>
      <c r="Y91" s="96"/>
      <c r="Z91" s="96"/>
      <c r="AA91" s="96"/>
    </row>
    <row r="92">
      <c r="A92" s="98">
        <v>89.0</v>
      </c>
      <c r="B92" s="111" t="s">
        <v>313</v>
      </c>
      <c r="C92" s="96"/>
      <c r="D92" s="96"/>
      <c r="E92" s="96"/>
      <c r="F92" s="96"/>
      <c r="G92" s="96"/>
      <c r="H92" s="96"/>
      <c r="I92" s="96"/>
      <c r="J92" s="96"/>
      <c r="K92" s="96"/>
      <c r="L92" s="96"/>
      <c r="M92" s="96"/>
      <c r="N92" s="96"/>
      <c r="O92" s="96"/>
      <c r="P92" s="96"/>
      <c r="Q92" s="96"/>
      <c r="R92" s="96"/>
      <c r="S92" s="96"/>
      <c r="T92" s="96"/>
      <c r="U92" s="96"/>
      <c r="V92" s="96"/>
      <c r="W92" s="96"/>
      <c r="X92" s="96"/>
      <c r="Y92" s="96"/>
      <c r="Z92" s="96"/>
      <c r="AA92" s="96"/>
    </row>
    <row r="93">
      <c r="A93" s="98">
        <v>90.0</v>
      </c>
      <c r="B93" s="111" t="s">
        <v>314</v>
      </c>
      <c r="C93" s="96"/>
      <c r="D93" s="96"/>
      <c r="E93" s="96"/>
      <c r="F93" s="96"/>
      <c r="G93" s="96"/>
      <c r="H93" s="96"/>
      <c r="I93" s="96"/>
      <c r="J93" s="96"/>
      <c r="K93" s="96"/>
      <c r="L93" s="96"/>
      <c r="M93" s="96"/>
      <c r="N93" s="96"/>
      <c r="O93" s="96"/>
      <c r="P93" s="96"/>
      <c r="Q93" s="96"/>
      <c r="R93" s="96"/>
      <c r="S93" s="96"/>
      <c r="T93" s="96"/>
      <c r="U93" s="96"/>
      <c r="V93" s="96"/>
      <c r="W93" s="96"/>
      <c r="X93" s="96"/>
      <c r="Y93" s="96"/>
      <c r="Z93" s="96"/>
      <c r="AA93" s="96"/>
    </row>
    <row r="94">
      <c r="A94" s="98">
        <v>91.0</v>
      </c>
      <c r="B94" s="111" t="s">
        <v>315</v>
      </c>
      <c r="C94" s="96"/>
      <c r="D94" s="96"/>
      <c r="E94" s="96"/>
      <c r="F94" s="96"/>
      <c r="G94" s="96"/>
      <c r="H94" s="96"/>
      <c r="I94" s="96"/>
      <c r="J94" s="96"/>
      <c r="K94" s="96"/>
      <c r="L94" s="96"/>
      <c r="M94" s="96"/>
      <c r="N94" s="96"/>
      <c r="O94" s="96"/>
      <c r="P94" s="96"/>
      <c r="Q94" s="96"/>
      <c r="R94" s="96"/>
      <c r="S94" s="96"/>
      <c r="T94" s="96"/>
      <c r="U94" s="96"/>
      <c r="V94" s="96"/>
      <c r="W94" s="96"/>
      <c r="X94" s="96"/>
      <c r="Y94" s="96"/>
      <c r="Z94" s="96"/>
      <c r="AA94" s="96"/>
    </row>
    <row r="95">
      <c r="A95" s="98">
        <v>92.0</v>
      </c>
      <c r="B95" s="111" t="s">
        <v>316</v>
      </c>
      <c r="C95" s="96"/>
      <c r="D95" s="96"/>
      <c r="E95" s="96"/>
      <c r="F95" s="96"/>
      <c r="G95" s="96"/>
      <c r="H95" s="96"/>
      <c r="I95" s="96"/>
      <c r="J95" s="96"/>
      <c r="K95" s="96"/>
      <c r="L95" s="96"/>
      <c r="M95" s="96"/>
      <c r="N95" s="96"/>
      <c r="O95" s="96"/>
      <c r="P95" s="96"/>
      <c r="Q95" s="96"/>
      <c r="R95" s="96"/>
      <c r="S95" s="96"/>
      <c r="T95" s="96"/>
      <c r="U95" s="96"/>
      <c r="V95" s="96"/>
      <c r="W95" s="96"/>
      <c r="X95" s="96"/>
      <c r="Y95" s="96"/>
      <c r="Z95" s="96"/>
      <c r="AA95" s="96"/>
    </row>
    <row r="96">
      <c r="A96" s="98">
        <v>93.0</v>
      </c>
      <c r="B96" s="111" t="s">
        <v>317</v>
      </c>
      <c r="C96" s="96"/>
      <c r="D96" s="96"/>
      <c r="E96" s="96"/>
      <c r="F96" s="96"/>
      <c r="G96" s="96"/>
      <c r="H96" s="96"/>
      <c r="I96" s="96"/>
      <c r="J96" s="96"/>
      <c r="K96" s="96"/>
      <c r="L96" s="96"/>
      <c r="M96" s="96"/>
      <c r="N96" s="96"/>
      <c r="O96" s="96"/>
      <c r="P96" s="96"/>
      <c r="Q96" s="96"/>
      <c r="R96" s="96"/>
      <c r="S96" s="96"/>
      <c r="T96" s="96"/>
      <c r="U96" s="96"/>
      <c r="V96" s="96"/>
      <c r="W96" s="96"/>
      <c r="X96" s="96"/>
      <c r="Y96" s="96"/>
      <c r="Z96" s="96"/>
      <c r="AA96" s="96"/>
    </row>
    <row r="97">
      <c r="A97" s="98">
        <v>94.0</v>
      </c>
      <c r="B97" s="113" t="s">
        <v>318</v>
      </c>
      <c r="C97" s="96"/>
      <c r="D97" s="96"/>
      <c r="E97" s="96"/>
      <c r="F97" s="96"/>
      <c r="G97" s="96"/>
      <c r="H97" s="96"/>
      <c r="I97" s="96"/>
      <c r="J97" s="96"/>
      <c r="K97" s="96"/>
      <c r="L97" s="96"/>
      <c r="M97" s="96"/>
      <c r="N97" s="96"/>
      <c r="O97" s="96"/>
      <c r="P97" s="96"/>
      <c r="Q97" s="96"/>
      <c r="R97" s="96"/>
      <c r="S97" s="96"/>
      <c r="T97" s="96"/>
      <c r="U97" s="96"/>
      <c r="V97" s="96"/>
      <c r="W97" s="96"/>
      <c r="X97" s="96"/>
      <c r="Y97" s="96"/>
      <c r="Z97" s="96"/>
      <c r="AA97" s="96"/>
    </row>
    <row r="98">
      <c r="A98" s="98">
        <v>95.0</v>
      </c>
      <c r="B98" s="113" t="s">
        <v>319</v>
      </c>
      <c r="C98" s="96"/>
      <c r="D98" s="96"/>
      <c r="E98" s="96"/>
      <c r="F98" s="96"/>
      <c r="G98" s="96"/>
      <c r="H98" s="96"/>
      <c r="I98" s="96"/>
      <c r="J98" s="96"/>
      <c r="K98" s="96"/>
      <c r="L98" s="96"/>
      <c r="M98" s="96"/>
      <c r="N98" s="96"/>
      <c r="O98" s="96"/>
      <c r="P98" s="96"/>
      <c r="Q98" s="96"/>
      <c r="R98" s="96"/>
      <c r="S98" s="96"/>
      <c r="T98" s="96"/>
      <c r="U98" s="96"/>
      <c r="V98" s="96"/>
      <c r="W98" s="96"/>
      <c r="X98" s="96"/>
      <c r="Y98" s="96"/>
      <c r="Z98" s="96"/>
      <c r="AA98" s="96"/>
    </row>
    <row r="99">
      <c r="A99" s="98">
        <v>96.0</v>
      </c>
      <c r="B99" s="115" t="s">
        <v>320</v>
      </c>
      <c r="C99" s="96"/>
      <c r="D99" s="96"/>
      <c r="E99" s="96"/>
      <c r="F99" s="96"/>
      <c r="G99" s="96"/>
      <c r="H99" s="96"/>
      <c r="I99" s="96"/>
      <c r="J99" s="96"/>
      <c r="K99" s="96"/>
      <c r="L99" s="96"/>
      <c r="M99" s="96"/>
      <c r="N99" s="96"/>
      <c r="O99" s="96"/>
      <c r="P99" s="96"/>
      <c r="Q99" s="96"/>
      <c r="R99" s="96"/>
      <c r="S99" s="96"/>
      <c r="T99" s="96"/>
      <c r="U99" s="96"/>
      <c r="V99" s="96"/>
      <c r="W99" s="96"/>
      <c r="X99" s="96"/>
      <c r="Y99" s="96"/>
      <c r="Z99" s="96"/>
      <c r="AA99" s="96"/>
    </row>
    <row r="100">
      <c r="A100" s="98">
        <v>97.0</v>
      </c>
      <c r="B100" s="125" t="s">
        <v>321</v>
      </c>
      <c r="C100" s="96"/>
      <c r="D100" s="96"/>
      <c r="E100" s="96"/>
      <c r="F100" s="96"/>
      <c r="G100" s="96"/>
      <c r="H100" s="96"/>
      <c r="I100" s="96"/>
      <c r="J100" s="96"/>
      <c r="K100" s="96"/>
      <c r="L100" s="96"/>
      <c r="M100" s="96"/>
      <c r="N100" s="96"/>
      <c r="O100" s="96"/>
      <c r="P100" s="96"/>
      <c r="Q100" s="96"/>
      <c r="R100" s="96"/>
      <c r="S100" s="96"/>
      <c r="T100" s="96"/>
      <c r="U100" s="96"/>
      <c r="V100" s="96"/>
      <c r="W100" s="96"/>
      <c r="X100" s="96"/>
      <c r="Y100" s="96"/>
      <c r="Z100" s="96"/>
      <c r="AA100" s="96"/>
    </row>
    <row r="101">
      <c r="A101" s="98">
        <v>98.0</v>
      </c>
      <c r="B101" s="105" t="s">
        <v>322</v>
      </c>
      <c r="C101" s="96"/>
      <c r="D101" s="96"/>
      <c r="E101" s="96"/>
      <c r="F101" s="96"/>
      <c r="G101" s="96"/>
      <c r="H101" s="96"/>
      <c r="I101" s="96"/>
      <c r="J101" s="96"/>
      <c r="K101" s="96"/>
      <c r="L101" s="96"/>
      <c r="M101" s="96"/>
      <c r="N101" s="96"/>
      <c r="O101" s="96"/>
      <c r="P101" s="96"/>
      <c r="Q101" s="96"/>
      <c r="R101" s="96"/>
      <c r="S101" s="96"/>
      <c r="T101" s="96"/>
      <c r="U101" s="96"/>
      <c r="V101" s="96"/>
      <c r="W101" s="96"/>
      <c r="X101" s="96"/>
      <c r="Y101" s="96"/>
      <c r="Z101" s="96"/>
      <c r="AA101" s="96"/>
    </row>
    <row r="102">
      <c r="A102" s="98">
        <v>99.0</v>
      </c>
      <c r="B102" s="106" t="s">
        <v>323</v>
      </c>
      <c r="C102" s="96"/>
      <c r="D102" s="96"/>
      <c r="E102" s="96"/>
      <c r="F102" s="96"/>
      <c r="G102" s="96"/>
      <c r="H102" s="96"/>
      <c r="I102" s="96"/>
      <c r="J102" s="96"/>
      <c r="K102" s="96"/>
      <c r="L102" s="96"/>
      <c r="M102" s="96"/>
      <c r="N102" s="96"/>
      <c r="O102" s="96"/>
      <c r="P102" s="96"/>
      <c r="Q102" s="96"/>
      <c r="R102" s="96"/>
      <c r="S102" s="96"/>
      <c r="T102" s="96"/>
      <c r="U102" s="96"/>
      <c r="V102" s="96"/>
      <c r="W102" s="96"/>
      <c r="X102" s="96"/>
      <c r="Y102" s="96"/>
      <c r="Z102" s="96"/>
      <c r="AA102" s="96"/>
    </row>
    <row r="103">
      <c r="A103" s="98">
        <v>100.0</v>
      </c>
      <c r="B103" s="106" t="s">
        <v>324</v>
      </c>
      <c r="C103" s="96"/>
      <c r="D103" s="96"/>
      <c r="E103" s="96"/>
      <c r="F103" s="96"/>
      <c r="G103" s="96"/>
      <c r="H103" s="96"/>
      <c r="I103" s="96"/>
      <c r="J103" s="96"/>
      <c r="K103" s="96"/>
      <c r="L103" s="96"/>
      <c r="M103" s="96"/>
      <c r="N103" s="96"/>
      <c r="O103" s="96"/>
      <c r="P103" s="96"/>
      <c r="Q103" s="96"/>
      <c r="R103" s="96"/>
      <c r="S103" s="96"/>
      <c r="T103" s="96"/>
      <c r="U103" s="96"/>
      <c r="V103" s="96"/>
      <c r="W103" s="96"/>
      <c r="X103" s="96"/>
      <c r="Y103" s="96"/>
      <c r="Z103" s="96"/>
      <c r="AA103" s="96"/>
    </row>
    <row r="104">
      <c r="A104" s="98">
        <v>101.0</v>
      </c>
      <c r="B104" s="106" t="s">
        <v>325</v>
      </c>
      <c r="C104" s="96"/>
      <c r="D104" s="96"/>
      <c r="E104" s="96"/>
      <c r="F104" s="96"/>
      <c r="G104" s="96"/>
      <c r="H104" s="96"/>
      <c r="I104" s="96"/>
      <c r="J104" s="96"/>
      <c r="K104" s="96"/>
      <c r="L104" s="96"/>
      <c r="M104" s="96"/>
      <c r="N104" s="96"/>
      <c r="O104" s="96"/>
      <c r="P104" s="96"/>
      <c r="Q104" s="96"/>
      <c r="R104" s="96"/>
      <c r="S104" s="96"/>
      <c r="T104" s="96"/>
      <c r="U104" s="96"/>
      <c r="V104" s="96"/>
      <c r="W104" s="96"/>
      <c r="X104" s="96"/>
      <c r="Y104" s="96"/>
      <c r="Z104" s="96"/>
      <c r="AA104" s="96"/>
    </row>
    <row r="105">
      <c r="A105" s="98">
        <v>102.0</v>
      </c>
      <c r="B105" s="106" t="s">
        <v>326</v>
      </c>
      <c r="C105" s="96"/>
      <c r="D105" s="96"/>
      <c r="E105" s="96"/>
      <c r="F105" s="96"/>
      <c r="G105" s="96"/>
      <c r="H105" s="96"/>
      <c r="I105" s="96"/>
      <c r="J105" s="96"/>
      <c r="K105" s="96"/>
      <c r="L105" s="96"/>
      <c r="M105" s="96"/>
      <c r="N105" s="96"/>
      <c r="O105" s="96"/>
      <c r="P105" s="96"/>
      <c r="Q105" s="96"/>
      <c r="R105" s="96"/>
      <c r="S105" s="96"/>
      <c r="T105" s="96"/>
      <c r="U105" s="96"/>
      <c r="V105" s="96"/>
      <c r="W105" s="96"/>
      <c r="X105" s="96"/>
      <c r="Y105" s="96"/>
      <c r="Z105" s="96"/>
      <c r="AA105" s="96"/>
    </row>
    <row r="106">
      <c r="A106" s="98">
        <v>103.0</v>
      </c>
      <c r="B106" s="105" t="s">
        <v>327</v>
      </c>
      <c r="C106" s="96"/>
      <c r="D106" s="96"/>
      <c r="E106" s="96"/>
      <c r="F106" s="96"/>
      <c r="G106" s="96"/>
      <c r="H106" s="96"/>
      <c r="I106" s="96"/>
      <c r="J106" s="96"/>
      <c r="K106" s="96"/>
      <c r="L106" s="96"/>
      <c r="M106" s="96"/>
      <c r="N106" s="96"/>
      <c r="O106" s="96"/>
      <c r="P106" s="96"/>
      <c r="Q106" s="96"/>
      <c r="R106" s="96"/>
      <c r="S106" s="96"/>
      <c r="T106" s="96"/>
      <c r="U106" s="96"/>
      <c r="V106" s="96"/>
      <c r="W106" s="96"/>
      <c r="X106" s="96"/>
      <c r="Y106" s="96"/>
      <c r="Z106" s="96"/>
      <c r="AA106" s="96"/>
    </row>
    <row r="107">
      <c r="A107" s="98">
        <v>104.0</v>
      </c>
      <c r="B107" s="117" t="s">
        <v>328</v>
      </c>
      <c r="C107" s="96"/>
      <c r="D107" s="96"/>
      <c r="E107" s="96"/>
      <c r="F107" s="96"/>
      <c r="G107" s="96"/>
      <c r="H107" s="96"/>
      <c r="I107" s="96"/>
      <c r="J107" s="96"/>
      <c r="K107" s="96"/>
      <c r="L107" s="96"/>
      <c r="M107" s="96"/>
      <c r="N107" s="96"/>
      <c r="O107" s="96"/>
      <c r="P107" s="96"/>
      <c r="Q107" s="96"/>
      <c r="R107" s="96"/>
      <c r="S107" s="96"/>
      <c r="T107" s="96"/>
      <c r="U107" s="96"/>
      <c r="V107" s="96"/>
      <c r="W107" s="96"/>
      <c r="X107" s="96"/>
      <c r="Y107" s="96"/>
      <c r="Z107" s="96"/>
      <c r="AA107" s="96"/>
    </row>
    <row r="108">
      <c r="A108" s="98">
        <v>105.0</v>
      </c>
      <c r="B108" s="106" t="s">
        <v>329</v>
      </c>
      <c r="C108" s="96"/>
      <c r="D108" s="96"/>
      <c r="E108" s="96"/>
      <c r="F108" s="96"/>
      <c r="G108" s="96"/>
      <c r="H108" s="96"/>
      <c r="I108" s="96"/>
      <c r="J108" s="96"/>
      <c r="K108" s="96"/>
      <c r="L108" s="96"/>
      <c r="M108" s="96"/>
      <c r="N108" s="96"/>
      <c r="O108" s="96"/>
      <c r="P108" s="96"/>
      <c r="Q108" s="96"/>
      <c r="R108" s="96"/>
      <c r="S108" s="96"/>
      <c r="T108" s="96"/>
      <c r="U108" s="96"/>
      <c r="V108" s="96"/>
      <c r="W108" s="96"/>
      <c r="X108" s="96"/>
      <c r="Y108" s="96"/>
      <c r="Z108" s="96"/>
      <c r="AA108" s="96"/>
    </row>
    <row r="109">
      <c r="A109" s="98">
        <v>106.0</v>
      </c>
      <c r="B109" s="105" t="s">
        <v>330</v>
      </c>
      <c r="C109" s="96"/>
      <c r="D109" s="96"/>
      <c r="E109" s="96"/>
      <c r="F109" s="96"/>
      <c r="G109" s="96"/>
      <c r="H109" s="96"/>
      <c r="I109" s="96"/>
      <c r="J109" s="96"/>
      <c r="K109" s="96"/>
      <c r="L109" s="96"/>
      <c r="M109" s="96"/>
      <c r="N109" s="96"/>
      <c r="O109" s="96"/>
      <c r="P109" s="96"/>
      <c r="Q109" s="96"/>
      <c r="R109" s="96"/>
      <c r="S109" s="96"/>
      <c r="T109" s="96"/>
      <c r="U109" s="96"/>
      <c r="V109" s="96"/>
      <c r="W109" s="96"/>
      <c r="X109" s="96"/>
      <c r="Y109" s="96"/>
      <c r="Z109" s="96"/>
      <c r="AA109" s="96"/>
    </row>
    <row r="110">
      <c r="A110" s="98">
        <v>107.0</v>
      </c>
      <c r="B110" s="113" t="s">
        <v>331</v>
      </c>
      <c r="C110" s="96"/>
      <c r="D110" s="96"/>
      <c r="E110" s="96"/>
      <c r="F110" s="96"/>
      <c r="G110" s="96"/>
      <c r="H110" s="96"/>
      <c r="I110" s="96"/>
      <c r="J110" s="96"/>
      <c r="K110" s="96"/>
      <c r="L110" s="96"/>
      <c r="M110" s="96"/>
      <c r="N110" s="96"/>
      <c r="O110" s="96"/>
      <c r="P110" s="96"/>
      <c r="Q110" s="96"/>
      <c r="R110" s="96"/>
      <c r="S110" s="96"/>
      <c r="T110" s="96"/>
      <c r="U110" s="96"/>
      <c r="V110" s="96"/>
      <c r="W110" s="96"/>
      <c r="X110" s="96"/>
      <c r="Y110" s="96"/>
      <c r="Z110" s="96"/>
      <c r="AA110" s="96"/>
    </row>
    <row r="111">
      <c r="A111" s="98">
        <v>108.0</v>
      </c>
      <c r="B111" s="113" t="s">
        <v>332</v>
      </c>
      <c r="C111" s="96"/>
      <c r="D111" s="96"/>
      <c r="E111" s="96"/>
      <c r="F111" s="96"/>
      <c r="G111" s="96"/>
      <c r="H111" s="96"/>
      <c r="I111" s="96"/>
      <c r="J111" s="96"/>
      <c r="K111" s="96"/>
      <c r="L111" s="96"/>
      <c r="M111" s="96"/>
      <c r="N111" s="96"/>
      <c r="O111" s="96"/>
      <c r="P111" s="96"/>
      <c r="Q111" s="96"/>
      <c r="R111" s="96"/>
      <c r="S111" s="96"/>
      <c r="T111" s="96"/>
      <c r="U111" s="96"/>
      <c r="V111" s="96"/>
      <c r="W111" s="96"/>
      <c r="X111" s="96"/>
      <c r="Y111" s="96"/>
      <c r="Z111" s="96"/>
      <c r="AA111" s="96"/>
    </row>
    <row r="112">
      <c r="A112" s="98">
        <v>109.0</v>
      </c>
      <c r="B112" s="113" t="s">
        <v>333</v>
      </c>
      <c r="C112" s="96"/>
      <c r="D112" s="96"/>
      <c r="E112" s="96"/>
      <c r="F112" s="96"/>
      <c r="G112" s="96"/>
      <c r="H112" s="96"/>
      <c r="I112" s="96"/>
      <c r="J112" s="96"/>
      <c r="K112" s="96"/>
      <c r="L112" s="96"/>
      <c r="M112" s="96"/>
      <c r="N112" s="96"/>
      <c r="O112" s="96"/>
      <c r="P112" s="96"/>
      <c r="Q112" s="96"/>
      <c r="R112" s="96"/>
      <c r="S112" s="96"/>
      <c r="T112" s="96"/>
      <c r="U112" s="96"/>
      <c r="V112" s="96"/>
      <c r="W112" s="96"/>
      <c r="X112" s="96"/>
      <c r="Y112" s="96"/>
      <c r="Z112" s="96"/>
      <c r="AA112" s="96"/>
    </row>
    <row r="113">
      <c r="A113" s="98">
        <v>110.0</v>
      </c>
      <c r="B113" s="115" t="s">
        <v>334</v>
      </c>
      <c r="C113" s="96"/>
      <c r="D113" s="96"/>
      <c r="E113" s="96"/>
      <c r="F113" s="96"/>
      <c r="G113" s="96"/>
      <c r="H113" s="96"/>
      <c r="I113" s="96"/>
      <c r="J113" s="96"/>
      <c r="K113" s="96"/>
      <c r="L113" s="96"/>
      <c r="M113" s="96"/>
      <c r="N113" s="96"/>
      <c r="O113" s="96"/>
      <c r="P113" s="96"/>
      <c r="Q113" s="96"/>
      <c r="R113" s="96"/>
      <c r="S113" s="96"/>
      <c r="T113" s="96"/>
      <c r="U113" s="96"/>
      <c r="V113" s="96"/>
      <c r="W113" s="96"/>
      <c r="X113" s="96"/>
      <c r="Y113" s="96"/>
      <c r="Z113" s="96"/>
      <c r="AA113" s="96"/>
    </row>
    <row r="114">
      <c r="A114" s="98">
        <v>111.0</v>
      </c>
      <c r="B114" s="122" t="s">
        <v>335</v>
      </c>
      <c r="C114" s="96"/>
      <c r="D114" s="96"/>
      <c r="E114" s="96"/>
      <c r="F114" s="96"/>
      <c r="G114" s="96"/>
      <c r="H114" s="96"/>
      <c r="I114" s="96"/>
      <c r="J114" s="96"/>
      <c r="K114" s="96"/>
      <c r="L114" s="96"/>
      <c r="M114" s="96"/>
      <c r="N114" s="96"/>
      <c r="O114" s="96"/>
      <c r="P114" s="96"/>
      <c r="Q114" s="96"/>
      <c r="R114" s="96"/>
      <c r="S114" s="96"/>
      <c r="T114" s="96"/>
      <c r="U114" s="96"/>
      <c r="V114" s="96"/>
      <c r="W114" s="96"/>
      <c r="X114" s="96"/>
      <c r="Y114" s="96"/>
      <c r="Z114" s="96"/>
      <c r="AA114" s="96"/>
    </row>
    <row r="115">
      <c r="A115" s="98">
        <v>112.0</v>
      </c>
      <c r="B115" s="115" t="s">
        <v>336</v>
      </c>
      <c r="C115" s="96"/>
      <c r="D115" s="96"/>
      <c r="E115" s="96"/>
      <c r="F115" s="96"/>
      <c r="G115" s="96"/>
      <c r="H115" s="96"/>
      <c r="I115" s="96"/>
      <c r="J115" s="96"/>
      <c r="K115" s="96"/>
      <c r="L115" s="96"/>
      <c r="M115" s="96"/>
      <c r="N115" s="96"/>
      <c r="O115" s="96"/>
      <c r="P115" s="96"/>
      <c r="Q115" s="96"/>
      <c r="R115" s="96"/>
      <c r="S115" s="96"/>
      <c r="T115" s="96"/>
      <c r="U115" s="96"/>
      <c r="V115" s="96"/>
      <c r="W115" s="96"/>
      <c r="X115" s="96"/>
      <c r="Y115" s="96"/>
      <c r="Z115" s="96"/>
      <c r="AA115" s="96"/>
    </row>
    <row r="116">
      <c r="A116" s="98">
        <v>113.0</v>
      </c>
      <c r="B116" s="105" t="s">
        <v>337</v>
      </c>
      <c r="C116" s="96"/>
      <c r="D116" s="96"/>
      <c r="E116" s="96"/>
      <c r="F116" s="96"/>
      <c r="G116" s="96"/>
      <c r="H116" s="96"/>
      <c r="I116" s="96"/>
      <c r="J116" s="96"/>
      <c r="K116" s="96"/>
      <c r="L116" s="96"/>
      <c r="M116" s="96"/>
      <c r="N116" s="96"/>
      <c r="O116" s="96"/>
      <c r="P116" s="96"/>
      <c r="Q116" s="96"/>
      <c r="R116" s="96"/>
      <c r="S116" s="96"/>
      <c r="T116" s="96"/>
      <c r="U116" s="96"/>
      <c r="V116" s="96"/>
      <c r="W116" s="96"/>
      <c r="X116" s="96"/>
      <c r="Y116" s="96"/>
      <c r="Z116" s="96"/>
      <c r="AA116" s="96"/>
    </row>
    <row r="117">
      <c r="A117" s="98">
        <v>114.0</v>
      </c>
      <c r="B117" s="105" t="s">
        <v>338</v>
      </c>
      <c r="C117" s="96"/>
      <c r="D117" s="96"/>
      <c r="E117" s="96"/>
      <c r="F117" s="96"/>
      <c r="G117" s="96"/>
      <c r="H117" s="96"/>
      <c r="I117" s="96"/>
      <c r="J117" s="96"/>
      <c r="K117" s="96"/>
      <c r="L117" s="96"/>
      <c r="M117" s="96"/>
      <c r="N117" s="96"/>
      <c r="O117" s="96"/>
      <c r="P117" s="96"/>
      <c r="Q117" s="96"/>
      <c r="R117" s="96"/>
      <c r="S117" s="96"/>
      <c r="T117" s="96"/>
      <c r="U117" s="96"/>
      <c r="V117" s="96"/>
      <c r="W117" s="96"/>
      <c r="X117" s="96"/>
      <c r="Y117" s="96"/>
      <c r="Z117" s="96"/>
      <c r="AA117" s="96"/>
    </row>
    <row r="118">
      <c r="A118" s="98">
        <v>115.0</v>
      </c>
      <c r="B118" s="105" t="s">
        <v>339</v>
      </c>
      <c r="C118" s="96"/>
      <c r="D118" s="96"/>
      <c r="E118" s="96"/>
      <c r="F118" s="96"/>
      <c r="G118" s="96"/>
      <c r="H118" s="96"/>
      <c r="I118" s="96"/>
      <c r="J118" s="96"/>
      <c r="K118" s="96"/>
      <c r="L118" s="96"/>
      <c r="M118" s="96"/>
      <c r="N118" s="96"/>
      <c r="O118" s="96"/>
      <c r="P118" s="96"/>
      <c r="Q118" s="96"/>
      <c r="R118" s="96"/>
      <c r="S118" s="96"/>
      <c r="T118" s="96"/>
      <c r="U118" s="96"/>
      <c r="V118" s="96"/>
      <c r="W118" s="96"/>
      <c r="X118" s="96"/>
      <c r="Y118" s="96"/>
      <c r="Z118" s="96"/>
      <c r="AA118" s="96"/>
    </row>
    <row r="119">
      <c r="A119" s="98">
        <v>116.0</v>
      </c>
      <c r="B119" s="111" t="s">
        <v>340</v>
      </c>
      <c r="C119" s="96"/>
      <c r="D119" s="96"/>
      <c r="E119" s="96"/>
      <c r="F119" s="96"/>
      <c r="G119" s="96"/>
      <c r="H119" s="96"/>
      <c r="I119" s="96"/>
      <c r="J119" s="96"/>
      <c r="K119" s="96"/>
      <c r="L119" s="96"/>
      <c r="M119" s="96"/>
      <c r="N119" s="96"/>
      <c r="O119" s="96"/>
      <c r="P119" s="96"/>
      <c r="Q119" s="96"/>
      <c r="R119" s="96"/>
      <c r="S119" s="96"/>
      <c r="T119" s="96"/>
      <c r="U119" s="96"/>
      <c r="V119" s="96"/>
      <c r="W119" s="96"/>
      <c r="X119" s="96"/>
      <c r="Y119" s="96"/>
      <c r="Z119" s="96"/>
      <c r="AA119" s="96"/>
    </row>
    <row r="120">
      <c r="A120" s="98">
        <v>117.0</v>
      </c>
      <c r="B120" s="105" t="s">
        <v>341</v>
      </c>
      <c r="C120" s="96"/>
      <c r="D120" s="96"/>
      <c r="E120" s="96"/>
      <c r="F120" s="96"/>
      <c r="G120" s="96"/>
      <c r="H120" s="96"/>
      <c r="I120" s="96"/>
      <c r="J120" s="96"/>
      <c r="K120" s="96"/>
      <c r="L120" s="96"/>
      <c r="M120" s="96"/>
      <c r="N120" s="96"/>
      <c r="O120" s="96"/>
      <c r="P120" s="96"/>
      <c r="Q120" s="96"/>
      <c r="R120" s="96"/>
      <c r="S120" s="96"/>
      <c r="T120" s="96"/>
      <c r="U120" s="96"/>
      <c r="V120" s="96"/>
      <c r="W120" s="96"/>
      <c r="X120" s="96"/>
      <c r="Y120" s="96"/>
      <c r="Z120" s="96"/>
      <c r="AA120" s="96"/>
    </row>
    <row r="121">
      <c r="A121" s="98">
        <v>118.0</v>
      </c>
      <c r="B121" s="113" t="s">
        <v>342</v>
      </c>
      <c r="C121" s="96"/>
      <c r="D121" s="96"/>
      <c r="E121" s="96"/>
      <c r="F121" s="96"/>
      <c r="G121" s="96"/>
      <c r="H121" s="96"/>
      <c r="I121" s="96"/>
      <c r="J121" s="96"/>
      <c r="K121" s="96"/>
      <c r="L121" s="96"/>
      <c r="M121" s="96"/>
      <c r="N121" s="96"/>
      <c r="O121" s="96"/>
      <c r="P121" s="96"/>
      <c r="Q121" s="96"/>
      <c r="R121" s="96"/>
      <c r="S121" s="96"/>
      <c r="T121" s="96"/>
      <c r="U121" s="96"/>
      <c r="V121" s="96"/>
      <c r="W121" s="96"/>
      <c r="X121" s="96"/>
      <c r="Y121" s="96"/>
      <c r="Z121" s="96"/>
      <c r="AA121" s="96"/>
    </row>
    <row r="122">
      <c r="A122" s="98">
        <v>119.0</v>
      </c>
      <c r="B122" s="105" t="s">
        <v>343</v>
      </c>
      <c r="C122" s="96"/>
      <c r="D122" s="96"/>
      <c r="E122" s="96"/>
      <c r="F122" s="96"/>
      <c r="G122" s="96"/>
      <c r="H122" s="96"/>
      <c r="I122" s="96"/>
      <c r="J122" s="96"/>
      <c r="K122" s="96"/>
      <c r="L122" s="96"/>
      <c r="M122" s="96"/>
      <c r="N122" s="96"/>
      <c r="O122" s="96"/>
      <c r="P122" s="96"/>
      <c r="Q122" s="96"/>
      <c r="R122" s="96"/>
      <c r="S122" s="96"/>
      <c r="T122" s="96"/>
      <c r="U122" s="96"/>
      <c r="V122" s="96"/>
      <c r="W122" s="96"/>
      <c r="X122" s="96"/>
      <c r="Y122" s="96"/>
      <c r="Z122" s="96"/>
      <c r="AA122" s="96"/>
    </row>
    <row r="123">
      <c r="A123" s="98">
        <v>120.0</v>
      </c>
      <c r="B123" s="106" t="s">
        <v>344</v>
      </c>
      <c r="C123" s="96"/>
      <c r="D123" s="96"/>
      <c r="E123" s="96"/>
      <c r="F123" s="96"/>
      <c r="G123" s="96"/>
      <c r="H123" s="96"/>
      <c r="I123" s="96"/>
      <c r="J123" s="96"/>
      <c r="K123" s="96"/>
      <c r="L123" s="96"/>
      <c r="M123" s="96"/>
      <c r="N123" s="96"/>
      <c r="O123" s="96"/>
      <c r="P123" s="96"/>
      <c r="Q123" s="96"/>
      <c r="R123" s="96"/>
      <c r="S123" s="96"/>
      <c r="T123" s="96"/>
      <c r="U123" s="96"/>
      <c r="V123" s="96"/>
      <c r="W123" s="96"/>
      <c r="X123" s="96"/>
      <c r="Y123" s="96"/>
      <c r="Z123" s="96"/>
      <c r="AA123" s="96"/>
    </row>
    <row r="124">
      <c r="A124" s="98">
        <v>121.0</v>
      </c>
      <c r="B124" s="106" t="s">
        <v>345</v>
      </c>
      <c r="C124" s="96"/>
      <c r="D124" s="96"/>
      <c r="E124" s="96"/>
      <c r="F124" s="96"/>
      <c r="G124" s="96"/>
      <c r="H124" s="96"/>
      <c r="I124" s="96"/>
      <c r="J124" s="96"/>
      <c r="K124" s="96"/>
      <c r="L124" s="96"/>
      <c r="M124" s="96"/>
      <c r="N124" s="96"/>
      <c r="O124" s="96"/>
      <c r="P124" s="96"/>
      <c r="Q124" s="96"/>
      <c r="R124" s="96"/>
      <c r="S124" s="96"/>
      <c r="T124" s="96"/>
      <c r="U124" s="96"/>
      <c r="V124" s="96"/>
      <c r="W124" s="96"/>
      <c r="X124" s="96"/>
      <c r="Y124" s="96"/>
      <c r="Z124" s="96"/>
      <c r="AA124" s="96"/>
    </row>
    <row r="125">
      <c r="A125" s="98">
        <v>122.0</v>
      </c>
      <c r="B125" s="106" t="s">
        <v>346</v>
      </c>
      <c r="C125" s="96"/>
      <c r="D125" s="96"/>
      <c r="E125" s="96"/>
      <c r="F125" s="96"/>
      <c r="G125" s="96"/>
      <c r="H125" s="96"/>
      <c r="I125" s="96"/>
      <c r="J125" s="96"/>
      <c r="K125" s="96"/>
      <c r="L125" s="96"/>
      <c r="M125" s="96"/>
      <c r="N125" s="96"/>
      <c r="O125" s="96"/>
      <c r="P125" s="96"/>
      <c r="Q125" s="96"/>
      <c r="R125" s="96"/>
      <c r="S125" s="96"/>
      <c r="T125" s="96"/>
      <c r="U125" s="96"/>
      <c r="V125" s="96"/>
      <c r="W125" s="96"/>
      <c r="X125" s="96"/>
      <c r="Y125" s="96"/>
      <c r="Z125" s="96"/>
      <c r="AA125" s="96"/>
    </row>
    <row r="126">
      <c r="A126" s="98">
        <v>123.0</v>
      </c>
      <c r="B126" s="117" t="s">
        <v>347</v>
      </c>
      <c r="C126" s="96"/>
      <c r="D126" s="96"/>
      <c r="E126" s="96"/>
      <c r="F126" s="96"/>
      <c r="G126" s="96"/>
      <c r="H126" s="96"/>
      <c r="I126" s="96"/>
      <c r="J126" s="96"/>
      <c r="K126" s="96"/>
      <c r="L126" s="96"/>
      <c r="M126" s="96"/>
      <c r="N126" s="96"/>
      <c r="O126" s="96"/>
      <c r="P126" s="96"/>
      <c r="Q126" s="96"/>
      <c r="R126" s="96"/>
      <c r="S126" s="96"/>
      <c r="T126" s="96"/>
      <c r="U126" s="96"/>
      <c r="V126" s="96"/>
      <c r="W126" s="96"/>
      <c r="X126" s="96"/>
      <c r="Y126" s="96"/>
      <c r="Z126" s="96"/>
      <c r="AA126" s="96"/>
    </row>
    <row r="127">
      <c r="A127" s="98">
        <v>124.0</v>
      </c>
      <c r="B127" s="117" t="s">
        <v>348</v>
      </c>
      <c r="C127" s="96"/>
      <c r="D127" s="96"/>
      <c r="E127" s="96"/>
      <c r="F127" s="96"/>
      <c r="G127" s="96"/>
      <c r="H127" s="96"/>
      <c r="I127" s="96"/>
      <c r="J127" s="96"/>
      <c r="K127" s="96"/>
      <c r="L127" s="96"/>
      <c r="M127" s="96"/>
      <c r="N127" s="96"/>
      <c r="O127" s="96"/>
      <c r="P127" s="96"/>
      <c r="Q127" s="96"/>
      <c r="R127" s="96"/>
      <c r="S127" s="96"/>
      <c r="T127" s="96"/>
      <c r="U127" s="96"/>
      <c r="V127" s="96"/>
      <c r="W127" s="96"/>
      <c r="X127" s="96"/>
      <c r="Y127" s="96"/>
      <c r="Z127" s="96"/>
      <c r="AA127" s="96"/>
    </row>
    <row r="128">
      <c r="A128" s="98">
        <v>125.0</v>
      </c>
      <c r="B128" s="106" t="s">
        <v>349</v>
      </c>
      <c r="C128" s="96"/>
      <c r="D128" s="96"/>
      <c r="E128" s="96"/>
      <c r="F128" s="96"/>
      <c r="G128" s="96"/>
      <c r="H128" s="96"/>
      <c r="I128" s="96"/>
      <c r="J128" s="96"/>
      <c r="K128" s="96"/>
      <c r="L128" s="96"/>
      <c r="M128" s="96"/>
      <c r="N128" s="96"/>
      <c r="O128" s="96"/>
      <c r="P128" s="96"/>
      <c r="Q128" s="96"/>
      <c r="R128" s="96"/>
      <c r="S128" s="96"/>
      <c r="T128" s="96"/>
      <c r="U128" s="96"/>
      <c r="V128" s="96"/>
      <c r="W128" s="96"/>
      <c r="X128" s="96"/>
      <c r="Y128" s="96"/>
      <c r="Z128" s="96"/>
      <c r="AA128" s="96"/>
    </row>
    <row r="129">
      <c r="A129" s="98">
        <v>126.0</v>
      </c>
      <c r="B129" s="106" t="s">
        <v>350</v>
      </c>
      <c r="C129" s="96"/>
      <c r="D129" s="96"/>
      <c r="E129" s="96"/>
      <c r="F129" s="96"/>
      <c r="G129" s="96"/>
      <c r="H129" s="96"/>
      <c r="I129" s="96"/>
      <c r="J129" s="96"/>
      <c r="K129" s="96"/>
      <c r="L129" s="96"/>
      <c r="M129" s="96"/>
      <c r="N129" s="96"/>
      <c r="O129" s="96"/>
      <c r="P129" s="96"/>
      <c r="Q129" s="96"/>
      <c r="R129" s="96"/>
      <c r="S129" s="96"/>
      <c r="T129" s="96"/>
      <c r="U129" s="96"/>
      <c r="V129" s="96"/>
      <c r="W129" s="96"/>
      <c r="X129" s="96"/>
      <c r="Y129" s="96"/>
      <c r="Z129" s="96"/>
      <c r="AA129" s="96"/>
    </row>
    <row r="130">
      <c r="A130" s="98">
        <v>127.0</v>
      </c>
      <c r="B130" s="110" t="s">
        <v>351</v>
      </c>
      <c r="C130" s="96"/>
      <c r="D130" s="96"/>
      <c r="E130" s="96"/>
      <c r="F130" s="96"/>
      <c r="G130" s="96"/>
      <c r="H130" s="96"/>
      <c r="I130" s="96"/>
      <c r="J130" s="96"/>
      <c r="K130" s="96"/>
      <c r="L130" s="96"/>
      <c r="M130" s="96"/>
      <c r="N130" s="96"/>
      <c r="O130" s="96"/>
      <c r="P130" s="96"/>
      <c r="Q130" s="96"/>
      <c r="R130" s="96"/>
      <c r="S130" s="96"/>
      <c r="T130" s="96"/>
      <c r="U130" s="96"/>
      <c r="V130" s="96"/>
      <c r="W130" s="96"/>
      <c r="X130" s="96"/>
      <c r="Y130" s="96"/>
      <c r="Z130" s="96"/>
      <c r="AA130" s="96"/>
    </row>
    <row r="131">
      <c r="A131" s="98">
        <v>128.0</v>
      </c>
      <c r="B131" s="106" t="s">
        <v>352</v>
      </c>
      <c r="C131" s="96"/>
      <c r="D131" s="96"/>
      <c r="E131" s="96"/>
      <c r="F131" s="96"/>
      <c r="G131" s="96"/>
      <c r="H131" s="96"/>
      <c r="I131" s="96"/>
      <c r="J131" s="96"/>
      <c r="K131" s="96"/>
      <c r="L131" s="96"/>
      <c r="M131" s="96"/>
      <c r="N131" s="96"/>
      <c r="O131" s="96"/>
      <c r="P131" s="96"/>
      <c r="Q131" s="96"/>
      <c r="R131" s="96"/>
      <c r="S131" s="96"/>
      <c r="T131" s="96"/>
      <c r="U131" s="96"/>
      <c r="V131" s="96"/>
      <c r="W131" s="96"/>
      <c r="X131" s="96"/>
      <c r="Y131" s="96"/>
      <c r="Z131" s="96"/>
      <c r="AA131" s="96"/>
    </row>
    <row r="132">
      <c r="A132" s="98">
        <v>129.0</v>
      </c>
      <c r="B132" s="106" t="s">
        <v>353</v>
      </c>
      <c r="C132" s="96"/>
      <c r="D132" s="96"/>
      <c r="E132" s="96"/>
      <c r="F132" s="96"/>
      <c r="G132" s="96"/>
      <c r="H132" s="96"/>
      <c r="I132" s="96"/>
      <c r="J132" s="96"/>
      <c r="K132" s="96"/>
      <c r="L132" s="96"/>
      <c r="M132" s="96"/>
      <c r="N132" s="96"/>
      <c r="O132" s="96"/>
      <c r="P132" s="96"/>
      <c r="Q132" s="96"/>
      <c r="R132" s="96"/>
      <c r="S132" s="96"/>
      <c r="T132" s="96"/>
      <c r="U132" s="96"/>
      <c r="V132" s="96"/>
      <c r="W132" s="96"/>
      <c r="X132" s="96"/>
      <c r="Y132" s="96"/>
      <c r="Z132" s="96"/>
      <c r="AA132" s="96"/>
    </row>
    <row r="133">
      <c r="A133" s="98">
        <v>130.0</v>
      </c>
      <c r="B133" s="106" t="s">
        <v>354</v>
      </c>
      <c r="C133" s="96"/>
      <c r="D133" s="96"/>
      <c r="E133" s="96"/>
      <c r="F133" s="96"/>
      <c r="G133" s="96"/>
      <c r="H133" s="96"/>
      <c r="I133" s="96"/>
      <c r="J133" s="96"/>
      <c r="K133" s="96"/>
      <c r="L133" s="96"/>
      <c r="M133" s="96"/>
      <c r="N133" s="96"/>
      <c r="O133" s="96"/>
      <c r="P133" s="96"/>
      <c r="Q133" s="96"/>
      <c r="R133" s="96"/>
      <c r="S133" s="96"/>
      <c r="T133" s="96"/>
      <c r="U133" s="96"/>
      <c r="V133" s="96"/>
      <c r="W133" s="96"/>
      <c r="X133" s="96"/>
      <c r="Y133" s="96"/>
      <c r="Z133" s="96"/>
      <c r="AA133" s="96"/>
    </row>
    <row r="134">
      <c r="A134" s="98">
        <v>131.0</v>
      </c>
      <c r="B134" s="126" t="s">
        <v>355</v>
      </c>
      <c r="C134" s="96"/>
      <c r="D134" s="96"/>
      <c r="E134" s="96"/>
      <c r="F134" s="96"/>
      <c r="G134" s="96"/>
      <c r="H134" s="96"/>
      <c r="I134" s="96"/>
      <c r="J134" s="96"/>
      <c r="K134" s="96"/>
      <c r="L134" s="96"/>
      <c r="M134" s="96"/>
      <c r="N134" s="96"/>
      <c r="O134" s="96"/>
      <c r="P134" s="96"/>
      <c r="Q134" s="96"/>
      <c r="R134" s="96"/>
      <c r="S134" s="96"/>
      <c r="T134" s="96"/>
      <c r="U134" s="96"/>
      <c r="V134" s="96"/>
      <c r="W134" s="96"/>
      <c r="X134" s="96"/>
      <c r="Y134" s="96"/>
      <c r="Z134" s="96"/>
      <c r="AA134" s="96"/>
    </row>
    <row r="135">
      <c r="A135" s="98">
        <v>132.0</v>
      </c>
      <c r="B135" s="107" t="s">
        <v>356</v>
      </c>
      <c r="C135" s="96"/>
      <c r="D135" s="96"/>
      <c r="E135" s="96"/>
      <c r="F135" s="96"/>
      <c r="G135" s="96"/>
      <c r="H135" s="96"/>
      <c r="I135" s="96"/>
      <c r="J135" s="96"/>
      <c r="K135" s="96"/>
      <c r="L135" s="96"/>
      <c r="M135" s="96"/>
      <c r="N135" s="96"/>
      <c r="O135" s="96"/>
      <c r="P135" s="96"/>
      <c r="Q135" s="96"/>
      <c r="R135" s="96"/>
      <c r="S135" s="96"/>
      <c r="T135" s="96"/>
      <c r="U135" s="96"/>
      <c r="V135" s="96"/>
      <c r="W135" s="96"/>
      <c r="X135" s="96"/>
      <c r="Y135" s="96"/>
      <c r="Z135" s="96"/>
      <c r="AA135" s="96"/>
    </row>
    <row r="136">
      <c r="A136" s="98">
        <v>133.0</v>
      </c>
      <c r="B136" s="107" t="s">
        <v>357</v>
      </c>
      <c r="C136" s="96"/>
      <c r="D136" s="96"/>
      <c r="E136" s="96"/>
      <c r="F136" s="96"/>
      <c r="G136" s="96"/>
      <c r="H136" s="96"/>
      <c r="I136" s="96"/>
      <c r="J136" s="96"/>
      <c r="K136" s="96"/>
      <c r="L136" s="96"/>
      <c r="M136" s="96"/>
      <c r="N136" s="96"/>
      <c r="O136" s="96"/>
      <c r="P136" s="96"/>
      <c r="Q136" s="96"/>
      <c r="R136" s="96"/>
      <c r="S136" s="96"/>
      <c r="T136" s="96"/>
      <c r="U136" s="96"/>
      <c r="V136" s="96"/>
      <c r="W136" s="96"/>
      <c r="X136" s="96"/>
      <c r="Y136" s="96"/>
      <c r="Z136" s="96"/>
      <c r="AA136" s="96"/>
    </row>
    <row r="137">
      <c r="A137" s="98">
        <v>134.0</v>
      </c>
      <c r="B137" s="107" t="s">
        <v>358</v>
      </c>
      <c r="C137" s="96"/>
      <c r="D137" s="96"/>
      <c r="E137" s="96"/>
      <c r="F137" s="96"/>
      <c r="G137" s="96"/>
      <c r="H137" s="96"/>
      <c r="I137" s="96"/>
      <c r="J137" s="96"/>
      <c r="K137" s="96"/>
      <c r="L137" s="96"/>
      <c r="M137" s="96"/>
      <c r="N137" s="96"/>
      <c r="O137" s="96"/>
      <c r="P137" s="96"/>
      <c r="Q137" s="96"/>
      <c r="R137" s="96"/>
      <c r="S137" s="96"/>
      <c r="T137" s="96"/>
      <c r="U137" s="96"/>
      <c r="V137" s="96"/>
      <c r="W137" s="96"/>
      <c r="X137" s="96"/>
      <c r="Y137" s="96"/>
      <c r="Z137" s="96"/>
      <c r="AA137" s="96"/>
    </row>
    <row r="138">
      <c r="A138" s="98">
        <v>135.0</v>
      </c>
      <c r="B138" s="107" t="s">
        <v>359</v>
      </c>
      <c r="C138" s="96"/>
      <c r="D138" s="96"/>
      <c r="E138" s="96"/>
      <c r="F138" s="96"/>
      <c r="G138" s="96"/>
      <c r="H138" s="96"/>
      <c r="I138" s="96"/>
      <c r="J138" s="96"/>
      <c r="K138" s="96"/>
      <c r="L138" s="96"/>
      <c r="M138" s="96"/>
      <c r="N138" s="96"/>
      <c r="O138" s="96"/>
      <c r="P138" s="96"/>
      <c r="Q138" s="96"/>
      <c r="R138" s="96"/>
      <c r="S138" s="96"/>
      <c r="T138" s="96"/>
      <c r="U138" s="96"/>
      <c r="V138" s="96"/>
      <c r="W138" s="96"/>
      <c r="X138" s="96"/>
      <c r="Y138" s="96"/>
      <c r="Z138" s="96"/>
      <c r="AA138" s="96"/>
    </row>
    <row r="139">
      <c r="A139" s="98">
        <v>136.0</v>
      </c>
      <c r="B139" s="127" t="s">
        <v>360</v>
      </c>
      <c r="C139" s="96"/>
      <c r="D139" s="96"/>
      <c r="E139" s="96"/>
      <c r="F139" s="96"/>
      <c r="G139" s="96"/>
      <c r="H139" s="96"/>
      <c r="I139" s="96"/>
      <c r="J139" s="96"/>
      <c r="K139" s="96"/>
      <c r="L139" s="96"/>
      <c r="M139" s="96"/>
      <c r="N139" s="96"/>
      <c r="O139" s="96"/>
      <c r="P139" s="96"/>
      <c r="Q139" s="96"/>
      <c r="R139" s="96"/>
      <c r="S139" s="96"/>
      <c r="T139" s="96"/>
      <c r="U139" s="96"/>
      <c r="V139" s="96"/>
      <c r="W139" s="96"/>
      <c r="X139" s="96"/>
      <c r="Y139" s="96"/>
      <c r="Z139" s="96"/>
      <c r="AA139" s="96"/>
    </row>
    <row r="140">
      <c r="A140" s="98">
        <v>137.0</v>
      </c>
      <c r="B140" s="99" t="s">
        <v>361</v>
      </c>
      <c r="C140" s="96"/>
      <c r="D140" s="96"/>
      <c r="E140" s="96"/>
      <c r="F140" s="96"/>
      <c r="G140" s="96"/>
      <c r="H140" s="96"/>
      <c r="I140" s="96"/>
      <c r="J140" s="96"/>
      <c r="K140" s="96"/>
      <c r="L140" s="96"/>
      <c r="M140" s="96"/>
      <c r="N140" s="96"/>
      <c r="O140" s="96"/>
      <c r="P140" s="96"/>
      <c r="Q140" s="96"/>
      <c r="R140" s="96"/>
      <c r="S140" s="96"/>
      <c r="T140" s="96"/>
      <c r="U140" s="96"/>
      <c r="V140" s="96"/>
      <c r="W140" s="96"/>
      <c r="X140" s="96"/>
      <c r="Y140" s="96"/>
      <c r="Z140" s="96"/>
      <c r="AA140" s="96"/>
    </row>
    <row r="141">
      <c r="A141" s="98">
        <v>138.0</v>
      </c>
      <c r="B141" s="116" t="s">
        <v>362</v>
      </c>
      <c r="C141" s="96"/>
      <c r="D141" s="96"/>
      <c r="E141" s="96"/>
      <c r="F141" s="96"/>
      <c r="G141" s="96"/>
      <c r="H141" s="96"/>
      <c r="I141" s="96"/>
      <c r="J141" s="96"/>
      <c r="K141" s="96"/>
      <c r="L141" s="96"/>
      <c r="M141" s="96"/>
      <c r="N141" s="96"/>
      <c r="O141" s="96"/>
      <c r="P141" s="96"/>
      <c r="Q141" s="96"/>
      <c r="R141" s="96"/>
      <c r="S141" s="96"/>
      <c r="T141" s="96"/>
      <c r="U141" s="96"/>
      <c r="V141" s="96"/>
      <c r="W141" s="96"/>
      <c r="X141" s="96"/>
      <c r="Y141" s="96"/>
      <c r="Z141" s="96"/>
      <c r="AA141" s="96"/>
    </row>
    <row r="142">
      <c r="A142" s="98">
        <v>139.0</v>
      </c>
      <c r="B142" s="115" t="s">
        <v>363</v>
      </c>
      <c r="C142" s="96"/>
      <c r="D142" s="96"/>
      <c r="E142" s="96"/>
      <c r="F142" s="96"/>
      <c r="G142" s="96"/>
      <c r="H142" s="96"/>
      <c r="I142" s="96"/>
      <c r="J142" s="96"/>
      <c r="K142" s="96"/>
      <c r="L142" s="96"/>
      <c r="M142" s="96"/>
      <c r="N142" s="96"/>
      <c r="O142" s="96"/>
      <c r="P142" s="96"/>
      <c r="Q142" s="96"/>
      <c r="R142" s="96"/>
      <c r="S142" s="96"/>
      <c r="T142" s="96"/>
      <c r="U142" s="96"/>
      <c r="V142" s="96"/>
      <c r="W142" s="96"/>
      <c r="X142" s="96"/>
      <c r="Y142" s="96"/>
      <c r="Z142" s="96"/>
      <c r="AA142" s="96"/>
    </row>
    <row r="143">
      <c r="A143" s="98">
        <v>140.0</v>
      </c>
      <c r="B143" s="128" t="s">
        <v>364</v>
      </c>
      <c r="C143" s="96"/>
      <c r="D143" s="96"/>
      <c r="E143" s="96"/>
      <c r="F143" s="96"/>
      <c r="G143" s="96"/>
      <c r="H143" s="96"/>
      <c r="I143" s="96"/>
      <c r="J143" s="96"/>
      <c r="K143" s="96"/>
      <c r="L143" s="96"/>
      <c r="M143" s="96"/>
      <c r="N143" s="96"/>
      <c r="O143" s="96"/>
      <c r="P143" s="96"/>
      <c r="Q143" s="96"/>
      <c r="R143" s="96"/>
      <c r="S143" s="96"/>
      <c r="T143" s="96"/>
      <c r="U143" s="96"/>
      <c r="V143" s="96"/>
      <c r="W143" s="96"/>
      <c r="X143" s="96"/>
      <c r="Y143" s="96"/>
      <c r="Z143" s="96"/>
      <c r="AA143" s="96"/>
    </row>
    <row r="144">
      <c r="A144" s="98">
        <v>141.0</v>
      </c>
      <c r="B144" s="128" t="s">
        <v>365</v>
      </c>
      <c r="C144" s="96"/>
      <c r="D144" s="96"/>
      <c r="E144" s="96"/>
      <c r="F144" s="96"/>
      <c r="G144" s="96"/>
      <c r="H144" s="96"/>
      <c r="I144" s="96"/>
      <c r="J144" s="96"/>
      <c r="K144" s="96"/>
      <c r="L144" s="96"/>
      <c r="M144" s="96"/>
      <c r="N144" s="96"/>
      <c r="O144" s="96"/>
      <c r="P144" s="96"/>
      <c r="Q144" s="96"/>
      <c r="R144" s="96"/>
      <c r="S144" s="96"/>
      <c r="T144" s="96"/>
      <c r="U144" s="96"/>
      <c r="V144" s="96"/>
      <c r="W144" s="96"/>
      <c r="X144" s="96"/>
      <c r="Y144" s="96"/>
      <c r="Z144" s="96"/>
      <c r="AA144" s="96"/>
    </row>
    <row r="145">
      <c r="A145" s="98">
        <v>142.0</v>
      </c>
      <c r="B145" s="128" t="s">
        <v>366</v>
      </c>
      <c r="C145" s="96"/>
      <c r="D145" s="96"/>
      <c r="E145" s="96"/>
      <c r="F145" s="96"/>
      <c r="G145" s="96"/>
      <c r="H145" s="96"/>
      <c r="I145" s="96"/>
      <c r="J145" s="96"/>
      <c r="K145" s="96"/>
      <c r="L145" s="96"/>
      <c r="M145" s="96"/>
      <c r="N145" s="96"/>
      <c r="O145" s="96"/>
      <c r="P145" s="96"/>
      <c r="Q145" s="96"/>
      <c r="R145" s="96"/>
      <c r="S145" s="96"/>
      <c r="T145" s="96"/>
      <c r="U145" s="96"/>
      <c r="V145" s="96"/>
      <c r="W145" s="96"/>
      <c r="X145" s="96"/>
      <c r="Y145" s="96"/>
      <c r="Z145" s="96"/>
      <c r="AA145" s="96"/>
    </row>
    <row r="146">
      <c r="A146" s="98">
        <v>143.0</v>
      </c>
      <c r="B146" s="128" t="s">
        <v>367</v>
      </c>
      <c r="C146" s="96"/>
      <c r="D146" s="96"/>
      <c r="E146" s="96"/>
      <c r="F146" s="96"/>
      <c r="G146" s="96"/>
      <c r="H146" s="96"/>
      <c r="I146" s="96"/>
      <c r="J146" s="96"/>
      <c r="K146" s="96"/>
      <c r="L146" s="96"/>
      <c r="M146" s="96"/>
      <c r="N146" s="96"/>
      <c r="O146" s="96"/>
      <c r="P146" s="96"/>
      <c r="Q146" s="96"/>
      <c r="R146" s="96"/>
      <c r="S146" s="96"/>
      <c r="T146" s="96"/>
      <c r="U146" s="96"/>
      <c r="V146" s="96"/>
      <c r="W146" s="96"/>
      <c r="X146" s="96"/>
      <c r="Y146" s="96"/>
      <c r="Z146" s="96"/>
      <c r="AA146" s="96"/>
    </row>
    <row r="147">
      <c r="A147" s="98">
        <v>144.0</v>
      </c>
      <c r="B147" s="128" t="s">
        <v>368</v>
      </c>
      <c r="C147" s="96"/>
      <c r="D147" s="96"/>
      <c r="E147" s="96"/>
      <c r="F147" s="96"/>
      <c r="G147" s="96"/>
      <c r="H147" s="96"/>
      <c r="I147" s="96"/>
      <c r="J147" s="96"/>
      <c r="K147" s="96"/>
      <c r="L147" s="96"/>
      <c r="M147" s="96"/>
      <c r="N147" s="96"/>
      <c r="O147" s="96"/>
      <c r="P147" s="96"/>
      <c r="Q147" s="96"/>
      <c r="R147" s="96"/>
      <c r="S147" s="96"/>
      <c r="T147" s="96"/>
      <c r="U147" s="96"/>
      <c r="V147" s="96"/>
      <c r="W147" s="96"/>
      <c r="X147" s="96"/>
      <c r="Y147" s="96"/>
      <c r="Z147" s="96"/>
      <c r="AA147" s="96"/>
    </row>
    <row r="148">
      <c r="A148" s="98">
        <v>145.0</v>
      </c>
      <c r="B148" s="111" t="s">
        <v>369</v>
      </c>
      <c r="C148" s="96"/>
      <c r="D148" s="96"/>
      <c r="E148" s="96"/>
      <c r="F148" s="96"/>
      <c r="G148" s="96"/>
      <c r="H148" s="96"/>
      <c r="I148" s="96"/>
      <c r="J148" s="96"/>
      <c r="K148" s="96"/>
      <c r="L148" s="96"/>
      <c r="M148" s="96"/>
      <c r="N148" s="96"/>
      <c r="O148" s="96"/>
      <c r="P148" s="96"/>
      <c r="Q148" s="96"/>
      <c r="R148" s="96"/>
      <c r="S148" s="96"/>
      <c r="T148" s="96"/>
      <c r="U148" s="96"/>
      <c r="V148" s="96"/>
      <c r="W148" s="96"/>
      <c r="X148" s="96"/>
      <c r="Y148" s="96"/>
      <c r="Z148" s="96"/>
      <c r="AA148" s="96"/>
    </row>
    <row r="149">
      <c r="A149" s="98">
        <v>146.0</v>
      </c>
      <c r="B149" s="110" t="s">
        <v>370</v>
      </c>
      <c r="C149" s="96"/>
      <c r="D149" s="96"/>
      <c r="E149" s="96"/>
      <c r="F149" s="96"/>
      <c r="G149" s="96"/>
      <c r="H149" s="96"/>
      <c r="I149" s="96"/>
      <c r="J149" s="96"/>
      <c r="K149" s="96"/>
      <c r="L149" s="96"/>
      <c r="M149" s="96"/>
      <c r="N149" s="96"/>
      <c r="O149" s="96"/>
      <c r="P149" s="96"/>
      <c r="Q149" s="96"/>
      <c r="R149" s="96"/>
      <c r="S149" s="96"/>
      <c r="T149" s="96"/>
      <c r="U149" s="96"/>
      <c r="V149" s="96"/>
      <c r="W149" s="96"/>
      <c r="X149" s="96"/>
      <c r="Y149" s="96"/>
      <c r="Z149" s="96"/>
      <c r="AA149" s="96"/>
    </row>
    <row r="150">
      <c r="A150" s="98">
        <v>147.0</v>
      </c>
      <c r="B150" s="99" t="s">
        <v>371</v>
      </c>
      <c r="C150" s="96"/>
      <c r="D150" s="96"/>
      <c r="E150" s="96"/>
      <c r="F150" s="96"/>
      <c r="G150" s="96"/>
      <c r="H150" s="96"/>
      <c r="I150" s="96"/>
      <c r="J150" s="96"/>
      <c r="K150" s="96"/>
      <c r="L150" s="96"/>
      <c r="M150" s="96"/>
      <c r="N150" s="96"/>
      <c r="O150" s="96"/>
      <c r="P150" s="96"/>
      <c r="Q150" s="96"/>
      <c r="R150" s="96"/>
      <c r="S150" s="96"/>
      <c r="T150" s="96"/>
      <c r="U150" s="96"/>
      <c r="V150" s="96"/>
      <c r="W150" s="96"/>
      <c r="X150" s="96"/>
      <c r="Y150" s="96"/>
      <c r="Z150" s="96"/>
      <c r="AA150" s="96"/>
    </row>
    <row r="151">
      <c r="A151" s="98">
        <v>148.0</v>
      </c>
      <c r="B151" s="111" t="s">
        <v>372</v>
      </c>
      <c r="C151" s="96"/>
      <c r="D151" s="96"/>
      <c r="E151" s="96"/>
      <c r="F151" s="96"/>
      <c r="G151" s="96"/>
      <c r="H151" s="96"/>
      <c r="I151" s="96"/>
      <c r="J151" s="96"/>
      <c r="K151" s="96"/>
      <c r="L151" s="96"/>
      <c r="M151" s="96"/>
      <c r="N151" s="96"/>
      <c r="O151" s="96"/>
      <c r="P151" s="96"/>
      <c r="Q151" s="96"/>
      <c r="R151" s="96"/>
      <c r="S151" s="96"/>
      <c r="T151" s="96"/>
      <c r="U151" s="96"/>
      <c r="V151" s="96"/>
      <c r="W151" s="96"/>
      <c r="X151" s="96"/>
      <c r="Y151" s="96"/>
      <c r="Z151" s="96"/>
      <c r="AA151" s="96"/>
    </row>
    <row r="152">
      <c r="A152" s="98">
        <v>149.0</v>
      </c>
      <c r="B152" s="111" t="s">
        <v>373</v>
      </c>
      <c r="C152" s="96"/>
      <c r="D152" s="96"/>
      <c r="E152" s="96"/>
      <c r="F152" s="96"/>
      <c r="G152" s="96"/>
      <c r="H152" s="96"/>
      <c r="I152" s="96"/>
      <c r="J152" s="96"/>
      <c r="K152" s="96"/>
      <c r="L152" s="96"/>
      <c r="M152" s="96"/>
      <c r="N152" s="96"/>
      <c r="O152" s="96"/>
      <c r="P152" s="96"/>
      <c r="Q152" s="96"/>
      <c r="R152" s="96"/>
      <c r="S152" s="96"/>
      <c r="T152" s="96"/>
      <c r="U152" s="96"/>
      <c r="V152" s="96"/>
      <c r="W152" s="96"/>
      <c r="X152" s="96"/>
      <c r="Y152" s="96"/>
      <c r="Z152" s="96"/>
      <c r="AA152" s="96"/>
    </row>
    <row r="153">
      <c r="A153" s="98">
        <v>150.0</v>
      </c>
      <c r="B153" s="110" t="s">
        <v>374</v>
      </c>
      <c r="C153" s="96"/>
      <c r="D153" s="96"/>
      <c r="E153" s="96"/>
      <c r="F153" s="96"/>
      <c r="G153" s="96"/>
      <c r="H153" s="96"/>
      <c r="I153" s="96"/>
      <c r="J153" s="96"/>
      <c r="K153" s="96"/>
      <c r="L153" s="96"/>
      <c r="M153" s="96"/>
      <c r="N153" s="96"/>
      <c r="O153" s="96"/>
      <c r="P153" s="96"/>
      <c r="Q153" s="96"/>
      <c r="R153" s="96"/>
      <c r="S153" s="96"/>
      <c r="T153" s="96"/>
      <c r="U153" s="96"/>
      <c r="V153" s="96"/>
      <c r="W153" s="96"/>
      <c r="X153" s="96"/>
      <c r="Y153" s="96"/>
      <c r="Z153" s="96"/>
      <c r="AA153" s="96"/>
    </row>
    <row r="154">
      <c r="A154" s="98">
        <v>151.0</v>
      </c>
      <c r="B154" s="111" t="s">
        <v>375</v>
      </c>
      <c r="C154" s="96"/>
      <c r="D154" s="96"/>
      <c r="E154" s="96"/>
      <c r="F154" s="96"/>
      <c r="G154" s="96"/>
      <c r="H154" s="96"/>
      <c r="I154" s="96"/>
      <c r="J154" s="96"/>
      <c r="K154" s="96"/>
      <c r="L154" s="96"/>
      <c r="M154" s="96"/>
      <c r="N154" s="96"/>
      <c r="O154" s="96"/>
      <c r="P154" s="96"/>
      <c r="Q154" s="96"/>
      <c r="R154" s="96"/>
      <c r="S154" s="96"/>
      <c r="T154" s="96"/>
      <c r="U154" s="96"/>
      <c r="V154" s="96"/>
      <c r="W154" s="96"/>
      <c r="X154" s="96"/>
      <c r="Y154" s="96"/>
      <c r="Z154" s="96"/>
      <c r="AA154" s="96"/>
    </row>
    <row r="155">
      <c r="A155" s="98">
        <v>152.0</v>
      </c>
      <c r="B155" s="106" t="s">
        <v>376</v>
      </c>
      <c r="C155" s="96"/>
      <c r="D155" s="96"/>
      <c r="E155" s="96"/>
      <c r="F155" s="96"/>
      <c r="G155" s="96"/>
      <c r="H155" s="96"/>
      <c r="I155" s="96"/>
      <c r="J155" s="96"/>
      <c r="K155" s="96"/>
      <c r="L155" s="96"/>
      <c r="M155" s="96"/>
      <c r="N155" s="96"/>
      <c r="O155" s="96"/>
      <c r="P155" s="96"/>
      <c r="Q155" s="96"/>
      <c r="R155" s="96"/>
      <c r="S155" s="96"/>
      <c r="T155" s="96"/>
      <c r="U155" s="96"/>
      <c r="V155" s="96"/>
      <c r="W155" s="96"/>
      <c r="X155" s="96"/>
      <c r="Y155" s="96"/>
      <c r="Z155" s="96"/>
      <c r="AA155" s="96"/>
    </row>
    <row r="156">
      <c r="A156" s="98">
        <v>153.0</v>
      </c>
      <c r="B156" s="110" t="s">
        <v>377</v>
      </c>
      <c r="C156" s="96"/>
      <c r="D156" s="96"/>
      <c r="E156" s="96"/>
      <c r="F156" s="96"/>
      <c r="G156" s="96"/>
      <c r="H156" s="96"/>
      <c r="I156" s="96"/>
      <c r="J156" s="96"/>
      <c r="K156" s="96"/>
      <c r="L156" s="96"/>
      <c r="M156" s="96"/>
      <c r="N156" s="96"/>
      <c r="O156" s="96"/>
      <c r="P156" s="96"/>
      <c r="Q156" s="96"/>
      <c r="R156" s="96"/>
      <c r="S156" s="96"/>
      <c r="T156" s="96"/>
      <c r="U156" s="96"/>
      <c r="V156" s="96"/>
      <c r="W156" s="96"/>
      <c r="X156" s="96"/>
      <c r="Y156" s="96"/>
      <c r="Z156" s="96"/>
      <c r="AA156" s="96"/>
    </row>
    <row r="157">
      <c r="A157" s="98">
        <v>154.0</v>
      </c>
      <c r="B157" s="111" t="s">
        <v>378</v>
      </c>
      <c r="C157" s="96"/>
      <c r="D157" s="96"/>
      <c r="E157" s="96"/>
      <c r="F157" s="96"/>
      <c r="G157" s="96"/>
      <c r="H157" s="96"/>
      <c r="I157" s="96"/>
      <c r="J157" s="96"/>
      <c r="K157" s="96"/>
      <c r="L157" s="96"/>
      <c r="M157" s="96"/>
      <c r="N157" s="96"/>
      <c r="O157" s="96"/>
      <c r="P157" s="96"/>
      <c r="Q157" s="96"/>
      <c r="R157" s="96"/>
      <c r="S157" s="96"/>
      <c r="T157" s="96"/>
      <c r="U157" s="96"/>
      <c r="V157" s="96"/>
      <c r="W157" s="96"/>
      <c r="X157" s="96"/>
      <c r="Y157" s="96"/>
      <c r="Z157" s="96"/>
      <c r="AA157" s="96"/>
    </row>
    <row r="158">
      <c r="A158" s="98">
        <v>155.0</v>
      </c>
      <c r="B158" s="111" t="s">
        <v>379</v>
      </c>
      <c r="C158" s="96"/>
      <c r="D158" s="96"/>
      <c r="E158" s="96"/>
      <c r="F158" s="96"/>
      <c r="G158" s="96"/>
      <c r="H158" s="96"/>
      <c r="I158" s="96"/>
      <c r="J158" s="96"/>
      <c r="K158" s="96"/>
      <c r="L158" s="96"/>
      <c r="M158" s="96"/>
      <c r="N158" s="96"/>
      <c r="O158" s="96"/>
      <c r="P158" s="96"/>
      <c r="Q158" s="96"/>
      <c r="R158" s="96"/>
      <c r="S158" s="96"/>
      <c r="T158" s="96"/>
      <c r="U158" s="96"/>
      <c r="V158" s="96"/>
      <c r="W158" s="96"/>
      <c r="X158" s="96"/>
      <c r="Y158" s="96"/>
      <c r="Z158" s="96"/>
      <c r="AA158" s="96"/>
    </row>
    <row r="159">
      <c r="A159" s="98">
        <v>156.0</v>
      </c>
      <c r="B159" s="111" t="s">
        <v>380</v>
      </c>
      <c r="C159" s="96"/>
      <c r="D159" s="96"/>
      <c r="E159" s="96"/>
      <c r="F159" s="96"/>
      <c r="G159" s="96"/>
      <c r="H159" s="96"/>
      <c r="I159" s="96"/>
      <c r="J159" s="96"/>
      <c r="K159" s="96"/>
      <c r="L159" s="96"/>
      <c r="M159" s="96"/>
      <c r="N159" s="96"/>
      <c r="O159" s="96"/>
      <c r="P159" s="96"/>
      <c r="Q159" s="96"/>
      <c r="R159" s="96"/>
      <c r="S159" s="96"/>
      <c r="T159" s="96"/>
      <c r="U159" s="96"/>
      <c r="V159" s="96"/>
      <c r="W159" s="96"/>
      <c r="X159" s="96"/>
      <c r="Y159" s="96"/>
      <c r="Z159" s="96"/>
      <c r="AA159" s="96"/>
    </row>
    <row r="160">
      <c r="A160" s="98">
        <v>157.0</v>
      </c>
      <c r="B160" s="111" t="s">
        <v>381</v>
      </c>
      <c r="C160" s="96"/>
      <c r="D160" s="96"/>
      <c r="E160" s="96"/>
      <c r="F160" s="96"/>
      <c r="G160" s="96"/>
      <c r="H160" s="96"/>
      <c r="I160" s="96"/>
      <c r="J160" s="96"/>
      <c r="K160" s="96"/>
      <c r="L160" s="96"/>
      <c r="M160" s="96"/>
      <c r="N160" s="96"/>
      <c r="O160" s="96"/>
      <c r="P160" s="96"/>
      <c r="Q160" s="96"/>
      <c r="R160" s="96"/>
      <c r="S160" s="96"/>
      <c r="T160" s="96"/>
      <c r="U160" s="96"/>
      <c r="V160" s="96"/>
      <c r="W160" s="96"/>
      <c r="X160" s="96"/>
      <c r="Y160" s="96"/>
      <c r="Z160" s="96"/>
      <c r="AA160" s="96"/>
    </row>
    <row r="161">
      <c r="A161" s="98">
        <v>158.0</v>
      </c>
      <c r="B161" s="111" t="s">
        <v>382</v>
      </c>
      <c r="C161" s="96"/>
      <c r="D161" s="96"/>
      <c r="E161" s="96"/>
      <c r="F161" s="96"/>
      <c r="G161" s="96"/>
      <c r="H161" s="96"/>
      <c r="I161" s="96"/>
      <c r="J161" s="96"/>
      <c r="K161" s="96"/>
      <c r="L161" s="96"/>
      <c r="M161" s="96"/>
      <c r="N161" s="96"/>
      <c r="O161" s="96"/>
      <c r="P161" s="96"/>
      <c r="Q161" s="96"/>
      <c r="R161" s="96"/>
      <c r="S161" s="96"/>
      <c r="T161" s="96"/>
      <c r="U161" s="96"/>
      <c r="V161" s="96"/>
      <c r="W161" s="96"/>
      <c r="X161" s="96"/>
      <c r="Y161" s="96"/>
      <c r="Z161" s="96"/>
      <c r="AA161" s="96"/>
    </row>
    <row r="162">
      <c r="A162" s="98">
        <v>159.0</v>
      </c>
      <c r="B162" s="111" t="s">
        <v>383</v>
      </c>
      <c r="C162" s="96"/>
      <c r="D162" s="96"/>
      <c r="E162" s="96"/>
      <c r="F162" s="96"/>
      <c r="G162" s="96"/>
      <c r="H162" s="96"/>
      <c r="I162" s="96"/>
      <c r="J162" s="96"/>
      <c r="K162" s="96"/>
      <c r="L162" s="96"/>
      <c r="M162" s="96"/>
      <c r="N162" s="96"/>
      <c r="O162" s="96"/>
      <c r="P162" s="96"/>
      <c r="Q162" s="96"/>
      <c r="R162" s="96"/>
      <c r="S162" s="96"/>
      <c r="T162" s="96"/>
      <c r="U162" s="96"/>
      <c r="V162" s="96"/>
      <c r="W162" s="96"/>
      <c r="X162" s="96"/>
      <c r="Y162" s="96"/>
      <c r="Z162" s="96"/>
      <c r="AA162" s="96"/>
    </row>
    <row r="163">
      <c r="A163" s="98">
        <v>160.0</v>
      </c>
      <c r="B163" s="111" t="s">
        <v>384</v>
      </c>
      <c r="C163" s="96"/>
      <c r="D163" s="96"/>
      <c r="E163" s="96"/>
      <c r="F163" s="96"/>
      <c r="G163" s="96"/>
      <c r="H163" s="96"/>
      <c r="I163" s="96"/>
      <c r="J163" s="96"/>
      <c r="K163" s="96"/>
      <c r="L163" s="96"/>
      <c r="M163" s="96"/>
      <c r="N163" s="96"/>
      <c r="O163" s="96"/>
      <c r="P163" s="96"/>
      <c r="Q163" s="96"/>
      <c r="R163" s="96"/>
      <c r="S163" s="96"/>
      <c r="T163" s="96"/>
      <c r="U163" s="96"/>
      <c r="V163" s="96"/>
      <c r="W163" s="96"/>
      <c r="X163" s="96"/>
      <c r="Y163" s="96"/>
      <c r="Z163" s="96"/>
      <c r="AA163" s="96"/>
    </row>
    <row r="164">
      <c r="A164" s="98">
        <v>161.0</v>
      </c>
      <c r="B164" s="111" t="s">
        <v>385</v>
      </c>
      <c r="C164" s="96"/>
      <c r="D164" s="96"/>
      <c r="E164" s="96"/>
      <c r="F164" s="96"/>
      <c r="G164" s="96"/>
      <c r="H164" s="96"/>
      <c r="I164" s="96"/>
      <c r="J164" s="96"/>
      <c r="K164" s="96"/>
      <c r="L164" s="96"/>
      <c r="M164" s="96"/>
      <c r="N164" s="96"/>
      <c r="O164" s="96"/>
      <c r="P164" s="96"/>
      <c r="Q164" s="96"/>
      <c r="R164" s="96"/>
      <c r="S164" s="96"/>
      <c r="T164" s="96"/>
      <c r="U164" s="96"/>
      <c r="V164" s="96"/>
      <c r="W164" s="96"/>
      <c r="X164" s="96"/>
      <c r="Y164" s="96"/>
      <c r="Z164" s="96"/>
      <c r="AA164" s="96"/>
    </row>
    <row r="165">
      <c r="A165" s="98">
        <v>162.0</v>
      </c>
      <c r="B165" s="111" t="s">
        <v>386</v>
      </c>
      <c r="C165" s="96"/>
      <c r="D165" s="96"/>
      <c r="E165" s="96"/>
      <c r="F165" s="96"/>
      <c r="G165" s="96"/>
      <c r="H165" s="96"/>
      <c r="I165" s="96"/>
      <c r="J165" s="96"/>
      <c r="K165" s="96"/>
      <c r="L165" s="96"/>
      <c r="M165" s="96"/>
      <c r="N165" s="96"/>
      <c r="O165" s="96"/>
      <c r="P165" s="96"/>
      <c r="Q165" s="96"/>
      <c r="R165" s="96"/>
      <c r="S165" s="96"/>
      <c r="T165" s="96"/>
      <c r="U165" s="96"/>
      <c r="V165" s="96"/>
      <c r="W165" s="96"/>
      <c r="X165" s="96"/>
      <c r="Y165" s="96"/>
      <c r="Z165" s="96"/>
      <c r="AA165" s="96"/>
    </row>
    <row r="166">
      <c r="A166" s="98">
        <v>163.0</v>
      </c>
      <c r="B166" s="111" t="s">
        <v>387</v>
      </c>
      <c r="C166" s="96"/>
      <c r="D166" s="96"/>
      <c r="E166" s="96"/>
      <c r="F166" s="96"/>
      <c r="G166" s="96"/>
      <c r="H166" s="96"/>
      <c r="I166" s="96"/>
      <c r="J166" s="96"/>
      <c r="K166" s="96"/>
      <c r="L166" s="96"/>
      <c r="M166" s="96"/>
      <c r="N166" s="96"/>
      <c r="O166" s="96"/>
      <c r="P166" s="96"/>
      <c r="Q166" s="96"/>
      <c r="R166" s="96"/>
      <c r="S166" s="96"/>
      <c r="T166" s="96"/>
      <c r="U166" s="96"/>
      <c r="V166" s="96"/>
      <c r="W166" s="96"/>
      <c r="X166" s="96"/>
      <c r="Y166" s="96"/>
      <c r="Z166" s="96"/>
      <c r="AA166" s="96"/>
    </row>
    <row r="167">
      <c r="A167" s="98">
        <v>164.0</v>
      </c>
      <c r="B167" s="111" t="s">
        <v>388</v>
      </c>
      <c r="C167" s="96"/>
      <c r="D167" s="96"/>
      <c r="E167" s="96"/>
      <c r="F167" s="96"/>
      <c r="G167" s="96"/>
      <c r="H167" s="96"/>
      <c r="I167" s="96"/>
      <c r="J167" s="96"/>
      <c r="K167" s="96"/>
      <c r="L167" s="96"/>
      <c r="M167" s="96"/>
      <c r="N167" s="96"/>
      <c r="O167" s="96"/>
      <c r="P167" s="96"/>
      <c r="Q167" s="96"/>
      <c r="R167" s="96"/>
      <c r="S167" s="96"/>
      <c r="T167" s="96"/>
      <c r="U167" s="96"/>
      <c r="V167" s="96"/>
      <c r="W167" s="96"/>
      <c r="X167" s="96"/>
      <c r="Y167" s="96"/>
      <c r="Z167" s="96"/>
      <c r="AA167" s="96"/>
    </row>
    <row r="168">
      <c r="A168" s="98">
        <v>165.0</v>
      </c>
      <c r="B168" s="111" t="s">
        <v>389</v>
      </c>
      <c r="C168" s="96"/>
      <c r="D168" s="96"/>
      <c r="E168" s="96"/>
      <c r="F168" s="96"/>
      <c r="G168" s="96"/>
      <c r="H168" s="96"/>
      <c r="I168" s="96"/>
      <c r="J168" s="96"/>
      <c r="K168" s="96"/>
      <c r="L168" s="96"/>
      <c r="M168" s="96"/>
      <c r="N168" s="96"/>
      <c r="O168" s="96"/>
      <c r="P168" s="96"/>
      <c r="Q168" s="96"/>
      <c r="R168" s="96"/>
      <c r="S168" s="96"/>
      <c r="T168" s="96"/>
      <c r="U168" s="96"/>
      <c r="V168" s="96"/>
      <c r="W168" s="96"/>
      <c r="X168" s="96"/>
      <c r="Y168" s="96"/>
      <c r="Z168" s="96"/>
      <c r="AA168" s="96"/>
    </row>
    <row r="169">
      <c r="A169" s="98">
        <v>166.0</v>
      </c>
      <c r="B169" s="111" t="s">
        <v>390</v>
      </c>
      <c r="C169" s="96"/>
      <c r="D169" s="96"/>
      <c r="E169" s="96"/>
      <c r="F169" s="96"/>
      <c r="G169" s="96"/>
      <c r="H169" s="96"/>
      <c r="I169" s="96"/>
      <c r="J169" s="96"/>
      <c r="K169" s="96"/>
      <c r="L169" s="96"/>
      <c r="M169" s="96"/>
      <c r="N169" s="96"/>
      <c r="O169" s="96"/>
      <c r="P169" s="96"/>
      <c r="Q169" s="96"/>
      <c r="R169" s="96"/>
      <c r="S169" s="96"/>
      <c r="T169" s="96"/>
      <c r="U169" s="96"/>
      <c r="V169" s="96"/>
      <c r="W169" s="96"/>
      <c r="X169" s="96"/>
      <c r="Y169" s="96"/>
      <c r="Z169" s="96"/>
      <c r="AA169" s="96"/>
    </row>
    <row r="170">
      <c r="A170" s="98">
        <v>167.0</v>
      </c>
      <c r="B170" s="111" t="s">
        <v>391</v>
      </c>
      <c r="C170" s="96"/>
      <c r="D170" s="96"/>
      <c r="E170" s="96"/>
      <c r="F170" s="96"/>
      <c r="G170" s="96"/>
      <c r="H170" s="96"/>
      <c r="I170" s="96"/>
      <c r="J170" s="96"/>
      <c r="K170" s="96"/>
      <c r="L170" s="96"/>
      <c r="M170" s="96"/>
      <c r="N170" s="96"/>
      <c r="O170" s="96"/>
      <c r="P170" s="96"/>
      <c r="Q170" s="96"/>
      <c r="R170" s="96"/>
      <c r="S170" s="96"/>
      <c r="T170" s="96"/>
      <c r="U170" s="96"/>
      <c r="V170" s="96"/>
      <c r="W170" s="96"/>
      <c r="X170" s="96"/>
      <c r="Y170" s="96"/>
      <c r="Z170" s="96"/>
      <c r="AA170" s="96"/>
    </row>
    <row r="171">
      <c r="A171" s="98">
        <v>168.0</v>
      </c>
      <c r="B171" s="106" t="s">
        <v>392</v>
      </c>
      <c r="C171" s="96"/>
      <c r="D171" s="96"/>
      <c r="E171" s="96"/>
      <c r="F171" s="96"/>
      <c r="G171" s="96"/>
      <c r="H171" s="96"/>
      <c r="I171" s="96"/>
      <c r="J171" s="96"/>
      <c r="K171" s="96"/>
      <c r="L171" s="96"/>
      <c r="M171" s="96"/>
      <c r="N171" s="96"/>
      <c r="O171" s="96"/>
      <c r="P171" s="96"/>
      <c r="Q171" s="96"/>
      <c r="R171" s="96"/>
      <c r="S171" s="96"/>
      <c r="T171" s="96"/>
      <c r="U171" s="96"/>
      <c r="V171" s="96"/>
      <c r="W171" s="96"/>
      <c r="X171" s="96"/>
      <c r="Y171" s="96"/>
      <c r="Z171" s="96"/>
      <c r="AA171" s="96"/>
    </row>
    <row r="172">
      <c r="A172" s="98">
        <v>169.0</v>
      </c>
      <c r="B172" s="111" t="s">
        <v>393</v>
      </c>
      <c r="C172" s="96"/>
      <c r="D172" s="96"/>
      <c r="E172" s="96"/>
      <c r="F172" s="96"/>
      <c r="G172" s="96"/>
      <c r="H172" s="96"/>
      <c r="I172" s="96"/>
      <c r="J172" s="96"/>
      <c r="K172" s="96"/>
      <c r="L172" s="96"/>
      <c r="M172" s="96"/>
      <c r="N172" s="96"/>
      <c r="O172" s="96"/>
      <c r="P172" s="96"/>
      <c r="Q172" s="96"/>
      <c r="R172" s="96"/>
      <c r="S172" s="96"/>
      <c r="T172" s="96"/>
      <c r="U172" s="96"/>
      <c r="V172" s="96"/>
      <c r="W172" s="96"/>
      <c r="X172" s="96"/>
      <c r="Y172" s="96"/>
      <c r="Z172" s="96"/>
      <c r="AA172" s="96"/>
    </row>
    <row r="173">
      <c r="A173" s="98">
        <v>170.0</v>
      </c>
      <c r="B173" s="123" t="s">
        <v>394</v>
      </c>
      <c r="C173" s="96"/>
      <c r="D173" s="96"/>
      <c r="E173" s="96"/>
      <c r="F173" s="96"/>
      <c r="G173" s="96"/>
      <c r="H173" s="96"/>
      <c r="I173" s="96"/>
      <c r="J173" s="96"/>
      <c r="K173" s="96"/>
      <c r="L173" s="96"/>
      <c r="M173" s="96"/>
      <c r="N173" s="96"/>
      <c r="O173" s="96"/>
      <c r="P173" s="96"/>
      <c r="Q173" s="96"/>
      <c r="R173" s="96"/>
      <c r="S173" s="96"/>
      <c r="T173" s="96"/>
      <c r="U173" s="96"/>
      <c r="V173" s="96"/>
      <c r="W173" s="96"/>
      <c r="X173" s="96"/>
      <c r="Y173" s="96"/>
      <c r="Z173" s="96"/>
      <c r="AA173" s="96"/>
    </row>
    <row r="174">
      <c r="A174" s="98">
        <v>171.0</v>
      </c>
      <c r="B174" s="110" t="s">
        <v>395</v>
      </c>
      <c r="C174" s="96"/>
      <c r="D174" s="96"/>
      <c r="E174" s="96"/>
      <c r="F174" s="96"/>
      <c r="G174" s="96"/>
      <c r="H174" s="96"/>
      <c r="I174" s="96"/>
      <c r="J174" s="96"/>
      <c r="K174" s="96"/>
      <c r="L174" s="96"/>
      <c r="M174" s="96"/>
      <c r="N174" s="96"/>
      <c r="O174" s="96"/>
      <c r="P174" s="96"/>
      <c r="Q174" s="96"/>
      <c r="R174" s="96"/>
      <c r="S174" s="96"/>
      <c r="T174" s="96"/>
      <c r="U174" s="96"/>
      <c r="V174" s="96"/>
      <c r="W174" s="96"/>
      <c r="X174" s="96"/>
      <c r="Y174" s="96"/>
      <c r="Z174" s="96"/>
      <c r="AA174" s="96"/>
    </row>
    <row r="175">
      <c r="A175" s="98">
        <v>172.0</v>
      </c>
      <c r="B175" s="111" t="s">
        <v>396</v>
      </c>
      <c r="C175" s="96"/>
      <c r="D175" s="96"/>
      <c r="E175" s="96"/>
      <c r="F175" s="96"/>
      <c r="G175" s="96"/>
      <c r="H175" s="96"/>
      <c r="I175" s="96"/>
      <c r="J175" s="96"/>
      <c r="K175" s="96"/>
      <c r="L175" s="96"/>
      <c r="M175" s="96"/>
      <c r="N175" s="96"/>
      <c r="O175" s="96"/>
      <c r="P175" s="96"/>
      <c r="Q175" s="96"/>
      <c r="R175" s="96"/>
      <c r="S175" s="96"/>
      <c r="T175" s="96"/>
      <c r="U175" s="96"/>
      <c r="V175" s="96"/>
      <c r="W175" s="96"/>
      <c r="X175" s="96"/>
      <c r="Y175" s="96"/>
      <c r="Z175" s="96"/>
      <c r="AA175" s="96"/>
    </row>
    <row r="176">
      <c r="A176" s="98">
        <v>173.0</v>
      </c>
      <c r="B176" s="111" t="s">
        <v>397</v>
      </c>
      <c r="C176" s="96"/>
      <c r="D176" s="96"/>
      <c r="E176" s="96"/>
      <c r="F176" s="96"/>
      <c r="G176" s="96"/>
      <c r="H176" s="96"/>
      <c r="I176" s="96"/>
      <c r="J176" s="96"/>
      <c r="K176" s="96"/>
      <c r="L176" s="96"/>
      <c r="M176" s="96"/>
      <c r="N176" s="96"/>
      <c r="O176" s="96"/>
      <c r="P176" s="96"/>
      <c r="Q176" s="96"/>
      <c r="R176" s="96"/>
      <c r="S176" s="96"/>
      <c r="T176" s="96"/>
      <c r="U176" s="96"/>
      <c r="V176" s="96"/>
      <c r="W176" s="96"/>
      <c r="X176" s="96"/>
      <c r="Y176" s="96"/>
      <c r="Z176" s="96"/>
      <c r="AA176" s="96"/>
    </row>
    <row r="177">
      <c r="A177" s="98">
        <v>174.0</v>
      </c>
      <c r="B177" s="111" t="s">
        <v>398</v>
      </c>
      <c r="C177" s="96"/>
      <c r="D177" s="96"/>
      <c r="E177" s="96"/>
      <c r="F177" s="96"/>
      <c r="G177" s="96"/>
      <c r="H177" s="96"/>
      <c r="I177" s="96"/>
      <c r="J177" s="96"/>
      <c r="K177" s="96"/>
      <c r="L177" s="96"/>
      <c r="M177" s="96"/>
      <c r="N177" s="96"/>
      <c r="O177" s="96"/>
      <c r="P177" s="96"/>
      <c r="Q177" s="96"/>
      <c r="R177" s="96"/>
      <c r="S177" s="96"/>
      <c r="T177" s="96"/>
      <c r="U177" s="96"/>
      <c r="V177" s="96"/>
      <c r="W177" s="96"/>
      <c r="X177" s="96"/>
      <c r="Y177" s="96"/>
      <c r="Z177" s="96"/>
      <c r="AA177" s="96"/>
    </row>
    <row r="178">
      <c r="A178" s="98">
        <v>175.0</v>
      </c>
      <c r="B178" s="111" t="s">
        <v>399</v>
      </c>
      <c r="C178" s="96"/>
      <c r="D178" s="96"/>
      <c r="E178" s="96"/>
      <c r="F178" s="96"/>
      <c r="G178" s="96"/>
      <c r="H178" s="96"/>
      <c r="I178" s="96"/>
      <c r="J178" s="96"/>
      <c r="K178" s="96"/>
      <c r="L178" s="96"/>
      <c r="M178" s="96"/>
      <c r="N178" s="96"/>
      <c r="O178" s="96"/>
      <c r="P178" s="96"/>
      <c r="Q178" s="96"/>
      <c r="R178" s="96"/>
      <c r="S178" s="96"/>
      <c r="T178" s="96"/>
      <c r="U178" s="96"/>
      <c r="V178" s="96"/>
      <c r="W178" s="96"/>
      <c r="X178" s="96"/>
      <c r="Y178" s="96"/>
      <c r="Z178" s="96"/>
      <c r="AA178" s="96"/>
    </row>
    <row r="179">
      <c r="A179" s="98">
        <v>176.0</v>
      </c>
      <c r="B179" s="111" t="s">
        <v>400</v>
      </c>
      <c r="C179" s="96"/>
      <c r="D179" s="96"/>
      <c r="E179" s="96"/>
      <c r="F179" s="96"/>
      <c r="G179" s="96"/>
      <c r="H179" s="96"/>
      <c r="I179" s="96"/>
      <c r="J179" s="96"/>
      <c r="K179" s="96"/>
      <c r="L179" s="96"/>
      <c r="M179" s="96"/>
      <c r="N179" s="96"/>
      <c r="O179" s="96"/>
      <c r="P179" s="96"/>
      <c r="Q179" s="96"/>
      <c r="R179" s="96"/>
      <c r="S179" s="96"/>
      <c r="T179" s="96"/>
      <c r="U179" s="96"/>
      <c r="V179" s="96"/>
      <c r="W179" s="96"/>
      <c r="X179" s="96"/>
      <c r="Y179" s="96"/>
      <c r="Z179" s="96"/>
      <c r="AA179" s="96"/>
    </row>
    <row r="180">
      <c r="A180" s="98">
        <v>177.0</v>
      </c>
      <c r="B180" s="111" t="s">
        <v>401</v>
      </c>
      <c r="C180" s="96"/>
      <c r="D180" s="96"/>
      <c r="E180" s="96"/>
      <c r="F180" s="96"/>
      <c r="G180" s="96"/>
      <c r="H180" s="96"/>
      <c r="I180" s="96"/>
      <c r="J180" s="96"/>
      <c r="K180" s="96"/>
      <c r="L180" s="96"/>
      <c r="M180" s="96"/>
      <c r="N180" s="96"/>
      <c r="O180" s="96"/>
      <c r="P180" s="96"/>
      <c r="Q180" s="96"/>
      <c r="R180" s="96"/>
      <c r="S180" s="96"/>
      <c r="T180" s="96"/>
      <c r="U180" s="96"/>
      <c r="V180" s="96"/>
      <c r="W180" s="96"/>
      <c r="X180" s="96"/>
      <c r="Y180" s="96"/>
      <c r="Z180" s="96"/>
      <c r="AA180" s="96"/>
    </row>
    <row r="181">
      <c r="A181" s="98">
        <v>178.0</v>
      </c>
      <c r="B181" s="111" t="s">
        <v>402</v>
      </c>
      <c r="C181" s="96"/>
      <c r="D181" s="96"/>
      <c r="E181" s="96"/>
      <c r="F181" s="96"/>
      <c r="G181" s="96"/>
      <c r="H181" s="96"/>
      <c r="I181" s="96"/>
      <c r="J181" s="96"/>
      <c r="K181" s="96"/>
      <c r="L181" s="96"/>
      <c r="M181" s="96"/>
      <c r="N181" s="96"/>
      <c r="O181" s="96"/>
      <c r="P181" s="96"/>
      <c r="Q181" s="96"/>
      <c r="R181" s="96"/>
      <c r="S181" s="96"/>
      <c r="T181" s="96"/>
      <c r="U181" s="96"/>
      <c r="V181" s="96"/>
      <c r="W181" s="96"/>
      <c r="X181" s="96"/>
      <c r="Y181" s="96"/>
      <c r="Z181" s="96"/>
      <c r="AA181" s="96"/>
    </row>
    <row r="182">
      <c r="A182" s="98">
        <v>179.0</v>
      </c>
      <c r="B182" s="106" t="s">
        <v>403</v>
      </c>
      <c r="C182" s="96"/>
      <c r="D182" s="96"/>
      <c r="E182" s="96"/>
      <c r="F182" s="96"/>
      <c r="G182" s="96"/>
      <c r="H182" s="96"/>
      <c r="I182" s="96"/>
      <c r="J182" s="96"/>
      <c r="K182" s="96"/>
      <c r="L182" s="96"/>
      <c r="M182" s="96"/>
      <c r="N182" s="96"/>
      <c r="O182" s="96"/>
      <c r="P182" s="96"/>
      <c r="Q182" s="96"/>
      <c r="R182" s="96"/>
      <c r="S182" s="96"/>
      <c r="T182" s="96"/>
      <c r="U182" s="96"/>
      <c r="V182" s="96"/>
      <c r="W182" s="96"/>
      <c r="X182" s="96"/>
      <c r="Y182" s="96"/>
      <c r="Z182" s="96"/>
      <c r="AA182" s="96"/>
    </row>
    <row r="183">
      <c r="A183" s="98">
        <v>180.0</v>
      </c>
      <c r="B183" s="111" t="s">
        <v>404</v>
      </c>
      <c r="C183" s="96"/>
      <c r="D183" s="96"/>
      <c r="E183" s="96"/>
      <c r="F183" s="96"/>
      <c r="G183" s="96"/>
      <c r="H183" s="96"/>
      <c r="I183" s="96"/>
      <c r="J183" s="96"/>
      <c r="K183" s="96"/>
      <c r="L183" s="96"/>
      <c r="M183" s="96"/>
      <c r="N183" s="96"/>
      <c r="O183" s="96"/>
      <c r="P183" s="96"/>
      <c r="Q183" s="96"/>
      <c r="R183" s="96"/>
      <c r="S183" s="96"/>
      <c r="T183" s="96"/>
      <c r="U183" s="96"/>
      <c r="V183" s="96"/>
      <c r="W183" s="96"/>
      <c r="X183" s="96"/>
      <c r="Y183" s="96"/>
      <c r="Z183" s="96"/>
      <c r="AA183" s="96"/>
    </row>
    <row r="184">
      <c r="A184" s="98">
        <v>181.0</v>
      </c>
      <c r="B184" s="111" t="s">
        <v>405</v>
      </c>
      <c r="C184" s="96"/>
      <c r="D184" s="96"/>
      <c r="E184" s="96"/>
      <c r="F184" s="96"/>
      <c r="G184" s="96"/>
      <c r="H184" s="96"/>
      <c r="I184" s="96"/>
      <c r="J184" s="96"/>
      <c r="K184" s="96"/>
      <c r="L184" s="96"/>
      <c r="M184" s="96"/>
      <c r="N184" s="96"/>
      <c r="O184" s="96"/>
      <c r="P184" s="96"/>
      <c r="Q184" s="96"/>
      <c r="R184" s="96"/>
      <c r="S184" s="96"/>
      <c r="T184" s="96"/>
      <c r="U184" s="96"/>
      <c r="V184" s="96"/>
      <c r="W184" s="96"/>
      <c r="X184" s="96"/>
      <c r="Y184" s="96"/>
      <c r="Z184" s="96"/>
      <c r="AA184" s="96"/>
    </row>
    <row r="185">
      <c r="A185" s="98">
        <v>182.0</v>
      </c>
      <c r="B185" s="111" t="s">
        <v>406</v>
      </c>
      <c r="C185" s="96"/>
      <c r="D185" s="96"/>
      <c r="E185" s="96"/>
      <c r="F185" s="96"/>
      <c r="G185" s="96"/>
      <c r="H185" s="96"/>
      <c r="I185" s="96"/>
      <c r="J185" s="96"/>
      <c r="K185" s="96"/>
      <c r="L185" s="96"/>
      <c r="M185" s="96"/>
      <c r="N185" s="96"/>
      <c r="O185" s="96"/>
      <c r="P185" s="96"/>
      <c r="Q185" s="96"/>
      <c r="R185" s="96"/>
      <c r="S185" s="96"/>
      <c r="T185" s="96"/>
      <c r="U185" s="96"/>
      <c r="V185" s="96"/>
      <c r="W185" s="96"/>
      <c r="X185" s="96"/>
      <c r="Y185" s="96"/>
      <c r="Z185" s="96"/>
      <c r="AA185" s="96"/>
    </row>
    <row r="186">
      <c r="A186" s="98">
        <v>183.0</v>
      </c>
      <c r="B186" s="111" t="s">
        <v>407</v>
      </c>
      <c r="C186" s="96"/>
      <c r="D186" s="96"/>
      <c r="E186" s="96"/>
      <c r="F186" s="96"/>
      <c r="G186" s="96"/>
      <c r="H186" s="96"/>
      <c r="I186" s="96"/>
      <c r="J186" s="96"/>
      <c r="K186" s="96"/>
      <c r="L186" s="96"/>
      <c r="M186" s="96"/>
      <c r="N186" s="96"/>
      <c r="O186" s="96"/>
      <c r="P186" s="96"/>
      <c r="Q186" s="96"/>
      <c r="R186" s="96"/>
      <c r="S186" s="96"/>
      <c r="T186" s="96"/>
      <c r="U186" s="96"/>
      <c r="V186" s="96"/>
      <c r="W186" s="96"/>
      <c r="X186" s="96"/>
      <c r="Y186" s="96"/>
      <c r="Z186" s="96"/>
      <c r="AA186" s="96"/>
    </row>
    <row r="187">
      <c r="A187" s="98">
        <v>184.0</v>
      </c>
      <c r="B187" s="123" t="s">
        <v>408</v>
      </c>
      <c r="C187" s="96"/>
      <c r="D187" s="96"/>
      <c r="E187" s="96"/>
      <c r="F187" s="96"/>
      <c r="G187" s="96"/>
      <c r="H187" s="96"/>
      <c r="I187" s="96"/>
      <c r="J187" s="96"/>
      <c r="K187" s="96"/>
      <c r="L187" s="96"/>
      <c r="M187" s="96"/>
      <c r="N187" s="96"/>
      <c r="O187" s="96"/>
      <c r="P187" s="96"/>
      <c r="Q187" s="96"/>
      <c r="R187" s="96"/>
      <c r="S187" s="96"/>
      <c r="T187" s="96"/>
      <c r="U187" s="96"/>
      <c r="V187" s="96"/>
      <c r="W187" s="96"/>
      <c r="X187" s="96"/>
      <c r="Y187" s="96"/>
      <c r="Z187" s="96"/>
      <c r="AA187" s="96"/>
    </row>
    <row r="188">
      <c r="A188" s="98">
        <v>185.0</v>
      </c>
      <c r="B188" s="110" t="s">
        <v>409</v>
      </c>
      <c r="C188" s="96"/>
      <c r="D188" s="96"/>
      <c r="E188" s="96"/>
      <c r="F188" s="96"/>
      <c r="G188" s="96"/>
      <c r="H188" s="96"/>
      <c r="I188" s="96"/>
      <c r="J188" s="96"/>
      <c r="K188" s="96"/>
      <c r="L188" s="96"/>
      <c r="M188" s="96"/>
      <c r="N188" s="96"/>
      <c r="O188" s="96"/>
      <c r="P188" s="96"/>
      <c r="Q188" s="96"/>
      <c r="R188" s="96"/>
      <c r="S188" s="96"/>
      <c r="T188" s="96"/>
      <c r="U188" s="96"/>
      <c r="V188" s="96"/>
      <c r="W188" s="96"/>
      <c r="X188" s="96"/>
      <c r="Y188" s="96"/>
      <c r="Z188" s="96"/>
      <c r="AA188" s="96"/>
    </row>
    <row r="189">
      <c r="A189" s="98">
        <v>186.0</v>
      </c>
      <c r="B189" s="129" t="s">
        <v>410</v>
      </c>
      <c r="C189" s="96"/>
      <c r="D189" s="96"/>
      <c r="E189" s="96"/>
      <c r="F189" s="96"/>
      <c r="G189" s="96"/>
      <c r="H189" s="96"/>
      <c r="I189" s="96"/>
      <c r="J189" s="96"/>
      <c r="K189" s="96"/>
      <c r="L189" s="96"/>
      <c r="M189" s="96"/>
      <c r="N189" s="96"/>
      <c r="O189" s="96"/>
      <c r="P189" s="96"/>
      <c r="Q189" s="96"/>
      <c r="R189" s="96"/>
      <c r="S189" s="96"/>
      <c r="T189" s="96"/>
      <c r="U189" s="96"/>
      <c r="V189" s="96"/>
      <c r="W189" s="96"/>
      <c r="X189" s="96"/>
      <c r="Y189" s="96"/>
      <c r="Z189" s="96"/>
      <c r="AA189" s="96"/>
    </row>
    <row r="190">
      <c r="A190" s="98">
        <v>187.0</v>
      </c>
      <c r="B190" s="110" t="s">
        <v>411</v>
      </c>
      <c r="C190" s="96"/>
      <c r="D190" s="96"/>
      <c r="E190" s="96"/>
      <c r="F190" s="96"/>
      <c r="G190" s="96"/>
      <c r="H190" s="96"/>
      <c r="I190" s="96"/>
      <c r="J190" s="96"/>
      <c r="K190" s="96"/>
      <c r="L190" s="96"/>
      <c r="M190" s="96"/>
      <c r="N190" s="96"/>
      <c r="O190" s="96"/>
      <c r="P190" s="96"/>
      <c r="Q190" s="96"/>
      <c r="R190" s="96"/>
      <c r="S190" s="96"/>
      <c r="T190" s="96"/>
      <c r="U190" s="96"/>
      <c r="V190" s="96"/>
      <c r="W190" s="96"/>
      <c r="X190" s="96"/>
      <c r="Y190" s="96"/>
      <c r="Z190" s="96"/>
      <c r="AA190" s="96"/>
    </row>
    <row r="191">
      <c r="A191" s="98">
        <v>188.0</v>
      </c>
      <c r="B191" s="105" t="s">
        <v>412</v>
      </c>
      <c r="C191" s="96"/>
      <c r="D191" s="96"/>
      <c r="E191" s="96"/>
      <c r="F191" s="96"/>
      <c r="G191" s="96"/>
      <c r="H191" s="96"/>
      <c r="I191" s="96"/>
      <c r="J191" s="96"/>
      <c r="K191" s="96"/>
      <c r="L191" s="96"/>
      <c r="M191" s="96"/>
      <c r="N191" s="96"/>
      <c r="O191" s="96"/>
      <c r="P191" s="96"/>
      <c r="Q191" s="96"/>
      <c r="R191" s="96"/>
      <c r="S191" s="96"/>
      <c r="T191" s="96"/>
      <c r="U191" s="96"/>
      <c r="V191" s="96"/>
      <c r="W191" s="96"/>
      <c r="X191" s="96"/>
      <c r="Y191" s="96"/>
      <c r="Z191" s="96"/>
      <c r="AA191" s="96"/>
    </row>
    <row r="192">
      <c r="A192" s="98">
        <v>189.0</v>
      </c>
      <c r="B192" s="123" t="s">
        <v>413</v>
      </c>
      <c r="C192" s="96"/>
      <c r="D192" s="96"/>
      <c r="E192" s="96"/>
      <c r="F192" s="96"/>
      <c r="G192" s="96"/>
      <c r="H192" s="96"/>
      <c r="I192" s="96"/>
      <c r="J192" s="96"/>
      <c r="K192" s="96"/>
      <c r="L192" s="96"/>
      <c r="M192" s="96"/>
      <c r="N192" s="96"/>
      <c r="O192" s="96"/>
      <c r="P192" s="96"/>
      <c r="Q192" s="96"/>
      <c r="R192" s="96"/>
      <c r="S192" s="96"/>
      <c r="T192" s="96"/>
      <c r="U192" s="96"/>
      <c r="V192" s="96"/>
      <c r="W192" s="96"/>
      <c r="X192" s="96"/>
      <c r="Y192" s="96"/>
      <c r="Z192" s="96"/>
      <c r="AA192" s="96"/>
    </row>
    <row r="193">
      <c r="A193" s="98">
        <v>190.0</v>
      </c>
      <c r="B193" s="105" t="s">
        <v>414</v>
      </c>
      <c r="C193" s="96"/>
      <c r="D193" s="96"/>
      <c r="E193" s="96"/>
      <c r="F193" s="96"/>
      <c r="G193" s="96"/>
      <c r="H193" s="96"/>
      <c r="I193" s="96"/>
      <c r="J193" s="96"/>
      <c r="K193" s="96"/>
      <c r="L193" s="96"/>
      <c r="M193" s="96"/>
      <c r="N193" s="96"/>
      <c r="O193" s="96"/>
      <c r="P193" s="96"/>
      <c r="Q193" s="96"/>
      <c r="R193" s="96"/>
      <c r="S193" s="96"/>
      <c r="T193" s="96"/>
      <c r="U193" s="96"/>
      <c r="V193" s="96"/>
      <c r="W193" s="96"/>
      <c r="X193" s="96"/>
      <c r="Y193" s="96"/>
      <c r="Z193" s="96"/>
      <c r="AA193" s="96"/>
    </row>
    <row r="194">
      <c r="A194" s="98">
        <v>191.0</v>
      </c>
      <c r="B194" s="105" t="s">
        <v>415</v>
      </c>
      <c r="C194" s="96"/>
      <c r="D194" s="96"/>
      <c r="E194" s="96"/>
      <c r="F194" s="96"/>
      <c r="G194" s="96"/>
      <c r="H194" s="96"/>
      <c r="I194" s="96"/>
      <c r="J194" s="96"/>
      <c r="K194" s="96"/>
      <c r="L194" s="96"/>
      <c r="M194" s="96"/>
      <c r="N194" s="96"/>
      <c r="O194" s="96"/>
      <c r="P194" s="96"/>
      <c r="Q194" s="96"/>
      <c r="R194" s="96"/>
      <c r="S194" s="96"/>
      <c r="T194" s="96"/>
      <c r="U194" s="96"/>
      <c r="V194" s="96"/>
      <c r="W194" s="96"/>
      <c r="X194" s="96"/>
      <c r="Y194" s="96"/>
      <c r="Z194" s="96"/>
      <c r="AA194" s="96"/>
    </row>
    <row r="195">
      <c r="A195" s="98">
        <v>192.0</v>
      </c>
      <c r="B195" s="105" t="s">
        <v>302</v>
      </c>
      <c r="C195" s="96"/>
      <c r="D195" s="96"/>
      <c r="E195" s="96"/>
      <c r="F195" s="96"/>
      <c r="G195" s="96"/>
      <c r="H195" s="96"/>
      <c r="I195" s="96"/>
      <c r="J195" s="96"/>
      <c r="K195" s="96"/>
      <c r="L195" s="96"/>
      <c r="M195" s="96"/>
      <c r="N195" s="96"/>
      <c r="O195" s="96"/>
      <c r="P195" s="96"/>
      <c r="Q195" s="96"/>
      <c r="R195" s="96"/>
      <c r="S195" s="96"/>
      <c r="T195" s="96"/>
      <c r="U195" s="96"/>
      <c r="V195" s="96"/>
      <c r="W195" s="96"/>
      <c r="X195" s="96"/>
      <c r="Y195" s="96"/>
      <c r="Z195" s="96"/>
      <c r="AA195" s="96"/>
    </row>
    <row r="196">
      <c r="A196" s="98">
        <v>193.0</v>
      </c>
      <c r="B196" s="105" t="s">
        <v>416</v>
      </c>
      <c r="C196" s="96"/>
      <c r="D196" s="96"/>
      <c r="E196" s="96"/>
      <c r="F196" s="96"/>
      <c r="G196" s="96"/>
      <c r="H196" s="96"/>
      <c r="I196" s="96"/>
      <c r="J196" s="96"/>
      <c r="K196" s="96"/>
      <c r="L196" s="96"/>
      <c r="M196" s="96"/>
      <c r="N196" s="96"/>
      <c r="O196" s="96"/>
      <c r="P196" s="96"/>
      <c r="Q196" s="96"/>
      <c r="R196" s="96"/>
      <c r="S196" s="96"/>
      <c r="T196" s="96"/>
      <c r="U196" s="96"/>
      <c r="V196" s="96"/>
      <c r="W196" s="96"/>
      <c r="X196" s="96"/>
      <c r="Y196" s="96"/>
      <c r="Z196" s="96"/>
      <c r="AA196" s="96"/>
    </row>
    <row r="197">
      <c r="A197" s="98">
        <v>194.0</v>
      </c>
      <c r="B197" s="105" t="s">
        <v>417</v>
      </c>
      <c r="C197" s="96"/>
      <c r="D197" s="96"/>
      <c r="E197" s="96"/>
      <c r="F197" s="96"/>
      <c r="G197" s="96"/>
      <c r="H197" s="96"/>
      <c r="I197" s="96"/>
      <c r="J197" s="96"/>
      <c r="K197" s="96"/>
      <c r="L197" s="96"/>
      <c r="M197" s="96"/>
      <c r="N197" s="96"/>
      <c r="O197" s="96"/>
      <c r="P197" s="96"/>
      <c r="Q197" s="96"/>
      <c r="R197" s="96"/>
      <c r="S197" s="96"/>
      <c r="T197" s="96"/>
      <c r="U197" s="96"/>
      <c r="V197" s="96"/>
      <c r="W197" s="96"/>
      <c r="X197" s="96"/>
      <c r="Y197" s="96"/>
      <c r="Z197" s="96"/>
      <c r="AA197" s="96"/>
    </row>
    <row r="198">
      <c r="A198" s="98">
        <v>195.0</v>
      </c>
      <c r="B198" s="105" t="s">
        <v>418</v>
      </c>
      <c r="C198" s="96"/>
      <c r="D198" s="96"/>
      <c r="E198" s="96"/>
      <c r="F198" s="96"/>
      <c r="G198" s="96"/>
      <c r="H198" s="96"/>
      <c r="I198" s="96"/>
      <c r="J198" s="96"/>
      <c r="K198" s="96"/>
      <c r="L198" s="96"/>
      <c r="M198" s="96"/>
      <c r="N198" s="96"/>
      <c r="O198" s="96"/>
      <c r="P198" s="96"/>
      <c r="Q198" s="96"/>
      <c r="R198" s="96"/>
      <c r="S198" s="96"/>
      <c r="T198" s="96"/>
      <c r="U198" s="96"/>
      <c r="V198" s="96"/>
      <c r="W198" s="96"/>
      <c r="X198" s="96"/>
      <c r="Y198" s="96"/>
      <c r="Z198" s="96"/>
      <c r="AA198" s="96"/>
    </row>
    <row r="199">
      <c r="A199" s="98">
        <v>196.0</v>
      </c>
      <c r="B199" s="111" t="s">
        <v>419</v>
      </c>
      <c r="C199" s="96"/>
      <c r="D199" s="96"/>
      <c r="E199" s="96"/>
      <c r="F199" s="96"/>
      <c r="G199" s="96"/>
      <c r="H199" s="96"/>
      <c r="I199" s="96"/>
      <c r="J199" s="96"/>
      <c r="K199" s="96"/>
      <c r="L199" s="96"/>
      <c r="M199" s="96"/>
      <c r="N199" s="96"/>
      <c r="O199" s="96"/>
      <c r="P199" s="96"/>
      <c r="Q199" s="96"/>
      <c r="R199" s="96"/>
      <c r="S199" s="96"/>
      <c r="T199" s="96"/>
      <c r="U199" s="96"/>
      <c r="V199" s="96"/>
      <c r="W199" s="96"/>
      <c r="X199" s="96"/>
      <c r="Y199" s="96"/>
      <c r="Z199" s="96"/>
      <c r="AA199" s="96"/>
    </row>
    <row r="200">
      <c r="A200" s="98">
        <v>197.0</v>
      </c>
      <c r="B200" s="111" t="s">
        <v>420</v>
      </c>
      <c r="C200" s="96"/>
      <c r="D200" s="96"/>
      <c r="E200" s="96"/>
      <c r="F200" s="96"/>
      <c r="G200" s="96"/>
      <c r="H200" s="96"/>
      <c r="I200" s="96"/>
      <c r="J200" s="96"/>
      <c r="K200" s="96"/>
      <c r="L200" s="96"/>
      <c r="M200" s="96"/>
      <c r="N200" s="96"/>
      <c r="O200" s="96"/>
      <c r="P200" s="96"/>
      <c r="Q200" s="96"/>
      <c r="R200" s="96"/>
      <c r="S200" s="96"/>
      <c r="T200" s="96"/>
      <c r="U200" s="96"/>
      <c r="V200" s="96"/>
      <c r="W200" s="96"/>
      <c r="X200" s="96"/>
      <c r="Y200" s="96"/>
      <c r="Z200" s="96"/>
      <c r="AA200" s="96"/>
    </row>
    <row r="201">
      <c r="A201" s="98">
        <v>198.0</v>
      </c>
      <c r="B201" s="111" t="s">
        <v>421</v>
      </c>
      <c r="C201" s="96"/>
      <c r="D201" s="96"/>
      <c r="E201" s="96"/>
      <c r="F201" s="96"/>
      <c r="G201" s="96"/>
      <c r="H201" s="96"/>
      <c r="I201" s="96"/>
      <c r="J201" s="96"/>
      <c r="K201" s="96"/>
      <c r="L201" s="96"/>
      <c r="M201" s="96"/>
      <c r="N201" s="96"/>
      <c r="O201" s="96"/>
      <c r="P201" s="96"/>
      <c r="Q201" s="96"/>
      <c r="R201" s="96"/>
      <c r="S201" s="96"/>
      <c r="T201" s="96"/>
      <c r="U201" s="96"/>
      <c r="V201" s="96"/>
      <c r="W201" s="96"/>
      <c r="X201" s="96"/>
      <c r="Y201" s="96"/>
      <c r="Z201" s="96"/>
      <c r="AA201" s="96"/>
    </row>
    <row r="202">
      <c r="A202" s="98">
        <v>199.0</v>
      </c>
      <c r="B202" s="111" t="s">
        <v>422</v>
      </c>
      <c r="C202" s="96"/>
      <c r="D202" s="96"/>
      <c r="E202" s="96"/>
      <c r="F202" s="96"/>
      <c r="G202" s="96"/>
      <c r="H202" s="96"/>
      <c r="I202" s="96"/>
      <c r="J202" s="96"/>
      <c r="K202" s="96"/>
      <c r="L202" s="96"/>
      <c r="M202" s="96"/>
      <c r="N202" s="96"/>
      <c r="O202" s="96"/>
      <c r="P202" s="96"/>
      <c r="Q202" s="96"/>
      <c r="R202" s="96"/>
      <c r="S202" s="96"/>
      <c r="T202" s="96"/>
      <c r="U202" s="96"/>
      <c r="V202" s="96"/>
      <c r="W202" s="96"/>
      <c r="X202" s="96"/>
      <c r="Y202" s="96"/>
      <c r="Z202" s="96"/>
      <c r="AA202" s="96"/>
    </row>
    <row r="203">
      <c r="A203" s="98">
        <v>200.0</v>
      </c>
      <c r="B203" s="111" t="s">
        <v>423</v>
      </c>
      <c r="C203" s="96"/>
      <c r="D203" s="96"/>
      <c r="E203" s="96"/>
      <c r="F203" s="96"/>
      <c r="G203" s="96"/>
      <c r="H203" s="96"/>
      <c r="I203" s="96"/>
      <c r="J203" s="96"/>
      <c r="K203" s="96"/>
      <c r="L203" s="96"/>
      <c r="M203" s="96"/>
      <c r="N203" s="96"/>
      <c r="O203" s="96"/>
      <c r="P203" s="96"/>
      <c r="Q203" s="96"/>
      <c r="R203" s="96"/>
      <c r="S203" s="96"/>
      <c r="T203" s="96"/>
      <c r="U203" s="96"/>
      <c r="V203" s="96"/>
      <c r="W203" s="96"/>
      <c r="X203" s="96"/>
      <c r="Y203" s="96"/>
      <c r="Z203" s="96"/>
      <c r="AA203" s="96"/>
    </row>
    <row r="204">
      <c r="A204" s="98">
        <v>201.0</v>
      </c>
      <c r="B204" s="99" t="s">
        <v>424</v>
      </c>
      <c r="C204" s="96"/>
      <c r="D204" s="96"/>
      <c r="E204" s="96"/>
      <c r="F204" s="96"/>
      <c r="G204" s="96"/>
      <c r="H204" s="96"/>
      <c r="I204" s="96"/>
      <c r="J204" s="96"/>
      <c r="K204" s="96"/>
      <c r="L204" s="96"/>
      <c r="M204" s="96"/>
      <c r="N204" s="96"/>
      <c r="O204" s="96"/>
      <c r="P204" s="96"/>
      <c r="Q204" s="96"/>
      <c r="R204" s="96"/>
      <c r="S204" s="96"/>
      <c r="T204" s="96"/>
      <c r="U204" s="96"/>
      <c r="V204" s="96"/>
      <c r="W204" s="96"/>
      <c r="X204" s="96"/>
      <c r="Y204" s="96"/>
      <c r="Z204" s="96"/>
      <c r="AA204" s="96"/>
    </row>
    <row r="205">
      <c r="A205" s="98">
        <v>202.0</v>
      </c>
      <c r="B205" s="130" t="s">
        <v>425</v>
      </c>
      <c r="C205" s="96"/>
      <c r="D205" s="96"/>
      <c r="E205" s="96"/>
      <c r="F205" s="96"/>
      <c r="G205" s="96"/>
      <c r="H205" s="96"/>
      <c r="I205" s="96"/>
      <c r="J205" s="96"/>
      <c r="K205" s="96"/>
      <c r="L205" s="96"/>
      <c r="M205" s="96"/>
      <c r="N205" s="96"/>
      <c r="O205" s="96"/>
      <c r="P205" s="96"/>
      <c r="Q205" s="96"/>
      <c r="R205" s="96"/>
      <c r="S205" s="96"/>
      <c r="T205" s="96"/>
      <c r="U205" s="96"/>
      <c r="V205" s="96"/>
      <c r="W205" s="96"/>
      <c r="X205" s="96"/>
      <c r="Y205" s="96"/>
      <c r="Z205" s="96"/>
      <c r="AA205" s="96"/>
    </row>
    <row r="206">
      <c r="A206" s="98">
        <v>203.0</v>
      </c>
      <c r="B206" s="110" t="s">
        <v>426</v>
      </c>
      <c r="C206" s="96"/>
      <c r="D206" s="96"/>
      <c r="E206" s="96"/>
      <c r="F206" s="96"/>
      <c r="G206" s="96"/>
      <c r="H206" s="96"/>
      <c r="I206" s="96"/>
      <c r="J206" s="96"/>
      <c r="K206" s="96"/>
      <c r="L206" s="96"/>
      <c r="M206" s="96"/>
      <c r="N206" s="96"/>
      <c r="O206" s="96"/>
      <c r="P206" s="96"/>
      <c r="Q206" s="96"/>
      <c r="R206" s="96"/>
      <c r="S206" s="96"/>
      <c r="T206" s="96"/>
      <c r="U206" s="96"/>
      <c r="V206" s="96"/>
      <c r="W206" s="96"/>
      <c r="X206" s="96"/>
      <c r="Y206" s="96"/>
      <c r="Z206" s="96"/>
      <c r="AA206" s="96"/>
    </row>
    <row r="207">
      <c r="A207" s="98">
        <v>204.0</v>
      </c>
      <c r="B207" s="111" t="s">
        <v>427</v>
      </c>
      <c r="C207" s="96"/>
      <c r="D207" s="96"/>
      <c r="E207" s="96"/>
      <c r="F207" s="96"/>
      <c r="G207" s="96"/>
      <c r="H207" s="96"/>
      <c r="I207" s="96"/>
      <c r="J207" s="96"/>
      <c r="K207" s="96"/>
      <c r="L207" s="96"/>
      <c r="M207" s="96"/>
      <c r="N207" s="96"/>
      <c r="O207" s="96"/>
      <c r="P207" s="96"/>
      <c r="Q207" s="96"/>
      <c r="R207" s="96"/>
      <c r="S207" s="96"/>
      <c r="T207" s="96"/>
      <c r="U207" s="96"/>
      <c r="V207" s="96"/>
      <c r="W207" s="96"/>
      <c r="X207" s="96"/>
      <c r="Y207" s="96"/>
      <c r="Z207" s="96"/>
      <c r="AA207" s="96"/>
    </row>
    <row r="208">
      <c r="A208" s="98">
        <v>205.0</v>
      </c>
      <c r="B208" s="111" t="s">
        <v>331</v>
      </c>
      <c r="C208" s="96"/>
      <c r="D208" s="96"/>
      <c r="E208" s="96"/>
      <c r="F208" s="96"/>
      <c r="G208" s="96"/>
      <c r="H208" s="96"/>
      <c r="I208" s="96"/>
      <c r="J208" s="96"/>
      <c r="K208" s="96"/>
      <c r="L208" s="96"/>
      <c r="M208" s="96"/>
      <c r="N208" s="96"/>
      <c r="O208" s="96"/>
      <c r="P208" s="96"/>
      <c r="Q208" s="96"/>
      <c r="R208" s="96"/>
      <c r="S208" s="96"/>
      <c r="T208" s="96"/>
      <c r="U208" s="96"/>
      <c r="V208" s="96"/>
      <c r="W208" s="96"/>
      <c r="X208" s="96"/>
      <c r="Y208" s="96"/>
      <c r="Z208" s="96"/>
      <c r="AA208" s="96"/>
    </row>
    <row r="209">
      <c r="A209" s="98">
        <v>206.0</v>
      </c>
      <c r="B209" s="111" t="s">
        <v>428</v>
      </c>
      <c r="C209" s="96"/>
      <c r="D209" s="96"/>
      <c r="E209" s="96"/>
      <c r="F209" s="96"/>
      <c r="G209" s="96"/>
      <c r="H209" s="96"/>
      <c r="I209" s="96"/>
      <c r="J209" s="96"/>
      <c r="K209" s="96"/>
      <c r="L209" s="96"/>
      <c r="M209" s="96"/>
      <c r="N209" s="96"/>
      <c r="O209" s="96"/>
      <c r="P209" s="96"/>
      <c r="Q209" s="96"/>
      <c r="R209" s="96"/>
      <c r="S209" s="96"/>
      <c r="T209" s="96"/>
      <c r="U209" s="96"/>
      <c r="V209" s="96"/>
      <c r="W209" s="96"/>
      <c r="X209" s="96"/>
      <c r="Y209" s="96"/>
      <c r="Z209" s="96"/>
      <c r="AA209" s="96"/>
    </row>
    <row r="210">
      <c r="A210" s="98">
        <v>207.0</v>
      </c>
      <c r="B210" s="111" t="s">
        <v>429</v>
      </c>
      <c r="C210" s="96"/>
      <c r="D210" s="96"/>
      <c r="E210" s="96"/>
      <c r="F210" s="96"/>
      <c r="G210" s="96"/>
      <c r="H210" s="96"/>
      <c r="I210" s="96"/>
      <c r="J210" s="96"/>
      <c r="K210" s="96"/>
      <c r="L210" s="96"/>
      <c r="M210" s="96"/>
      <c r="N210" s="96"/>
      <c r="O210" s="96"/>
      <c r="P210" s="96"/>
      <c r="Q210" s="96"/>
      <c r="R210" s="96"/>
      <c r="S210" s="96"/>
      <c r="T210" s="96"/>
      <c r="U210" s="96"/>
      <c r="V210" s="96"/>
      <c r="W210" s="96"/>
      <c r="X210" s="96"/>
      <c r="Y210" s="96"/>
      <c r="Z210" s="96"/>
      <c r="AA210" s="96"/>
    </row>
    <row r="211">
      <c r="A211" s="98">
        <v>208.0</v>
      </c>
      <c r="B211" s="111" t="s">
        <v>430</v>
      </c>
      <c r="C211" s="96"/>
      <c r="D211" s="96"/>
      <c r="E211" s="96"/>
      <c r="F211" s="96"/>
      <c r="G211" s="96"/>
      <c r="H211" s="96"/>
      <c r="I211" s="96"/>
      <c r="J211" s="96"/>
      <c r="K211" s="96"/>
      <c r="L211" s="96"/>
      <c r="M211" s="96"/>
      <c r="N211" s="96"/>
      <c r="O211" s="96"/>
      <c r="P211" s="96"/>
      <c r="Q211" s="96"/>
      <c r="R211" s="96"/>
      <c r="S211" s="96"/>
      <c r="T211" s="96"/>
      <c r="U211" s="96"/>
      <c r="V211" s="96"/>
      <c r="W211" s="96"/>
      <c r="X211" s="96"/>
      <c r="Y211" s="96"/>
      <c r="Z211" s="96"/>
      <c r="AA211" s="96"/>
    </row>
    <row r="212">
      <c r="A212" s="98">
        <v>209.0</v>
      </c>
      <c r="B212" s="131" t="s">
        <v>431</v>
      </c>
      <c r="C212" s="96"/>
      <c r="D212" s="96"/>
      <c r="E212" s="96"/>
      <c r="F212" s="96"/>
      <c r="G212" s="96"/>
      <c r="H212" s="96"/>
      <c r="I212" s="96"/>
      <c r="J212" s="96"/>
      <c r="K212" s="96"/>
      <c r="L212" s="96"/>
      <c r="M212" s="96"/>
      <c r="N212" s="96"/>
      <c r="O212" s="96"/>
      <c r="P212" s="96"/>
      <c r="Q212" s="96"/>
      <c r="R212" s="96"/>
      <c r="S212" s="96"/>
      <c r="T212" s="96"/>
      <c r="U212" s="96"/>
      <c r="V212" s="96"/>
      <c r="W212" s="96"/>
      <c r="X212" s="96"/>
      <c r="Y212" s="96"/>
      <c r="Z212" s="96"/>
      <c r="AA212" s="96"/>
    </row>
    <row r="213">
      <c r="A213" s="98">
        <v>210.0</v>
      </c>
      <c r="B213" s="110" t="s">
        <v>432</v>
      </c>
      <c r="C213" s="96"/>
      <c r="D213" s="96"/>
      <c r="E213" s="96"/>
      <c r="F213" s="96"/>
      <c r="G213" s="96"/>
      <c r="H213" s="96"/>
      <c r="I213" s="96"/>
      <c r="J213" s="96"/>
      <c r="K213" s="96"/>
      <c r="L213" s="96"/>
      <c r="M213" s="96"/>
      <c r="N213" s="96"/>
      <c r="O213" s="96"/>
      <c r="P213" s="96"/>
      <c r="Q213" s="96"/>
      <c r="R213" s="96"/>
      <c r="S213" s="96"/>
      <c r="T213" s="96"/>
      <c r="U213" s="96"/>
      <c r="V213" s="96"/>
      <c r="W213" s="96"/>
      <c r="X213" s="96"/>
      <c r="Y213" s="96"/>
      <c r="Z213" s="96"/>
      <c r="AA213" s="96"/>
    </row>
    <row r="214">
      <c r="A214" s="98">
        <v>211.0</v>
      </c>
      <c r="B214" s="111" t="s">
        <v>433</v>
      </c>
      <c r="C214" s="96"/>
      <c r="D214" s="96"/>
      <c r="E214" s="96"/>
      <c r="F214" s="96"/>
      <c r="G214" s="96"/>
      <c r="H214" s="96"/>
      <c r="I214" s="96"/>
      <c r="J214" s="96"/>
      <c r="K214" s="96"/>
      <c r="L214" s="96"/>
      <c r="M214" s="96"/>
      <c r="N214" s="96"/>
      <c r="O214" s="96"/>
      <c r="P214" s="96"/>
      <c r="Q214" s="96"/>
      <c r="R214" s="96"/>
      <c r="S214" s="96"/>
      <c r="T214" s="96"/>
      <c r="U214" s="96"/>
      <c r="V214" s="96"/>
      <c r="W214" s="96"/>
      <c r="X214" s="96"/>
      <c r="Y214" s="96"/>
      <c r="Z214" s="96"/>
      <c r="AA214" s="96"/>
    </row>
    <row r="215">
      <c r="A215" s="98">
        <v>212.0</v>
      </c>
      <c r="B215" s="132" t="s">
        <v>434</v>
      </c>
      <c r="C215" s="96"/>
      <c r="D215" s="96"/>
      <c r="E215" s="96"/>
      <c r="F215" s="96"/>
      <c r="G215" s="96"/>
      <c r="H215" s="96"/>
      <c r="I215" s="96"/>
      <c r="J215" s="96"/>
      <c r="K215" s="96"/>
      <c r="L215" s="96"/>
      <c r="M215" s="96"/>
      <c r="N215" s="96"/>
      <c r="O215" s="96"/>
      <c r="P215" s="96"/>
      <c r="Q215" s="96"/>
      <c r="R215" s="96"/>
      <c r="S215" s="96"/>
      <c r="T215" s="96"/>
      <c r="U215" s="96"/>
      <c r="V215" s="96"/>
      <c r="W215" s="96"/>
      <c r="X215" s="96"/>
      <c r="Y215" s="96"/>
      <c r="Z215" s="96"/>
      <c r="AA215" s="96"/>
    </row>
    <row r="216">
      <c r="A216" s="98">
        <v>213.0</v>
      </c>
      <c r="B216" s="111" t="s">
        <v>435</v>
      </c>
      <c r="C216" s="96"/>
      <c r="D216" s="96"/>
      <c r="E216" s="96"/>
      <c r="F216" s="96"/>
      <c r="G216" s="96"/>
      <c r="H216" s="96"/>
      <c r="I216" s="96"/>
      <c r="J216" s="96"/>
      <c r="K216" s="96"/>
      <c r="L216" s="96"/>
      <c r="M216" s="96"/>
      <c r="N216" s="96"/>
      <c r="O216" s="96"/>
      <c r="P216" s="96"/>
      <c r="Q216" s="96"/>
      <c r="R216" s="96"/>
      <c r="S216" s="96"/>
      <c r="T216" s="96"/>
      <c r="U216" s="96"/>
      <c r="V216" s="96"/>
      <c r="W216" s="96"/>
      <c r="X216" s="96"/>
      <c r="Y216" s="96"/>
      <c r="Z216" s="96"/>
      <c r="AA216" s="96"/>
    </row>
    <row r="217">
      <c r="A217" s="98">
        <v>214.0</v>
      </c>
      <c r="B217" s="123" t="s">
        <v>436</v>
      </c>
      <c r="C217" s="96"/>
      <c r="D217" s="96"/>
      <c r="E217" s="96"/>
      <c r="F217" s="96"/>
      <c r="G217" s="96"/>
      <c r="H217" s="96"/>
      <c r="I217" s="96"/>
      <c r="J217" s="96"/>
      <c r="K217" s="96"/>
      <c r="L217" s="96"/>
      <c r="M217" s="96"/>
      <c r="N217" s="96"/>
      <c r="O217" s="96"/>
      <c r="P217" s="96"/>
      <c r="Q217" s="96"/>
      <c r="R217" s="96"/>
      <c r="S217" s="96"/>
      <c r="T217" s="96"/>
      <c r="U217" s="96"/>
      <c r="V217" s="96"/>
      <c r="W217" s="96"/>
      <c r="X217" s="96"/>
      <c r="Y217" s="96"/>
      <c r="Z217" s="96"/>
      <c r="AA217" s="96"/>
    </row>
    <row r="218">
      <c r="A218" s="98">
        <v>215.0</v>
      </c>
      <c r="B218" s="111" t="s">
        <v>437</v>
      </c>
      <c r="C218" s="96"/>
      <c r="D218" s="96"/>
      <c r="E218" s="96"/>
      <c r="F218" s="96"/>
      <c r="G218" s="96"/>
      <c r="H218" s="96"/>
      <c r="I218" s="96"/>
      <c r="J218" s="96"/>
      <c r="K218" s="96"/>
      <c r="L218" s="96"/>
      <c r="M218" s="96"/>
      <c r="N218" s="96"/>
      <c r="O218" s="96"/>
      <c r="P218" s="96"/>
      <c r="Q218" s="96"/>
      <c r="R218" s="96"/>
      <c r="S218" s="96"/>
      <c r="T218" s="96"/>
      <c r="U218" s="96"/>
      <c r="V218" s="96"/>
      <c r="W218" s="96"/>
      <c r="X218" s="96"/>
      <c r="Y218" s="96"/>
      <c r="Z218" s="96"/>
      <c r="AA218" s="96"/>
    </row>
    <row r="219">
      <c r="A219" s="98">
        <v>216.0</v>
      </c>
      <c r="B219" s="111" t="s">
        <v>438</v>
      </c>
      <c r="C219" s="96"/>
      <c r="D219" s="96"/>
      <c r="E219" s="96"/>
      <c r="F219" s="96"/>
      <c r="G219" s="96"/>
      <c r="H219" s="96"/>
      <c r="I219" s="96"/>
      <c r="J219" s="96"/>
      <c r="K219" s="96"/>
      <c r="L219" s="96"/>
      <c r="M219" s="96"/>
      <c r="N219" s="96"/>
      <c r="O219" s="96"/>
      <c r="P219" s="96"/>
      <c r="Q219" s="96"/>
      <c r="R219" s="96"/>
      <c r="S219" s="96"/>
      <c r="T219" s="96"/>
      <c r="U219" s="96"/>
      <c r="V219" s="96"/>
      <c r="W219" s="96"/>
      <c r="X219" s="96"/>
      <c r="Y219" s="96"/>
      <c r="Z219" s="96"/>
      <c r="AA219" s="96"/>
    </row>
    <row r="220">
      <c r="A220" s="98">
        <v>217.0</v>
      </c>
      <c r="B220" s="111" t="s">
        <v>439</v>
      </c>
      <c r="C220" s="96"/>
      <c r="D220" s="96"/>
      <c r="E220" s="96"/>
      <c r="F220" s="96"/>
      <c r="G220" s="96"/>
      <c r="H220" s="96"/>
      <c r="I220" s="96"/>
      <c r="J220" s="96"/>
      <c r="K220" s="96"/>
      <c r="L220" s="96"/>
      <c r="M220" s="96"/>
      <c r="N220" s="96"/>
      <c r="O220" s="96"/>
      <c r="P220" s="96"/>
      <c r="Q220" s="96"/>
      <c r="R220" s="96"/>
      <c r="S220" s="96"/>
      <c r="T220" s="96"/>
      <c r="U220" s="96"/>
      <c r="V220" s="96"/>
      <c r="W220" s="96"/>
      <c r="X220" s="96"/>
      <c r="Y220" s="96"/>
      <c r="Z220" s="96"/>
      <c r="AA220" s="96"/>
    </row>
    <row r="221">
      <c r="A221" s="98">
        <v>218.0</v>
      </c>
      <c r="B221" s="111" t="s">
        <v>440</v>
      </c>
      <c r="C221" s="96"/>
      <c r="D221" s="96"/>
      <c r="E221" s="96"/>
      <c r="F221" s="96"/>
      <c r="G221" s="96"/>
      <c r="H221" s="96"/>
      <c r="I221" s="96"/>
      <c r="J221" s="96"/>
      <c r="K221" s="96"/>
      <c r="L221" s="96"/>
      <c r="M221" s="96"/>
      <c r="N221" s="96"/>
      <c r="O221" s="96"/>
      <c r="P221" s="96"/>
      <c r="Q221" s="96"/>
      <c r="R221" s="96"/>
      <c r="S221" s="96"/>
      <c r="T221" s="96"/>
      <c r="U221" s="96"/>
      <c r="V221" s="96"/>
      <c r="W221" s="96"/>
      <c r="X221" s="96"/>
      <c r="Y221" s="96"/>
      <c r="Z221" s="96"/>
      <c r="AA221" s="96"/>
    </row>
    <row r="222">
      <c r="A222" s="98">
        <v>219.0</v>
      </c>
      <c r="B222" s="111" t="s">
        <v>441</v>
      </c>
      <c r="C222" s="96"/>
      <c r="D222" s="96"/>
      <c r="E222" s="96"/>
      <c r="F222" s="96"/>
      <c r="G222" s="96"/>
      <c r="H222" s="96"/>
      <c r="I222" s="96"/>
      <c r="J222" s="96"/>
      <c r="K222" s="96"/>
      <c r="L222" s="96"/>
      <c r="M222" s="96"/>
      <c r="N222" s="96"/>
      <c r="O222" s="96"/>
      <c r="P222" s="96"/>
      <c r="Q222" s="96"/>
      <c r="R222" s="96"/>
      <c r="S222" s="96"/>
      <c r="T222" s="96"/>
      <c r="U222" s="96"/>
      <c r="V222" s="96"/>
      <c r="W222" s="96"/>
      <c r="X222" s="96"/>
      <c r="Y222" s="96"/>
      <c r="Z222" s="96"/>
      <c r="AA222" s="96"/>
    </row>
    <row r="223">
      <c r="A223" s="98">
        <v>220.0</v>
      </c>
      <c r="B223" s="111" t="s">
        <v>442</v>
      </c>
      <c r="C223" s="96"/>
      <c r="D223" s="96"/>
      <c r="E223" s="96"/>
      <c r="F223" s="96"/>
      <c r="G223" s="96"/>
      <c r="H223" s="96"/>
      <c r="I223" s="96"/>
      <c r="J223" s="96"/>
      <c r="K223" s="96"/>
      <c r="L223" s="96"/>
      <c r="M223" s="96"/>
      <c r="N223" s="96"/>
      <c r="O223" s="96"/>
      <c r="P223" s="96"/>
      <c r="Q223" s="96"/>
      <c r="R223" s="96"/>
      <c r="S223" s="96"/>
      <c r="T223" s="96"/>
      <c r="U223" s="96"/>
      <c r="V223" s="96"/>
      <c r="W223" s="96"/>
      <c r="X223" s="96"/>
      <c r="Y223" s="96"/>
      <c r="Z223" s="96"/>
      <c r="AA223" s="96"/>
    </row>
    <row r="224">
      <c r="A224" s="98">
        <v>221.0</v>
      </c>
      <c r="B224" s="111" t="s">
        <v>443</v>
      </c>
      <c r="C224" s="96"/>
      <c r="D224" s="96"/>
      <c r="E224" s="96"/>
      <c r="F224" s="96"/>
      <c r="G224" s="96"/>
      <c r="H224" s="96"/>
      <c r="I224" s="96"/>
      <c r="J224" s="96"/>
      <c r="K224" s="96"/>
      <c r="L224" s="96"/>
      <c r="M224" s="96"/>
      <c r="N224" s="96"/>
      <c r="O224" s="96"/>
      <c r="P224" s="96"/>
      <c r="Q224" s="96"/>
      <c r="R224" s="96"/>
      <c r="S224" s="96"/>
      <c r="T224" s="96"/>
      <c r="U224" s="96"/>
      <c r="V224" s="96"/>
      <c r="W224" s="96"/>
      <c r="X224" s="96"/>
      <c r="Y224" s="96"/>
      <c r="Z224" s="96"/>
      <c r="AA224" s="96"/>
    </row>
    <row r="225">
      <c r="A225" s="98">
        <v>222.0</v>
      </c>
      <c r="B225" s="111" t="s">
        <v>444</v>
      </c>
      <c r="C225" s="96"/>
      <c r="D225" s="96"/>
      <c r="E225" s="96"/>
      <c r="F225" s="96"/>
      <c r="G225" s="96"/>
      <c r="H225" s="96"/>
      <c r="I225" s="96"/>
      <c r="J225" s="96"/>
      <c r="K225" s="96"/>
      <c r="L225" s="96"/>
      <c r="M225" s="96"/>
      <c r="N225" s="96"/>
      <c r="O225" s="96"/>
      <c r="P225" s="96"/>
      <c r="Q225" s="96"/>
      <c r="R225" s="96"/>
      <c r="S225" s="96"/>
      <c r="T225" s="96"/>
      <c r="U225" s="96"/>
      <c r="V225" s="96"/>
      <c r="W225" s="96"/>
      <c r="X225" s="96"/>
      <c r="Y225" s="96"/>
      <c r="Z225" s="96"/>
      <c r="AA225" s="96"/>
    </row>
    <row r="226">
      <c r="A226" s="98">
        <v>223.0</v>
      </c>
      <c r="B226" s="111" t="s">
        <v>445</v>
      </c>
      <c r="C226" s="96"/>
      <c r="D226" s="96"/>
      <c r="E226" s="96"/>
      <c r="F226" s="96"/>
      <c r="G226" s="96"/>
      <c r="H226" s="96"/>
      <c r="I226" s="96"/>
      <c r="J226" s="96"/>
      <c r="K226" s="96"/>
      <c r="L226" s="96"/>
      <c r="M226" s="96"/>
      <c r="N226" s="96"/>
      <c r="O226" s="96"/>
      <c r="P226" s="96"/>
      <c r="Q226" s="96"/>
      <c r="R226" s="96"/>
      <c r="S226" s="96"/>
      <c r="T226" s="96"/>
      <c r="U226" s="96"/>
      <c r="V226" s="96"/>
      <c r="W226" s="96"/>
      <c r="X226" s="96"/>
      <c r="Y226" s="96"/>
      <c r="Z226" s="96"/>
      <c r="AA226" s="96"/>
    </row>
    <row r="227">
      <c r="A227" s="98">
        <v>224.0</v>
      </c>
      <c r="B227" s="133" t="s">
        <v>446</v>
      </c>
      <c r="C227" s="96"/>
      <c r="D227" s="96"/>
      <c r="E227" s="96"/>
      <c r="F227" s="96"/>
      <c r="G227" s="96"/>
      <c r="H227" s="96"/>
      <c r="I227" s="96"/>
      <c r="J227" s="96"/>
      <c r="K227" s="96"/>
      <c r="L227" s="96"/>
      <c r="M227" s="96"/>
      <c r="N227" s="96"/>
      <c r="O227" s="96"/>
      <c r="P227" s="96"/>
      <c r="Q227" s="96"/>
      <c r="R227" s="96"/>
      <c r="S227" s="96"/>
      <c r="T227" s="96"/>
      <c r="U227" s="96"/>
      <c r="V227" s="96"/>
      <c r="W227" s="96"/>
      <c r="X227" s="96"/>
      <c r="Y227" s="96"/>
      <c r="Z227" s="96"/>
      <c r="AA227" s="96"/>
    </row>
    <row r="228">
      <c r="A228" s="98">
        <v>225.0</v>
      </c>
      <c r="B228" s="134" t="s">
        <v>447</v>
      </c>
      <c r="C228" s="96"/>
      <c r="D228" s="96"/>
      <c r="E228" s="96"/>
      <c r="F228" s="96"/>
      <c r="G228" s="96"/>
      <c r="H228" s="96"/>
      <c r="I228" s="96"/>
      <c r="J228" s="96"/>
      <c r="K228" s="96"/>
      <c r="L228" s="96"/>
      <c r="M228" s="96"/>
      <c r="N228" s="96"/>
      <c r="O228" s="96"/>
      <c r="P228" s="96"/>
      <c r="Q228" s="96"/>
      <c r="R228" s="96"/>
      <c r="S228" s="96"/>
      <c r="T228" s="96"/>
      <c r="U228" s="96"/>
      <c r="V228" s="96"/>
      <c r="W228" s="96"/>
      <c r="X228" s="96"/>
      <c r="Y228" s="96"/>
      <c r="Z228" s="96"/>
      <c r="AA228" s="96"/>
    </row>
    <row r="229">
      <c r="A229" s="98">
        <v>226.0</v>
      </c>
      <c r="B229" s="111" t="s">
        <v>448</v>
      </c>
      <c r="C229" s="96"/>
      <c r="D229" s="96"/>
      <c r="E229" s="96"/>
      <c r="F229" s="96"/>
      <c r="G229" s="96"/>
      <c r="H229" s="96"/>
      <c r="I229" s="96"/>
      <c r="J229" s="96"/>
      <c r="K229" s="96"/>
      <c r="L229" s="96"/>
      <c r="M229" s="96"/>
      <c r="N229" s="96"/>
      <c r="O229" s="96"/>
      <c r="P229" s="96"/>
      <c r="Q229" s="96"/>
      <c r="R229" s="96"/>
      <c r="S229" s="96"/>
      <c r="T229" s="96"/>
      <c r="U229" s="96"/>
      <c r="V229" s="96"/>
      <c r="W229" s="96"/>
      <c r="X229" s="96"/>
      <c r="Y229" s="96"/>
      <c r="Z229" s="96"/>
      <c r="AA229" s="96"/>
    </row>
    <row r="230">
      <c r="A230" s="98">
        <v>227.0</v>
      </c>
      <c r="B230" s="111" t="s">
        <v>449</v>
      </c>
      <c r="C230" s="96"/>
      <c r="D230" s="96"/>
      <c r="E230" s="96"/>
      <c r="F230" s="96"/>
      <c r="G230" s="96"/>
      <c r="H230" s="96"/>
      <c r="I230" s="96"/>
      <c r="J230" s="96"/>
      <c r="K230" s="96"/>
      <c r="L230" s="96"/>
      <c r="M230" s="96"/>
      <c r="N230" s="96"/>
      <c r="O230" s="96"/>
      <c r="P230" s="96"/>
      <c r="Q230" s="96"/>
      <c r="R230" s="96"/>
      <c r="S230" s="96"/>
      <c r="T230" s="96"/>
      <c r="U230" s="96"/>
      <c r="V230" s="96"/>
      <c r="W230" s="96"/>
      <c r="X230" s="96"/>
      <c r="Y230" s="96"/>
      <c r="Z230" s="96"/>
      <c r="AA230" s="96"/>
    </row>
    <row r="231">
      <c r="A231" s="98">
        <v>228.0</v>
      </c>
      <c r="B231" s="111" t="s">
        <v>450</v>
      </c>
      <c r="C231" s="96"/>
      <c r="D231" s="96"/>
      <c r="E231" s="96"/>
      <c r="F231" s="96"/>
      <c r="G231" s="96"/>
      <c r="H231" s="96"/>
      <c r="I231" s="96"/>
      <c r="J231" s="96"/>
      <c r="K231" s="96"/>
      <c r="L231" s="96"/>
      <c r="M231" s="96"/>
      <c r="N231" s="96"/>
      <c r="O231" s="96"/>
      <c r="P231" s="96"/>
      <c r="Q231" s="96"/>
      <c r="R231" s="96"/>
      <c r="S231" s="96"/>
      <c r="T231" s="96"/>
      <c r="U231" s="96"/>
      <c r="V231" s="96"/>
      <c r="W231" s="96"/>
      <c r="X231" s="96"/>
      <c r="Y231" s="96"/>
      <c r="Z231" s="96"/>
      <c r="AA231" s="96"/>
    </row>
    <row r="232">
      <c r="A232" s="98">
        <v>229.0</v>
      </c>
      <c r="B232" s="111" t="s">
        <v>451</v>
      </c>
      <c r="C232" s="96"/>
      <c r="D232" s="96"/>
      <c r="E232" s="96"/>
      <c r="F232" s="96"/>
      <c r="G232" s="96"/>
      <c r="H232" s="96"/>
      <c r="I232" s="96"/>
      <c r="J232" s="96"/>
      <c r="K232" s="96"/>
      <c r="L232" s="96"/>
      <c r="M232" s="96"/>
      <c r="N232" s="96"/>
      <c r="O232" s="96"/>
      <c r="P232" s="96"/>
      <c r="Q232" s="96"/>
      <c r="R232" s="96"/>
      <c r="S232" s="96"/>
      <c r="T232" s="96"/>
      <c r="U232" s="96"/>
      <c r="V232" s="96"/>
      <c r="W232" s="96"/>
      <c r="X232" s="96"/>
      <c r="Y232" s="96"/>
      <c r="Z232" s="96"/>
      <c r="AA232" s="96"/>
    </row>
    <row r="233">
      <c r="A233" s="98">
        <v>230.0</v>
      </c>
      <c r="B233" s="106" t="s">
        <v>452</v>
      </c>
      <c r="C233" s="96"/>
      <c r="D233" s="96"/>
      <c r="E233" s="96"/>
      <c r="F233" s="96"/>
      <c r="G233" s="96"/>
      <c r="H233" s="96"/>
      <c r="I233" s="96"/>
      <c r="J233" s="96"/>
      <c r="K233" s="96"/>
      <c r="L233" s="96"/>
      <c r="M233" s="96"/>
      <c r="N233" s="96"/>
      <c r="O233" s="96"/>
      <c r="P233" s="96"/>
      <c r="Q233" s="96"/>
      <c r="R233" s="96"/>
      <c r="S233" s="96"/>
      <c r="T233" s="96"/>
      <c r="U233" s="96"/>
      <c r="V233" s="96"/>
      <c r="W233" s="96"/>
      <c r="X233" s="96"/>
      <c r="Y233" s="96"/>
      <c r="Z233" s="96"/>
      <c r="AA233" s="96"/>
    </row>
    <row r="234">
      <c r="A234" s="98">
        <v>231.0</v>
      </c>
      <c r="B234" s="99" t="s">
        <v>453</v>
      </c>
      <c r="C234" s="96"/>
      <c r="D234" s="96"/>
      <c r="E234" s="96"/>
      <c r="F234" s="96"/>
      <c r="G234" s="96"/>
      <c r="H234" s="96"/>
      <c r="I234" s="96"/>
      <c r="J234" s="96"/>
      <c r="K234" s="96"/>
      <c r="L234" s="96"/>
      <c r="M234" s="96"/>
      <c r="N234" s="96"/>
      <c r="O234" s="96"/>
      <c r="P234" s="96"/>
      <c r="Q234" s="96"/>
      <c r="R234" s="96"/>
      <c r="S234" s="96"/>
      <c r="T234" s="96"/>
      <c r="U234" s="96"/>
      <c r="V234" s="96"/>
      <c r="W234" s="96"/>
      <c r="X234" s="96"/>
      <c r="Y234" s="96"/>
      <c r="Z234" s="96"/>
      <c r="AA234" s="96"/>
    </row>
    <row r="235">
      <c r="A235" s="98">
        <v>232.0</v>
      </c>
      <c r="B235" s="106" t="s">
        <v>454</v>
      </c>
      <c r="C235" s="96"/>
      <c r="D235" s="96"/>
      <c r="E235" s="96"/>
      <c r="F235" s="96"/>
      <c r="G235" s="96"/>
      <c r="H235" s="96"/>
      <c r="I235" s="96"/>
      <c r="J235" s="96"/>
      <c r="K235" s="96"/>
      <c r="L235" s="96"/>
      <c r="M235" s="96"/>
      <c r="N235" s="96"/>
      <c r="O235" s="96"/>
      <c r="P235" s="96"/>
      <c r="Q235" s="96"/>
      <c r="R235" s="96"/>
      <c r="S235" s="96"/>
      <c r="T235" s="96"/>
      <c r="U235" s="96"/>
      <c r="V235" s="96"/>
      <c r="W235" s="96"/>
      <c r="X235" s="96"/>
      <c r="Y235" s="96"/>
      <c r="Z235" s="96"/>
      <c r="AA235" s="96"/>
    </row>
    <row r="236">
      <c r="A236" s="98">
        <v>233.0</v>
      </c>
      <c r="B236" s="135" t="s">
        <v>455</v>
      </c>
      <c r="C236" s="96"/>
      <c r="D236" s="96"/>
      <c r="E236" s="96"/>
      <c r="F236" s="96"/>
      <c r="G236" s="96"/>
      <c r="H236" s="96"/>
      <c r="I236" s="96"/>
      <c r="J236" s="96"/>
      <c r="K236" s="96"/>
      <c r="L236" s="96"/>
      <c r="M236" s="96"/>
      <c r="N236" s="96"/>
      <c r="O236" s="96"/>
      <c r="P236" s="96"/>
      <c r="Q236" s="96"/>
      <c r="R236" s="96"/>
      <c r="S236" s="96"/>
      <c r="T236" s="96"/>
      <c r="U236" s="96"/>
      <c r="V236" s="96"/>
      <c r="W236" s="96"/>
      <c r="X236" s="96"/>
      <c r="Y236" s="96"/>
      <c r="Z236" s="96"/>
      <c r="AA236" s="96"/>
    </row>
    <row r="237">
      <c r="A237" s="98">
        <v>234.0</v>
      </c>
      <c r="B237" s="135" t="s">
        <v>456</v>
      </c>
      <c r="C237" s="96"/>
      <c r="D237" s="96"/>
      <c r="E237" s="96"/>
      <c r="F237" s="96"/>
      <c r="G237" s="96"/>
      <c r="H237" s="96"/>
      <c r="I237" s="96"/>
      <c r="J237" s="96"/>
      <c r="K237" s="96"/>
      <c r="L237" s="96"/>
      <c r="M237" s="96"/>
      <c r="N237" s="96"/>
      <c r="O237" s="96"/>
      <c r="P237" s="96"/>
      <c r="Q237" s="96"/>
      <c r="R237" s="96"/>
      <c r="S237" s="96"/>
      <c r="T237" s="96"/>
      <c r="U237" s="96"/>
      <c r="V237" s="96"/>
      <c r="W237" s="96"/>
      <c r="X237" s="96"/>
      <c r="Y237" s="96"/>
      <c r="Z237" s="96"/>
      <c r="AA237" s="96"/>
    </row>
    <row r="238">
      <c r="A238" s="98">
        <v>235.0</v>
      </c>
      <c r="B238" s="99" t="s">
        <v>457</v>
      </c>
      <c r="C238" s="96"/>
      <c r="D238" s="96"/>
      <c r="E238" s="96"/>
      <c r="F238" s="96"/>
      <c r="G238" s="96"/>
      <c r="H238" s="96"/>
      <c r="I238" s="96"/>
      <c r="J238" s="96"/>
      <c r="K238" s="96"/>
      <c r="L238" s="96"/>
      <c r="M238" s="96"/>
      <c r="N238" s="96"/>
      <c r="O238" s="96"/>
      <c r="P238" s="96"/>
      <c r="Q238" s="96"/>
      <c r="R238" s="96"/>
      <c r="S238" s="96"/>
      <c r="T238" s="96"/>
      <c r="U238" s="96"/>
      <c r="V238" s="96"/>
      <c r="W238" s="96"/>
      <c r="X238" s="96"/>
      <c r="Y238" s="96"/>
      <c r="Z238" s="96"/>
      <c r="AA238" s="96"/>
    </row>
    <row r="239">
      <c r="A239" s="98">
        <v>236.0</v>
      </c>
      <c r="B239" s="106" t="s">
        <v>458</v>
      </c>
      <c r="C239" s="96"/>
      <c r="D239" s="96"/>
      <c r="E239" s="96"/>
      <c r="F239" s="96"/>
      <c r="G239" s="96"/>
      <c r="H239" s="96"/>
      <c r="I239" s="96"/>
      <c r="J239" s="96"/>
      <c r="K239" s="96"/>
      <c r="L239" s="96"/>
      <c r="M239" s="96"/>
      <c r="N239" s="96"/>
      <c r="O239" s="96"/>
      <c r="P239" s="96"/>
      <c r="Q239" s="96"/>
      <c r="R239" s="96"/>
      <c r="S239" s="96"/>
      <c r="T239" s="96"/>
      <c r="U239" s="96"/>
      <c r="V239" s="96"/>
      <c r="W239" s="96"/>
      <c r="X239" s="96"/>
      <c r="Y239" s="96"/>
      <c r="Z239" s="96"/>
      <c r="AA239" s="96"/>
    </row>
    <row r="240">
      <c r="A240" s="98">
        <v>237.0</v>
      </c>
      <c r="B240" s="106" t="s">
        <v>459</v>
      </c>
      <c r="C240" s="96"/>
      <c r="D240" s="96"/>
      <c r="E240" s="96"/>
      <c r="F240" s="96"/>
      <c r="G240" s="96"/>
      <c r="H240" s="96"/>
      <c r="I240" s="96"/>
      <c r="J240" s="96"/>
      <c r="K240" s="96"/>
      <c r="L240" s="96"/>
      <c r="M240" s="96"/>
      <c r="N240" s="96"/>
      <c r="O240" s="96"/>
      <c r="P240" s="96"/>
      <c r="Q240" s="96"/>
      <c r="R240" s="96"/>
      <c r="S240" s="96"/>
      <c r="T240" s="96"/>
      <c r="U240" s="96"/>
      <c r="V240" s="96"/>
      <c r="W240" s="96"/>
      <c r="X240" s="96"/>
      <c r="Y240" s="96"/>
      <c r="Z240" s="96"/>
      <c r="AA240" s="96"/>
    </row>
    <row r="241">
      <c r="A241" s="98">
        <v>238.0</v>
      </c>
      <c r="B241" s="106" t="s">
        <v>460</v>
      </c>
      <c r="C241" s="96"/>
      <c r="D241" s="96"/>
      <c r="E241" s="96"/>
      <c r="F241" s="96"/>
      <c r="G241" s="96"/>
      <c r="H241" s="96"/>
      <c r="I241" s="96"/>
      <c r="J241" s="96"/>
      <c r="K241" s="96"/>
      <c r="L241" s="96"/>
      <c r="M241" s="96"/>
      <c r="N241" s="96"/>
      <c r="O241" s="96"/>
      <c r="P241" s="96"/>
      <c r="Q241" s="96"/>
      <c r="R241" s="96"/>
      <c r="S241" s="96"/>
      <c r="T241" s="96"/>
      <c r="U241" s="96"/>
      <c r="V241" s="96"/>
      <c r="W241" s="96"/>
      <c r="X241" s="96"/>
      <c r="Y241" s="96"/>
      <c r="Z241" s="96"/>
      <c r="AA241" s="96"/>
    </row>
    <row r="242">
      <c r="A242" s="98">
        <v>239.0</v>
      </c>
      <c r="B242" s="106" t="s">
        <v>461</v>
      </c>
      <c r="C242" s="96"/>
      <c r="D242" s="96"/>
      <c r="E242" s="96"/>
      <c r="F242" s="96"/>
      <c r="G242" s="96"/>
      <c r="H242" s="96"/>
      <c r="I242" s="96"/>
      <c r="J242" s="96"/>
      <c r="K242" s="96"/>
      <c r="L242" s="96"/>
      <c r="M242" s="96"/>
      <c r="N242" s="96"/>
      <c r="O242" s="96"/>
      <c r="P242" s="96"/>
      <c r="Q242" s="96"/>
      <c r="R242" s="96"/>
      <c r="S242" s="96"/>
      <c r="T242" s="96"/>
      <c r="U242" s="96"/>
      <c r="V242" s="96"/>
      <c r="W242" s="96"/>
      <c r="X242" s="96"/>
      <c r="Y242" s="96"/>
      <c r="Z242" s="96"/>
      <c r="AA242" s="96"/>
    </row>
    <row r="243">
      <c r="A243" s="98">
        <v>240.0</v>
      </c>
      <c r="B243" s="106" t="s">
        <v>462</v>
      </c>
      <c r="C243" s="96"/>
      <c r="D243" s="96"/>
      <c r="E243" s="96"/>
      <c r="F243" s="96"/>
      <c r="G243" s="96"/>
      <c r="H243" s="96"/>
      <c r="I243" s="96"/>
      <c r="J243" s="96"/>
      <c r="K243" s="96"/>
      <c r="L243" s="96"/>
      <c r="M243" s="96"/>
      <c r="N243" s="96"/>
      <c r="O243" s="96"/>
      <c r="P243" s="96"/>
      <c r="Q243" s="96"/>
      <c r="R243" s="96"/>
      <c r="S243" s="96"/>
      <c r="T243" s="96"/>
      <c r="U243" s="96"/>
      <c r="V243" s="96"/>
      <c r="W243" s="96"/>
      <c r="X243" s="96"/>
      <c r="Y243" s="96"/>
      <c r="Z243" s="96"/>
      <c r="AA243" s="96"/>
    </row>
    <row r="244">
      <c r="A244" s="98">
        <v>241.0</v>
      </c>
      <c r="B244" s="106" t="s">
        <v>463</v>
      </c>
      <c r="C244" s="96"/>
      <c r="D244" s="96"/>
      <c r="E244" s="96"/>
      <c r="F244" s="96"/>
      <c r="G244" s="96"/>
      <c r="H244" s="96"/>
      <c r="I244" s="96"/>
      <c r="J244" s="96"/>
      <c r="K244" s="96"/>
      <c r="L244" s="96"/>
      <c r="M244" s="96"/>
      <c r="N244" s="96"/>
      <c r="O244" s="96"/>
      <c r="P244" s="96"/>
      <c r="Q244" s="96"/>
      <c r="R244" s="96"/>
      <c r="S244" s="96"/>
      <c r="T244" s="96"/>
      <c r="U244" s="96"/>
      <c r="V244" s="96"/>
      <c r="W244" s="96"/>
      <c r="X244" s="96"/>
      <c r="Y244" s="96"/>
      <c r="Z244" s="96"/>
      <c r="AA244" s="96"/>
    </row>
    <row r="245">
      <c r="A245" s="98">
        <v>242.0</v>
      </c>
      <c r="B245" s="106" t="s">
        <v>464</v>
      </c>
      <c r="C245" s="96"/>
      <c r="D245" s="96"/>
      <c r="E245" s="96"/>
      <c r="F245" s="96"/>
      <c r="G245" s="96"/>
      <c r="H245" s="96"/>
      <c r="I245" s="96"/>
      <c r="J245" s="96"/>
      <c r="K245" s="96"/>
      <c r="L245" s="96"/>
      <c r="M245" s="96"/>
      <c r="N245" s="96"/>
      <c r="O245" s="96"/>
      <c r="P245" s="96"/>
      <c r="Q245" s="96"/>
      <c r="R245" s="96"/>
      <c r="S245" s="96"/>
      <c r="T245" s="96"/>
      <c r="U245" s="96"/>
      <c r="V245" s="96"/>
      <c r="W245" s="96"/>
      <c r="X245" s="96"/>
      <c r="Y245" s="96"/>
      <c r="Z245" s="96"/>
      <c r="AA245" s="96"/>
    </row>
    <row r="246">
      <c r="A246" s="98">
        <v>243.0</v>
      </c>
      <c r="B246" s="106" t="s">
        <v>465</v>
      </c>
      <c r="C246" s="96"/>
      <c r="D246" s="96"/>
      <c r="E246" s="96"/>
      <c r="F246" s="96"/>
      <c r="G246" s="96"/>
      <c r="H246" s="96"/>
      <c r="I246" s="96"/>
      <c r="J246" s="96"/>
      <c r="K246" s="96"/>
      <c r="L246" s="96"/>
      <c r="M246" s="96"/>
      <c r="N246" s="96"/>
      <c r="O246" s="96"/>
      <c r="P246" s="96"/>
      <c r="Q246" s="96"/>
      <c r="R246" s="96"/>
      <c r="S246" s="96"/>
      <c r="T246" s="96"/>
      <c r="U246" s="96"/>
      <c r="V246" s="96"/>
      <c r="W246" s="96"/>
      <c r="X246" s="96"/>
      <c r="Y246" s="96"/>
      <c r="Z246" s="96"/>
      <c r="AA246" s="96"/>
    </row>
    <row r="247">
      <c r="A247" s="98">
        <v>244.0</v>
      </c>
      <c r="B247" s="106" t="s">
        <v>466</v>
      </c>
      <c r="C247" s="96"/>
      <c r="D247" s="96"/>
      <c r="E247" s="96"/>
      <c r="F247" s="96"/>
      <c r="G247" s="96"/>
      <c r="H247" s="96"/>
      <c r="I247" s="96"/>
      <c r="J247" s="96"/>
      <c r="K247" s="96"/>
      <c r="L247" s="96"/>
      <c r="M247" s="96"/>
      <c r="N247" s="96"/>
      <c r="O247" s="96"/>
      <c r="P247" s="96"/>
      <c r="Q247" s="96"/>
      <c r="R247" s="96"/>
      <c r="S247" s="96"/>
      <c r="T247" s="96"/>
      <c r="U247" s="96"/>
      <c r="V247" s="96"/>
      <c r="W247" s="96"/>
      <c r="X247" s="96"/>
      <c r="Y247" s="96"/>
      <c r="Z247" s="96"/>
      <c r="AA247" s="96"/>
    </row>
    <row r="248">
      <c r="A248" s="98">
        <v>245.0</v>
      </c>
      <c r="B248" s="106" t="s">
        <v>467</v>
      </c>
      <c r="C248" s="96"/>
      <c r="D248" s="96"/>
      <c r="E248" s="96"/>
      <c r="F248" s="96"/>
      <c r="G248" s="96"/>
      <c r="H248" s="96"/>
      <c r="I248" s="96"/>
      <c r="J248" s="96"/>
      <c r="K248" s="96"/>
      <c r="L248" s="96"/>
      <c r="M248" s="96"/>
      <c r="N248" s="96"/>
      <c r="O248" s="96"/>
      <c r="P248" s="96"/>
      <c r="Q248" s="96"/>
      <c r="R248" s="96"/>
      <c r="S248" s="96"/>
      <c r="T248" s="96"/>
      <c r="U248" s="96"/>
      <c r="V248" s="96"/>
      <c r="W248" s="96"/>
      <c r="X248" s="96"/>
      <c r="Y248" s="96"/>
      <c r="Z248" s="96"/>
      <c r="AA248" s="96"/>
    </row>
    <row r="249">
      <c r="A249" s="98">
        <v>246.0</v>
      </c>
      <c r="B249" s="106" t="s">
        <v>468</v>
      </c>
      <c r="C249" s="96"/>
      <c r="D249" s="96"/>
      <c r="E249" s="96"/>
      <c r="F249" s="96"/>
      <c r="G249" s="96"/>
      <c r="H249" s="96"/>
      <c r="I249" s="96"/>
      <c r="J249" s="96"/>
      <c r="K249" s="96"/>
      <c r="L249" s="96"/>
      <c r="M249" s="96"/>
      <c r="N249" s="96"/>
      <c r="O249" s="96"/>
      <c r="P249" s="96"/>
      <c r="Q249" s="96"/>
      <c r="R249" s="96"/>
      <c r="S249" s="96"/>
      <c r="T249" s="96"/>
      <c r="U249" s="96"/>
      <c r="V249" s="96"/>
      <c r="W249" s="96"/>
      <c r="X249" s="96"/>
      <c r="Y249" s="96"/>
      <c r="Z249" s="96"/>
      <c r="AA249" s="96"/>
    </row>
    <row r="250">
      <c r="A250" s="98">
        <v>247.0</v>
      </c>
      <c r="B250" s="106" t="s">
        <v>469</v>
      </c>
      <c r="C250" s="96"/>
      <c r="D250" s="96"/>
      <c r="E250" s="96"/>
      <c r="F250" s="96"/>
      <c r="G250" s="96"/>
      <c r="H250" s="96"/>
      <c r="I250" s="96"/>
      <c r="J250" s="96"/>
      <c r="K250" s="96"/>
      <c r="L250" s="96"/>
      <c r="M250" s="96"/>
      <c r="N250" s="96"/>
      <c r="O250" s="96"/>
      <c r="P250" s="96"/>
      <c r="Q250" s="96"/>
      <c r="R250" s="96"/>
      <c r="S250" s="96"/>
      <c r="T250" s="96"/>
      <c r="U250" s="96"/>
      <c r="V250" s="96"/>
      <c r="W250" s="96"/>
      <c r="X250" s="96"/>
      <c r="Y250" s="96"/>
      <c r="Z250" s="96"/>
      <c r="AA250" s="96"/>
    </row>
    <row r="251">
      <c r="A251" s="98">
        <v>248.0</v>
      </c>
      <c r="B251" s="106" t="s">
        <v>470</v>
      </c>
      <c r="C251" s="96"/>
      <c r="D251" s="96"/>
      <c r="E251" s="96"/>
      <c r="F251" s="96"/>
      <c r="G251" s="96"/>
      <c r="H251" s="96"/>
      <c r="I251" s="96"/>
      <c r="J251" s="96"/>
      <c r="K251" s="96"/>
      <c r="L251" s="96"/>
      <c r="M251" s="96"/>
      <c r="N251" s="96"/>
      <c r="O251" s="96"/>
      <c r="P251" s="96"/>
      <c r="Q251" s="96"/>
      <c r="R251" s="96"/>
      <c r="S251" s="96"/>
      <c r="T251" s="96"/>
      <c r="U251" s="96"/>
      <c r="V251" s="96"/>
      <c r="W251" s="96"/>
      <c r="X251" s="96"/>
      <c r="Y251" s="96"/>
      <c r="Z251" s="96"/>
      <c r="AA251" s="96"/>
    </row>
    <row r="252">
      <c r="A252" s="98">
        <v>249.0</v>
      </c>
      <c r="B252" s="117" t="s">
        <v>471</v>
      </c>
      <c r="C252" s="96"/>
      <c r="D252" s="96"/>
      <c r="E252" s="96"/>
      <c r="F252" s="96"/>
      <c r="G252" s="96"/>
      <c r="H252" s="96"/>
      <c r="I252" s="96"/>
      <c r="J252" s="96"/>
      <c r="K252" s="96"/>
      <c r="L252" s="96"/>
      <c r="M252" s="96"/>
      <c r="N252" s="96"/>
      <c r="O252" s="96"/>
      <c r="P252" s="96"/>
      <c r="Q252" s="96"/>
      <c r="R252" s="96"/>
      <c r="S252" s="96"/>
      <c r="T252" s="96"/>
      <c r="U252" s="96"/>
      <c r="V252" s="96"/>
      <c r="W252" s="96"/>
      <c r="X252" s="96"/>
      <c r="Y252" s="96"/>
      <c r="Z252" s="96"/>
      <c r="AA252" s="96"/>
    </row>
    <row r="253">
      <c r="A253" s="98">
        <v>250.0</v>
      </c>
      <c r="B253" s="106" t="s">
        <v>472</v>
      </c>
      <c r="C253" s="96"/>
      <c r="D253" s="96"/>
      <c r="E253" s="96"/>
      <c r="F253" s="96"/>
      <c r="G253" s="96"/>
      <c r="H253" s="96"/>
      <c r="I253" s="96"/>
      <c r="J253" s="96"/>
      <c r="K253" s="96"/>
      <c r="L253" s="96"/>
      <c r="M253" s="96"/>
      <c r="N253" s="96"/>
      <c r="O253" s="96"/>
      <c r="P253" s="96"/>
      <c r="Q253" s="96"/>
      <c r="R253" s="96"/>
      <c r="S253" s="96"/>
      <c r="T253" s="96"/>
      <c r="U253" s="96"/>
      <c r="V253" s="96"/>
      <c r="W253" s="96"/>
      <c r="X253" s="96"/>
      <c r="Y253" s="96"/>
      <c r="Z253" s="96"/>
      <c r="AA253" s="96"/>
    </row>
    <row r="254">
      <c r="A254" s="98">
        <v>251.0</v>
      </c>
      <c r="B254" s="106" t="s">
        <v>473</v>
      </c>
      <c r="C254" s="96"/>
      <c r="D254" s="96"/>
      <c r="E254" s="96"/>
      <c r="F254" s="96"/>
      <c r="G254" s="96"/>
      <c r="H254" s="96"/>
      <c r="I254" s="96"/>
      <c r="J254" s="96"/>
      <c r="K254" s="96"/>
      <c r="L254" s="96"/>
      <c r="M254" s="96"/>
      <c r="N254" s="96"/>
      <c r="O254" s="96"/>
      <c r="P254" s="96"/>
      <c r="Q254" s="96"/>
      <c r="R254" s="96"/>
      <c r="S254" s="96"/>
      <c r="T254" s="96"/>
      <c r="U254" s="96"/>
      <c r="V254" s="96"/>
      <c r="W254" s="96"/>
      <c r="X254" s="96"/>
      <c r="Y254" s="96"/>
      <c r="Z254" s="96"/>
      <c r="AA254" s="96"/>
    </row>
    <row r="255">
      <c r="A255" s="98">
        <v>252.0</v>
      </c>
      <c r="B255" s="106" t="s">
        <v>474</v>
      </c>
      <c r="C255" s="96"/>
      <c r="D255" s="96"/>
      <c r="E255" s="96"/>
      <c r="F255" s="96"/>
      <c r="G255" s="96"/>
      <c r="H255" s="96"/>
      <c r="I255" s="96"/>
      <c r="J255" s="96"/>
      <c r="K255" s="96"/>
      <c r="L255" s="96"/>
      <c r="M255" s="96"/>
      <c r="N255" s="96"/>
      <c r="O255" s="96"/>
      <c r="P255" s="96"/>
      <c r="Q255" s="96"/>
      <c r="R255" s="96"/>
      <c r="S255" s="96"/>
      <c r="T255" s="96"/>
      <c r="U255" s="96"/>
      <c r="V255" s="96"/>
      <c r="W255" s="96"/>
      <c r="X255" s="96"/>
      <c r="Y255" s="96"/>
      <c r="Z255" s="96"/>
      <c r="AA255" s="96"/>
    </row>
    <row r="256">
      <c r="A256" s="98">
        <v>253.0</v>
      </c>
      <c r="B256" s="106" t="s">
        <v>475</v>
      </c>
      <c r="C256" s="96"/>
      <c r="D256" s="96"/>
      <c r="E256" s="96"/>
      <c r="F256" s="96"/>
      <c r="G256" s="96"/>
      <c r="H256" s="96"/>
      <c r="I256" s="96"/>
      <c r="J256" s="96"/>
      <c r="K256" s="96"/>
      <c r="L256" s="96"/>
      <c r="M256" s="96"/>
      <c r="N256" s="96"/>
      <c r="O256" s="96"/>
      <c r="P256" s="96"/>
      <c r="Q256" s="96"/>
      <c r="R256" s="96"/>
      <c r="S256" s="96"/>
      <c r="T256" s="96"/>
      <c r="U256" s="96"/>
      <c r="V256" s="96"/>
      <c r="W256" s="96"/>
      <c r="X256" s="96"/>
      <c r="Y256" s="96"/>
      <c r="Z256" s="96"/>
      <c r="AA256" s="96"/>
    </row>
    <row r="257">
      <c r="A257" s="98">
        <v>254.0</v>
      </c>
      <c r="B257" s="106" t="s">
        <v>476</v>
      </c>
      <c r="C257" s="96"/>
      <c r="D257" s="96"/>
      <c r="E257" s="96"/>
      <c r="F257" s="96"/>
      <c r="G257" s="96"/>
      <c r="H257" s="96"/>
      <c r="I257" s="96"/>
      <c r="J257" s="96"/>
      <c r="K257" s="96"/>
      <c r="L257" s="96"/>
      <c r="M257" s="96"/>
      <c r="N257" s="96"/>
      <c r="O257" s="96"/>
      <c r="P257" s="96"/>
      <c r="Q257" s="96"/>
      <c r="R257" s="96"/>
      <c r="S257" s="96"/>
      <c r="T257" s="96"/>
      <c r="U257" s="96"/>
      <c r="V257" s="96"/>
      <c r="W257" s="96"/>
      <c r="X257" s="96"/>
      <c r="Y257" s="96"/>
      <c r="Z257" s="96"/>
      <c r="AA257" s="96"/>
    </row>
    <row r="258">
      <c r="A258" s="98">
        <v>255.0</v>
      </c>
      <c r="B258" s="106" t="s">
        <v>477</v>
      </c>
      <c r="C258" s="96"/>
      <c r="D258" s="96"/>
      <c r="E258" s="96"/>
      <c r="F258" s="96"/>
      <c r="G258" s="96"/>
      <c r="H258" s="96"/>
      <c r="I258" s="96"/>
      <c r="J258" s="96"/>
      <c r="K258" s="96"/>
      <c r="L258" s="96"/>
      <c r="M258" s="96"/>
      <c r="N258" s="96"/>
      <c r="O258" s="96"/>
      <c r="P258" s="96"/>
      <c r="Q258" s="96"/>
      <c r="R258" s="96"/>
      <c r="S258" s="96"/>
      <c r="T258" s="96"/>
      <c r="U258" s="96"/>
      <c r="V258" s="96"/>
      <c r="W258" s="96"/>
      <c r="X258" s="96"/>
      <c r="Y258" s="96"/>
      <c r="Z258" s="96"/>
      <c r="AA258" s="96"/>
    </row>
    <row r="259">
      <c r="A259" s="98">
        <v>256.0</v>
      </c>
      <c r="B259" s="106" t="s">
        <v>478</v>
      </c>
      <c r="C259" s="96"/>
      <c r="D259" s="96"/>
      <c r="E259" s="96"/>
      <c r="F259" s="96"/>
      <c r="G259" s="96"/>
      <c r="H259" s="96"/>
      <c r="I259" s="96"/>
      <c r="J259" s="96"/>
      <c r="K259" s="96"/>
      <c r="L259" s="96"/>
      <c r="M259" s="96"/>
      <c r="N259" s="96"/>
      <c r="O259" s="96"/>
      <c r="P259" s="96"/>
      <c r="Q259" s="96"/>
      <c r="R259" s="96"/>
      <c r="S259" s="96"/>
      <c r="T259" s="96"/>
      <c r="U259" s="96"/>
      <c r="V259" s="96"/>
      <c r="W259" s="96"/>
      <c r="X259" s="96"/>
      <c r="Y259" s="96"/>
      <c r="Z259" s="96"/>
      <c r="AA259" s="96"/>
    </row>
    <row r="260">
      <c r="A260" s="98">
        <v>257.0</v>
      </c>
      <c r="B260" s="117" t="s">
        <v>479</v>
      </c>
      <c r="C260" s="96"/>
      <c r="D260" s="96"/>
      <c r="E260" s="96"/>
      <c r="F260" s="96"/>
      <c r="G260" s="96"/>
      <c r="H260" s="96"/>
      <c r="I260" s="96"/>
      <c r="J260" s="96"/>
      <c r="K260" s="96"/>
      <c r="L260" s="96"/>
      <c r="M260" s="96"/>
      <c r="N260" s="96"/>
      <c r="O260" s="96"/>
      <c r="P260" s="96"/>
      <c r="Q260" s="96"/>
      <c r="R260" s="96"/>
      <c r="S260" s="96"/>
      <c r="T260" s="96"/>
      <c r="U260" s="96"/>
      <c r="V260" s="96"/>
      <c r="W260" s="96"/>
      <c r="X260" s="96"/>
      <c r="Y260" s="96"/>
      <c r="Z260" s="96"/>
      <c r="AA260" s="96"/>
    </row>
    <row r="261">
      <c r="A261" s="98">
        <v>258.0</v>
      </c>
      <c r="B261" s="106" t="s">
        <v>480</v>
      </c>
      <c r="C261" s="96"/>
      <c r="D261" s="96"/>
      <c r="E261" s="96"/>
      <c r="F261" s="96"/>
      <c r="G261" s="96"/>
      <c r="H261" s="96"/>
      <c r="I261" s="96"/>
      <c r="J261" s="96"/>
      <c r="K261" s="96"/>
      <c r="L261" s="96"/>
      <c r="M261" s="96"/>
      <c r="N261" s="96"/>
      <c r="O261" s="96"/>
      <c r="P261" s="96"/>
      <c r="Q261" s="96"/>
      <c r="R261" s="96"/>
      <c r="S261" s="96"/>
      <c r="T261" s="96"/>
      <c r="U261" s="96"/>
      <c r="V261" s="96"/>
      <c r="W261" s="96"/>
      <c r="X261" s="96"/>
      <c r="Y261" s="96"/>
      <c r="Z261" s="96"/>
      <c r="AA261" s="96"/>
    </row>
    <row r="262">
      <c r="A262" s="98">
        <v>259.0</v>
      </c>
      <c r="B262" s="106" t="s">
        <v>481</v>
      </c>
      <c r="C262" s="96"/>
      <c r="D262" s="96"/>
      <c r="E262" s="96"/>
      <c r="F262" s="96"/>
      <c r="G262" s="96"/>
      <c r="H262" s="96"/>
      <c r="I262" s="96"/>
      <c r="J262" s="96"/>
      <c r="K262" s="96"/>
      <c r="L262" s="96"/>
      <c r="M262" s="96"/>
      <c r="N262" s="96"/>
      <c r="O262" s="96"/>
      <c r="P262" s="96"/>
      <c r="Q262" s="96"/>
      <c r="R262" s="96"/>
      <c r="S262" s="96"/>
      <c r="T262" s="96"/>
      <c r="U262" s="96"/>
      <c r="V262" s="96"/>
      <c r="W262" s="96"/>
      <c r="X262" s="96"/>
      <c r="Y262" s="96"/>
      <c r="Z262" s="96"/>
      <c r="AA262" s="96"/>
    </row>
    <row r="263">
      <c r="A263" s="98">
        <v>260.0</v>
      </c>
      <c r="B263" s="106" t="s">
        <v>482</v>
      </c>
      <c r="C263" s="96"/>
      <c r="D263" s="96"/>
      <c r="E263" s="96"/>
      <c r="F263" s="96"/>
      <c r="G263" s="96"/>
      <c r="H263" s="96"/>
      <c r="I263" s="96"/>
      <c r="J263" s="96"/>
      <c r="K263" s="96"/>
      <c r="L263" s="96"/>
      <c r="M263" s="96"/>
      <c r="N263" s="96"/>
      <c r="O263" s="96"/>
      <c r="P263" s="96"/>
      <c r="Q263" s="96"/>
      <c r="R263" s="96"/>
      <c r="S263" s="96"/>
      <c r="T263" s="96"/>
      <c r="U263" s="96"/>
      <c r="V263" s="96"/>
      <c r="W263" s="96"/>
      <c r="X263" s="96"/>
      <c r="Y263" s="96"/>
      <c r="Z263" s="96"/>
      <c r="AA263" s="96"/>
    </row>
    <row r="264">
      <c r="A264" s="98">
        <v>261.0</v>
      </c>
      <c r="B264" s="106" t="s">
        <v>483</v>
      </c>
      <c r="C264" s="96"/>
      <c r="D264" s="96"/>
      <c r="E264" s="96"/>
      <c r="F264" s="96"/>
      <c r="G264" s="96"/>
      <c r="H264" s="96"/>
      <c r="I264" s="96"/>
      <c r="J264" s="96"/>
      <c r="K264" s="96"/>
      <c r="L264" s="96"/>
      <c r="M264" s="96"/>
      <c r="N264" s="96"/>
      <c r="O264" s="96"/>
      <c r="P264" s="96"/>
      <c r="Q264" s="96"/>
      <c r="R264" s="96"/>
      <c r="S264" s="96"/>
      <c r="T264" s="96"/>
      <c r="U264" s="96"/>
      <c r="V264" s="96"/>
      <c r="W264" s="96"/>
      <c r="X264" s="96"/>
      <c r="Y264" s="96"/>
      <c r="Z264" s="96"/>
      <c r="AA264" s="96"/>
    </row>
    <row r="265">
      <c r="A265" s="98">
        <v>262.0</v>
      </c>
      <c r="B265" s="117" t="s">
        <v>484</v>
      </c>
      <c r="C265" s="96"/>
      <c r="D265" s="96"/>
      <c r="E265" s="96"/>
      <c r="F265" s="96"/>
      <c r="G265" s="96"/>
      <c r="H265" s="96"/>
      <c r="I265" s="96"/>
      <c r="J265" s="96"/>
      <c r="K265" s="96"/>
      <c r="L265" s="96"/>
      <c r="M265" s="96"/>
      <c r="N265" s="96"/>
      <c r="O265" s="96"/>
      <c r="P265" s="96"/>
      <c r="Q265" s="96"/>
      <c r="R265" s="96"/>
      <c r="S265" s="96"/>
      <c r="T265" s="96"/>
      <c r="U265" s="96"/>
      <c r="V265" s="96"/>
      <c r="W265" s="96"/>
      <c r="X265" s="96"/>
      <c r="Y265" s="96"/>
      <c r="Z265" s="96"/>
      <c r="AA265" s="96"/>
    </row>
    <row r="266">
      <c r="A266" s="98">
        <v>263.0</v>
      </c>
      <c r="B266" s="106" t="s">
        <v>485</v>
      </c>
      <c r="C266" s="96"/>
      <c r="D266" s="96"/>
      <c r="E266" s="96"/>
      <c r="F266" s="96"/>
      <c r="G266" s="96"/>
      <c r="H266" s="96"/>
      <c r="I266" s="96"/>
      <c r="J266" s="96"/>
      <c r="K266" s="96"/>
      <c r="L266" s="96"/>
      <c r="M266" s="96"/>
      <c r="N266" s="96"/>
      <c r="O266" s="96"/>
      <c r="P266" s="96"/>
      <c r="Q266" s="96"/>
      <c r="R266" s="96"/>
      <c r="S266" s="96"/>
      <c r="T266" s="96"/>
      <c r="U266" s="96"/>
      <c r="V266" s="96"/>
      <c r="W266" s="96"/>
      <c r="X266" s="96"/>
      <c r="Y266" s="96"/>
      <c r="Z266" s="96"/>
      <c r="AA266" s="96"/>
    </row>
    <row r="267">
      <c r="A267" s="98">
        <v>264.0</v>
      </c>
      <c r="B267" s="99" t="s">
        <v>486</v>
      </c>
    </row>
    <row r="268">
      <c r="A268" s="98">
        <v>265.0</v>
      </c>
      <c r="B268" s="115" t="s">
        <v>487</v>
      </c>
    </row>
    <row r="269">
      <c r="A269" s="98">
        <v>266.0</v>
      </c>
      <c r="B269" s="115" t="s">
        <v>488</v>
      </c>
    </row>
    <row r="270">
      <c r="A270" s="98">
        <v>267.0</v>
      </c>
      <c r="B270" s="115" t="s">
        <v>489</v>
      </c>
    </row>
    <row r="271">
      <c r="A271" s="98">
        <v>268.0</v>
      </c>
      <c r="B271" s="99" t="s">
        <v>490</v>
      </c>
    </row>
    <row r="272">
      <c r="A272" s="98">
        <v>269.0</v>
      </c>
      <c r="B272" s="116" t="s">
        <v>491</v>
      </c>
    </row>
    <row r="273">
      <c r="A273" s="98">
        <v>270.0</v>
      </c>
      <c r="B273" s="115" t="s">
        <v>492</v>
      </c>
    </row>
    <row r="274">
      <c r="A274" s="98">
        <v>271.0</v>
      </c>
      <c r="B274" s="99" t="s">
        <v>493</v>
      </c>
    </row>
    <row r="275">
      <c r="A275" s="98">
        <v>272.0</v>
      </c>
      <c r="B275" s="136" t="s">
        <v>494</v>
      </c>
    </row>
    <row r="276">
      <c r="A276" s="98">
        <v>273.0</v>
      </c>
      <c r="B276" s="137" t="s">
        <v>495</v>
      </c>
    </row>
    <row r="277">
      <c r="A277" s="98">
        <v>274.0</v>
      </c>
      <c r="B277" s="115" t="s">
        <v>496</v>
      </c>
    </row>
    <row r="278">
      <c r="A278" s="98">
        <v>275.0</v>
      </c>
      <c r="B278" s="138" t="s">
        <v>497</v>
      </c>
    </row>
    <row r="279">
      <c r="A279" s="98">
        <v>276.0</v>
      </c>
      <c r="B279" s="138" t="s">
        <v>498</v>
      </c>
    </row>
    <row r="280">
      <c r="A280" s="98">
        <v>277.0</v>
      </c>
      <c r="B280" s="99" t="s">
        <v>499</v>
      </c>
    </row>
    <row r="281">
      <c r="A281" s="98">
        <v>278.0</v>
      </c>
      <c r="B281" s="99" t="s">
        <v>500</v>
      </c>
    </row>
    <row r="282">
      <c r="A282" s="139">
        <v>279.0</v>
      </c>
      <c r="B282" s="140" t="s">
        <v>501</v>
      </c>
    </row>
    <row r="283">
      <c r="A283" s="98">
        <v>280.0</v>
      </c>
      <c r="B283" s="99" t="s">
        <v>502</v>
      </c>
    </row>
    <row r="284">
      <c r="A284" s="98">
        <v>281.0</v>
      </c>
      <c r="B284" s="99" t="s">
        <v>503</v>
      </c>
    </row>
    <row r="285">
      <c r="A285" s="139">
        <v>282.0</v>
      </c>
      <c r="B285" s="99" t="s">
        <v>504</v>
      </c>
    </row>
    <row r="286">
      <c r="A286" s="139">
        <v>283.0</v>
      </c>
      <c r="B286" s="99" t="s">
        <v>505</v>
      </c>
    </row>
    <row r="287">
      <c r="A287" s="139">
        <v>284.0</v>
      </c>
      <c r="B287" s="99" t="s">
        <v>506</v>
      </c>
    </row>
    <row r="288">
      <c r="A288" s="139">
        <v>285.0</v>
      </c>
      <c r="B288" s="111" t="s">
        <v>507</v>
      </c>
    </row>
    <row r="289">
      <c r="A289" s="139">
        <v>286.0</v>
      </c>
      <c r="B289" s="99" t="s">
        <v>508</v>
      </c>
    </row>
    <row r="290">
      <c r="A290" s="139">
        <v>287.0</v>
      </c>
      <c r="B290" s="99" t="s">
        <v>509</v>
      </c>
    </row>
    <row r="291">
      <c r="A291" s="139">
        <v>288.0</v>
      </c>
      <c r="B291" s="141" t="s">
        <v>510</v>
      </c>
    </row>
    <row r="292">
      <c r="A292" s="139">
        <v>289.0</v>
      </c>
      <c r="B292" s="142" t="s">
        <v>511</v>
      </c>
    </row>
    <row r="293">
      <c r="A293" s="139">
        <v>290.0</v>
      </c>
      <c r="B293" s="142" t="s">
        <v>512</v>
      </c>
    </row>
    <row r="294">
      <c r="A294" s="139">
        <v>291.0</v>
      </c>
      <c r="B294" s="142" t="s">
        <v>513</v>
      </c>
    </row>
    <row r="295">
      <c r="A295" s="139">
        <v>292.0</v>
      </c>
      <c r="B295" s="143" t="s">
        <v>514</v>
      </c>
    </row>
    <row r="296">
      <c r="A296" s="139">
        <v>293.0</v>
      </c>
      <c r="B296" s="142" t="s">
        <v>515</v>
      </c>
    </row>
    <row r="297">
      <c r="A297" s="139">
        <v>294.0</v>
      </c>
      <c r="B297" s="99" t="s">
        <v>516</v>
      </c>
    </row>
    <row r="298">
      <c r="A298" s="139">
        <v>295.0</v>
      </c>
      <c r="B298" s="133" t="s">
        <v>517</v>
      </c>
    </row>
    <row r="299">
      <c r="A299" s="139">
        <v>296.0</v>
      </c>
      <c r="B299" s="131" t="s">
        <v>518</v>
      </c>
    </row>
    <row r="300">
      <c r="A300" s="139">
        <v>297.0</v>
      </c>
      <c r="B300" s="144" t="s">
        <v>519</v>
      </c>
    </row>
    <row r="301">
      <c r="A301" s="139">
        <v>298.0</v>
      </c>
      <c r="B301" s="133" t="s">
        <v>520</v>
      </c>
    </row>
    <row r="302">
      <c r="A302" s="139">
        <v>299.0</v>
      </c>
      <c r="B302" s="145" t="s">
        <v>521</v>
      </c>
    </row>
    <row r="303">
      <c r="A303" s="139">
        <v>300.0</v>
      </c>
      <c r="B303" s="145" t="s">
        <v>522</v>
      </c>
    </row>
    <row r="304">
      <c r="A304" s="139">
        <v>301.0</v>
      </c>
      <c r="B304" s="145" t="s">
        <v>523</v>
      </c>
    </row>
    <row r="305">
      <c r="A305" s="139">
        <v>302.0</v>
      </c>
      <c r="B305" s="145" t="s">
        <v>524</v>
      </c>
    </row>
    <row r="306">
      <c r="A306" s="139">
        <v>303.0</v>
      </c>
      <c r="B306" s="99" t="s">
        <v>525</v>
      </c>
    </row>
    <row r="307">
      <c r="A307" s="139">
        <v>304.0</v>
      </c>
      <c r="B307" s="133" t="s">
        <v>526</v>
      </c>
    </row>
    <row r="308">
      <c r="A308" s="139">
        <v>305.0</v>
      </c>
      <c r="B308" s="133" t="s">
        <v>527</v>
      </c>
    </row>
    <row r="309">
      <c r="A309" s="139">
        <v>306.0</v>
      </c>
      <c r="B309" s="133" t="s">
        <v>528</v>
      </c>
    </row>
    <row r="310">
      <c r="A310" s="139">
        <v>307.0</v>
      </c>
      <c r="B310" s="99" t="s">
        <v>529</v>
      </c>
    </row>
    <row r="311">
      <c r="A311" s="139">
        <v>308.0</v>
      </c>
      <c r="B311" s="133" t="s">
        <v>530</v>
      </c>
    </row>
    <row r="312">
      <c r="A312" s="139">
        <v>309.0</v>
      </c>
      <c r="B312" s="133" t="s">
        <v>531</v>
      </c>
    </row>
    <row r="313">
      <c r="A313" s="139">
        <v>310.0</v>
      </c>
      <c r="B313" s="133" t="s">
        <v>532</v>
      </c>
    </row>
    <row r="314">
      <c r="A314" s="139">
        <v>311.0</v>
      </c>
      <c r="B314" s="133" t="s">
        <v>533</v>
      </c>
    </row>
    <row r="315">
      <c r="A315" s="139">
        <v>312.0</v>
      </c>
      <c r="B315" s="133" t="s">
        <v>534</v>
      </c>
    </row>
    <row r="316">
      <c r="A316" s="139">
        <v>313.0</v>
      </c>
      <c r="B316" s="133" t="s">
        <v>535</v>
      </c>
    </row>
    <row r="317">
      <c r="A317" s="139">
        <v>314.0</v>
      </c>
      <c r="B317" s="133" t="s">
        <v>536</v>
      </c>
    </row>
    <row r="318">
      <c r="A318" s="139">
        <v>315.0</v>
      </c>
      <c r="B318" s="133" t="s">
        <v>537</v>
      </c>
    </row>
    <row r="319">
      <c r="A319" s="139">
        <v>316.0</v>
      </c>
      <c r="B319" s="133" t="s">
        <v>538</v>
      </c>
    </row>
    <row r="320">
      <c r="A320" s="139">
        <v>317.0</v>
      </c>
      <c r="B320" s="133" t="s">
        <v>539</v>
      </c>
    </row>
    <row r="321">
      <c r="A321" s="139">
        <v>318.0</v>
      </c>
      <c r="B321" s="133" t="s">
        <v>540</v>
      </c>
    </row>
    <row r="322">
      <c r="A322" s="139">
        <v>319.0</v>
      </c>
      <c r="B322" s="99" t="s">
        <v>541</v>
      </c>
    </row>
    <row r="323">
      <c r="A323" s="139">
        <v>320.0</v>
      </c>
      <c r="B323" s="99" t="s">
        <v>542</v>
      </c>
    </row>
    <row r="324">
      <c r="A324" s="139">
        <v>321.0</v>
      </c>
      <c r="B324" s="99" t="s">
        <v>543</v>
      </c>
    </row>
    <row r="325">
      <c r="A325" s="139">
        <v>322.0</v>
      </c>
      <c r="B325" s="99" t="s">
        <v>544</v>
      </c>
    </row>
    <row r="326">
      <c r="A326" s="139">
        <v>323.0</v>
      </c>
      <c r="B326" s="99" t="s">
        <v>320</v>
      </c>
    </row>
    <row r="327">
      <c r="A327" s="139">
        <v>324.0</v>
      </c>
      <c r="B327" s="99" t="s">
        <v>545</v>
      </c>
    </row>
    <row r="328">
      <c r="A328" s="139">
        <v>325.0</v>
      </c>
      <c r="B328" s="99" t="s">
        <v>546</v>
      </c>
    </row>
    <row r="329">
      <c r="A329" s="139">
        <v>326.0</v>
      </c>
      <c r="B329" s="99" t="s">
        <v>547</v>
      </c>
    </row>
    <row r="330">
      <c r="A330" s="139">
        <v>327.0</v>
      </c>
      <c r="B330" s="99" t="s">
        <v>548</v>
      </c>
    </row>
    <row r="331">
      <c r="A331" s="139">
        <v>328.0</v>
      </c>
      <c r="B331" s="99" t="s">
        <v>549</v>
      </c>
    </row>
    <row r="332">
      <c r="A332" s="139">
        <v>329.0</v>
      </c>
      <c r="B332" s="99" t="s">
        <v>550</v>
      </c>
    </row>
    <row r="333">
      <c r="A333" s="139">
        <v>330.0</v>
      </c>
      <c r="B333" s="99" t="s">
        <v>551</v>
      </c>
    </row>
    <row r="334">
      <c r="A334" s="139">
        <v>331.0</v>
      </c>
      <c r="B334" s="99" t="s">
        <v>552</v>
      </c>
    </row>
    <row r="335">
      <c r="A335" s="139">
        <v>332.0</v>
      </c>
      <c r="B335" s="99" t="s">
        <v>553</v>
      </c>
    </row>
    <row r="336">
      <c r="A336" s="139">
        <v>333.0</v>
      </c>
      <c r="B336" s="99" t="s">
        <v>554</v>
      </c>
    </row>
    <row r="337">
      <c r="A337" s="139">
        <v>334.0</v>
      </c>
      <c r="B337" s="99" t="s">
        <v>555</v>
      </c>
    </row>
    <row r="338">
      <c r="A338" s="139">
        <v>335.0</v>
      </c>
      <c r="B338" s="99" t="s">
        <v>556</v>
      </c>
    </row>
    <row r="339">
      <c r="A339" s="139">
        <v>336.0</v>
      </c>
      <c r="B339" s="99" t="s">
        <v>557</v>
      </c>
    </row>
    <row r="340">
      <c r="A340" s="139">
        <v>337.0</v>
      </c>
      <c r="B340" s="99" t="s">
        <v>558</v>
      </c>
    </row>
    <row r="341">
      <c r="A341" s="139">
        <v>338.0</v>
      </c>
      <c r="B341" s="99" t="s">
        <v>559</v>
      </c>
    </row>
    <row r="342">
      <c r="A342" s="139">
        <v>339.0</v>
      </c>
      <c r="B342" s="99" t="s">
        <v>560</v>
      </c>
    </row>
    <row r="343">
      <c r="A343" s="139">
        <v>340.0</v>
      </c>
      <c r="B343" s="99" t="s">
        <v>561</v>
      </c>
    </row>
    <row r="344">
      <c r="A344" s="139">
        <v>341.0</v>
      </c>
      <c r="B344" s="24" t="s">
        <v>562</v>
      </c>
    </row>
    <row r="345">
      <c r="A345" s="139">
        <v>342.0</v>
      </c>
      <c r="B345" s="99" t="s">
        <v>563</v>
      </c>
    </row>
    <row r="346">
      <c r="A346" s="139">
        <v>343.0</v>
      </c>
      <c r="B346" s="99" t="s">
        <v>564</v>
      </c>
    </row>
    <row r="347">
      <c r="A347" s="139">
        <v>344.0</v>
      </c>
      <c r="B347" s="99" t="s">
        <v>565</v>
      </c>
    </row>
    <row r="348">
      <c r="A348" s="139">
        <v>345.0</v>
      </c>
      <c r="B348" s="99" t="s">
        <v>566</v>
      </c>
    </row>
    <row r="349">
      <c r="A349" s="139">
        <v>346.0</v>
      </c>
      <c r="B349" s="131" t="s">
        <v>567</v>
      </c>
    </row>
    <row r="350">
      <c r="A350" s="139">
        <v>347.0</v>
      </c>
      <c r="B350" s="146" t="s">
        <v>568</v>
      </c>
    </row>
    <row r="351">
      <c r="A351" s="139">
        <v>348.0</v>
      </c>
      <c r="B351" s="147" t="s">
        <v>569</v>
      </c>
    </row>
    <row r="352">
      <c r="A352" s="139">
        <v>349.0</v>
      </c>
      <c r="B352" s="148" t="s">
        <v>570</v>
      </c>
    </row>
    <row r="353">
      <c r="A353" s="139">
        <v>350.0</v>
      </c>
      <c r="B353" s="131" t="s">
        <v>571</v>
      </c>
    </row>
    <row r="354">
      <c r="A354" s="139">
        <v>351.0</v>
      </c>
      <c r="B354" s="131" t="s">
        <v>572</v>
      </c>
    </row>
    <row r="355">
      <c r="A355" s="139">
        <v>352.0</v>
      </c>
      <c r="B355" s="149" t="s">
        <v>573</v>
      </c>
    </row>
    <row r="356">
      <c r="A356" s="139">
        <v>353.0</v>
      </c>
      <c r="B356" s="149" t="s">
        <v>574</v>
      </c>
    </row>
    <row r="357">
      <c r="A357" s="139">
        <v>354.0</v>
      </c>
      <c r="B357" s="149" t="s">
        <v>575</v>
      </c>
    </row>
    <row r="358">
      <c r="A358" s="150"/>
      <c r="B358" s="151"/>
    </row>
    <row r="359">
      <c r="A359" s="150"/>
      <c r="B359" s="151"/>
    </row>
    <row r="360">
      <c r="A360" s="150"/>
      <c r="B360" s="151"/>
    </row>
    <row r="361">
      <c r="A361" s="150"/>
      <c r="B361" s="151"/>
    </row>
    <row r="362">
      <c r="A362" s="150"/>
      <c r="B362" s="151"/>
    </row>
    <row r="363">
      <c r="A363" s="150"/>
      <c r="B363" s="151"/>
    </row>
    <row r="364">
      <c r="A364" s="150"/>
      <c r="B364" s="151"/>
    </row>
    <row r="365">
      <c r="A365" s="150"/>
      <c r="B365" s="151"/>
    </row>
    <row r="366">
      <c r="A366" s="150"/>
      <c r="B366" s="151"/>
    </row>
    <row r="367">
      <c r="A367" s="150"/>
      <c r="B367" s="151"/>
    </row>
    <row r="368">
      <c r="A368" s="150"/>
      <c r="B368" s="151"/>
    </row>
    <row r="369">
      <c r="A369" s="150"/>
      <c r="B369" s="151"/>
    </row>
    <row r="370">
      <c r="A370" s="150"/>
      <c r="B370" s="151"/>
    </row>
    <row r="371">
      <c r="A371" s="150"/>
      <c r="B371" s="151"/>
    </row>
    <row r="372">
      <c r="A372" s="150"/>
      <c r="B372" s="151"/>
    </row>
    <row r="373">
      <c r="A373" s="150"/>
      <c r="B373" s="151"/>
    </row>
    <row r="374">
      <c r="A374" s="150"/>
      <c r="B374" s="151"/>
    </row>
    <row r="375">
      <c r="A375" s="150"/>
      <c r="B375" s="151"/>
    </row>
    <row r="376">
      <c r="A376" s="150"/>
      <c r="B376" s="151"/>
    </row>
    <row r="377">
      <c r="A377" s="150"/>
      <c r="B377" s="151"/>
    </row>
    <row r="378">
      <c r="A378" s="150"/>
      <c r="B378" s="151"/>
    </row>
    <row r="379">
      <c r="A379" s="150"/>
      <c r="B379" s="151"/>
    </row>
    <row r="380">
      <c r="A380" s="150"/>
      <c r="B380" s="151"/>
    </row>
    <row r="381">
      <c r="A381" s="150"/>
      <c r="B381" s="151"/>
    </row>
    <row r="382">
      <c r="A382" s="150"/>
      <c r="B382" s="151"/>
    </row>
    <row r="383">
      <c r="A383" s="150"/>
      <c r="B383" s="151"/>
    </row>
    <row r="384">
      <c r="A384" s="150"/>
      <c r="B384" s="151"/>
    </row>
    <row r="385">
      <c r="A385" s="150"/>
      <c r="B385" s="151"/>
    </row>
    <row r="386">
      <c r="A386" s="150"/>
      <c r="B386" s="151"/>
    </row>
    <row r="387">
      <c r="A387" s="150"/>
      <c r="B387" s="151"/>
    </row>
    <row r="388">
      <c r="A388" s="150"/>
      <c r="B388" s="151"/>
    </row>
    <row r="389">
      <c r="A389" s="150"/>
      <c r="B389" s="151"/>
    </row>
    <row r="390">
      <c r="A390" s="150"/>
      <c r="B390" s="151"/>
    </row>
    <row r="391">
      <c r="A391" s="150"/>
      <c r="B391" s="151"/>
    </row>
    <row r="392">
      <c r="A392" s="150"/>
      <c r="B392" s="151"/>
    </row>
    <row r="393">
      <c r="A393" s="150"/>
      <c r="B393" s="151"/>
    </row>
    <row r="394">
      <c r="A394" s="150"/>
      <c r="B394" s="151"/>
    </row>
    <row r="395">
      <c r="A395" s="150"/>
      <c r="B395" s="151"/>
    </row>
    <row r="396">
      <c r="A396" s="150"/>
      <c r="B396" s="151"/>
    </row>
    <row r="397">
      <c r="A397" s="150"/>
      <c r="B397" s="151"/>
    </row>
    <row r="398">
      <c r="A398" s="150"/>
      <c r="B398" s="151"/>
    </row>
    <row r="399">
      <c r="A399" s="150"/>
      <c r="B399" s="151"/>
    </row>
    <row r="400">
      <c r="A400" s="150"/>
      <c r="B400" s="151"/>
    </row>
    <row r="401">
      <c r="A401" s="150"/>
      <c r="B401" s="151"/>
    </row>
    <row r="402">
      <c r="A402" s="150"/>
      <c r="B402" s="151"/>
    </row>
    <row r="403">
      <c r="A403" s="150"/>
      <c r="B403" s="151"/>
    </row>
    <row r="404">
      <c r="A404" s="150"/>
      <c r="B404" s="151"/>
    </row>
    <row r="405">
      <c r="A405" s="150"/>
      <c r="B405" s="151"/>
    </row>
    <row r="406">
      <c r="A406" s="150"/>
      <c r="B406" s="151"/>
    </row>
    <row r="407">
      <c r="A407" s="150"/>
      <c r="B407" s="151"/>
    </row>
    <row r="408">
      <c r="A408" s="150"/>
      <c r="B408" s="151"/>
    </row>
    <row r="409">
      <c r="A409" s="150"/>
      <c r="B409" s="151"/>
    </row>
    <row r="410">
      <c r="A410" s="150"/>
      <c r="B410" s="151"/>
    </row>
    <row r="411">
      <c r="A411" s="150"/>
      <c r="B411" s="151"/>
    </row>
    <row r="412">
      <c r="A412" s="150"/>
      <c r="B412" s="151"/>
    </row>
    <row r="413">
      <c r="A413" s="150"/>
      <c r="B413" s="151"/>
    </row>
    <row r="414">
      <c r="A414" s="150"/>
      <c r="B414" s="151"/>
    </row>
    <row r="415">
      <c r="A415" s="150"/>
      <c r="B415" s="151"/>
    </row>
    <row r="416">
      <c r="A416" s="150"/>
      <c r="B416" s="151"/>
    </row>
    <row r="417">
      <c r="A417" s="150"/>
      <c r="B417" s="151"/>
    </row>
    <row r="418">
      <c r="A418" s="150"/>
      <c r="B418" s="151"/>
    </row>
    <row r="419">
      <c r="A419" s="150"/>
      <c r="B419" s="151"/>
    </row>
    <row r="420">
      <c r="A420" s="150"/>
      <c r="B420" s="151"/>
    </row>
    <row r="421">
      <c r="A421" s="150"/>
      <c r="B421" s="151"/>
    </row>
    <row r="422">
      <c r="A422" s="150"/>
      <c r="B422" s="151"/>
    </row>
    <row r="423">
      <c r="A423" s="150"/>
      <c r="B423" s="151"/>
    </row>
    <row r="424">
      <c r="A424" s="150"/>
      <c r="B424" s="151"/>
    </row>
    <row r="425">
      <c r="A425" s="150"/>
      <c r="B425" s="151"/>
    </row>
    <row r="426">
      <c r="A426" s="150"/>
      <c r="B426" s="151"/>
    </row>
    <row r="427">
      <c r="A427" s="150"/>
      <c r="B427" s="151"/>
    </row>
    <row r="428">
      <c r="A428" s="150"/>
      <c r="B428" s="151"/>
    </row>
    <row r="429">
      <c r="A429" s="150"/>
      <c r="B429" s="151"/>
    </row>
    <row r="430">
      <c r="A430" s="150"/>
      <c r="B430" s="151"/>
    </row>
    <row r="431">
      <c r="A431" s="150"/>
      <c r="B431" s="151"/>
    </row>
    <row r="432">
      <c r="A432" s="150"/>
      <c r="B432" s="151"/>
    </row>
    <row r="433">
      <c r="A433" s="150"/>
      <c r="B433" s="151"/>
    </row>
    <row r="434">
      <c r="A434" s="150"/>
      <c r="B434" s="151"/>
    </row>
    <row r="435">
      <c r="A435" s="150"/>
      <c r="B435" s="151"/>
    </row>
    <row r="436">
      <c r="A436" s="150"/>
      <c r="B436" s="151"/>
    </row>
    <row r="437">
      <c r="A437" s="150"/>
      <c r="B437" s="151"/>
    </row>
    <row r="438">
      <c r="A438" s="150"/>
      <c r="B438" s="151"/>
    </row>
    <row r="439">
      <c r="A439" s="150"/>
      <c r="B439" s="151"/>
    </row>
    <row r="440">
      <c r="A440" s="150"/>
      <c r="B440" s="151"/>
    </row>
    <row r="441">
      <c r="A441" s="150"/>
      <c r="B441" s="151"/>
    </row>
    <row r="442">
      <c r="A442" s="150"/>
      <c r="B442" s="151"/>
    </row>
    <row r="443">
      <c r="A443" s="150"/>
      <c r="B443" s="151"/>
    </row>
    <row r="444">
      <c r="A444" s="150"/>
      <c r="B444" s="151"/>
    </row>
    <row r="445">
      <c r="A445" s="150"/>
      <c r="B445" s="151"/>
    </row>
    <row r="446">
      <c r="A446" s="150"/>
      <c r="B446" s="151"/>
    </row>
    <row r="447">
      <c r="A447" s="150"/>
      <c r="B447" s="151"/>
    </row>
    <row r="448">
      <c r="A448" s="150"/>
      <c r="B448" s="151"/>
    </row>
    <row r="449">
      <c r="A449" s="150"/>
      <c r="B449" s="151"/>
    </row>
    <row r="450">
      <c r="A450" s="150"/>
      <c r="B450" s="151"/>
    </row>
    <row r="451">
      <c r="A451" s="150"/>
      <c r="B451" s="151"/>
    </row>
    <row r="452">
      <c r="A452" s="150"/>
      <c r="B452" s="151"/>
    </row>
    <row r="453">
      <c r="A453" s="150"/>
      <c r="B453" s="151"/>
    </row>
    <row r="454">
      <c r="A454" s="150"/>
      <c r="B454" s="151"/>
    </row>
    <row r="455">
      <c r="A455" s="150"/>
      <c r="B455" s="151"/>
    </row>
    <row r="456">
      <c r="A456" s="150"/>
      <c r="B456" s="151"/>
    </row>
    <row r="457">
      <c r="A457" s="150"/>
      <c r="B457" s="151"/>
    </row>
    <row r="458">
      <c r="A458" s="150"/>
      <c r="B458" s="151"/>
    </row>
    <row r="459">
      <c r="A459" s="150"/>
      <c r="B459" s="151"/>
    </row>
    <row r="460">
      <c r="A460" s="150"/>
      <c r="B460" s="151"/>
    </row>
    <row r="461">
      <c r="A461" s="150"/>
      <c r="B461" s="151"/>
    </row>
    <row r="462">
      <c r="A462" s="150"/>
      <c r="B462" s="151"/>
    </row>
    <row r="463">
      <c r="A463" s="150"/>
      <c r="B463" s="151"/>
    </row>
    <row r="464">
      <c r="A464" s="150"/>
      <c r="B464" s="151"/>
    </row>
    <row r="465">
      <c r="A465" s="150"/>
      <c r="B465" s="151"/>
    </row>
    <row r="466">
      <c r="A466" s="150"/>
      <c r="B466" s="151"/>
    </row>
    <row r="467">
      <c r="A467" s="150"/>
      <c r="B467" s="151"/>
    </row>
    <row r="468">
      <c r="A468" s="150"/>
      <c r="B468" s="151"/>
    </row>
    <row r="469">
      <c r="A469" s="150"/>
      <c r="B469" s="151"/>
    </row>
    <row r="470">
      <c r="A470" s="150"/>
      <c r="B470" s="151"/>
    </row>
    <row r="471">
      <c r="A471" s="150"/>
      <c r="B471" s="151"/>
    </row>
    <row r="472">
      <c r="A472" s="150"/>
      <c r="B472" s="151"/>
    </row>
    <row r="473">
      <c r="A473" s="150"/>
      <c r="B473" s="151"/>
    </row>
    <row r="474">
      <c r="A474" s="150"/>
      <c r="B474" s="151"/>
    </row>
    <row r="475">
      <c r="A475" s="150"/>
      <c r="B475" s="151"/>
    </row>
    <row r="476">
      <c r="A476" s="150"/>
      <c r="B476" s="151"/>
    </row>
    <row r="477">
      <c r="A477" s="150"/>
      <c r="B477" s="151"/>
    </row>
    <row r="478">
      <c r="A478" s="150"/>
      <c r="B478" s="151"/>
    </row>
    <row r="479">
      <c r="A479" s="150"/>
      <c r="B479" s="151"/>
    </row>
    <row r="480">
      <c r="A480" s="150"/>
      <c r="B480" s="151"/>
    </row>
    <row r="481">
      <c r="A481" s="150"/>
      <c r="B481" s="151"/>
    </row>
    <row r="482">
      <c r="A482" s="150"/>
      <c r="B482" s="151"/>
    </row>
    <row r="483">
      <c r="A483" s="150"/>
      <c r="B483" s="151"/>
    </row>
    <row r="484">
      <c r="A484" s="150"/>
      <c r="B484" s="151"/>
    </row>
    <row r="485">
      <c r="A485" s="150"/>
      <c r="B485" s="151"/>
    </row>
    <row r="486">
      <c r="A486" s="150"/>
      <c r="B486" s="151"/>
    </row>
    <row r="487">
      <c r="A487" s="150"/>
      <c r="B487" s="151"/>
    </row>
    <row r="488">
      <c r="A488" s="150"/>
      <c r="B488" s="151"/>
    </row>
    <row r="489">
      <c r="A489" s="150"/>
      <c r="B489" s="151"/>
    </row>
    <row r="490">
      <c r="A490" s="150"/>
      <c r="B490" s="151"/>
    </row>
    <row r="491">
      <c r="A491" s="150"/>
      <c r="B491" s="151"/>
    </row>
    <row r="492">
      <c r="A492" s="150"/>
      <c r="B492" s="151"/>
    </row>
    <row r="493">
      <c r="A493" s="150"/>
      <c r="B493" s="151"/>
    </row>
    <row r="494">
      <c r="A494" s="150"/>
      <c r="B494" s="151"/>
    </row>
    <row r="495">
      <c r="A495" s="150"/>
      <c r="B495" s="151"/>
    </row>
    <row r="496">
      <c r="A496" s="150"/>
      <c r="B496" s="151"/>
    </row>
    <row r="497">
      <c r="A497" s="150"/>
      <c r="B497" s="151"/>
    </row>
    <row r="498">
      <c r="A498" s="150"/>
      <c r="B498" s="151"/>
    </row>
    <row r="499">
      <c r="A499" s="150"/>
      <c r="B499" s="151"/>
    </row>
    <row r="500">
      <c r="A500" s="150"/>
      <c r="B500" s="151"/>
    </row>
    <row r="501">
      <c r="A501" s="150"/>
      <c r="B501" s="151"/>
    </row>
    <row r="502">
      <c r="A502" s="150"/>
      <c r="B502" s="151"/>
    </row>
    <row r="503">
      <c r="A503" s="150"/>
      <c r="B503" s="151"/>
    </row>
    <row r="504">
      <c r="A504" s="150"/>
      <c r="B504" s="151"/>
    </row>
    <row r="505">
      <c r="A505" s="150"/>
      <c r="B505" s="151"/>
    </row>
    <row r="506">
      <c r="A506" s="150"/>
      <c r="B506" s="151"/>
    </row>
    <row r="507">
      <c r="A507" s="150"/>
      <c r="B507" s="151"/>
    </row>
    <row r="508">
      <c r="A508" s="150"/>
      <c r="B508" s="151"/>
    </row>
    <row r="509">
      <c r="A509" s="150"/>
      <c r="B509" s="151"/>
    </row>
    <row r="510">
      <c r="A510" s="150"/>
      <c r="B510" s="151"/>
    </row>
    <row r="511">
      <c r="A511" s="150"/>
      <c r="B511" s="151"/>
    </row>
    <row r="512">
      <c r="A512" s="150"/>
      <c r="B512" s="151"/>
    </row>
    <row r="513">
      <c r="A513" s="150"/>
      <c r="B513" s="151"/>
    </row>
    <row r="514">
      <c r="A514" s="150"/>
      <c r="B514" s="151"/>
    </row>
    <row r="515">
      <c r="A515" s="150"/>
      <c r="B515" s="151"/>
    </row>
    <row r="516">
      <c r="A516" s="150"/>
      <c r="B516" s="151"/>
    </row>
    <row r="517">
      <c r="A517" s="150"/>
      <c r="B517" s="151"/>
    </row>
    <row r="518">
      <c r="A518" s="150"/>
      <c r="B518" s="151"/>
    </row>
    <row r="519">
      <c r="A519" s="150"/>
      <c r="B519" s="151"/>
    </row>
    <row r="520">
      <c r="A520" s="150"/>
      <c r="B520" s="151"/>
    </row>
    <row r="521">
      <c r="A521" s="150"/>
      <c r="B521" s="151"/>
    </row>
    <row r="522">
      <c r="A522" s="150"/>
      <c r="B522" s="151"/>
    </row>
    <row r="523">
      <c r="A523" s="150"/>
      <c r="B523" s="151"/>
    </row>
    <row r="524">
      <c r="A524" s="150"/>
      <c r="B524" s="151"/>
    </row>
    <row r="525">
      <c r="A525" s="150"/>
      <c r="B525" s="151"/>
    </row>
    <row r="526">
      <c r="A526" s="150"/>
      <c r="B526" s="151"/>
    </row>
    <row r="527">
      <c r="A527" s="150"/>
      <c r="B527" s="151"/>
    </row>
    <row r="528">
      <c r="A528" s="150"/>
      <c r="B528" s="151"/>
    </row>
    <row r="529">
      <c r="A529" s="150"/>
      <c r="B529" s="151"/>
    </row>
    <row r="530">
      <c r="A530" s="150"/>
      <c r="B530" s="151"/>
    </row>
    <row r="531">
      <c r="A531" s="150"/>
      <c r="B531" s="151"/>
    </row>
    <row r="532">
      <c r="A532" s="150"/>
      <c r="B532" s="151"/>
    </row>
    <row r="533">
      <c r="A533" s="150"/>
      <c r="B533" s="151"/>
    </row>
    <row r="534">
      <c r="A534" s="150"/>
      <c r="B534" s="151"/>
    </row>
    <row r="535">
      <c r="A535" s="150"/>
      <c r="B535" s="151"/>
    </row>
    <row r="536">
      <c r="A536" s="150"/>
      <c r="B536" s="151"/>
    </row>
    <row r="537">
      <c r="A537" s="150"/>
      <c r="B537" s="151"/>
    </row>
    <row r="538">
      <c r="A538" s="150"/>
      <c r="B538" s="151"/>
    </row>
    <row r="539">
      <c r="A539" s="150"/>
      <c r="B539" s="151"/>
    </row>
    <row r="540">
      <c r="A540" s="150"/>
      <c r="B540" s="151"/>
    </row>
    <row r="541">
      <c r="A541" s="150"/>
      <c r="B541" s="151"/>
    </row>
    <row r="542">
      <c r="A542" s="150"/>
      <c r="B542" s="151"/>
    </row>
    <row r="543">
      <c r="A543" s="150"/>
      <c r="B543" s="151"/>
    </row>
    <row r="544">
      <c r="A544" s="150"/>
      <c r="B544" s="151"/>
    </row>
    <row r="545">
      <c r="A545" s="150"/>
      <c r="B545" s="151"/>
    </row>
    <row r="546">
      <c r="A546" s="150"/>
      <c r="B546" s="151"/>
    </row>
    <row r="547">
      <c r="A547" s="150"/>
      <c r="B547" s="151"/>
    </row>
    <row r="548">
      <c r="A548" s="150"/>
      <c r="B548" s="151"/>
    </row>
    <row r="549">
      <c r="A549" s="150"/>
      <c r="B549" s="151"/>
    </row>
    <row r="550">
      <c r="A550" s="150"/>
      <c r="B550" s="151"/>
    </row>
    <row r="551">
      <c r="A551" s="150"/>
      <c r="B551" s="151"/>
    </row>
    <row r="552">
      <c r="A552" s="150"/>
      <c r="B552" s="151"/>
    </row>
    <row r="553">
      <c r="A553" s="150"/>
      <c r="B553" s="151"/>
    </row>
    <row r="554">
      <c r="A554" s="150"/>
      <c r="B554" s="151"/>
    </row>
    <row r="555">
      <c r="A555" s="150"/>
      <c r="B555" s="151"/>
    </row>
    <row r="556">
      <c r="A556" s="150"/>
      <c r="B556" s="151"/>
    </row>
    <row r="557">
      <c r="A557" s="150"/>
      <c r="B557" s="151"/>
    </row>
    <row r="558">
      <c r="A558" s="150"/>
      <c r="B558" s="151"/>
    </row>
    <row r="559">
      <c r="A559" s="150"/>
      <c r="B559" s="151"/>
    </row>
    <row r="560">
      <c r="A560" s="150"/>
      <c r="B560" s="151"/>
    </row>
    <row r="561">
      <c r="A561" s="150"/>
      <c r="B561" s="151"/>
    </row>
    <row r="562">
      <c r="A562" s="150"/>
      <c r="B562" s="151"/>
    </row>
    <row r="563">
      <c r="A563" s="150"/>
      <c r="B563" s="151"/>
    </row>
    <row r="564">
      <c r="A564" s="150"/>
      <c r="B564" s="151"/>
    </row>
    <row r="565">
      <c r="A565" s="150"/>
      <c r="B565" s="151"/>
    </row>
    <row r="566">
      <c r="A566" s="150"/>
      <c r="B566" s="151"/>
    </row>
    <row r="567">
      <c r="A567" s="150"/>
      <c r="B567" s="151"/>
    </row>
    <row r="568">
      <c r="A568" s="150"/>
      <c r="B568" s="151"/>
    </row>
    <row r="569">
      <c r="A569" s="150"/>
      <c r="B569" s="151"/>
    </row>
    <row r="570">
      <c r="A570" s="150"/>
      <c r="B570" s="151"/>
    </row>
    <row r="571">
      <c r="A571" s="150"/>
      <c r="B571" s="151"/>
    </row>
    <row r="572">
      <c r="A572" s="150"/>
      <c r="B572" s="151"/>
    </row>
    <row r="573">
      <c r="A573" s="150"/>
      <c r="B573" s="151"/>
    </row>
    <row r="574">
      <c r="A574" s="150"/>
      <c r="B574" s="151"/>
    </row>
    <row r="575">
      <c r="A575" s="150"/>
      <c r="B575" s="151"/>
    </row>
    <row r="576">
      <c r="A576" s="150"/>
      <c r="B576" s="151"/>
    </row>
    <row r="577">
      <c r="A577" s="150"/>
      <c r="B577" s="151"/>
    </row>
    <row r="578">
      <c r="A578" s="150"/>
      <c r="B578" s="151"/>
    </row>
    <row r="579">
      <c r="A579" s="150"/>
      <c r="B579" s="151"/>
    </row>
    <row r="580">
      <c r="A580" s="150"/>
      <c r="B580" s="151"/>
    </row>
    <row r="581">
      <c r="A581" s="150"/>
      <c r="B581" s="151"/>
    </row>
    <row r="582">
      <c r="A582" s="150"/>
      <c r="B582" s="151"/>
    </row>
    <row r="583">
      <c r="A583" s="150"/>
      <c r="B583" s="151"/>
    </row>
    <row r="584">
      <c r="A584" s="150"/>
      <c r="B584" s="151"/>
    </row>
    <row r="585">
      <c r="A585" s="150"/>
      <c r="B585" s="151"/>
    </row>
    <row r="586">
      <c r="A586" s="150"/>
      <c r="B586" s="151"/>
    </row>
    <row r="587">
      <c r="A587" s="150"/>
      <c r="B587" s="151"/>
    </row>
    <row r="588">
      <c r="A588" s="150"/>
      <c r="B588" s="151"/>
    </row>
    <row r="589">
      <c r="A589" s="150"/>
      <c r="B589" s="151"/>
    </row>
    <row r="590">
      <c r="A590" s="150"/>
      <c r="B590" s="151"/>
    </row>
    <row r="591">
      <c r="A591" s="150"/>
      <c r="B591" s="151"/>
    </row>
    <row r="592">
      <c r="A592" s="150"/>
      <c r="B592" s="151"/>
    </row>
    <row r="593">
      <c r="A593" s="150"/>
      <c r="B593" s="151"/>
    </row>
    <row r="594">
      <c r="A594" s="150"/>
      <c r="B594" s="151"/>
    </row>
    <row r="595">
      <c r="A595" s="150"/>
      <c r="B595" s="151"/>
    </row>
    <row r="596">
      <c r="A596" s="150"/>
      <c r="B596" s="151"/>
    </row>
    <row r="597">
      <c r="A597" s="150"/>
      <c r="B597" s="151"/>
    </row>
    <row r="598">
      <c r="A598" s="150"/>
      <c r="B598" s="151"/>
    </row>
    <row r="599">
      <c r="A599" s="150"/>
      <c r="B599" s="151"/>
    </row>
    <row r="600">
      <c r="A600" s="150"/>
      <c r="B600" s="151"/>
    </row>
    <row r="601">
      <c r="A601" s="150"/>
      <c r="B601" s="151"/>
    </row>
    <row r="602">
      <c r="A602" s="150"/>
      <c r="B602" s="151"/>
    </row>
    <row r="603">
      <c r="A603" s="150"/>
      <c r="B603" s="151"/>
    </row>
    <row r="604">
      <c r="A604" s="150"/>
      <c r="B604" s="151"/>
    </row>
    <row r="605">
      <c r="A605" s="150"/>
      <c r="B605" s="151"/>
    </row>
    <row r="606">
      <c r="A606" s="150"/>
      <c r="B606" s="151"/>
    </row>
    <row r="607">
      <c r="A607" s="150"/>
      <c r="B607" s="151"/>
    </row>
    <row r="608">
      <c r="A608" s="150"/>
      <c r="B608" s="151"/>
    </row>
    <row r="609">
      <c r="A609" s="150"/>
      <c r="B609" s="151"/>
    </row>
    <row r="610">
      <c r="A610" s="150"/>
      <c r="B610" s="151"/>
    </row>
    <row r="611">
      <c r="A611" s="150"/>
      <c r="B611" s="151"/>
    </row>
    <row r="612">
      <c r="A612" s="150"/>
      <c r="B612" s="151"/>
    </row>
    <row r="613">
      <c r="A613" s="150"/>
      <c r="B613" s="151"/>
    </row>
    <row r="614">
      <c r="A614" s="150"/>
      <c r="B614" s="151"/>
    </row>
    <row r="615">
      <c r="A615" s="150"/>
      <c r="B615" s="151"/>
    </row>
    <row r="616">
      <c r="A616" s="150"/>
      <c r="B616" s="151"/>
    </row>
    <row r="617">
      <c r="A617" s="150"/>
      <c r="B617" s="151"/>
    </row>
    <row r="618">
      <c r="A618" s="150"/>
      <c r="B618" s="151"/>
    </row>
    <row r="619">
      <c r="A619" s="150"/>
      <c r="B619" s="151"/>
    </row>
    <row r="620">
      <c r="A620" s="150"/>
      <c r="B620" s="151"/>
    </row>
    <row r="621">
      <c r="A621" s="150"/>
      <c r="B621" s="151"/>
    </row>
    <row r="622">
      <c r="A622" s="150"/>
      <c r="B622" s="151"/>
    </row>
    <row r="623">
      <c r="A623" s="150"/>
      <c r="B623" s="151"/>
    </row>
    <row r="624">
      <c r="A624" s="150"/>
      <c r="B624" s="151"/>
    </row>
    <row r="625">
      <c r="A625" s="150"/>
      <c r="B625" s="151"/>
    </row>
    <row r="626">
      <c r="A626" s="150"/>
      <c r="B626" s="151"/>
    </row>
    <row r="627">
      <c r="A627" s="150"/>
      <c r="B627" s="151"/>
    </row>
    <row r="628">
      <c r="A628" s="150"/>
      <c r="B628" s="151"/>
    </row>
    <row r="629">
      <c r="A629" s="150"/>
      <c r="B629" s="151"/>
    </row>
    <row r="630">
      <c r="A630" s="150"/>
      <c r="B630" s="151"/>
    </row>
    <row r="631">
      <c r="A631" s="150"/>
      <c r="B631" s="151"/>
    </row>
    <row r="632">
      <c r="A632" s="150"/>
      <c r="B632" s="151"/>
    </row>
    <row r="633">
      <c r="A633" s="150"/>
      <c r="B633" s="151"/>
    </row>
    <row r="634">
      <c r="A634" s="150"/>
      <c r="B634" s="151"/>
    </row>
    <row r="635">
      <c r="A635" s="150"/>
      <c r="B635" s="151"/>
    </row>
    <row r="636">
      <c r="A636" s="150"/>
      <c r="B636" s="151"/>
    </row>
    <row r="637">
      <c r="A637" s="150"/>
      <c r="B637" s="151"/>
    </row>
    <row r="638">
      <c r="A638" s="150"/>
      <c r="B638" s="151"/>
    </row>
    <row r="639">
      <c r="A639" s="150"/>
      <c r="B639" s="151"/>
    </row>
    <row r="640">
      <c r="A640" s="150"/>
      <c r="B640" s="151"/>
    </row>
    <row r="641">
      <c r="A641" s="150"/>
      <c r="B641" s="151"/>
    </row>
    <row r="642">
      <c r="A642" s="150"/>
      <c r="B642" s="151"/>
    </row>
    <row r="643">
      <c r="A643" s="150"/>
      <c r="B643" s="151"/>
    </row>
    <row r="644">
      <c r="A644" s="150"/>
      <c r="B644" s="151"/>
    </row>
    <row r="645">
      <c r="A645" s="150"/>
      <c r="B645" s="151"/>
    </row>
    <row r="646">
      <c r="A646" s="150"/>
      <c r="B646" s="151"/>
    </row>
    <row r="647">
      <c r="A647" s="150"/>
      <c r="B647" s="151"/>
    </row>
    <row r="648">
      <c r="A648" s="150"/>
      <c r="B648" s="151"/>
    </row>
    <row r="649">
      <c r="A649" s="150"/>
      <c r="B649" s="151"/>
    </row>
    <row r="650">
      <c r="A650" s="150"/>
      <c r="B650" s="151"/>
    </row>
    <row r="651">
      <c r="A651" s="150"/>
      <c r="B651" s="151"/>
    </row>
    <row r="652">
      <c r="A652" s="150"/>
      <c r="B652" s="151"/>
    </row>
    <row r="653">
      <c r="A653" s="150"/>
      <c r="B653" s="151"/>
    </row>
    <row r="654">
      <c r="A654" s="150"/>
      <c r="B654" s="151"/>
    </row>
    <row r="655">
      <c r="A655" s="150"/>
      <c r="B655" s="151"/>
    </row>
    <row r="656">
      <c r="A656" s="150"/>
      <c r="B656" s="151"/>
    </row>
    <row r="657">
      <c r="A657" s="150"/>
      <c r="B657" s="151"/>
    </row>
    <row r="658">
      <c r="A658" s="150"/>
      <c r="B658" s="151"/>
    </row>
    <row r="659">
      <c r="A659" s="150"/>
      <c r="B659" s="151"/>
    </row>
    <row r="660">
      <c r="A660" s="150"/>
      <c r="B660" s="151"/>
    </row>
    <row r="661">
      <c r="A661" s="150"/>
      <c r="B661" s="151"/>
    </row>
    <row r="662">
      <c r="A662" s="150"/>
      <c r="B662" s="151"/>
    </row>
    <row r="663">
      <c r="A663" s="150"/>
      <c r="B663" s="151"/>
    </row>
    <row r="664">
      <c r="A664" s="150"/>
      <c r="B664" s="151"/>
    </row>
    <row r="665">
      <c r="A665" s="150"/>
      <c r="B665" s="151"/>
    </row>
    <row r="666">
      <c r="A666" s="150"/>
      <c r="B666" s="151"/>
    </row>
    <row r="667">
      <c r="A667" s="150"/>
      <c r="B667" s="151"/>
    </row>
    <row r="668">
      <c r="A668" s="150"/>
      <c r="B668" s="151"/>
    </row>
    <row r="669">
      <c r="A669" s="150"/>
      <c r="B669" s="151"/>
    </row>
    <row r="670">
      <c r="A670" s="150"/>
      <c r="B670" s="151"/>
    </row>
    <row r="671">
      <c r="A671" s="150"/>
      <c r="B671" s="151"/>
    </row>
    <row r="672">
      <c r="A672" s="150"/>
      <c r="B672" s="151"/>
    </row>
    <row r="673">
      <c r="A673" s="150"/>
      <c r="B673" s="151"/>
    </row>
    <row r="674">
      <c r="A674" s="150"/>
      <c r="B674" s="151"/>
    </row>
    <row r="675">
      <c r="A675" s="150"/>
      <c r="B675" s="151"/>
    </row>
    <row r="676">
      <c r="A676" s="150"/>
      <c r="B676" s="151"/>
    </row>
    <row r="677">
      <c r="A677" s="150"/>
      <c r="B677" s="151"/>
    </row>
    <row r="678">
      <c r="A678" s="150"/>
      <c r="B678" s="151"/>
    </row>
    <row r="679">
      <c r="A679" s="150"/>
      <c r="B679" s="151"/>
    </row>
    <row r="680">
      <c r="A680" s="150"/>
      <c r="B680" s="151"/>
    </row>
    <row r="681">
      <c r="A681" s="150"/>
      <c r="B681" s="151"/>
    </row>
    <row r="682">
      <c r="A682" s="150"/>
      <c r="B682" s="151"/>
    </row>
    <row r="683">
      <c r="A683" s="150"/>
      <c r="B683" s="151"/>
    </row>
    <row r="684">
      <c r="A684" s="150"/>
      <c r="B684" s="151"/>
    </row>
    <row r="685">
      <c r="A685" s="150"/>
      <c r="B685" s="151"/>
    </row>
    <row r="686">
      <c r="A686" s="150"/>
      <c r="B686" s="151"/>
    </row>
    <row r="687">
      <c r="A687" s="150"/>
      <c r="B687" s="151"/>
    </row>
    <row r="688">
      <c r="A688" s="150"/>
      <c r="B688" s="151"/>
    </row>
    <row r="689">
      <c r="A689" s="150"/>
      <c r="B689" s="151"/>
    </row>
    <row r="690">
      <c r="A690" s="150"/>
      <c r="B690" s="151"/>
    </row>
    <row r="691">
      <c r="A691" s="150"/>
      <c r="B691" s="151"/>
    </row>
    <row r="692">
      <c r="A692" s="150"/>
      <c r="B692" s="151"/>
    </row>
    <row r="693">
      <c r="A693" s="150"/>
      <c r="B693" s="151"/>
    </row>
    <row r="694">
      <c r="A694" s="150"/>
      <c r="B694" s="151"/>
    </row>
    <row r="695">
      <c r="A695" s="150"/>
      <c r="B695" s="151"/>
    </row>
    <row r="696">
      <c r="A696" s="150"/>
      <c r="B696" s="151"/>
    </row>
    <row r="697">
      <c r="A697" s="150"/>
      <c r="B697" s="151"/>
    </row>
    <row r="698">
      <c r="A698" s="150"/>
      <c r="B698" s="151"/>
    </row>
    <row r="699">
      <c r="A699" s="150"/>
      <c r="B699" s="151"/>
    </row>
    <row r="700">
      <c r="A700" s="150"/>
      <c r="B700" s="151"/>
    </row>
    <row r="701">
      <c r="A701" s="150"/>
      <c r="B701" s="151"/>
    </row>
    <row r="702">
      <c r="A702" s="150"/>
      <c r="B702" s="151"/>
    </row>
    <row r="703">
      <c r="A703" s="150"/>
      <c r="B703" s="151"/>
    </row>
    <row r="704">
      <c r="A704" s="150"/>
      <c r="B704" s="151"/>
    </row>
    <row r="705">
      <c r="A705" s="150"/>
      <c r="B705" s="151"/>
    </row>
    <row r="706">
      <c r="A706" s="150"/>
      <c r="B706" s="151"/>
    </row>
    <row r="707">
      <c r="A707" s="150"/>
      <c r="B707" s="151"/>
    </row>
    <row r="708">
      <c r="A708" s="150"/>
      <c r="B708" s="151"/>
    </row>
    <row r="709">
      <c r="A709" s="150"/>
      <c r="B709" s="151"/>
    </row>
    <row r="710">
      <c r="A710" s="150"/>
      <c r="B710" s="151"/>
    </row>
    <row r="711">
      <c r="A711" s="150"/>
      <c r="B711" s="151"/>
    </row>
    <row r="712">
      <c r="A712" s="150"/>
      <c r="B712" s="151"/>
    </row>
    <row r="713">
      <c r="A713" s="150"/>
      <c r="B713" s="151"/>
    </row>
    <row r="714">
      <c r="A714" s="150"/>
      <c r="B714" s="151"/>
    </row>
    <row r="715">
      <c r="A715" s="150"/>
      <c r="B715" s="151"/>
    </row>
    <row r="716">
      <c r="A716" s="150"/>
      <c r="B716" s="151"/>
    </row>
    <row r="717">
      <c r="A717" s="150"/>
      <c r="B717" s="151"/>
    </row>
    <row r="718">
      <c r="A718" s="150"/>
      <c r="B718" s="151"/>
    </row>
    <row r="719">
      <c r="A719" s="150"/>
      <c r="B719" s="151"/>
    </row>
    <row r="720">
      <c r="A720" s="150"/>
      <c r="B720" s="151"/>
    </row>
    <row r="721">
      <c r="A721" s="150"/>
      <c r="B721" s="151"/>
    </row>
    <row r="722">
      <c r="A722" s="150"/>
      <c r="B722" s="151"/>
    </row>
    <row r="723">
      <c r="A723" s="150"/>
      <c r="B723" s="151"/>
    </row>
    <row r="724">
      <c r="A724" s="150"/>
      <c r="B724" s="151"/>
    </row>
    <row r="725">
      <c r="A725" s="150"/>
      <c r="B725" s="151"/>
    </row>
    <row r="726">
      <c r="A726" s="150"/>
      <c r="B726" s="151"/>
    </row>
    <row r="727">
      <c r="A727" s="150"/>
      <c r="B727" s="151"/>
    </row>
    <row r="728">
      <c r="A728" s="150"/>
      <c r="B728" s="151"/>
    </row>
    <row r="729">
      <c r="A729" s="150"/>
      <c r="B729" s="151"/>
    </row>
    <row r="730">
      <c r="A730" s="150"/>
      <c r="B730" s="151"/>
    </row>
    <row r="731">
      <c r="A731" s="150"/>
      <c r="B731" s="151"/>
    </row>
    <row r="732">
      <c r="A732" s="150"/>
      <c r="B732" s="151"/>
    </row>
    <row r="733">
      <c r="A733" s="150"/>
      <c r="B733" s="151"/>
    </row>
    <row r="734">
      <c r="A734" s="150"/>
      <c r="B734" s="151"/>
    </row>
    <row r="735">
      <c r="A735" s="150"/>
      <c r="B735" s="151"/>
    </row>
    <row r="736">
      <c r="A736" s="150"/>
      <c r="B736" s="151"/>
    </row>
    <row r="737">
      <c r="A737" s="150"/>
      <c r="B737" s="151"/>
    </row>
    <row r="738">
      <c r="A738" s="150"/>
      <c r="B738" s="151"/>
    </row>
    <row r="739">
      <c r="A739" s="150"/>
      <c r="B739" s="151"/>
    </row>
    <row r="740">
      <c r="A740" s="150"/>
      <c r="B740" s="151"/>
    </row>
    <row r="741">
      <c r="A741" s="150"/>
      <c r="B741" s="151"/>
    </row>
    <row r="742">
      <c r="A742" s="150"/>
      <c r="B742" s="151"/>
    </row>
    <row r="743">
      <c r="A743" s="150"/>
      <c r="B743" s="151"/>
    </row>
    <row r="744">
      <c r="A744" s="150"/>
      <c r="B744" s="151"/>
    </row>
    <row r="745">
      <c r="A745" s="150"/>
      <c r="B745" s="151"/>
    </row>
    <row r="746">
      <c r="A746" s="150"/>
      <c r="B746" s="151"/>
    </row>
    <row r="747">
      <c r="A747" s="150"/>
      <c r="B747" s="151"/>
    </row>
    <row r="748">
      <c r="A748" s="150"/>
      <c r="B748" s="151"/>
    </row>
    <row r="749">
      <c r="A749" s="150"/>
      <c r="B749" s="151"/>
    </row>
    <row r="750">
      <c r="A750" s="150"/>
      <c r="B750" s="151"/>
    </row>
    <row r="751">
      <c r="A751" s="150"/>
      <c r="B751" s="151"/>
    </row>
    <row r="752">
      <c r="A752" s="150"/>
      <c r="B752" s="151"/>
    </row>
    <row r="753">
      <c r="A753" s="150"/>
      <c r="B753" s="151"/>
    </row>
    <row r="754">
      <c r="A754" s="150"/>
      <c r="B754" s="151"/>
    </row>
    <row r="755">
      <c r="A755" s="150"/>
      <c r="B755" s="151"/>
    </row>
    <row r="756">
      <c r="A756" s="150"/>
      <c r="B756" s="151"/>
    </row>
    <row r="757">
      <c r="A757" s="150"/>
      <c r="B757" s="151"/>
    </row>
    <row r="758">
      <c r="A758" s="150"/>
      <c r="B758" s="151"/>
    </row>
    <row r="759">
      <c r="A759" s="150"/>
      <c r="B759" s="151"/>
    </row>
    <row r="760">
      <c r="A760" s="150"/>
      <c r="B760" s="151"/>
    </row>
    <row r="761">
      <c r="A761" s="150"/>
      <c r="B761" s="151"/>
    </row>
    <row r="762">
      <c r="A762" s="150"/>
      <c r="B762" s="151"/>
    </row>
    <row r="763">
      <c r="A763" s="150"/>
      <c r="B763" s="151"/>
    </row>
    <row r="764">
      <c r="A764" s="150"/>
      <c r="B764" s="151"/>
    </row>
    <row r="765">
      <c r="A765" s="150"/>
      <c r="B765" s="151"/>
    </row>
    <row r="766">
      <c r="A766" s="150"/>
      <c r="B766" s="151"/>
    </row>
    <row r="767">
      <c r="A767" s="150"/>
      <c r="B767" s="151"/>
    </row>
    <row r="768">
      <c r="A768" s="150"/>
      <c r="B768" s="151"/>
    </row>
    <row r="769">
      <c r="A769" s="150"/>
      <c r="B769" s="151"/>
    </row>
    <row r="770">
      <c r="A770" s="150"/>
      <c r="B770" s="151"/>
    </row>
    <row r="771">
      <c r="A771" s="150"/>
      <c r="B771" s="151"/>
    </row>
    <row r="772">
      <c r="A772" s="150"/>
      <c r="B772" s="151"/>
    </row>
    <row r="773">
      <c r="A773" s="150"/>
      <c r="B773" s="151"/>
    </row>
    <row r="774">
      <c r="A774" s="150"/>
      <c r="B774" s="151"/>
    </row>
    <row r="775">
      <c r="A775" s="150"/>
      <c r="B775" s="151"/>
    </row>
    <row r="776">
      <c r="A776" s="150"/>
      <c r="B776" s="151"/>
    </row>
    <row r="777">
      <c r="A777" s="150"/>
      <c r="B777" s="151"/>
    </row>
    <row r="778">
      <c r="A778" s="150"/>
      <c r="B778" s="151"/>
    </row>
    <row r="779">
      <c r="A779" s="150"/>
      <c r="B779" s="151"/>
    </row>
    <row r="780">
      <c r="A780" s="150"/>
      <c r="B780" s="151"/>
    </row>
    <row r="781">
      <c r="A781" s="150"/>
      <c r="B781" s="151"/>
    </row>
    <row r="782">
      <c r="A782" s="150"/>
      <c r="B782" s="151"/>
    </row>
    <row r="783">
      <c r="A783" s="150"/>
      <c r="B783" s="151"/>
    </row>
    <row r="784">
      <c r="A784" s="150"/>
      <c r="B784" s="151"/>
    </row>
    <row r="785">
      <c r="A785" s="150"/>
      <c r="B785" s="151"/>
    </row>
    <row r="786">
      <c r="A786" s="150"/>
      <c r="B786" s="151"/>
    </row>
    <row r="787">
      <c r="A787" s="150"/>
      <c r="B787" s="151"/>
    </row>
    <row r="788">
      <c r="A788" s="150"/>
      <c r="B788" s="151"/>
    </row>
    <row r="789">
      <c r="A789" s="150"/>
      <c r="B789" s="151"/>
    </row>
    <row r="790">
      <c r="A790" s="150"/>
      <c r="B790" s="151"/>
    </row>
    <row r="791">
      <c r="A791" s="150"/>
      <c r="B791" s="151"/>
    </row>
    <row r="792">
      <c r="A792" s="150"/>
      <c r="B792" s="151"/>
    </row>
    <row r="793">
      <c r="A793" s="150"/>
      <c r="B793" s="151"/>
    </row>
    <row r="794">
      <c r="A794" s="150"/>
      <c r="B794" s="151"/>
    </row>
    <row r="795">
      <c r="A795" s="150"/>
      <c r="B795" s="151"/>
    </row>
    <row r="796">
      <c r="A796" s="150"/>
      <c r="B796" s="151"/>
    </row>
    <row r="797">
      <c r="A797" s="150"/>
      <c r="B797" s="151"/>
    </row>
    <row r="798">
      <c r="A798" s="150"/>
      <c r="B798" s="151"/>
    </row>
    <row r="799">
      <c r="A799" s="150"/>
      <c r="B799" s="151"/>
    </row>
    <row r="800">
      <c r="A800" s="150"/>
      <c r="B800" s="151"/>
    </row>
    <row r="801">
      <c r="A801" s="150"/>
      <c r="B801" s="151"/>
    </row>
    <row r="802">
      <c r="A802" s="150"/>
      <c r="B802" s="151"/>
    </row>
    <row r="803">
      <c r="A803" s="150"/>
      <c r="B803" s="151"/>
    </row>
    <row r="804">
      <c r="A804" s="150"/>
      <c r="B804" s="151"/>
    </row>
    <row r="805">
      <c r="A805" s="150"/>
      <c r="B805" s="151"/>
    </row>
    <row r="806">
      <c r="A806" s="150"/>
      <c r="B806" s="151"/>
    </row>
    <row r="807">
      <c r="A807" s="150"/>
      <c r="B807" s="151"/>
    </row>
    <row r="808">
      <c r="A808" s="150"/>
      <c r="B808" s="151"/>
    </row>
    <row r="809">
      <c r="A809" s="150"/>
      <c r="B809" s="151"/>
    </row>
    <row r="810">
      <c r="A810" s="150"/>
      <c r="B810" s="151"/>
    </row>
    <row r="811">
      <c r="A811" s="150"/>
      <c r="B811" s="151"/>
    </row>
    <row r="812">
      <c r="A812" s="150"/>
      <c r="B812" s="151"/>
    </row>
    <row r="813">
      <c r="A813" s="150"/>
      <c r="B813" s="151"/>
    </row>
    <row r="814">
      <c r="A814" s="150"/>
      <c r="B814" s="151"/>
    </row>
    <row r="815">
      <c r="A815" s="150"/>
      <c r="B815" s="151"/>
    </row>
    <row r="816">
      <c r="A816" s="150"/>
      <c r="B816" s="151"/>
    </row>
    <row r="817">
      <c r="A817" s="150"/>
      <c r="B817" s="151"/>
    </row>
    <row r="818">
      <c r="A818" s="150"/>
      <c r="B818" s="151"/>
    </row>
    <row r="819">
      <c r="A819" s="150"/>
      <c r="B819" s="151"/>
    </row>
    <row r="820">
      <c r="A820" s="150"/>
      <c r="B820" s="151"/>
    </row>
    <row r="821">
      <c r="A821" s="150"/>
      <c r="B821" s="151"/>
    </row>
    <row r="822">
      <c r="A822" s="150"/>
      <c r="B822" s="151"/>
    </row>
    <row r="823">
      <c r="A823" s="150"/>
      <c r="B823" s="151"/>
    </row>
    <row r="824">
      <c r="A824" s="150"/>
      <c r="B824" s="151"/>
    </row>
    <row r="825">
      <c r="A825" s="150"/>
      <c r="B825" s="151"/>
    </row>
    <row r="826">
      <c r="A826" s="150"/>
      <c r="B826" s="151"/>
    </row>
    <row r="827">
      <c r="A827" s="150"/>
      <c r="B827" s="151"/>
    </row>
    <row r="828">
      <c r="A828" s="150"/>
      <c r="B828" s="151"/>
    </row>
    <row r="829">
      <c r="A829" s="150"/>
      <c r="B829" s="151"/>
    </row>
    <row r="830">
      <c r="A830" s="150"/>
      <c r="B830" s="151"/>
    </row>
    <row r="831">
      <c r="A831" s="150"/>
      <c r="B831" s="151"/>
    </row>
    <row r="832">
      <c r="A832" s="150"/>
      <c r="B832" s="151"/>
    </row>
    <row r="833">
      <c r="A833" s="150"/>
      <c r="B833" s="151"/>
    </row>
    <row r="834">
      <c r="A834" s="150"/>
      <c r="B834" s="151"/>
    </row>
    <row r="835">
      <c r="A835" s="150"/>
      <c r="B835" s="151"/>
    </row>
    <row r="836">
      <c r="A836" s="150"/>
      <c r="B836" s="151"/>
    </row>
    <row r="837">
      <c r="A837" s="150"/>
      <c r="B837" s="151"/>
    </row>
    <row r="838">
      <c r="A838" s="150"/>
      <c r="B838" s="151"/>
    </row>
    <row r="839">
      <c r="A839" s="150"/>
      <c r="B839" s="151"/>
    </row>
    <row r="840">
      <c r="A840" s="150"/>
      <c r="B840" s="151"/>
    </row>
    <row r="841">
      <c r="A841" s="150"/>
      <c r="B841" s="151"/>
    </row>
    <row r="842">
      <c r="A842" s="150"/>
      <c r="B842" s="151"/>
    </row>
    <row r="843">
      <c r="A843" s="150"/>
      <c r="B843" s="151"/>
    </row>
    <row r="844">
      <c r="A844" s="150"/>
      <c r="B844" s="151"/>
    </row>
    <row r="845">
      <c r="A845" s="150"/>
      <c r="B845" s="151"/>
    </row>
    <row r="846">
      <c r="A846" s="150"/>
      <c r="B846" s="151"/>
    </row>
    <row r="847">
      <c r="A847" s="150"/>
      <c r="B847" s="151"/>
    </row>
    <row r="848">
      <c r="A848" s="150"/>
      <c r="B848" s="151"/>
    </row>
    <row r="849">
      <c r="A849" s="150"/>
      <c r="B849" s="151"/>
    </row>
    <row r="850">
      <c r="A850" s="150"/>
      <c r="B850" s="151"/>
    </row>
    <row r="851">
      <c r="A851" s="150"/>
      <c r="B851" s="151"/>
    </row>
    <row r="852">
      <c r="A852" s="150"/>
      <c r="B852" s="151"/>
    </row>
    <row r="853">
      <c r="A853" s="150"/>
      <c r="B853" s="151"/>
    </row>
    <row r="854">
      <c r="A854" s="150"/>
      <c r="B854" s="151"/>
    </row>
    <row r="855">
      <c r="A855" s="150"/>
      <c r="B855" s="151"/>
    </row>
    <row r="856">
      <c r="A856" s="150"/>
      <c r="B856" s="151"/>
    </row>
    <row r="857">
      <c r="A857" s="150"/>
      <c r="B857" s="151"/>
    </row>
    <row r="858">
      <c r="A858" s="150"/>
      <c r="B858" s="151"/>
    </row>
    <row r="859">
      <c r="A859" s="150"/>
      <c r="B859" s="151"/>
    </row>
    <row r="860">
      <c r="A860" s="150"/>
      <c r="B860" s="151"/>
    </row>
    <row r="861">
      <c r="A861" s="150"/>
      <c r="B861" s="151"/>
    </row>
    <row r="862">
      <c r="A862" s="150"/>
      <c r="B862" s="151"/>
    </row>
    <row r="863">
      <c r="A863" s="150"/>
      <c r="B863" s="151"/>
    </row>
    <row r="864">
      <c r="A864" s="150"/>
      <c r="B864" s="151"/>
    </row>
    <row r="865">
      <c r="A865" s="150"/>
      <c r="B865" s="151"/>
    </row>
    <row r="866">
      <c r="A866" s="150"/>
      <c r="B866" s="151"/>
    </row>
    <row r="867">
      <c r="A867" s="150"/>
      <c r="B867" s="151"/>
    </row>
    <row r="868">
      <c r="A868" s="150"/>
      <c r="B868" s="151"/>
    </row>
    <row r="869">
      <c r="A869" s="150"/>
      <c r="B869" s="151"/>
    </row>
    <row r="870">
      <c r="A870" s="150"/>
      <c r="B870" s="151"/>
    </row>
    <row r="871">
      <c r="A871" s="150"/>
      <c r="B871" s="151"/>
    </row>
    <row r="872">
      <c r="A872" s="150"/>
      <c r="B872" s="151"/>
    </row>
    <row r="873">
      <c r="A873" s="150"/>
      <c r="B873" s="151"/>
    </row>
    <row r="874">
      <c r="A874" s="150"/>
      <c r="B874" s="151"/>
    </row>
    <row r="875">
      <c r="A875" s="150"/>
      <c r="B875" s="151"/>
    </row>
    <row r="876">
      <c r="A876" s="150"/>
      <c r="B876" s="151"/>
    </row>
    <row r="877">
      <c r="A877" s="150"/>
      <c r="B877" s="151"/>
    </row>
    <row r="878">
      <c r="A878" s="150"/>
      <c r="B878" s="151"/>
    </row>
    <row r="879">
      <c r="A879" s="150"/>
      <c r="B879" s="151"/>
    </row>
    <row r="880">
      <c r="A880" s="150"/>
      <c r="B880" s="151"/>
    </row>
    <row r="881">
      <c r="A881" s="150"/>
      <c r="B881" s="151"/>
    </row>
    <row r="882">
      <c r="A882" s="150"/>
      <c r="B882" s="151"/>
    </row>
    <row r="883">
      <c r="A883" s="150"/>
      <c r="B883" s="151"/>
    </row>
    <row r="884">
      <c r="A884" s="150"/>
      <c r="B884" s="151"/>
    </row>
    <row r="885">
      <c r="A885" s="150"/>
      <c r="B885" s="151"/>
    </row>
    <row r="886">
      <c r="A886" s="150"/>
      <c r="B886" s="151"/>
    </row>
    <row r="887">
      <c r="A887" s="150"/>
      <c r="B887" s="151"/>
    </row>
    <row r="888">
      <c r="A888" s="150"/>
      <c r="B888" s="151"/>
    </row>
    <row r="889">
      <c r="A889" s="150"/>
      <c r="B889" s="151"/>
    </row>
    <row r="890">
      <c r="A890" s="150"/>
      <c r="B890" s="151"/>
    </row>
    <row r="891">
      <c r="A891" s="150"/>
      <c r="B891" s="151"/>
    </row>
    <row r="892">
      <c r="A892" s="150"/>
      <c r="B892" s="151"/>
    </row>
    <row r="893">
      <c r="A893" s="150"/>
      <c r="B893" s="151"/>
    </row>
    <row r="894">
      <c r="A894" s="150"/>
      <c r="B894" s="151"/>
    </row>
    <row r="895">
      <c r="A895" s="150"/>
      <c r="B895" s="151"/>
    </row>
    <row r="896">
      <c r="A896" s="150"/>
      <c r="B896" s="151"/>
    </row>
    <row r="897">
      <c r="A897" s="150"/>
      <c r="B897" s="151"/>
    </row>
    <row r="898">
      <c r="A898" s="150"/>
      <c r="B898" s="151"/>
    </row>
    <row r="899">
      <c r="A899" s="150"/>
      <c r="B899" s="151"/>
    </row>
    <row r="900">
      <c r="A900" s="150"/>
      <c r="B900" s="151"/>
    </row>
    <row r="901">
      <c r="A901" s="150"/>
      <c r="B901" s="151"/>
    </row>
    <row r="902">
      <c r="A902" s="150"/>
      <c r="B902" s="151"/>
    </row>
    <row r="903">
      <c r="A903" s="150"/>
      <c r="B903" s="151"/>
    </row>
    <row r="904">
      <c r="A904" s="150"/>
      <c r="B904" s="151"/>
    </row>
    <row r="905">
      <c r="A905" s="150"/>
      <c r="B905" s="151"/>
    </row>
    <row r="906">
      <c r="A906" s="150"/>
      <c r="B906" s="151"/>
    </row>
    <row r="907">
      <c r="A907" s="150"/>
      <c r="B907" s="151"/>
    </row>
    <row r="908">
      <c r="A908" s="150"/>
      <c r="B908" s="151"/>
    </row>
    <row r="909">
      <c r="A909" s="150"/>
      <c r="B909" s="151"/>
    </row>
    <row r="910">
      <c r="A910" s="150"/>
      <c r="B910" s="151"/>
    </row>
    <row r="911">
      <c r="A911" s="150"/>
      <c r="B911" s="151"/>
    </row>
    <row r="912">
      <c r="A912" s="150"/>
      <c r="B912" s="151"/>
    </row>
    <row r="913">
      <c r="A913" s="150"/>
      <c r="B913" s="151"/>
    </row>
    <row r="914">
      <c r="A914" s="150"/>
      <c r="B914" s="151"/>
    </row>
    <row r="915">
      <c r="A915" s="150"/>
      <c r="B915" s="151"/>
    </row>
    <row r="916">
      <c r="A916" s="150"/>
      <c r="B916" s="151"/>
    </row>
    <row r="917">
      <c r="A917" s="150"/>
      <c r="B917" s="151"/>
    </row>
    <row r="918">
      <c r="A918" s="150"/>
      <c r="B918" s="151"/>
    </row>
    <row r="919">
      <c r="A919" s="150"/>
      <c r="B919" s="151"/>
    </row>
    <row r="920">
      <c r="A920" s="150"/>
      <c r="B920" s="151"/>
    </row>
    <row r="921">
      <c r="A921" s="150"/>
      <c r="B921" s="151"/>
    </row>
    <row r="922">
      <c r="A922" s="150"/>
      <c r="B922" s="151"/>
    </row>
    <row r="923">
      <c r="A923" s="150"/>
      <c r="B923" s="151"/>
    </row>
    <row r="924">
      <c r="A924" s="150"/>
      <c r="B924" s="151"/>
    </row>
    <row r="925">
      <c r="A925" s="150"/>
      <c r="B925" s="151"/>
    </row>
    <row r="926">
      <c r="A926" s="150"/>
      <c r="B926" s="151"/>
    </row>
    <row r="927">
      <c r="A927" s="150"/>
      <c r="B927" s="151"/>
    </row>
    <row r="928">
      <c r="A928" s="150"/>
      <c r="B928" s="151"/>
    </row>
    <row r="929">
      <c r="A929" s="150"/>
      <c r="B929" s="151"/>
    </row>
    <row r="930">
      <c r="A930" s="150"/>
      <c r="B930" s="151"/>
    </row>
    <row r="931">
      <c r="A931" s="150"/>
      <c r="B931" s="151"/>
    </row>
    <row r="932">
      <c r="A932" s="150"/>
      <c r="B932" s="151"/>
    </row>
    <row r="933">
      <c r="A933" s="150"/>
      <c r="B933" s="151"/>
    </row>
    <row r="934">
      <c r="A934" s="150"/>
      <c r="B934" s="151"/>
    </row>
    <row r="935">
      <c r="A935" s="150"/>
      <c r="B935" s="151"/>
    </row>
    <row r="936">
      <c r="A936" s="150"/>
      <c r="B936" s="151"/>
    </row>
    <row r="937">
      <c r="A937" s="150"/>
      <c r="B937" s="151"/>
    </row>
    <row r="938">
      <c r="A938" s="150"/>
      <c r="B938" s="151"/>
    </row>
    <row r="939">
      <c r="A939" s="150"/>
      <c r="B939" s="151"/>
    </row>
    <row r="940">
      <c r="A940" s="150"/>
      <c r="B940" s="151"/>
    </row>
    <row r="941">
      <c r="A941" s="150"/>
      <c r="B941" s="151"/>
    </row>
    <row r="942">
      <c r="A942" s="150"/>
      <c r="B942" s="151"/>
    </row>
    <row r="943">
      <c r="A943" s="150"/>
      <c r="B943" s="151"/>
    </row>
    <row r="944">
      <c r="A944" s="150"/>
      <c r="B944" s="151"/>
    </row>
    <row r="945">
      <c r="A945" s="150"/>
      <c r="B945" s="151"/>
    </row>
    <row r="946">
      <c r="A946" s="150"/>
      <c r="B946" s="151"/>
    </row>
    <row r="947">
      <c r="A947" s="150"/>
      <c r="B947" s="151"/>
    </row>
    <row r="948">
      <c r="A948" s="150"/>
      <c r="B948" s="151"/>
    </row>
    <row r="949">
      <c r="A949" s="150"/>
      <c r="B949" s="151"/>
    </row>
    <row r="950">
      <c r="A950" s="150"/>
      <c r="B950" s="151"/>
    </row>
    <row r="951">
      <c r="A951" s="150"/>
      <c r="B951" s="151"/>
    </row>
    <row r="952">
      <c r="A952" s="150"/>
      <c r="B952" s="151"/>
    </row>
    <row r="953">
      <c r="A953" s="150"/>
      <c r="B953" s="151"/>
    </row>
    <row r="954">
      <c r="A954" s="150"/>
      <c r="B954" s="151"/>
    </row>
    <row r="955">
      <c r="A955" s="150"/>
      <c r="B955" s="151"/>
    </row>
    <row r="956">
      <c r="A956" s="150"/>
      <c r="B956" s="151"/>
    </row>
    <row r="957">
      <c r="A957" s="150"/>
      <c r="B957" s="151"/>
    </row>
    <row r="958">
      <c r="A958" s="150"/>
      <c r="B958" s="151"/>
    </row>
    <row r="959">
      <c r="A959" s="150"/>
      <c r="B959" s="151"/>
    </row>
    <row r="960">
      <c r="A960" s="150"/>
      <c r="B960" s="151"/>
    </row>
    <row r="961">
      <c r="B961" s="93"/>
    </row>
    <row r="962">
      <c r="B962" s="93"/>
    </row>
    <row r="963">
      <c r="B963" s="93"/>
    </row>
    <row r="964">
      <c r="B964" s="93"/>
    </row>
    <row r="965">
      <c r="B965" s="93"/>
    </row>
    <row r="966">
      <c r="B966" s="93"/>
    </row>
    <row r="967">
      <c r="B967" s="93"/>
    </row>
    <row r="968">
      <c r="B968" s="93"/>
    </row>
    <row r="969">
      <c r="B969" s="93"/>
    </row>
    <row r="970">
      <c r="B970" s="93"/>
    </row>
    <row r="971">
      <c r="B971" s="93"/>
    </row>
    <row r="972">
      <c r="B972" s="93"/>
    </row>
    <row r="973">
      <c r="B973" s="93"/>
    </row>
    <row r="974">
      <c r="B974" s="93"/>
    </row>
    <row r="975">
      <c r="B975" s="93"/>
    </row>
    <row r="976">
      <c r="B976" s="93"/>
    </row>
    <row r="977">
      <c r="B977" s="93"/>
    </row>
    <row r="978">
      <c r="B978" s="93"/>
    </row>
    <row r="979">
      <c r="B979" s="93"/>
    </row>
    <row r="980">
      <c r="B980" s="93"/>
    </row>
    <row r="981">
      <c r="B981" s="93"/>
    </row>
    <row r="982">
      <c r="B982" s="93"/>
    </row>
    <row r="983">
      <c r="B983" s="93"/>
    </row>
    <row r="984">
      <c r="B984" s="93"/>
    </row>
    <row r="985">
      <c r="B985" s="93"/>
    </row>
    <row r="986">
      <c r="B986" s="93"/>
    </row>
    <row r="987">
      <c r="B987" s="93"/>
    </row>
    <row r="988">
      <c r="B988" s="93"/>
    </row>
    <row r="989">
      <c r="B989" s="93"/>
    </row>
    <row r="990">
      <c r="B990" s="93"/>
    </row>
    <row r="991">
      <c r="B991" s="9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8.88"/>
    <col customWidth="1" min="3" max="3" width="60.5"/>
  </cols>
  <sheetData>
    <row r="1">
      <c r="A1" s="152" t="s">
        <v>576</v>
      </c>
      <c r="B1" s="152" t="s">
        <v>577</v>
      </c>
      <c r="C1" s="152" t="s">
        <v>578</v>
      </c>
    </row>
    <row r="2">
      <c r="A2" s="24" t="s">
        <v>41</v>
      </c>
      <c r="B2" s="24" t="s">
        <v>52</v>
      </c>
      <c r="C2" s="153" t="s">
        <v>579</v>
      </c>
      <c r="D2" s="11"/>
      <c r="E2" s="11"/>
      <c r="F2" s="11"/>
      <c r="G2" s="11"/>
    </row>
    <row r="3">
      <c r="C3" s="154" t="s">
        <v>580</v>
      </c>
      <c r="D3" s="11"/>
      <c r="E3" s="11"/>
      <c r="F3" s="11"/>
      <c r="G3" s="11"/>
    </row>
    <row r="4">
      <c r="C4" s="11"/>
      <c r="D4" s="11"/>
      <c r="E4" s="11"/>
      <c r="F4" s="11"/>
      <c r="G4" s="11"/>
    </row>
    <row r="5">
      <c r="C5" s="153" t="s">
        <v>581</v>
      </c>
      <c r="D5" s="11"/>
      <c r="E5" s="11"/>
      <c r="F5" s="11"/>
      <c r="G5" s="11"/>
    </row>
    <row r="6">
      <c r="C6" s="154" t="s">
        <v>582</v>
      </c>
      <c r="D6" s="11"/>
      <c r="E6" s="11"/>
      <c r="F6" s="11"/>
      <c r="G6" s="11"/>
    </row>
    <row r="7">
      <c r="C7" s="11"/>
      <c r="D7" s="11"/>
      <c r="E7" s="11"/>
      <c r="F7" s="11"/>
      <c r="G7" s="11"/>
    </row>
    <row r="8">
      <c r="C8" s="153" t="s">
        <v>583</v>
      </c>
      <c r="D8" s="11"/>
      <c r="E8" s="11"/>
      <c r="F8" s="11"/>
      <c r="G8" s="11"/>
    </row>
    <row r="9">
      <c r="C9" s="155" t="s">
        <v>584</v>
      </c>
      <c r="D9" s="11"/>
      <c r="E9" s="11"/>
      <c r="F9" s="11"/>
      <c r="G9" s="11"/>
    </row>
    <row r="10">
      <c r="C10" s="11"/>
      <c r="D10" s="11"/>
      <c r="E10" s="11"/>
      <c r="F10" s="11"/>
      <c r="G10" s="11"/>
    </row>
    <row r="11">
      <c r="A11" s="24" t="s">
        <v>41</v>
      </c>
      <c r="B11" s="24" t="s">
        <v>73</v>
      </c>
      <c r="C11" s="156" t="s">
        <v>585</v>
      </c>
      <c r="D11" s="11"/>
    </row>
    <row r="12">
      <c r="C12" s="155" t="s">
        <v>586</v>
      </c>
    </row>
    <row r="14">
      <c r="A14" s="24" t="s">
        <v>41</v>
      </c>
      <c r="B14" s="24" t="s">
        <v>158</v>
      </c>
      <c r="C14" s="157" t="s">
        <v>587</v>
      </c>
      <c r="D14" s="158"/>
    </row>
    <row r="17">
      <c r="A17" s="24" t="s">
        <v>31</v>
      </c>
      <c r="B17" s="15" t="s">
        <v>30</v>
      </c>
      <c r="C17" s="159"/>
    </row>
    <row r="18">
      <c r="C18" s="160" t="s">
        <v>588</v>
      </c>
    </row>
    <row r="19">
      <c r="C19" s="161"/>
    </row>
    <row r="21">
      <c r="B21" s="15"/>
      <c r="C21" s="162"/>
    </row>
    <row r="22">
      <c r="C22" s="163"/>
    </row>
    <row r="23">
      <c r="B23" s="15"/>
      <c r="C23" s="164"/>
    </row>
    <row r="24">
      <c r="C24" s="165"/>
      <c r="D24" s="149"/>
    </row>
    <row r="25">
      <c r="C25" s="165"/>
    </row>
    <row r="26">
      <c r="A26" s="24" t="s">
        <v>589</v>
      </c>
      <c r="B26" s="24" t="s">
        <v>590</v>
      </c>
      <c r="C26" s="131" t="s">
        <v>591</v>
      </c>
    </row>
    <row r="27">
      <c r="B27" s="24" t="s">
        <v>592</v>
      </c>
      <c r="C27" s="131" t="s">
        <v>593</v>
      </c>
    </row>
    <row r="29">
      <c r="A29" s="24" t="s">
        <v>15</v>
      </c>
      <c r="B29" s="166" t="s">
        <v>594</v>
      </c>
      <c r="C29" s="166" t="s">
        <v>595</v>
      </c>
    </row>
    <row r="32">
      <c r="A32" s="24" t="s">
        <v>36</v>
      </c>
      <c r="B32" s="24" t="s">
        <v>43</v>
      </c>
      <c r="C32" s="167" t="s">
        <v>596</v>
      </c>
      <c r="D32" s="153" t="s">
        <v>597</v>
      </c>
      <c r="G32" s="11"/>
    </row>
    <row r="34">
      <c r="A34" s="24" t="s">
        <v>36</v>
      </c>
      <c r="B34" s="24" t="s">
        <v>104</v>
      </c>
      <c r="C34" s="153" t="s">
        <v>598</v>
      </c>
      <c r="D34" s="11"/>
      <c r="E34" s="11"/>
    </row>
    <row r="35">
      <c r="C35" s="168"/>
      <c r="D35" s="11"/>
      <c r="E35" s="11"/>
    </row>
    <row r="36">
      <c r="C36" s="169" t="s">
        <v>599</v>
      </c>
      <c r="D36" s="11"/>
      <c r="E36" s="11"/>
    </row>
    <row r="37">
      <c r="C37" s="170" t="s">
        <v>600</v>
      </c>
      <c r="D37" s="11"/>
      <c r="E37" s="11"/>
    </row>
    <row r="38">
      <c r="C38" s="171" t="s">
        <v>601</v>
      </c>
      <c r="D38" s="11"/>
      <c r="E38" s="11"/>
    </row>
    <row r="39">
      <c r="C39" s="170" t="s">
        <v>602</v>
      </c>
      <c r="D39" s="11"/>
      <c r="E39" s="11"/>
    </row>
    <row r="40">
      <c r="C40" s="170" t="s">
        <v>603</v>
      </c>
      <c r="D40" s="11"/>
      <c r="E40" s="11"/>
    </row>
    <row r="42">
      <c r="A42" s="24" t="s">
        <v>36</v>
      </c>
      <c r="B42" s="24" t="s">
        <v>121</v>
      </c>
      <c r="C42" s="172" t="s">
        <v>604</v>
      </c>
      <c r="D42" s="153" t="s">
        <v>605</v>
      </c>
      <c r="E42" s="11"/>
    </row>
    <row r="44">
      <c r="A44" s="24" t="s">
        <v>36</v>
      </c>
      <c r="B44" s="24" t="s">
        <v>147</v>
      </c>
      <c r="C44" s="167" t="s">
        <v>606</v>
      </c>
      <c r="D44" s="153" t="s">
        <v>607</v>
      </c>
      <c r="E44" s="11"/>
      <c r="G44" s="11"/>
      <c r="H44" s="11"/>
    </row>
    <row r="67">
      <c r="A67" s="24" t="s">
        <v>15</v>
      </c>
      <c r="B67" s="166" t="s">
        <v>594</v>
      </c>
      <c r="C67" s="166" t="s">
        <v>595</v>
      </c>
    </row>
  </sheetData>
  <mergeCells count="1">
    <mergeCell ref="C26:E26"/>
  </mergeCells>
  <hyperlinks>
    <hyperlink r:id="rId1" ref="C3"/>
    <hyperlink r:id="rId2" ref="C6"/>
    <hyperlink r:id="rId3" ref="C9"/>
    <hyperlink r:id="rId4" ref="C12"/>
  </hyperlinks>
  <drawing r:id="rId5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7.38"/>
    <col customWidth="1" min="2" max="2" width="38.88"/>
    <col customWidth="1" min="3" max="3" width="30.75"/>
    <col customWidth="1" min="4" max="4" width="28.25"/>
  </cols>
  <sheetData>
    <row r="1">
      <c r="A1" s="173" t="s">
        <v>608</v>
      </c>
      <c r="B1" s="174" t="s">
        <v>609</v>
      </c>
      <c r="C1" s="174" t="s">
        <v>610</v>
      </c>
      <c r="D1" s="175" t="s">
        <v>611</v>
      </c>
    </row>
    <row r="2">
      <c r="A2" s="176"/>
      <c r="B2" s="58"/>
      <c r="C2" s="58"/>
      <c r="D2" s="177" t="s">
        <v>610</v>
      </c>
    </row>
    <row r="3">
      <c r="A3" s="178" t="s">
        <v>612</v>
      </c>
      <c r="B3" s="179" t="s">
        <v>488</v>
      </c>
      <c r="C3" s="180">
        <v>1.0</v>
      </c>
      <c r="D3" s="181"/>
    </row>
    <row r="4">
      <c r="A4" s="182"/>
      <c r="B4" s="179" t="s">
        <v>613</v>
      </c>
      <c r="C4" s="180">
        <v>1.0</v>
      </c>
      <c r="D4" s="181"/>
    </row>
    <row r="5">
      <c r="A5" s="182"/>
      <c r="B5" s="179" t="s">
        <v>298</v>
      </c>
      <c r="C5" s="180">
        <v>1.0</v>
      </c>
      <c r="D5" s="181"/>
    </row>
    <row r="6">
      <c r="A6" s="182"/>
      <c r="B6" s="179" t="s">
        <v>614</v>
      </c>
      <c r="C6" s="180">
        <v>1.0</v>
      </c>
      <c r="D6" s="181"/>
    </row>
    <row r="7">
      <c r="A7" s="182"/>
      <c r="B7" s="179" t="s">
        <v>299</v>
      </c>
      <c r="C7" s="180">
        <v>2.0</v>
      </c>
      <c r="D7" s="181"/>
    </row>
    <row r="8">
      <c r="A8" s="182"/>
      <c r="B8" s="179" t="s">
        <v>615</v>
      </c>
      <c r="C8" s="180">
        <v>1.0</v>
      </c>
      <c r="D8" s="181"/>
    </row>
    <row r="9">
      <c r="A9" s="182"/>
      <c r="B9" s="179" t="s">
        <v>397</v>
      </c>
      <c r="C9" s="180">
        <v>1.0</v>
      </c>
      <c r="D9" s="83">
        <v>14.0</v>
      </c>
    </row>
    <row r="10">
      <c r="A10" s="182"/>
      <c r="B10" s="179" t="s">
        <v>616</v>
      </c>
      <c r="C10" s="180">
        <v>1.0</v>
      </c>
      <c r="D10" s="83">
        <v>3.0</v>
      </c>
    </row>
    <row r="11">
      <c r="A11" s="182"/>
      <c r="B11" s="179" t="s">
        <v>617</v>
      </c>
      <c r="C11" s="180">
        <v>3.0</v>
      </c>
      <c r="D11" s="181"/>
    </row>
    <row r="12">
      <c r="A12" s="182"/>
      <c r="B12" s="179" t="s">
        <v>618</v>
      </c>
      <c r="C12" s="180">
        <v>1.0</v>
      </c>
      <c r="D12" s="181"/>
    </row>
    <row r="13">
      <c r="A13" s="182"/>
      <c r="B13" s="179" t="s">
        <v>619</v>
      </c>
      <c r="C13" s="180">
        <v>1.0</v>
      </c>
      <c r="D13" s="181"/>
    </row>
    <row r="14">
      <c r="A14" s="182"/>
      <c r="B14" s="179" t="s">
        <v>620</v>
      </c>
      <c r="C14" s="180">
        <v>2.0</v>
      </c>
      <c r="D14" s="181"/>
    </row>
    <row r="15">
      <c r="A15" s="182"/>
      <c r="B15" s="179" t="s">
        <v>398</v>
      </c>
      <c r="C15" s="180">
        <v>1.0</v>
      </c>
      <c r="D15" s="181"/>
    </row>
    <row r="16">
      <c r="A16" s="182"/>
      <c r="B16" s="183" t="s">
        <v>621</v>
      </c>
      <c r="C16" s="180">
        <v>1.0</v>
      </c>
      <c r="D16" s="181"/>
    </row>
    <row r="17">
      <c r="A17" s="182"/>
      <c r="B17" s="179" t="s">
        <v>622</v>
      </c>
      <c r="C17" s="180">
        <v>1.0</v>
      </c>
      <c r="D17" s="181"/>
    </row>
    <row r="18">
      <c r="A18" s="182"/>
      <c r="B18" s="179" t="s">
        <v>623</v>
      </c>
      <c r="C18" s="180">
        <v>3.0</v>
      </c>
      <c r="D18" s="181"/>
    </row>
    <row r="19">
      <c r="A19" s="182"/>
      <c r="B19" s="179" t="s">
        <v>624</v>
      </c>
      <c r="C19" s="180">
        <v>1.0</v>
      </c>
      <c r="D19" s="181"/>
    </row>
    <row r="20">
      <c r="A20" s="182"/>
      <c r="B20" s="179" t="s">
        <v>625</v>
      </c>
      <c r="C20" s="180">
        <v>1.0</v>
      </c>
      <c r="D20" s="181"/>
    </row>
    <row r="21">
      <c r="A21" s="182"/>
      <c r="B21" s="183" t="s">
        <v>626</v>
      </c>
      <c r="C21" s="180">
        <v>1.0</v>
      </c>
      <c r="D21" s="181"/>
    </row>
    <row r="22">
      <c r="A22" s="182"/>
      <c r="B22" s="183" t="s">
        <v>627</v>
      </c>
      <c r="C22" s="180">
        <v>4.0</v>
      </c>
      <c r="D22" s="83">
        <v>1.0</v>
      </c>
    </row>
    <row r="23">
      <c r="A23" s="182"/>
      <c r="B23" s="179" t="s">
        <v>628</v>
      </c>
      <c r="C23" s="180">
        <v>1.0</v>
      </c>
      <c r="D23" s="181"/>
    </row>
    <row r="24">
      <c r="A24" s="182"/>
      <c r="B24" s="183" t="s">
        <v>629</v>
      </c>
      <c r="C24" s="180">
        <v>1.0</v>
      </c>
      <c r="D24" s="83">
        <v>1.0</v>
      </c>
    </row>
    <row r="25">
      <c r="A25" s="182"/>
      <c r="B25" s="183" t="s">
        <v>630</v>
      </c>
      <c r="C25" s="180">
        <v>10.0</v>
      </c>
      <c r="D25" s="181"/>
    </row>
    <row r="26">
      <c r="A26" s="182"/>
      <c r="B26" s="183" t="s">
        <v>372</v>
      </c>
      <c r="C26" s="184">
        <v>1.0</v>
      </c>
      <c r="D26" s="181"/>
    </row>
    <row r="27">
      <c r="A27" s="182"/>
      <c r="B27" s="183" t="s">
        <v>296</v>
      </c>
      <c r="C27" s="180">
        <v>12.0</v>
      </c>
      <c r="D27" s="181"/>
    </row>
    <row r="28">
      <c r="A28" s="182"/>
      <c r="B28" s="185" t="s">
        <v>225</v>
      </c>
      <c r="C28" s="180">
        <v>22.0</v>
      </c>
      <c r="D28" s="181"/>
    </row>
    <row r="29">
      <c r="A29" s="182"/>
      <c r="B29" s="179" t="s">
        <v>226</v>
      </c>
      <c r="C29" s="180">
        <v>1.0</v>
      </c>
      <c r="D29" s="181"/>
    </row>
    <row r="30">
      <c r="A30" s="182"/>
      <c r="B30" s="183" t="s">
        <v>631</v>
      </c>
      <c r="C30" s="180">
        <v>1.0</v>
      </c>
      <c r="D30" s="181"/>
    </row>
    <row r="31">
      <c r="A31" s="182"/>
      <c r="B31" s="183" t="s">
        <v>632</v>
      </c>
      <c r="C31" s="180">
        <v>1.0</v>
      </c>
      <c r="D31" s="181"/>
    </row>
    <row r="32">
      <c r="A32" s="182"/>
      <c r="B32" s="183" t="s">
        <v>539</v>
      </c>
      <c r="C32" s="180">
        <v>1.0</v>
      </c>
      <c r="D32" s="181"/>
    </row>
    <row r="33">
      <c r="A33" s="182"/>
      <c r="B33" s="183" t="s">
        <v>633</v>
      </c>
      <c r="C33" s="180">
        <v>1.0</v>
      </c>
      <c r="D33" s="181"/>
    </row>
    <row r="34">
      <c r="A34" s="182"/>
      <c r="B34" s="179" t="s">
        <v>305</v>
      </c>
      <c r="C34" s="180">
        <v>2.0</v>
      </c>
      <c r="D34" s="181"/>
    </row>
    <row r="35">
      <c r="A35" s="182"/>
      <c r="B35" s="183" t="s">
        <v>634</v>
      </c>
      <c r="C35" s="180">
        <v>1.0</v>
      </c>
      <c r="D35" s="181"/>
    </row>
    <row r="36">
      <c r="A36" s="182"/>
      <c r="B36" s="179" t="s">
        <v>635</v>
      </c>
      <c r="C36" s="180">
        <v>2.0</v>
      </c>
      <c r="D36" s="181"/>
    </row>
    <row r="37">
      <c r="A37" s="182"/>
      <c r="B37" s="183" t="s">
        <v>636</v>
      </c>
      <c r="C37" s="180">
        <v>1.0</v>
      </c>
      <c r="D37" s="181"/>
    </row>
    <row r="38">
      <c r="A38" s="182"/>
      <c r="B38" s="179" t="s">
        <v>637</v>
      </c>
      <c r="C38" s="180">
        <v>1.0</v>
      </c>
      <c r="D38" s="181"/>
    </row>
    <row r="39">
      <c r="A39" s="182"/>
      <c r="B39" s="179" t="s">
        <v>612</v>
      </c>
      <c r="C39" s="180">
        <v>35.0</v>
      </c>
      <c r="D39" s="181"/>
    </row>
    <row r="40">
      <c r="A40" s="182"/>
      <c r="B40" s="179" t="s">
        <v>543</v>
      </c>
      <c r="C40" s="180">
        <v>1.0</v>
      </c>
      <c r="D40" s="181"/>
    </row>
    <row r="41">
      <c r="A41" s="182"/>
      <c r="B41" s="183" t="s">
        <v>638</v>
      </c>
      <c r="C41" s="180">
        <v>2.0</v>
      </c>
      <c r="D41" s="181"/>
    </row>
    <row r="42">
      <c r="A42" s="182"/>
      <c r="B42" s="179" t="s">
        <v>639</v>
      </c>
      <c r="C42" s="180">
        <v>1.0</v>
      </c>
      <c r="D42" s="181"/>
    </row>
    <row r="43">
      <c r="A43" s="182"/>
      <c r="B43" s="179" t="s">
        <v>227</v>
      </c>
      <c r="C43" s="180">
        <v>1.0</v>
      </c>
      <c r="D43" s="181"/>
    </row>
    <row r="44">
      <c r="A44" s="182"/>
      <c r="B44" s="183" t="s">
        <v>640</v>
      </c>
      <c r="C44" s="180">
        <v>1.0</v>
      </c>
      <c r="D44" s="83">
        <v>2.0</v>
      </c>
    </row>
    <row r="45">
      <c r="A45" s="182"/>
      <c r="B45" s="183" t="s">
        <v>641</v>
      </c>
      <c r="C45" s="180">
        <v>1.0</v>
      </c>
      <c r="D45" s="181"/>
    </row>
    <row r="46">
      <c r="A46" s="182"/>
      <c r="B46" s="183" t="s">
        <v>642</v>
      </c>
      <c r="C46" s="180">
        <v>1.0</v>
      </c>
      <c r="D46" s="181"/>
    </row>
    <row r="47">
      <c r="A47" s="182"/>
      <c r="B47" s="179" t="s">
        <v>643</v>
      </c>
      <c r="C47" s="180">
        <v>1.0</v>
      </c>
      <c r="D47" s="181"/>
    </row>
    <row r="48">
      <c r="A48" s="182"/>
      <c r="B48" s="179" t="s">
        <v>644</v>
      </c>
      <c r="C48" s="180">
        <v>1.0</v>
      </c>
      <c r="D48" s="83">
        <v>11.0</v>
      </c>
    </row>
    <row r="49">
      <c r="A49" s="182"/>
      <c r="B49" s="179" t="s">
        <v>645</v>
      </c>
      <c r="C49" s="180">
        <v>1.0</v>
      </c>
      <c r="D49" s="181"/>
    </row>
    <row r="50">
      <c r="A50" s="182"/>
      <c r="B50" s="179" t="s">
        <v>646</v>
      </c>
      <c r="C50" s="180">
        <v>1.0</v>
      </c>
      <c r="D50" s="181"/>
    </row>
    <row r="51">
      <c r="A51" s="182"/>
      <c r="B51" s="179" t="s">
        <v>647</v>
      </c>
      <c r="C51" s="180">
        <v>1.0</v>
      </c>
      <c r="D51" s="181"/>
    </row>
    <row r="52">
      <c r="A52" s="182"/>
      <c r="B52" s="179" t="s">
        <v>648</v>
      </c>
      <c r="C52" s="180">
        <v>2.0</v>
      </c>
      <c r="D52" s="181"/>
    </row>
    <row r="53">
      <c r="A53" s="182"/>
      <c r="B53" s="183" t="s">
        <v>649</v>
      </c>
      <c r="C53" s="180">
        <v>3.0</v>
      </c>
      <c r="D53" s="83">
        <v>4.0</v>
      </c>
    </row>
    <row r="54">
      <c r="A54" s="182"/>
      <c r="B54" s="179" t="s">
        <v>650</v>
      </c>
      <c r="C54" s="180">
        <v>1.0</v>
      </c>
      <c r="D54" s="181"/>
    </row>
    <row r="55">
      <c r="A55" s="182"/>
      <c r="B55" s="179" t="s">
        <v>651</v>
      </c>
      <c r="C55" s="180">
        <v>4.0</v>
      </c>
      <c r="D55" s="181"/>
    </row>
    <row r="56">
      <c r="A56" s="182"/>
      <c r="B56" s="179" t="s">
        <v>652</v>
      </c>
      <c r="C56" s="180">
        <v>1.0</v>
      </c>
      <c r="D56" s="181"/>
    </row>
    <row r="57">
      <c r="A57" s="182"/>
      <c r="B57" s="179" t="s">
        <v>310</v>
      </c>
      <c r="C57" s="180">
        <v>3.0</v>
      </c>
      <c r="D57" s="181"/>
    </row>
    <row r="58">
      <c r="A58" s="182"/>
      <c r="B58" s="179" t="s">
        <v>653</v>
      </c>
      <c r="C58" s="180">
        <v>7.0</v>
      </c>
      <c r="D58" s="181"/>
    </row>
    <row r="59">
      <c r="A59" s="182"/>
      <c r="B59" s="179" t="s">
        <v>654</v>
      </c>
      <c r="C59" s="180">
        <v>1.0</v>
      </c>
      <c r="D59" s="181"/>
    </row>
    <row r="60">
      <c r="A60" s="182"/>
      <c r="B60" s="179" t="s">
        <v>655</v>
      </c>
      <c r="C60" s="180">
        <v>1.0</v>
      </c>
      <c r="D60" s="181"/>
    </row>
    <row r="61">
      <c r="A61" s="182"/>
      <c r="B61" s="179" t="s">
        <v>656</v>
      </c>
      <c r="C61" s="180">
        <v>5.0</v>
      </c>
      <c r="D61" s="181"/>
    </row>
    <row r="62">
      <c r="A62" s="182"/>
      <c r="B62" s="179" t="s">
        <v>657</v>
      </c>
      <c r="C62" s="180">
        <v>4.0</v>
      </c>
      <c r="D62" s="181"/>
    </row>
    <row r="63">
      <c r="A63" s="176"/>
      <c r="B63" s="179" t="s">
        <v>658</v>
      </c>
      <c r="C63" s="180">
        <v>1.0</v>
      </c>
      <c r="D63" s="181"/>
    </row>
    <row r="64">
      <c r="A64" s="186" t="s">
        <v>659</v>
      </c>
      <c r="B64" s="179" t="s">
        <v>660</v>
      </c>
      <c r="C64" s="180">
        <v>7.0</v>
      </c>
      <c r="D64" s="181"/>
    </row>
    <row r="65">
      <c r="A65" s="187"/>
      <c r="B65" s="179" t="s">
        <v>661</v>
      </c>
      <c r="C65" s="180">
        <v>1.0</v>
      </c>
      <c r="D65" s="83">
        <v>1.0</v>
      </c>
    </row>
    <row r="66">
      <c r="A66" s="182"/>
      <c r="B66" s="179" t="s">
        <v>662</v>
      </c>
      <c r="C66" s="180">
        <v>11.0</v>
      </c>
      <c r="D66" s="181"/>
    </row>
    <row r="67">
      <c r="A67" s="182"/>
      <c r="B67" s="179" t="s">
        <v>367</v>
      </c>
      <c r="C67" s="180">
        <v>1.0</v>
      </c>
      <c r="D67" s="83">
        <v>1.0</v>
      </c>
    </row>
    <row r="68">
      <c r="A68" s="182"/>
      <c r="B68" s="183" t="s">
        <v>663</v>
      </c>
      <c r="C68" s="180">
        <v>3.0</v>
      </c>
      <c r="D68" s="83">
        <v>2.0</v>
      </c>
    </row>
    <row r="69">
      <c r="A69" s="182"/>
      <c r="B69" s="183" t="s">
        <v>664</v>
      </c>
      <c r="C69" s="180">
        <v>1.0</v>
      </c>
      <c r="D69" s="181"/>
    </row>
    <row r="70">
      <c r="A70" s="182"/>
      <c r="B70" s="183" t="s">
        <v>665</v>
      </c>
      <c r="C70" s="180">
        <v>1.0</v>
      </c>
      <c r="D70" s="181"/>
    </row>
    <row r="71">
      <c r="A71" s="182"/>
      <c r="B71" s="183" t="s">
        <v>666</v>
      </c>
      <c r="C71" s="180">
        <v>2.0</v>
      </c>
      <c r="D71" s="83">
        <v>3.0</v>
      </c>
    </row>
    <row r="72">
      <c r="A72" s="182"/>
      <c r="B72" s="183" t="s">
        <v>506</v>
      </c>
      <c r="C72" s="180">
        <v>1.0</v>
      </c>
      <c r="D72" s="181"/>
    </row>
    <row r="73">
      <c r="A73" s="182"/>
      <c r="B73" s="183" t="s">
        <v>667</v>
      </c>
      <c r="C73" s="180">
        <v>1.0</v>
      </c>
      <c r="D73" s="181"/>
    </row>
    <row r="74">
      <c r="A74" s="182"/>
      <c r="B74" s="179" t="s">
        <v>668</v>
      </c>
      <c r="C74" s="180">
        <v>1.0</v>
      </c>
      <c r="D74" s="83">
        <v>1.0</v>
      </c>
    </row>
    <row r="75">
      <c r="A75" s="182"/>
      <c r="B75" s="183" t="s">
        <v>669</v>
      </c>
      <c r="C75" s="180">
        <v>1.0</v>
      </c>
      <c r="D75" s="181"/>
    </row>
    <row r="76">
      <c r="A76" s="182"/>
      <c r="B76" s="179" t="s">
        <v>670</v>
      </c>
      <c r="C76" s="180">
        <v>1.0</v>
      </c>
      <c r="D76" s="181"/>
    </row>
    <row r="77">
      <c r="A77" s="182"/>
      <c r="B77" s="179" t="s">
        <v>671</v>
      </c>
      <c r="C77" s="180">
        <v>1.0</v>
      </c>
      <c r="D77" s="181"/>
      <c r="F77" s="24" t="s">
        <v>672</v>
      </c>
    </row>
    <row r="78">
      <c r="A78" s="182"/>
      <c r="B78" s="179" t="s">
        <v>673</v>
      </c>
      <c r="C78" s="180">
        <v>1.0</v>
      </c>
      <c r="D78" s="181"/>
    </row>
    <row r="79">
      <c r="A79" s="182"/>
      <c r="B79" s="183" t="s">
        <v>674</v>
      </c>
      <c r="C79" s="180">
        <v>1.0</v>
      </c>
      <c r="D79" s="181"/>
    </row>
    <row r="80">
      <c r="A80" s="182"/>
      <c r="B80" s="183" t="s">
        <v>675</v>
      </c>
      <c r="C80" s="180">
        <v>1.0</v>
      </c>
      <c r="D80" s="181"/>
    </row>
    <row r="81">
      <c r="A81" s="182"/>
      <c r="B81" s="179" t="s">
        <v>676</v>
      </c>
      <c r="C81" s="180">
        <v>1.0</v>
      </c>
      <c r="D81" s="181"/>
    </row>
    <row r="82">
      <c r="A82" s="182"/>
      <c r="B82" s="179" t="s">
        <v>677</v>
      </c>
      <c r="C82" s="180">
        <v>1.0</v>
      </c>
      <c r="D82" s="181"/>
    </row>
    <row r="83">
      <c r="A83" s="182"/>
      <c r="B83" s="179" t="s">
        <v>678</v>
      </c>
      <c r="C83" s="180">
        <v>1.0</v>
      </c>
      <c r="D83" s="181"/>
    </row>
    <row r="84">
      <c r="A84" s="182"/>
      <c r="B84" s="183" t="s">
        <v>679</v>
      </c>
      <c r="C84" s="180">
        <v>34.0</v>
      </c>
      <c r="D84" s="83">
        <v>6.0</v>
      </c>
    </row>
    <row r="85">
      <c r="A85" s="182"/>
      <c r="B85" s="179" t="s">
        <v>680</v>
      </c>
      <c r="C85" s="180">
        <v>2.0</v>
      </c>
      <c r="D85" s="181"/>
    </row>
    <row r="86">
      <c r="A86" s="182"/>
      <c r="B86" s="183" t="s">
        <v>681</v>
      </c>
      <c r="C86" s="180">
        <v>5.0</v>
      </c>
      <c r="D86" s="181"/>
    </row>
    <row r="87">
      <c r="A87" s="182"/>
      <c r="B87" s="179" t="s">
        <v>682</v>
      </c>
      <c r="C87" s="180">
        <v>1.0</v>
      </c>
      <c r="D87" s="181"/>
    </row>
    <row r="88">
      <c r="A88" s="182"/>
      <c r="B88" s="179" t="s">
        <v>683</v>
      </c>
      <c r="C88" s="180">
        <v>1.0</v>
      </c>
      <c r="D88" s="181"/>
    </row>
    <row r="89">
      <c r="A89" s="182"/>
      <c r="B89" s="179" t="s">
        <v>684</v>
      </c>
      <c r="C89" s="180">
        <v>1.0</v>
      </c>
      <c r="D89" s="181"/>
    </row>
    <row r="90">
      <c r="A90" s="182"/>
      <c r="B90" s="183" t="s">
        <v>536</v>
      </c>
      <c r="C90" s="180">
        <v>1.0</v>
      </c>
      <c r="D90" s="181"/>
    </row>
    <row r="91">
      <c r="A91" s="182"/>
      <c r="B91" s="179" t="s">
        <v>685</v>
      </c>
      <c r="C91" s="180">
        <v>1.0</v>
      </c>
      <c r="D91" s="83">
        <v>5.0</v>
      </c>
    </row>
    <row r="92">
      <c r="A92" s="182"/>
      <c r="B92" s="179" t="s">
        <v>686</v>
      </c>
      <c r="C92" s="180">
        <v>1.0</v>
      </c>
      <c r="D92" s="181"/>
    </row>
    <row r="93">
      <c r="A93" s="182"/>
      <c r="B93" s="183" t="s">
        <v>687</v>
      </c>
      <c r="C93" s="180">
        <v>0.0</v>
      </c>
      <c r="D93" s="83">
        <v>1.0</v>
      </c>
    </row>
    <row r="94">
      <c r="A94" s="182"/>
      <c r="B94" s="179" t="s">
        <v>688</v>
      </c>
      <c r="C94" s="180">
        <v>2.0</v>
      </c>
      <c r="D94" s="83">
        <v>1.0</v>
      </c>
    </row>
    <row r="95">
      <c r="A95" s="176"/>
      <c r="B95" s="179" t="s">
        <v>689</v>
      </c>
      <c r="C95" s="180">
        <v>4.0</v>
      </c>
      <c r="D95" s="181"/>
    </row>
    <row r="96">
      <c r="A96" s="178" t="s">
        <v>690</v>
      </c>
      <c r="B96" s="179" t="s">
        <v>691</v>
      </c>
      <c r="C96" s="180">
        <v>1.0</v>
      </c>
      <c r="D96" s="181"/>
    </row>
    <row r="97">
      <c r="A97" s="182"/>
      <c r="B97" s="183" t="s">
        <v>692</v>
      </c>
      <c r="C97" s="180">
        <v>2.0</v>
      </c>
      <c r="D97" s="181"/>
    </row>
    <row r="98">
      <c r="A98" s="182"/>
      <c r="B98" s="179" t="s">
        <v>693</v>
      </c>
      <c r="C98" s="180">
        <v>1.0</v>
      </c>
      <c r="D98" s="83"/>
    </row>
    <row r="99">
      <c r="A99" s="182"/>
      <c r="B99" s="179" t="s">
        <v>694</v>
      </c>
      <c r="C99" s="180">
        <v>3.0</v>
      </c>
      <c r="D99" s="83">
        <v>1.0</v>
      </c>
    </row>
    <row r="100">
      <c r="A100" s="182"/>
      <c r="B100" s="179" t="s">
        <v>695</v>
      </c>
      <c r="C100" s="180">
        <v>1.0</v>
      </c>
      <c r="D100" s="181"/>
    </row>
    <row r="101">
      <c r="A101" s="182"/>
      <c r="B101" s="179" t="s">
        <v>696</v>
      </c>
      <c r="C101" s="180">
        <v>1.0</v>
      </c>
      <c r="D101" s="181"/>
    </row>
    <row r="102">
      <c r="A102" s="182"/>
      <c r="B102" s="179" t="s">
        <v>697</v>
      </c>
      <c r="C102" s="180">
        <v>1.0</v>
      </c>
      <c r="D102" s="181"/>
    </row>
    <row r="103">
      <c r="A103" s="182"/>
      <c r="B103" s="179" t="s">
        <v>698</v>
      </c>
      <c r="C103" s="180">
        <v>1.0</v>
      </c>
      <c r="D103" s="181"/>
    </row>
    <row r="104">
      <c r="A104" s="182"/>
      <c r="B104" s="179" t="s">
        <v>699</v>
      </c>
      <c r="C104" s="180">
        <v>1.0</v>
      </c>
      <c r="D104" s="181"/>
    </row>
    <row r="105">
      <c r="A105" s="182"/>
      <c r="B105" s="183" t="s">
        <v>700</v>
      </c>
      <c r="C105" s="180">
        <v>1.0</v>
      </c>
      <c r="D105" s="181"/>
    </row>
    <row r="106">
      <c r="A106" s="182"/>
      <c r="B106" s="183" t="s">
        <v>701</v>
      </c>
      <c r="C106" s="180">
        <v>1.0</v>
      </c>
      <c r="D106" s="181"/>
    </row>
    <row r="107">
      <c r="A107" s="176"/>
      <c r="B107" s="183" t="s">
        <v>702</v>
      </c>
      <c r="C107" s="180">
        <v>1.0</v>
      </c>
      <c r="D107" s="181"/>
    </row>
    <row r="108">
      <c r="A108" s="186" t="s">
        <v>703</v>
      </c>
      <c r="B108" s="183" t="s">
        <v>408</v>
      </c>
      <c r="C108" s="180">
        <v>1.0</v>
      </c>
      <c r="D108" s="83">
        <v>1.0</v>
      </c>
    </row>
    <row r="109">
      <c r="A109" s="178" t="s">
        <v>704</v>
      </c>
      <c r="B109" s="179" t="s">
        <v>705</v>
      </c>
      <c r="C109" s="180">
        <v>1.0</v>
      </c>
      <c r="D109" s="181"/>
    </row>
    <row r="110">
      <c r="A110" s="182"/>
      <c r="B110" s="183" t="s">
        <v>706</v>
      </c>
      <c r="C110" s="188">
        <v>2.0</v>
      </c>
      <c r="D110" s="83">
        <v>2.0</v>
      </c>
    </row>
    <row r="111">
      <c r="A111" s="182"/>
      <c r="B111" s="183" t="s">
        <v>707</v>
      </c>
      <c r="C111" s="188">
        <v>7.0</v>
      </c>
      <c r="D111" s="83"/>
    </row>
    <row r="112">
      <c r="A112" s="176"/>
      <c r="B112" s="183" t="s">
        <v>708</v>
      </c>
      <c r="C112" s="188">
        <v>1.0</v>
      </c>
      <c r="D112" s="83">
        <v>1.0</v>
      </c>
    </row>
    <row r="113">
      <c r="A113" s="189" t="s">
        <v>709</v>
      </c>
      <c r="B113" s="190"/>
      <c r="C113" s="191">
        <f>sum(C3:C112)</f>
        <v>288</v>
      </c>
      <c r="D113" s="191">
        <f>SUM(D3:D112)</f>
        <v>62</v>
      </c>
    </row>
    <row r="114">
      <c r="A114" s="192"/>
      <c r="B114" s="193"/>
      <c r="C114" s="181"/>
      <c r="D114" s="181"/>
    </row>
    <row r="115">
      <c r="A115" s="194" t="s">
        <v>710</v>
      </c>
      <c r="B115" s="183" t="s">
        <v>711</v>
      </c>
      <c r="C115" s="180">
        <v>6.0</v>
      </c>
      <c r="D115" s="83">
        <v>3.0</v>
      </c>
    </row>
    <row r="116">
      <c r="A116" s="182"/>
      <c r="B116" s="183" t="s">
        <v>712</v>
      </c>
      <c r="C116" s="180">
        <v>1.0</v>
      </c>
      <c r="D116" s="181"/>
    </row>
    <row r="117">
      <c r="A117" s="182"/>
      <c r="B117" s="183" t="s">
        <v>447</v>
      </c>
      <c r="C117" s="180">
        <v>1.0</v>
      </c>
      <c r="D117" s="181"/>
    </row>
    <row r="118">
      <c r="A118" s="182"/>
      <c r="B118" s="183" t="s">
        <v>713</v>
      </c>
      <c r="C118" s="180">
        <v>3.0</v>
      </c>
      <c r="D118" s="181"/>
    </row>
    <row r="119">
      <c r="A119" s="182"/>
      <c r="B119" s="179" t="s">
        <v>714</v>
      </c>
      <c r="C119" s="180">
        <v>1.0</v>
      </c>
      <c r="D119" s="181"/>
    </row>
    <row r="120">
      <c r="A120" s="182"/>
      <c r="B120" s="179" t="s">
        <v>715</v>
      </c>
      <c r="C120" s="180">
        <v>21.0</v>
      </c>
      <c r="D120" s="181"/>
    </row>
    <row r="121">
      <c r="A121" s="182"/>
      <c r="B121" s="183" t="s">
        <v>716</v>
      </c>
      <c r="C121" s="180">
        <v>12.0</v>
      </c>
      <c r="D121" s="181"/>
    </row>
    <row r="122">
      <c r="A122" s="176"/>
      <c r="B122" s="179" t="s">
        <v>717</v>
      </c>
      <c r="C122" s="180">
        <v>2.0</v>
      </c>
      <c r="D122" s="181"/>
    </row>
    <row r="123">
      <c r="A123" s="195" t="s">
        <v>718</v>
      </c>
      <c r="B123" s="190"/>
      <c r="C123" s="191">
        <f>sum(C115:C122)</f>
        <v>47</v>
      </c>
      <c r="D123" s="191">
        <f>SUM(D115:D122)</f>
        <v>3</v>
      </c>
    </row>
    <row r="124">
      <c r="A124" s="192"/>
      <c r="B124" s="193"/>
      <c r="C124" s="181"/>
      <c r="D124" s="181"/>
    </row>
    <row r="125">
      <c r="A125" s="196" t="s">
        <v>719</v>
      </c>
      <c r="B125" s="179" t="s">
        <v>720</v>
      </c>
      <c r="C125" s="180">
        <v>2.0</v>
      </c>
      <c r="D125" s="181"/>
    </row>
    <row r="126">
      <c r="A126" s="182"/>
      <c r="B126" s="179" t="s">
        <v>721</v>
      </c>
      <c r="C126" s="180">
        <v>1.0</v>
      </c>
      <c r="D126" s="181"/>
    </row>
    <row r="127">
      <c r="A127" s="182"/>
      <c r="B127" s="179" t="s">
        <v>722</v>
      </c>
      <c r="C127" s="180">
        <v>1.0</v>
      </c>
      <c r="D127" s="181"/>
    </row>
    <row r="128">
      <c r="A128" s="182"/>
      <c r="B128" s="179" t="s">
        <v>723</v>
      </c>
      <c r="C128" s="180">
        <v>1.0</v>
      </c>
      <c r="D128" s="181"/>
    </row>
    <row r="129">
      <c r="A129" s="182"/>
      <c r="B129" s="179" t="s">
        <v>724</v>
      </c>
      <c r="C129" s="180">
        <v>2.0</v>
      </c>
      <c r="D129" s="181"/>
    </row>
    <row r="130">
      <c r="A130" s="182"/>
      <c r="B130" s="197" t="s">
        <v>725</v>
      </c>
      <c r="C130" s="180">
        <v>1.0</v>
      </c>
      <c r="D130" s="83">
        <v>1.0</v>
      </c>
    </row>
    <row r="131">
      <c r="A131" s="182"/>
      <c r="B131" s="179" t="s">
        <v>726</v>
      </c>
      <c r="C131" s="180">
        <v>1.0</v>
      </c>
      <c r="D131" s="181"/>
    </row>
    <row r="132">
      <c r="A132" s="182"/>
      <c r="B132" s="183" t="s">
        <v>330</v>
      </c>
      <c r="C132" s="180">
        <v>1.0</v>
      </c>
      <c r="D132" s="83">
        <v>1.0</v>
      </c>
    </row>
    <row r="133">
      <c r="A133" s="182"/>
      <c r="B133" s="183" t="s">
        <v>727</v>
      </c>
      <c r="C133" s="180">
        <v>1.0</v>
      </c>
      <c r="D133" s="181"/>
    </row>
    <row r="134">
      <c r="A134" s="182"/>
      <c r="B134" s="183" t="s">
        <v>349</v>
      </c>
      <c r="C134" s="180">
        <v>1.0</v>
      </c>
      <c r="D134" s="181"/>
    </row>
    <row r="135">
      <c r="A135" s="182"/>
      <c r="B135" s="179" t="s">
        <v>728</v>
      </c>
      <c r="C135" s="180">
        <v>1.0</v>
      </c>
      <c r="D135" s="181"/>
    </row>
    <row r="136">
      <c r="A136" s="182"/>
      <c r="B136" s="183" t="s">
        <v>729</v>
      </c>
      <c r="C136" s="180">
        <v>6.0</v>
      </c>
      <c r="D136" s="83">
        <v>2.0</v>
      </c>
    </row>
    <row r="137">
      <c r="A137" s="182"/>
      <c r="B137" s="179" t="s">
        <v>730</v>
      </c>
      <c r="C137" s="180">
        <v>7.0</v>
      </c>
      <c r="D137" s="181"/>
    </row>
    <row r="138">
      <c r="A138" s="182"/>
      <c r="B138" s="183" t="s">
        <v>731</v>
      </c>
      <c r="C138" s="180">
        <v>1.0</v>
      </c>
      <c r="D138" s="181"/>
    </row>
    <row r="139">
      <c r="A139" s="182"/>
      <c r="B139" s="183" t="s">
        <v>732</v>
      </c>
      <c r="C139" s="180">
        <v>1.0</v>
      </c>
      <c r="D139" s="181"/>
    </row>
    <row r="140">
      <c r="A140" s="182"/>
      <c r="B140" s="183" t="s">
        <v>733</v>
      </c>
      <c r="C140" s="180">
        <v>1.0</v>
      </c>
      <c r="D140" s="181"/>
    </row>
    <row r="141">
      <c r="A141" s="182"/>
      <c r="B141" s="183" t="s">
        <v>734</v>
      </c>
      <c r="C141" s="180">
        <v>1.0</v>
      </c>
      <c r="D141" s="181"/>
    </row>
    <row r="142">
      <c r="A142" s="182"/>
      <c r="B142" s="183" t="s">
        <v>735</v>
      </c>
      <c r="C142" s="180">
        <v>1.0</v>
      </c>
      <c r="D142" s="181"/>
    </row>
    <row r="143">
      <c r="A143" s="182"/>
      <c r="B143" s="183" t="s">
        <v>736</v>
      </c>
      <c r="C143" s="180">
        <v>2.0</v>
      </c>
      <c r="D143" s="83">
        <v>2.0</v>
      </c>
    </row>
    <row r="144">
      <c r="A144" s="182"/>
      <c r="B144" s="183" t="s">
        <v>737</v>
      </c>
      <c r="C144" s="180">
        <v>1.0</v>
      </c>
      <c r="D144" s="181"/>
    </row>
    <row r="145">
      <c r="A145" s="182"/>
      <c r="B145" s="183" t="s">
        <v>738</v>
      </c>
      <c r="C145" s="180">
        <v>1.0</v>
      </c>
      <c r="D145" s="181"/>
    </row>
    <row r="146">
      <c r="A146" s="182"/>
      <c r="B146" s="183" t="s">
        <v>739</v>
      </c>
      <c r="C146" s="180">
        <v>1.0</v>
      </c>
      <c r="D146" s="181"/>
    </row>
    <row r="147">
      <c r="A147" s="182"/>
      <c r="B147" s="183" t="s">
        <v>740</v>
      </c>
      <c r="C147" s="180">
        <v>2.0</v>
      </c>
      <c r="D147" s="83">
        <v>3.0</v>
      </c>
    </row>
    <row r="148">
      <c r="A148" s="182"/>
      <c r="B148" s="179" t="s">
        <v>495</v>
      </c>
      <c r="C148" s="180">
        <v>3.0</v>
      </c>
      <c r="D148" s="181"/>
    </row>
    <row r="149">
      <c r="A149" s="182"/>
      <c r="B149" s="179" t="s">
        <v>741</v>
      </c>
      <c r="C149" s="180">
        <v>1.0</v>
      </c>
      <c r="D149" s="181"/>
    </row>
    <row r="150">
      <c r="A150" s="182"/>
      <c r="B150" s="179" t="s">
        <v>742</v>
      </c>
      <c r="C150" s="180">
        <v>1.0</v>
      </c>
      <c r="D150" s="181"/>
    </row>
    <row r="151">
      <c r="A151" s="182"/>
      <c r="B151" s="179" t="s">
        <v>743</v>
      </c>
      <c r="C151" s="180">
        <v>6.0</v>
      </c>
      <c r="D151" s="181"/>
    </row>
    <row r="152">
      <c r="A152" s="182"/>
      <c r="B152" s="179" t="s">
        <v>744</v>
      </c>
      <c r="C152" s="180">
        <v>5.0</v>
      </c>
      <c r="D152" s="83">
        <v>1.0</v>
      </c>
    </row>
    <row r="153">
      <c r="A153" s="182"/>
      <c r="B153" s="179" t="s">
        <v>745</v>
      </c>
      <c r="C153" s="180">
        <v>1.0</v>
      </c>
      <c r="D153" s="181"/>
    </row>
    <row r="154">
      <c r="A154" s="182"/>
      <c r="B154" s="183" t="s">
        <v>746</v>
      </c>
      <c r="C154" s="180">
        <v>1.0</v>
      </c>
      <c r="D154" s="181"/>
    </row>
    <row r="155">
      <c r="A155" s="182"/>
      <c r="B155" s="183" t="s">
        <v>747</v>
      </c>
      <c r="C155" s="180">
        <v>5.0</v>
      </c>
      <c r="D155" s="83">
        <v>1.0</v>
      </c>
    </row>
    <row r="156">
      <c r="A156" s="182"/>
      <c r="B156" s="183" t="s">
        <v>748</v>
      </c>
      <c r="C156" s="180">
        <v>2.0</v>
      </c>
      <c r="D156" s="181"/>
    </row>
    <row r="157">
      <c r="A157" s="182"/>
      <c r="B157" s="183" t="s">
        <v>749</v>
      </c>
      <c r="C157" s="180">
        <v>0.0</v>
      </c>
      <c r="D157" s="83">
        <v>1.0</v>
      </c>
    </row>
    <row r="158">
      <c r="A158" s="176"/>
      <c r="B158" s="179" t="s">
        <v>750</v>
      </c>
      <c r="C158" s="180">
        <v>2.0</v>
      </c>
      <c r="D158" s="181"/>
    </row>
    <row r="159">
      <c r="A159" s="196" t="s">
        <v>751</v>
      </c>
      <c r="B159" s="179" t="s">
        <v>752</v>
      </c>
      <c r="C159" s="180">
        <v>1.0</v>
      </c>
      <c r="D159" s="181"/>
    </row>
    <row r="160">
      <c r="A160" s="182"/>
      <c r="B160" s="179" t="s">
        <v>753</v>
      </c>
      <c r="C160" s="180">
        <v>1.0</v>
      </c>
      <c r="D160" s="181"/>
    </row>
    <row r="161">
      <c r="A161" s="182"/>
      <c r="B161" s="179" t="s">
        <v>754</v>
      </c>
      <c r="C161" s="180">
        <v>1.0</v>
      </c>
      <c r="D161" s="181"/>
    </row>
    <row r="162">
      <c r="A162" s="182"/>
      <c r="B162" s="179" t="s">
        <v>755</v>
      </c>
      <c r="C162" s="180">
        <v>2.0</v>
      </c>
      <c r="D162" s="83">
        <v>2.0</v>
      </c>
    </row>
    <row r="163">
      <c r="A163" s="182"/>
      <c r="B163" s="179" t="s">
        <v>756</v>
      </c>
      <c r="C163" s="180">
        <v>1.0</v>
      </c>
      <c r="D163" s="181"/>
    </row>
    <row r="164">
      <c r="A164" s="182"/>
      <c r="B164" s="179" t="s">
        <v>757</v>
      </c>
      <c r="C164" s="180">
        <v>1.0</v>
      </c>
      <c r="D164" s="181"/>
    </row>
    <row r="165">
      <c r="A165" s="182"/>
      <c r="B165" s="183" t="s">
        <v>336</v>
      </c>
      <c r="C165" s="180">
        <v>1.0</v>
      </c>
      <c r="D165" s="181"/>
    </row>
    <row r="166">
      <c r="A166" s="182"/>
      <c r="B166" s="179" t="s">
        <v>533</v>
      </c>
      <c r="C166" s="180">
        <v>1.0</v>
      </c>
      <c r="D166" s="181"/>
    </row>
    <row r="167">
      <c r="A167" s="182"/>
      <c r="B167" s="179" t="s">
        <v>758</v>
      </c>
      <c r="C167" s="180">
        <v>1.0</v>
      </c>
      <c r="D167" s="181"/>
    </row>
    <row r="168">
      <c r="A168" s="182"/>
      <c r="B168" s="183" t="s">
        <v>759</v>
      </c>
      <c r="C168" s="180">
        <v>1.0</v>
      </c>
      <c r="D168" s="181"/>
    </row>
    <row r="169">
      <c r="A169" s="182"/>
      <c r="B169" s="183" t="s">
        <v>759</v>
      </c>
      <c r="C169" s="180">
        <v>1.0</v>
      </c>
      <c r="D169" s="181"/>
    </row>
    <row r="170">
      <c r="A170" s="182"/>
      <c r="B170" s="183" t="s">
        <v>760</v>
      </c>
      <c r="C170" s="180">
        <v>1.0</v>
      </c>
      <c r="D170" s="181"/>
    </row>
    <row r="171">
      <c r="A171" s="182"/>
      <c r="B171" s="183" t="s">
        <v>761</v>
      </c>
      <c r="C171" s="180">
        <v>1.0</v>
      </c>
      <c r="D171" s="181"/>
    </row>
    <row r="172">
      <c r="A172" s="182"/>
      <c r="B172" s="183" t="s">
        <v>762</v>
      </c>
      <c r="C172" s="180">
        <v>1.0</v>
      </c>
      <c r="D172" s="181"/>
    </row>
    <row r="173">
      <c r="A173" s="182"/>
      <c r="B173" s="183" t="s">
        <v>763</v>
      </c>
      <c r="C173" s="180">
        <v>1.0</v>
      </c>
      <c r="D173" s="181"/>
    </row>
    <row r="174">
      <c r="A174" s="182"/>
      <c r="B174" s="183" t="s">
        <v>764</v>
      </c>
      <c r="C174" s="180">
        <v>1.0</v>
      </c>
      <c r="D174" s="181"/>
    </row>
    <row r="175">
      <c r="A175" s="182"/>
      <c r="B175" s="183" t="s">
        <v>765</v>
      </c>
      <c r="C175" s="180">
        <v>2.0</v>
      </c>
      <c r="D175" s="181"/>
    </row>
    <row r="176">
      <c r="A176" s="182"/>
      <c r="B176" s="183" t="s">
        <v>766</v>
      </c>
      <c r="C176" s="180">
        <v>3.0</v>
      </c>
      <c r="D176" s="181"/>
    </row>
    <row r="177">
      <c r="A177" s="182"/>
      <c r="B177" s="183" t="s">
        <v>767</v>
      </c>
      <c r="C177" s="180">
        <v>1.0</v>
      </c>
      <c r="D177" s="181"/>
    </row>
    <row r="178">
      <c r="A178" s="182"/>
      <c r="B178" s="183" t="s">
        <v>515</v>
      </c>
      <c r="C178" s="180">
        <v>1.0</v>
      </c>
      <c r="D178" s="181"/>
    </row>
    <row r="179">
      <c r="A179" s="182"/>
      <c r="B179" s="183" t="s">
        <v>470</v>
      </c>
      <c r="C179" s="180">
        <v>1.0</v>
      </c>
      <c r="D179" s="181"/>
    </row>
    <row r="180">
      <c r="A180" s="182"/>
      <c r="B180" s="183" t="s">
        <v>768</v>
      </c>
      <c r="C180" s="180">
        <v>1.0</v>
      </c>
      <c r="D180" s="181"/>
    </row>
    <row r="181">
      <c r="A181" s="182"/>
      <c r="B181" s="183" t="s">
        <v>769</v>
      </c>
      <c r="C181" s="180">
        <v>1.0</v>
      </c>
      <c r="D181" s="181"/>
    </row>
    <row r="182">
      <c r="A182" s="182"/>
      <c r="B182" s="183" t="s">
        <v>770</v>
      </c>
      <c r="C182" s="180">
        <v>1.0</v>
      </c>
      <c r="D182" s="181"/>
    </row>
    <row r="183">
      <c r="A183" s="182"/>
      <c r="B183" s="183" t="s">
        <v>500</v>
      </c>
      <c r="C183" s="180">
        <v>1.0</v>
      </c>
      <c r="D183" s="181"/>
    </row>
    <row r="184">
      <c r="A184" s="182"/>
      <c r="B184" s="183" t="s">
        <v>771</v>
      </c>
      <c r="C184" s="180">
        <v>1.0</v>
      </c>
      <c r="D184" s="181"/>
    </row>
    <row r="185">
      <c r="A185" s="182"/>
      <c r="B185" s="183" t="s">
        <v>472</v>
      </c>
      <c r="C185" s="180">
        <v>2.0</v>
      </c>
      <c r="D185" s="181"/>
    </row>
    <row r="186">
      <c r="A186" s="182"/>
      <c r="B186" s="183" t="s">
        <v>475</v>
      </c>
      <c r="C186" s="180">
        <v>1.0</v>
      </c>
      <c r="D186" s="181"/>
    </row>
    <row r="187">
      <c r="A187" s="182"/>
      <c r="B187" s="183" t="s">
        <v>772</v>
      </c>
      <c r="C187" s="180">
        <v>1.0</v>
      </c>
      <c r="D187" s="181"/>
    </row>
    <row r="188">
      <c r="A188" s="182"/>
      <c r="B188" s="183" t="s">
        <v>773</v>
      </c>
      <c r="C188" s="180">
        <v>1.0</v>
      </c>
      <c r="D188" s="181"/>
    </row>
    <row r="189">
      <c r="A189" s="182"/>
      <c r="B189" s="183" t="s">
        <v>774</v>
      </c>
      <c r="C189" s="180">
        <v>1.0</v>
      </c>
      <c r="D189" s="181"/>
    </row>
    <row r="190">
      <c r="A190" s="182"/>
      <c r="B190" s="183" t="s">
        <v>775</v>
      </c>
      <c r="C190" s="180">
        <v>1.0</v>
      </c>
      <c r="D190" s="181"/>
    </row>
    <row r="191">
      <c r="A191" s="182"/>
      <c r="B191" s="183" t="s">
        <v>776</v>
      </c>
      <c r="C191" s="180">
        <v>1.0</v>
      </c>
      <c r="D191" s="181"/>
    </row>
    <row r="192">
      <c r="A192" s="182"/>
      <c r="B192" s="183" t="s">
        <v>416</v>
      </c>
      <c r="C192" s="180">
        <v>1.0</v>
      </c>
      <c r="D192" s="83">
        <v>4.0</v>
      </c>
    </row>
    <row r="193">
      <c r="A193" s="176"/>
      <c r="B193" s="183" t="s">
        <v>487</v>
      </c>
      <c r="C193" s="180">
        <v>2.0</v>
      </c>
      <c r="D193" s="181"/>
    </row>
    <row r="194">
      <c r="A194" s="196" t="s">
        <v>777</v>
      </c>
      <c r="B194" s="183" t="s">
        <v>778</v>
      </c>
      <c r="C194" s="180">
        <v>1.0</v>
      </c>
      <c r="D194" s="181"/>
    </row>
    <row r="195">
      <c r="A195" s="182"/>
      <c r="B195" s="179" t="s">
        <v>779</v>
      </c>
      <c r="C195" s="180">
        <v>3.0</v>
      </c>
      <c r="D195" s="181"/>
    </row>
    <row r="196">
      <c r="A196" s="176"/>
      <c r="B196" s="179" t="s">
        <v>371</v>
      </c>
      <c r="C196" s="180">
        <v>3.0</v>
      </c>
      <c r="D196" s="181"/>
    </row>
    <row r="197">
      <c r="A197" s="198" t="s">
        <v>780</v>
      </c>
      <c r="B197" s="179" t="s">
        <v>781</v>
      </c>
      <c r="C197" s="180">
        <v>1.0</v>
      </c>
      <c r="D197" s="181"/>
    </row>
    <row r="198">
      <c r="A198" s="199" t="s">
        <v>782</v>
      </c>
      <c r="B198" s="190"/>
      <c r="C198" s="191">
        <f t="shared" ref="C198:D198" si="1">SUM(C125:C197)</f>
        <v>114</v>
      </c>
      <c r="D198" s="191">
        <f t="shared" si="1"/>
        <v>18</v>
      </c>
    </row>
    <row r="199">
      <c r="A199" s="192"/>
      <c r="B199" s="193"/>
      <c r="C199" s="181"/>
      <c r="D199" s="181"/>
    </row>
    <row r="200">
      <c r="A200" s="200" t="s">
        <v>783</v>
      </c>
      <c r="B200" s="179" t="s">
        <v>784</v>
      </c>
      <c r="C200" s="180">
        <v>1.0</v>
      </c>
      <c r="D200" s="181"/>
    </row>
    <row r="201">
      <c r="A201" s="182"/>
      <c r="B201" s="179" t="s">
        <v>785</v>
      </c>
      <c r="C201" s="180">
        <v>1.0</v>
      </c>
      <c r="D201" s="181"/>
    </row>
    <row r="202">
      <c r="A202" s="182"/>
      <c r="B202" s="179" t="s">
        <v>786</v>
      </c>
      <c r="C202" s="180">
        <v>1.0</v>
      </c>
      <c r="D202" s="181"/>
    </row>
    <row r="203">
      <c r="A203" s="182"/>
      <c r="B203" s="179" t="s">
        <v>787</v>
      </c>
      <c r="C203" s="180">
        <v>1.0</v>
      </c>
      <c r="D203" s="181"/>
    </row>
    <row r="204">
      <c r="A204" s="182"/>
      <c r="B204" s="179" t="s">
        <v>788</v>
      </c>
      <c r="C204" s="180">
        <v>2.0</v>
      </c>
      <c r="D204" s="181"/>
    </row>
    <row r="205">
      <c r="A205" s="182"/>
      <c r="B205" s="179" t="s">
        <v>789</v>
      </c>
      <c r="C205" s="180">
        <v>1.0</v>
      </c>
      <c r="D205" s="181"/>
    </row>
    <row r="206">
      <c r="A206" s="182"/>
      <c r="B206" s="179" t="s">
        <v>790</v>
      </c>
      <c r="C206" s="180">
        <v>1.0</v>
      </c>
      <c r="D206" s="181"/>
    </row>
    <row r="207">
      <c r="A207" s="182"/>
      <c r="B207" s="179" t="s">
        <v>513</v>
      </c>
      <c r="C207" s="180">
        <v>2.0</v>
      </c>
      <c r="D207" s="181"/>
    </row>
    <row r="208">
      <c r="A208" s="182"/>
      <c r="B208" s="183" t="s">
        <v>791</v>
      </c>
      <c r="C208" s="180">
        <v>2.0</v>
      </c>
      <c r="D208" s="181"/>
    </row>
    <row r="209">
      <c r="A209" s="182"/>
      <c r="B209" s="183" t="s">
        <v>792</v>
      </c>
      <c r="C209" s="180">
        <v>1.0</v>
      </c>
      <c r="D209" s="181"/>
    </row>
    <row r="210">
      <c r="A210" s="182"/>
      <c r="B210" s="183" t="s">
        <v>793</v>
      </c>
      <c r="C210" s="180">
        <v>6.0</v>
      </c>
      <c r="D210" s="181"/>
    </row>
    <row r="211">
      <c r="A211" s="182"/>
      <c r="B211" s="183" t="s">
        <v>794</v>
      </c>
      <c r="C211" s="180">
        <v>2.0</v>
      </c>
      <c r="D211" s="181"/>
    </row>
    <row r="212">
      <c r="A212" s="182"/>
      <c r="B212" s="183" t="s">
        <v>795</v>
      </c>
      <c r="C212" s="180">
        <v>1.0</v>
      </c>
      <c r="D212" s="83">
        <v>1.0</v>
      </c>
    </row>
    <row r="213">
      <c r="A213" s="182"/>
      <c r="B213" s="183" t="s">
        <v>796</v>
      </c>
      <c r="C213" s="180">
        <v>2.0</v>
      </c>
      <c r="D213" s="181"/>
    </row>
    <row r="214">
      <c r="A214" s="182"/>
      <c r="B214" s="183" t="s">
        <v>797</v>
      </c>
      <c r="C214" s="180">
        <v>1.0</v>
      </c>
      <c r="D214" s="181"/>
    </row>
    <row r="215">
      <c r="A215" s="182"/>
      <c r="B215" s="183" t="s">
        <v>798</v>
      </c>
      <c r="C215" s="180">
        <v>2.0</v>
      </c>
      <c r="D215" s="181"/>
    </row>
    <row r="216">
      <c r="A216" s="182"/>
      <c r="B216" s="183" t="s">
        <v>799</v>
      </c>
      <c r="C216" s="180">
        <v>1.0</v>
      </c>
      <c r="D216" s="181"/>
    </row>
    <row r="217">
      <c r="A217" s="182"/>
      <c r="B217" s="179" t="s">
        <v>800</v>
      </c>
      <c r="C217" s="180">
        <v>4.0</v>
      </c>
      <c r="D217" s="181"/>
    </row>
    <row r="218">
      <c r="A218" s="182"/>
      <c r="B218" s="183" t="s">
        <v>801</v>
      </c>
      <c r="C218" s="180">
        <v>1.0</v>
      </c>
      <c r="D218" s="181"/>
    </row>
    <row r="219">
      <c r="A219" s="182"/>
      <c r="B219" s="183" t="s">
        <v>802</v>
      </c>
      <c r="C219" s="180">
        <v>1.0</v>
      </c>
      <c r="D219" s="181"/>
    </row>
    <row r="220">
      <c r="A220" s="182"/>
      <c r="B220" s="183" t="s">
        <v>370</v>
      </c>
      <c r="C220" s="180">
        <v>1.0</v>
      </c>
      <c r="D220" s="181"/>
    </row>
    <row r="221">
      <c r="A221" s="182"/>
      <c r="B221" s="183" t="s">
        <v>567</v>
      </c>
      <c r="C221" s="180">
        <v>1.0</v>
      </c>
      <c r="D221" s="181"/>
    </row>
    <row r="222">
      <c r="A222" s="182"/>
      <c r="B222" s="183" t="s">
        <v>803</v>
      </c>
      <c r="C222" s="180">
        <v>1.0</v>
      </c>
      <c r="D222" s="181"/>
    </row>
    <row r="223">
      <c r="A223" s="182"/>
      <c r="B223" s="183" t="s">
        <v>804</v>
      </c>
      <c r="C223" s="180">
        <v>1.0</v>
      </c>
      <c r="D223" s="181"/>
    </row>
    <row r="224">
      <c r="A224" s="182"/>
      <c r="B224" s="183" t="s">
        <v>805</v>
      </c>
      <c r="C224" s="180">
        <v>7.0</v>
      </c>
      <c r="D224" s="181"/>
    </row>
    <row r="225">
      <c r="A225" s="182"/>
      <c r="B225" s="183" t="s">
        <v>806</v>
      </c>
      <c r="C225" s="180">
        <v>2.0</v>
      </c>
      <c r="D225" s="181"/>
    </row>
    <row r="226">
      <c r="A226" s="182"/>
      <c r="B226" s="183" t="s">
        <v>807</v>
      </c>
      <c r="C226" s="180">
        <v>1.0</v>
      </c>
      <c r="D226" s="181"/>
    </row>
    <row r="227">
      <c r="A227" s="182"/>
      <c r="B227" s="183" t="s">
        <v>808</v>
      </c>
      <c r="C227" s="180">
        <v>1.0</v>
      </c>
      <c r="D227" s="181"/>
    </row>
    <row r="228">
      <c r="A228" s="182"/>
      <c r="B228" s="179" t="s">
        <v>809</v>
      </c>
      <c r="C228" s="180">
        <v>2.0</v>
      </c>
      <c r="D228" s="181"/>
    </row>
    <row r="229">
      <c r="A229" s="182"/>
      <c r="B229" s="179" t="s">
        <v>311</v>
      </c>
      <c r="C229" s="180">
        <v>3.0</v>
      </c>
      <c r="D229" s="181"/>
    </row>
    <row r="230">
      <c r="A230" s="182"/>
      <c r="B230" s="179" t="s">
        <v>810</v>
      </c>
      <c r="C230" s="180">
        <v>3.0</v>
      </c>
      <c r="D230" s="181"/>
    </row>
    <row r="231">
      <c r="A231" s="182"/>
      <c r="B231" s="183" t="s">
        <v>811</v>
      </c>
      <c r="C231" s="180">
        <v>1.0</v>
      </c>
      <c r="D231" s="181"/>
    </row>
    <row r="232">
      <c r="A232" s="182"/>
      <c r="B232" s="179" t="s">
        <v>812</v>
      </c>
      <c r="C232" s="180">
        <v>1.0</v>
      </c>
      <c r="D232" s="181"/>
    </row>
    <row r="233">
      <c r="A233" s="182"/>
      <c r="B233" s="179" t="s">
        <v>813</v>
      </c>
      <c r="C233" s="180">
        <v>3.0</v>
      </c>
      <c r="D233" s="181"/>
    </row>
    <row r="234">
      <c r="A234" s="182"/>
      <c r="B234" s="179" t="s">
        <v>814</v>
      </c>
      <c r="C234" s="180">
        <v>1.0</v>
      </c>
      <c r="D234" s="181"/>
    </row>
    <row r="235">
      <c r="A235" s="182"/>
      <c r="B235" s="179" t="s">
        <v>815</v>
      </c>
      <c r="C235" s="180">
        <v>1.0</v>
      </c>
      <c r="D235" s="181"/>
    </row>
    <row r="236">
      <c r="A236" s="182"/>
      <c r="B236" s="183" t="s">
        <v>816</v>
      </c>
      <c r="C236" s="180">
        <v>3.0</v>
      </c>
      <c r="D236" s="181"/>
    </row>
    <row r="237">
      <c r="A237" s="182"/>
      <c r="B237" s="179" t="s">
        <v>817</v>
      </c>
      <c r="C237" s="180">
        <v>1.0</v>
      </c>
      <c r="D237" s="181"/>
    </row>
    <row r="238">
      <c r="A238" s="182"/>
      <c r="B238" s="179" t="s">
        <v>818</v>
      </c>
      <c r="C238" s="180">
        <v>2.0</v>
      </c>
      <c r="D238" s="181"/>
    </row>
    <row r="239">
      <c r="A239" s="182"/>
      <c r="B239" s="183" t="s">
        <v>819</v>
      </c>
      <c r="C239" s="180">
        <v>1.0</v>
      </c>
      <c r="D239" s="181"/>
    </row>
    <row r="240">
      <c r="A240" s="182"/>
      <c r="B240" s="179" t="s">
        <v>820</v>
      </c>
      <c r="C240" s="180">
        <v>1.0</v>
      </c>
      <c r="D240" s="181"/>
    </row>
    <row r="241">
      <c r="A241" s="182"/>
      <c r="B241" s="179" t="s">
        <v>821</v>
      </c>
      <c r="C241" s="180">
        <v>2.0</v>
      </c>
      <c r="D241" s="181"/>
    </row>
    <row r="242">
      <c r="A242" s="182"/>
      <c r="B242" s="179" t="s">
        <v>822</v>
      </c>
      <c r="C242" s="180">
        <v>1.0</v>
      </c>
      <c r="D242" s="181"/>
    </row>
    <row r="243">
      <c r="A243" s="182"/>
      <c r="B243" s="179" t="s">
        <v>823</v>
      </c>
      <c r="C243" s="180">
        <v>3.0</v>
      </c>
      <c r="D243" s="181"/>
    </row>
    <row r="244">
      <c r="A244" s="182"/>
      <c r="B244" s="179" t="s">
        <v>824</v>
      </c>
      <c r="C244" s="180">
        <v>1.0</v>
      </c>
      <c r="D244" s="181"/>
    </row>
    <row r="245">
      <c r="A245" s="176"/>
      <c r="B245" s="179" t="s">
        <v>825</v>
      </c>
      <c r="C245" s="180">
        <v>1.0</v>
      </c>
      <c r="D245" s="181"/>
    </row>
    <row r="246">
      <c r="A246" s="200" t="s">
        <v>826</v>
      </c>
      <c r="B246" s="179" t="s">
        <v>827</v>
      </c>
      <c r="C246" s="180">
        <v>3.0</v>
      </c>
      <c r="D246" s="181"/>
    </row>
    <row r="247">
      <c r="A247" s="182"/>
      <c r="B247" s="179" t="s">
        <v>828</v>
      </c>
      <c r="C247" s="180">
        <v>1.0</v>
      </c>
      <c r="D247" s="181"/>
    </row>
    <row r="248">
      <c r="A248" s="182"/>
      <c r="B248" s="179" t="s">
        <v>829</v>
      </c>
      <c r="C248" s="180">
        <v>1.0</v>
      </c>
      <c r="D248" s="181"/>
    </row>
    <row r="249">
      <c r="A249" s="182"/>
      <c r="B249" s="179" t="s">
        <v>830</v>
      </c>
      <c r="C249" s="180">
        <v>1.0</v>
      </c>
      <c r="D249" s="181"/>
    </row>
    <row r="250">
      <c r="A250" s="182"/>
      <c r="B250" s="179" t="s">
        <v>345</v>
      </c>
      <c r="C250" s="180">
        <v>1.0</v>
      </c>
      <c r="D250" s="181"/>
    </row>
    <row r="251">
      <c r="A251" s="182"/>
      <c r="B251" s="179" t="s">
        <v>831</v>
      </c>
      <c r="C251" s="180">
        <v>7.0</v>
      </c>
      <c r="D251" s="181"/>
    </row>
    <row r="252">
      <c r="A252" s="182"/>
      <c r="B252" s="179" t="s">
        <v>832</v>
      </c>
      <c r="C252" s="180">
        <v>1.0</v>
      </c>
      <c r="D252" s="181"/>
    </row>
    <row r="253">
      <c r="A253" s="182"/>
      <c r="B253" s="179" t="s">
        <v>833</v>
      </c>
      <c r="C253" s="180">
        <v>1.0</v>
      </c>
      <c r="D253" s="181"/>
    </row>
    <row r="254">
      <c r="A254" s="182"/>
      <c r="B254" s="179" t="s">
        <v>834</v>
      </c>
      <c r="C254" s="180">
        <v>2.0</v>
      </c>
      <c r="D254" s="181"/>
    </row>
    <row r="255">
      <c r="A255" s="182"/>
      <c r="B255" s="179" t="s">
        <v>835</v>
      </c>
      <c r="C255" s="180">
        <v>1.0</v>
      </c>
      <c r="D255" s="181"/>
    </row>
    <row r="256">
      <c r="A256" s="182"/>
      <c r="B256" s="179" t="s">
        <v>836</v>
      </c>
      <c r="C256" s="180">
        <v>1.0</v>
      </c>
      <c r="D256" s="181"/>
    </row>
    <row r="257">
      <c r="A257" s="182"/>
      <c r="B257" s="183" t="s">
        <v>339</v>
      </c>
      <c r="C257" s="180">
        <v>2.0</v>
      </c>
      <c r="D257" s="83">
        <v>2.0</v>
      </c>
    </row>
    <row r="258">
      <c r="A258" s="182"/>
      <c r="B258" s="179" t="s">
        <v>837</v>
      </c>
      <c r="C258" s="180">
        <v>1.0</v>
      </c>
      <c r="D258" s="181"/>
    </row>
    <row r="259">
      <c r="A259" s="182"/>
      <c r="B259" s="183" t="s">
        <v>436</v>
      </c>
      <c r="C259" s="180">
        <v>8.0</v>
      </c>
      <c r="D259" s="83">
        <v>3.0</v>
      </c>
    </row>
    <row r="260">
      <c r="A260" s="182"/>
      <c r="B260" s="179" t="s">
        <v>838</v>
      </c>
      <c r="C260" s="180">
        <v>1.0</v>
      </c>
      <c r="D260" s="83">
        <v>1.0</v>
      </c>
    </row>
    <row r="261">
      <c r="A261" s="182"/>
      <c r="B261" s="179" t="s">
        <v>839</v>
      </c>
      <c r="C261" s="180">
        <v>2.0</v>
      </c>
      <c r="D261" s="181"/>
    </row>
    <row r="262">
      <c r="A262" s="182"/>
      <c r="B262" s="183" t="s">
        <v>840</v>
      </c>
      <c r="C262" s="180">
        <v>1.0</v>
      </c>
      <c r="D262" s="181"/>
    </row>
    <row r="263">
      <c r="A263" s="182"/>
      <c r="B263" s="183" t="s">
        <v>841</v>
      </c>
      <c r="C263" s="180">
        <v>1.0</v>
      </c>
      <c r="D263" s="181"/>
    </row>
    <row r="264">
      <c r="A264" s="182"/>
      <c r="B264" s="183" t="s">
        <v>842</v>
      </c>
      <c r="C264" s="180">
        <v>1.0</v>
      </c>
      <c r="D264" s="181"/>
    </row>
    <row r="265">
      <c r="A265" s="182"/>
      <c r="B265" s="183" t="s">
        <v>359</v>
      </c>
      <c r="C265" s="180">
        <v>2.0</v>
      </c>
      <c r="D265" s="181"/>
    </row>
    <row r="266">
      <c r="A266" s="182"/>
      <c r="B266" s="201" t="s">
        <v>843</v>
      </c>
      <c r="C266" s="180">
        <v>1.0</v>
      </c>
      <c r="D266" s="83">
        <v>1.0</v>
      </c>
    </row>
    <row r="267">
      <c r="A267" s="182"/>
      <c r="B267" s="183" t="s">
        <v>844</v>
      </c>
      <c r="C267" s="180">
        <v>3.0</v>
      </c>
      <c r="D267" s="181"/>
    </row>
    <row r="268">
      <c r="A268" s="182"/>
      <c r="B268" s="183" t="s">
        <v>845</v>
      </c>
      <c r="C268" s="180">
        <v>1.0</v>
      </c>
      <c r="D268" s="181"/>
    </row>
    <row r="269">
      <c r="A269" s="182"/>
      <c r="B269" s="183" t="s">
        <v>846</v>
      </c>
      <c r="C269" s="180">
        <v>1.0</v>
      </c>
      <c r="D269" s="181"/>
    </row>
    <row r="270">
      <c r="A270" s="182"/>
      <c r="B270" s="183" t="s">
        <v>847</v>
      </c>
      <c r="C270" s="180">
        <v>2.0</v>
      </c>
      <c r="D270" s="181"/>
    </row>
    <row r="271">
      <c r="A271" s="182"/>
      <c r="B271" s="183" t="s">
        <v>848</v>
      </c>
      <c r="C271" s="180">
        <v>1.0</v>
      </c>
      <c r="D271" s="181"/>
    </row>
    <row r="272">
      <c r="A272" s="182"/>
      <c r="B272" s="179" t="s">
        <v>849</v>
      </c>
      <c r="C272" s="180">
        <v>1.0</v>
      </c>
      <c r="D272" s="181"/>
    </row>
    <row r="273">
      <c r="A273" s="182"/>
      <c r="B273" s="179" t="s">
        <v>850</v>
      </c>
      <c r="C273" s="180">
        <v>1.0</v>
      </c>
      <c r="D273" s="181"/>
    </row>
    <row r="274">
      <c r="A274" s="182"/>
      <c r="B274" s="183" t="s">
        <v>851</v>
      </c>
      <c r="C274" s="180">
        <v>1.0</v>
      </c>
      <c r="D274" s="181"/>
    </row>
    <row r="275">
      <c r="A275" s="182"/>
      <c r="B275" s="183" t="s">
        <v>852</v>
      </c>
      <c r="C275" s="180">
        <v>1.0</v>
      </c>
      <c r="D275" s="181"/>
    </row>
    <row r="276">
      <c r="A276" s="182"/>
      <c r="B276" s="179" t="s">
        <v>853</v>
      </c>
      <c r="C276" s="180">
        <v>1.0</v>
      </c>
      <c r="D276" s="181"/>
    </row>
    <row r="277">
      <c r="A277" s="182"/>
      <c r="B277" s="183" t="s">
        <v>854</v>
      </c>
      <c r="C277" s="180">
        <v>1.0</v>
      </c>
      <c r="D277" s="181"/>
    </row>
    <row r="278">
      <c r="A278" s="182"/>
      <c r="B278" s="179" t="s">
        <v>855</v>
      </c>
      <c r="C278" s="180">
        <v>16.0</v>
      </c>
      <c r="D278" s="181"/>
    </row>
    <row r="279">
      <c r="A279" s="182"/>
      <c r="B279" s="183" t="s">
        <v>856</v>
      </c>
      <c r="C279" s="180">
        <v>1.0</v>
      </c>
      <c r="D279" s="181"/>
    </row>
    <row r="280">
      <c r="A280" s="182"/>
      <c r="B280" s="179" t="s">
        <v>857</v>
      </c>
      <c r="C280" s="180">
        <v>1.0</v>
      </c>
      <c r="D280" s="181"/>
    </row>
    <row r="281">
      <c r="A281" s="182"/>
      <c r="B281" s="179" t="s">
        <v>858</v>
      </c>
      <c r="C281" s="180">
        <v>2.0</v>
      </c>
      <c r="D281" s="181"/>
    </row>
    <row r="282">
      <c r="A282" s="182"/>
      <c r="B282" s="183" t="s">
        <v>562</v>
      </c>
      <c r="C282" s="180">
        <v>1.0</v>
      </c>
      <c r="D282" s="181"/>
    </row>
    <row r="283">
      <c r="A283" s="182"/>
      <c r="B283" s="179" t="s">
        <v>859</v>
      </c>
      <c r="C283" s="180">
        <v>1.0</v>
      </c>
      <c r="D283" s="181"/>
    </row>
    <row r="284">
      <c r="A284" s="182"/>
      <c r="B284" s="183" t="s">
        <v>860</v>
      </c>
      <c r="C284" s="180">
        <v>1.0</v>
      </c>
      <c r="D284" s="181"/>
    </row>
    <row r="285">
      <c r="A285" s="182"/>
      <c r="B285" s="179" t="s">
        <v>861</v>
      </c>
      <c r="C285" s="180">
        <v>1.0</v>
      </c>
      <c r="D285" s="181"/>
    </row>
    <row r="286">
      <c r="A286" s="182"/>
      <c r="B286" s="183" t="s">
        <v>862</v>
      </c>
      <c r="C286" s="180">
        <v>4.0</v>
      </c>
      <c r="D286" s="83"/>
    </row>
    <row r="287">
      <c r="A287" s="182"/>
      <c r="B287" s="179" t="s">
        <v>863</v>
      </c>
      <c r="C287" s="180">
        <v>2.0</v>
      </c>
      <c r="D287" s="181"/>
    </row>
    <row r="288">
      <c r="A288" s="182"/>
      <c r="B288" s="183" t="s">
        <v>864</v>
      </c>
      <c r="C288" s="180">
        <v>1.0</v>
      </c>
      <c r="D288" s="181"/>
    </row>
    <row r="289">
      <c r="A289" s="182"/>
      <c r="B289" s="183" t="s">
        <v>865</v>
      </c>
      <c r="C289" s="180">
        <v>1.0</v>
      </c>
      <c r="D289" s="181"/>
    </row>
    <row r="290">
      <c r="A290" s="182"/>
      <c r="B290" s="179" t="s">
        <v>866</v>
      </c>
      <c r="C290" s="180">
        <v>22.0</v>
      </c>
      <c r="D290" s="181"/>
    </row>
    <row r="291">
      <c r="A291" s="182"/>
      <c r="B291" s="179" t="s">
        <v>867</v>
      </c>
      <c r="C291" s="180">
        <v>1.0</v>
      </c>
      <c r="D291" s="181"/>
    </row>
    <row r="292">
      <c r="A292" s="182"/>
      <c r="B292" s="179" t="s">
        <v>868</v>
      </c>
      <c r="C292" s="180">
        <v>2.0</v>
      </c>
      <c r="D292" s="181"/>
    </row>
    <row r="293">
      <c r="A293" s="182"/>
      <c r="B293" s="179" t="s">
        <v>478</v>
      </c>
      <c r="C293" s="180">
        <v>1.0</v>
      </c>
      <c r="D293" s="181"/>
    </row>
    <row r="294">
      <c r="A294" s="182"/>
      <c r="B294" s="179" t="s">
        <v>355</v>
      </c>
      <c r="C294" s="180">
        <v>10.0</v>
      </c>
      <c r="D294" s="181"/>
    </row>
    <row r="295">
      <c r="A295" s="182"/>
      <c r="B295" s="179" t="s">
        <v>869</v>
      </c>
      <c r="C295" s="180">
        <v>1.0</v>
      </c>
      <c r="D295" s="181"/>
    </row>
    <row r="296">
      <c r="A296" s="182"/>
      <c r="B296" s="179" t="s">
        <v>870</v>
      </c>
      <c r="C296" s="180">
        <v>1.0</v>
      </c>
      <c r="D296" s="181"/>
    </row>
    <row r="297">
      <c r="A297" s="182"/>
      <c r="B297" s="179" t="s">
        <v>871</v>
      </c>
      <c r="C297" s="180">
        <v>2.0</v>
      </c>
      <c r="D297" s="181"/>
    </row>
    <row r="298">
      <c r="A298" s="182"/>
      <c r="B298" s="179" t="s">
        <v>872</v>
      </c>
      <c r="C298" s="180">
        <v>8.0</v>
      </c>
      <c r="D298" s="83">
        <v>1.0</v>
      </c>
    </row>
    <row r="299">
      <c r="A299" s="182"/>
      <c r="B299" s="183" t="s">
        <v>873</v>
      </c>
      <c r="C299" s="180">
        <v>1.0</v>
      </c>
      <c r="D299" s="181"/>
    </row>
    <row r="300">
      <c r="A300" s="182"/>
      <c r="B300" s="179" t="s">
        <v>874</v>
      </c>
      <c r="C300" s="180">
        <v>1.0</v>
      </c>
      <c r="D300" s="181"/>
    </row>
    <row r="301">
      <c r="A301" s="182"/>
      <c r="B301" s="183" t="s">
        <v>875</v>
      </c>
      <c r="C301" s="180">
        <v>1.0</v>
      </c>
      <c r="D301" s="181"/>
    </row>
    <row r="302">
      <c r="A302" s="182"/>
      <c r="B302" s="183" t="s">
        <v>876</v>
      </c>
      <c r="C302" s="180">
        <v>13.0</v>
      </c>
      <c r="D302" s="83">
        <v>4.0</v>
      </c>
    </row>
    <row r="303">
      <c r="A303" s="182"/>
      <c r="B303" s="183" t="s">
        <v>877</v>
      </c>
      <c r="C303" s="180">
        <v>1.0</v>
      </c>
      <c r="D303" s="181"/>
    </row>
    <row r="304">
      <c r="A304" s="182"/>
      <c r="B304" s="183" t="s">
        <v>878</v>
      </c>
      <c r="C304" s="180">
        <v>1.0</v>
      </c>
      <c r="D304" s="181"/>
    </row>
    <row r="305">
      <c r="A305" s="182"/>
      <c r="B305" s="183" t="s">
        <v>879</v>
      </c>
      <c r="C305" s="180">
        <v>1.0</v>
      </c>
      <c r="D305" s="181"/>
    </row>
    <row r="306">
      <c r="A306" s="182"/>
      <c r="B306" s="183" t="s">
        <v>880</v>
      </c>
      <c r="C306" s="180">
        <v>1.0</v>
      </c>
      <c r="D306" s="181"/>
    </row>
    <row r="307">
      <c r="A307" s="182"/>
      <c r="B307" s="183" t="s">
        <v>881</v>
      </c>
      <c r="C307" s="180">
        <v>1.0</v>
      </c>
      <c r="D307" s="181"/>
    </row>
    <row r="308">
      <c r="A308" s="182"/>
      <c r="B308" s="183" t="s">
        <v>882</v>
      </c>
      <c r="C308" s="180">
        <v>1.0</v>
      </c>
      <c r="D308" s="181"/>
    </row>
    <row r="309">
      <c r="A309" s="182"/>
      <c r="B309" s="183" t="s">
        <v>883</v>
      </c>
      <c r="C309" s="180">
        <v>1.0</v>
      </c>
      <c r="D309" s="181"/>
    </row>
    <row r="310">
      <c r="A310" s="182"/>
      <c r="B310" s="183" t="s">
        <v>884</v>
      </c>
      <c r="C310" s="180">
        <v>2.0</v>
      </c>
      <c r="D310" s="181"/>
    </row>
    <row r="311">
      <c r="A311" s="182"/>
      <c r="B311" s="183" t="s">
        <v>885</v>
      </c>
      <c r="C311" s="180">
        <v>11.0</v>
      </c>
      <c r="D311" s="83">
        <v>1.0</v>
      </c>
    </row>
    <row r="312">
      <c r="A312" s="182"/>
      <c r="B312" s="183" t="s">
        <v>886</v>
      </c>
      <c r="C312" s="180">
        <v>1.0</v>
      </c>
      <c r="D312" s="181"/>
    </row>
    <row r="313">
      <c r="A313" s="182"/>
      <c r="B313" s="183" t="s">
        <v>887</v>
      </c>
      <c r="C313" s="180">
        <v>5.0</v>
      </c>
      <c r="D313" s="181"/>
    </row>
    <row r="314">
      <c r="A314" s="182"/>
      <c r="B314" s="183" t="s">
        <v>888</v>
      </c>
      <c r="C314" s="180">
        <v>2.0</v>
      </c>
      <c r="D314" s="181"/>
    </row>
    <row r="315">
      <c r="A315" s="182"/>
      <c r="B315" s="183" t="s">
        <v>889</v>
      </c>
      <c r="C315" s="180">
        <v>1.0</v>
      </c>
      <c r="D315" s="181"/>
    </row>
    <row r="316">
      <c r="A316" s="182"/>
      <c r="B316" s="183" t="s">
        <v>890</v>
      </c>
      <c r="C316" s="180">
        <v>1.0</v>
      </c>
      <c r="D316" s="181"/>
    </row>
    <row r="317">
      <c r="A317" s="182"/>
      <c r="B317" s="183" t="s">
        <v>353</v>
      </c>
      <c r="C317" s="180">
        <v>1.0</v>
      </c>
      <c r="D317" s="181"/>
    </row>
    <row r="318">
      <c r="A318" s="182"/>
      <c r="B318" s="183" t="s">
        <v>891</v>
      </c>
      <c r="C318" s="180">
        <v>11.0</v>
      </c>
      <c r="D318" s="83">
        <v>2.0</v>
      </c>
    </row>
    <row r="319">
      <c r="A319" s="182"/>
      <c r="B319" s="183" t="s">
        <v>344</v>
      </c>
      <c r="C319" s="180">
        <v>4.0</v>
      </c>
      <c r="D319" s="181"/>
    </row>
    <row r="320">
      <c r="A320" s="182"/>
      <c r="B320" s="183" t="s">
        <v>892</v>
      </c>
      <c r="C320" s="180"/>
      <c r="D320" s="83">
        <v>1.0</v>
      </c>
    </row>
    <row r="321">
      <c r="A321" s="182"/>
      <c r="B321" s="183" t="s">
        <v>893</v>
      </c>
      <c r="C321" s="180">
        <v>1.0</v>
      </c>
      <c r="D321" s="181"/>
    </row>
    <row r="322">
      <c r="A322" s="182"/>
      <c r="B322" s="183" t="s">
        <v>894</v>
      </c>
      <c r="C322" s="180">
        <v>1.0</v>
      </c>
      <c r="D322" s="83">
        <v>2.0</v>
      </c>
    </row>
    <row r="323">
      <c r="A323" s="182"/>
      <c r="B323" s="183" t="s">
        <v>895</v>
      </c>
      <c r="C323" s="180">
        <v>3.0</v>
      </c>
      <c r="D323" s="181"/>
    </row>
    <row r="324">
      <c r="A324" s="182"/>
      <c r="B324" s="183" t="s">
        <v>896</v>
      </c>
      <c r="C324" s="180">
        <v>1.0</v>
      </c>
      <c r="D324" s="181"/>
    </row>
    <row r="325">
      <c r="A325" s="182"/>
      <c r="B325" s="183" t="s">
        <v>897</v>
      </c>
      <c r="C325" s="180">
        <v>1.0</v>
      </c>
      <c r="D325" s="181"/>
    </row>
    <row r="326">
      <c r="A326" s="182"/>
      <c r="B326" s="183" t="s">
        <v>898</v>
      </c>
      <c r="C326" s="180">
        <v>1.0</v>
      </c>
      <c r="D326" s="181"/>
    </row>
    <row r="327">
      <c r="A327" s="182"/>
      <c r="B327" s="183" t="s">
        <v>899</v>
      </c>
      <c r="C327" s="180">
        <v>1.0</v>
      </c>
      <c r="D327" s="181"/>
    </row>
    <row r="328">
      <c r="A328" s="176"/>
      <c r="B328" s="183" t="s">
        <v>900</v>
      </c>
      <c r="C328" s="180">
        <v>3.0</v>
      </c>
      <c r="D328" s="181"/>
    </row>
    <row r="329">
      <c r="A329" s="202" t="s">
        <v>901</v>
      </c>
      <c r="B329" s="190"/>
      <c r="C329" s="191">
        <f>sum(C200:C328)</f>
        <v>288</v>
      </c>
      <c r="D329" s="191">
        <f>SUM(D200:D328)</f>
        <v>19</v>
      </c>
    </row>
    <row r="330">
      <c r="A330" s="192"/>
      <c r="B330" s="193"/>
      <c r="C330" s="181"/>
      <c r="D330" s="181"/>
    </row>
    <row r="331">
      <c r="A331" s="203" t="s">
        <v>902</v>
      </c>
      <c r="B331" s="179" t="s">
        <v>903</v>
      </c>
      <c r="C331" s="180">
        <v>7.0</v>
      </c>
      <c r="D331" s="181"/>
    </row>
    <row r="332">
      <c r="A332" s="182"/>
      <c r="B332" s="179" t="s">
        <v>904</v>
      </c>
      <c r="C332" s="180">
        <v>1.0</v>
      </c>
      <c r="D332" s="181"/>
    </row>
    <row r="333">
      <c r="A333" s="182"/>
      <c r="B333" s="179" t="s">
        <v>905</v>
      </c>
      <c r="C333" s="180">
        <v>3.0</v>
      </c>
      <c r="D333" s="181"/>
    </row>
    <row r="334">
      <c r="A334" s="182"/>
      <c r="B334" s="179" t="s">
        <v>906</v>
      </c>
      <c r="C334" s="180">
        <v>2.0</v>
      </c>
      <c r="D334" s="181"/>
    </row>
    <row r="335">
      <c r="A335" s="182"/>
      <c r="B335" s="179" t="s">
        <v>907</v>
      </c>
      <c r="C335" s="180">
        <v>1.0</v>
      </c>
      <c r="D335" s="181"/>
    </row>
    <row r="336">
      <c r="A336" s="182"/>
      <c r="B336" s="179" t="s">
        <v>908</v>
      </c>
      <c r="C336" s="180">
        <v>5.0</v>
      </c>
      <c r="D336" s="181"/>
    </row>
    <row r="337">
      <c r="A337" s="182"/>
      <c r="B337" s="179" t="s">
        <v>909</v>
      </c>
      <c r="C337" s="180">
        <v>1.0</v>
      </c>
      <c r="D337" s="83">
        <v>1.0</v>
      </c>
    </row>
    <row r="338">
      <c r="A338" s="182"/>
      <c r="B338" s="183" t="s">
        <v>910</v>
      </c>
      <c r="C338" s="180">
        <v>4.0</v>
      </c>
      <c r="D338" s="181"/>
    </row>
    <row r="339">
      <c r="A339" s="182"/>
      <c r="B339" s="197" t="s">
        <v>911</v>
      </c>
      <c r="C339" s="180">
        <v>2.0</v>
      </c>
      <c r="D339" s="181"/>
    </row>
    <row r="340">
      <c r="A340" s="182"/>
      <c r="B340" s="183" t="s">
        <v>912</v>
      </c>
      <c r="C340" s="180">
        <v>1.0</v>
      </c>
      <c r="D340" s="83">
        <v>1.0</v>
      </c>
    </row>
    <row r="341">
      <c r="A341" s="182"/>
      <c r="B341" s="183" t="s">
        <v>913</v>
      </c>
      <c r="C341" s="180">
        <v>1.0</v>
      </c>
      <c r="D341" s="83">
        <v>1.0</v>
      </c>
    </row>
    <row r="342">
      <c r="A342" s="182"/>
      <c r="B342" s="183" t="s">
        <v>914</v>
      </c>
      <c r="C342" s="180">
        <v>1.0</v>
      </c>
      <c r="D342" s="181"/>
    </row>
    <row r="343">
      <c r="A343" s="182"/>
      <c r="B343" s="179" t="s">
        <v>915</v>
      </c>
      <c r="C343" s="180">
        <v>1.0</v>
      </c>
      <c r="D343" s="181"/>
    </row>
    <row r="344">
      <c r="A344" s="182"/>
      <c r="B344" s="179" t="s">
        <v>465</v>
      </c>
      <c r="C344" s="180">
        <v>6.0</v>
      </c>
      <c r="D344" s="181"/>
    </row>
    <row r="345">
      <c r="A345" s="182"/>
      <c r="B345" s="179" t="s">
        <v>916</v>
      </c>
      <c r="C345" s="180">
        <v>2.0</v>
      </c>
      <c r="D345" s="83">
        <v>2.0</v>
      </c>
    </row>
    <row r="346">
      <c r="A346" s="182"/>
      <c r="B346" s="179" t="s">
        <v>917</v>
      </c>
      <c r="C346" s="180">
        <v>1.0</v>
      </c>
      <c r="D346" s="181"/>
    </row>
    <row r="347">
      <c r="A347" s="182"/>
      <c r="B347" s="179" t="s">
        <v>918</v>
      </c>
      <c r="C347" s="180">
        <v>1.0</v>
      </c>
      <c r="D347" s="181"/>
    </row>
    <row r="348">
      <c r="A348" s="182"/>
      <c r="B348" s="179" t="s">
        <v>466</v>
      </c>
      <c r="C348" s="180">
        <v>1.0</v>
      </c>
      <c r="D348" s="181"/>
    </row>
    <row r="349">
      <c r="A349" s="182"/>
      <c r="B349" s="183" t="s">
        <v>255</v>
      </c>
      <c r="C349" s="180">
        <v>2.0</v>
      </c>
      <c r="D349" s="181"/>
    </row>
    <row r="350">
      <c r="A350" s="182"/>
      <c r="B350" s="183" t="s">
        <v>919</v>
      </c>
      <c r="C350" s="180">
        <v>1.0</v>
      </c>
      <c r="D350" s="83">
        <v>1.0</v>
      </c>
    </row>
    <row r="351">
      <c r="A351" s="182"/>
      <c r="B351" s="179" t="s">
        <v>920</v>
      </c>
      <c r="C351" s="180">
        <v>3.0</v>
      </c>
      <c r="D351" s="181"/>
    </row>
    <row r="352">
      <c r="A352" s="182"/>
      <c r="B352" s="179" t="s">
        <v>921</v>
      </c>
      <c r="C352" s="180">
        <v>3.0</v>
      </c>
      <c r="D352" s="181"/>
    </row>
    <row r="353">
      <c r="A353" s="182"/>
      <c r="B353" s="179" t="s">
        <v>922</v>
      </c>
      <c r="C353" s="180">
        <v>14.0</v>
      </c>
      <c r="D353" s="83">
        <v>1.0</v>
      </c>
    </row>
    <row r="354">
      <c r="A354" s="182"/>
      <c r="B354" s="179" t="s">
        <v>923</v>
      </c>
      <c r="C354" s="180">
        <v>1.0</v>
      </c>
      <c r="D354" s="181"/>
    </row>
    <row r="355">
      <c r="A355" s="182"/>
      <c r="B355" s="179" t="s">
        <v>924</v>
      </c>
      <c r="C355" s="180">
        <v>7.0</v>
      </c>
      <c r="D355" s="83">
        <v>2.0</v>
      </c>
    </row>
    <row r="356">
      <c r="A356" s="176"/>
      <c r="B356" s="179" t="s">
        <v>925</v>
      </c>
      <c r="C356" s="180">
        <v>1.0</v>
      </c>
      <c r="D356" s="181"/>
    </row>
    <row r="357">
      <c r="A357" s="204" t="s">
        <v>926</v>
      </c>
      <c r="B357" s="179" t="s">
        <v>927</v>
      </c>
      <c r="C357" s="180">
        <v>1.0</v>
      </c>
      <c r="D357" s="181"/>
    </row>
    <row r="358">
      <c r="A358" s="204" t="s">
        <v>928</v>
      </c>
      <c r="B358" s="183" t="s">
        <v>929</v>
      </c>
      <c r="C358" s="180">
        <v>1.0</v>
      </c>
      <c r="D358" s="181"/>
    </row>
    <row r="359">
      <c r="A359" s="205" t="s">
        <v>930</v>
      </c>
      <c r="B359" s="183" t="s">
        <v>931</v>
      </c>
      <c r="C359" s="180">
        <v>1.0</v>
      </c>
      <c r="D359" s="181"/>
    </row>
    <row r="360">
      <c r="A360" s="182"/>
      <c r="B360" s="183" t="s">
        <v>932</v>
      </c>
      <c r="C360" s="180">
        <v>1.0</v>
      </c>
      <c r="D360" s="181"/>
    </row>
    <row r="361">
      <c r="A361" s="182"/>
      <c r="B361" s="201" t="s">
        <v>933</v>
      </c>
      <c r="C361" s="180">
        <v>1.0</v>
      </c>
      <c r="D361" s="181"/>
    </row>
    <row r="362">
      <c r="A362" s="182"/>
      <c r="B362" s="183" t="s">
        <v>934</v>
      </c>
      <c r="C362" s="180">
        <v>1.0</v>
      </c>
      <c r="D362" s="83">
        <v>1.0</v>
      </c>
    </row>
    <row r="363">
      <c r="A363" s="182"/>
      <c r="B363" s="183" t="s">
        <v>935</v>
      </c>
      <c r="C363" s="180">
        <v>2.0</v>
      </c>
      <c r="D363" s="181"/>
    </row>
    <row r="364">
      <c r="A364" s="182"/>
      <c r="B364" s="179" t="s">
        <v>936</v>
      </c>
      <c r="C364" s="180">
        <v>1.0</v>
      </c>
      <c r="D364" s="181"/>
    </row>
    <row r="365">
      <c r="A365" s="176"/>
      <c r="B365" s="183"/>
      <c r="C365" s="180"/>
      <c r="D365" s="181"/>
    </row>
    <row r="366">
      <c r="A366" s="206" t="s">
        <v>937</v>
      </c>
      <c r="B366" s="190"/>
      <c r="C366" s="191">
        <f t="shared" ref="C366:D366" si="2">SUM(C331:C365)</f>
        <v>82</v>
      </c>
      <c r="D366" s="191">
        <f t="shared" si="2"/>
        <v>10</v>
      </c>
    </row>
    <row r="367">
      <c r="A367" s="207"/>
      <c r="B367" s="193"/>
      <c r="C367" s="181"/>
      <c r="D367" s="181"/>
    </row>
    <row r="368">
      <c r="A368" s="208" t="s">
        <v>938</v>
      </c>
      <c r="B368" s="179" t="s">
        <v>939</v>
      </c>
      <c r="C368" s="180">
        <v>1.0</v>
      </c>
      <c r="D368" s="181"/>
    </row>
    <row r="369">
      <c r="A369" s="176"/>
      <c r="B369" s="183" t="s">
        <v>259</v>
      </c>
      <c r="C369" s="180">
        <v>1.0</v>
      </c>
      <c r="D369" s="181"/>
    </row>
    <row r="370">
      <c r="A370" s="208" t="s">
        <v>940</v>
      </c>
      <c r="B370" s="183" t="s">
        <v>941</v>
      </c>
      <c r="C370" s="180">
        <v>1.0</v>
      </c>
      <c r="D370" s="181"/>
    </row>
    <row r="371">
      <c r="A371" s="182"/>
      <c r="B371" s="183" t="s">
        <v>942</v>
      </c>
      <c r="C371" s="180">
        <v>6.0</v>
      </c>
      <c r="D371" s="181"/>
    </row>
    <row r="372">
      <c r="A372" s="182"/>
      <c r="B372" s="179" t="s">
        <v>943</v>
      </c>
      <c r="C372" s="180">
        <v>15.0</v>
      </c>
      <c r="D372" s="83">
        <v>1.0</v>
      </c>
    </row>
    <row r="373">
      <c r="A373" s="176"/>
      <c r="B373" s="179" t="s">
        <v>944</v>
      </c>
      <c r="C373" s="180">
        <v>3.0</v>
      </c>
      <c r="D373" s="181"/>
    </row>
    <row r="374">
      <c r="A374" s="209" t="s">
        <v>945</v>
      </c>
      <c r="B374" s="210"/>
      <c r="C374" s="191">
        <f t="shared" ref="C374:D374" si="3">SUM(C368:C373)</f>
        <v>27</v>
      </c>
      <c r="D374" s="191">
        <f t="shared" si="3"/>
        <v>1</v>
      </c>
    </row>
    <row r="375">
      <c r="A375" s="211"/>
      <c r="B375" s="212"/>
      <c r="C375" s="212"/>
      <c r="D375" s="212"/>
    </row>
    <row r="376">
      <c r="A376" s="213" t="s">
        <v>946</v>
      </c>
      <c r="B376" s="214"/>
      <c r="C376" s="215">
        <f t="shared" ref="C376:D376" si="4">C374+C366+C329+C198+C123+C113</f>
        <v>846</v>
      </c>
      <c r="D376" s="215">
        <f t="shared" si="4"/>
        <v>113</v>
      </c>
    </row>
  </sheetData>
  <mergeCells count="17">
    <mergeCell ref="A1:A2"/>
    <mergeCell ref="B1:B2"/>
    <mergeCell ref="C1:C2"/>
    <mergeCell ref="A3:A63"/>
    <mergeCell ref="A65:A95"/>
    <mergeCell ref="A96:A107"/>
    <mergeCell ref="A109:A112"/>
    <mergeCell ref="A359:A365"/>
    <mergeCell ref="A368:A369"/>
    <mergeCell ref="A370:A373"/>
    <mergeCell ref="A115:A122"/>
    <mergeCell ref="A125:A158"/>
    <mergeCell ref="A159:A193"/>
    <mergeCell ref="A194:A196"/>
    <mergeCell ref="A200:A245"/>
    <mergeCell ref="A246:A328"/>
    <mergeCell ref="A331:A356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88"/>
    <col customWidth="1" min="3" max="3" width="30.0"/>
    <col customWidth="1" min="4" max="4" width="5.5"/>
    <col customWidth="1" min="8" max="8" width="41.0"/>
  </cols>
  <sheetData>
    <row r="1">
      <c r="A1" s="216" t="s">
        <v>947</v>
      </c>
      <c r="B1" s="216" t="s">
        <v>948</v>
      </c>
      <c r="C1" s="216" t="s">
        <v>949</v>
      </c>
      <c r="D1" s="3" t="s">
        <v>2</v>
      </c>
      <c r="E1" s="4" t="s">
        <v>3</v>
      </c>
      <c r="F1" s="5" t="s">
        <v>4</v>
      </c>
      <c r="G1" s="4" t="s">
        <v>5</v>
      </c>
      <c r="H1" s="217" t="s">
        <v>950</v>
      </c>
    </row>
    <row r="2">
      <c r="A2" s="216" t="s">
        <v>951</v>
      </c>
      <c r="B2" s="216" t="s">
        <v>952</v>
      </c>
      <c r="C2" s="114"/>
      <c r="H2" s="163"/>
    </row>
    <row r="3">
      <c r="A3" s="216" t="s">
        <v>953</v>
      </c>
      <c r="B3" s="216" t="s">
        <v>952</v>
      </c>
      <c r="C3" s="114"/>
      <c r="H3" s="163"/>
    </row>
    <row r="4">
      <c r="A4" s="216" t="s">
        <v>954</v>
      </c>
      <c r="B4" s="216" t="s">
        <v>952</v>
      </c>
      <c r="C4" s="114"/>
      <c r="H4" s="163"/>
    </row>
    <row r="5">
      <c r="A5" s="216" t="s">
        <v>955</v>
      </c>
      <c r="B5" s="216" t="s">
        <v>956</v>
      </c>
      <c r="C5" s="218" t="s">
        <v>957</v>
      </c>
      <c r="E5" s="24" t="s">
        <v>41</v>
      </c>
      <c r="H5" s="163"/>
    </row>
    <row r="6">
      <c r="A6" s="216" t="s">
        <v>958</v>
      </c>
      <c r="B6" s="216" t="s">
        <v>959</v>
      </c>
      <c r="C6" s="114"/>
      <c r="H6" s="163"/>
    </row>
    <row r="7">
      <c r="A7" s="216" t="s">
        <v>960</v>
      </c>
      <c r="B7" s="216" t="s">
        <v>961</v>
      </c>
      <c r="C7" s="114"/>
      <c r="H7" s="163"/>
    </row>
    <row r="8">
      <c r="A8" s="216" t="s">
        <v>962</v>
      </c>
      <c r="B8" s="216" t="s">
        <v>963</v>
      </c>
      <c r="C8" s="218" t="s">
        <v>964</v>
      </c>
      <c r="E8" s="24" t="s">
        <v>10</v>
      </c>
      <c r="H8" s="219" t="s">
        <v>965</v>
      </c>
    </row>
    <row r="9">
      <c r="A9" s="216" t="s">
        <v>966</v>
      </c>
      <c r="B9" s="216" t="s">
        <v>967</v>
      </c>
      <c r="C9" s="220"/>
      <c r="E9" s="24" t="s">
        <v>41</v>
      </c>
      <c r="H9" s="163"/>
    </row>
    <row r="10">
      <c r="A10" s="216"/>
      <c r="B10" s="216"/>
      <c r="C10" s="218" t="s">
        <v>968</v>
      </c>
      <c r="E10" s="24"/>
      <c r="H10" s="163"/>
    </row>
    <row r="11">
      <c r="A11" s="216" t="s">
        <v>969</v>
      </c>
      <c r="B11" s="216" t="s">
        <v>970</v>
      </c>
      <c r="C11" s="218" t="s">
        <v>971</v>
      </c>
      <c r="E11" s="24" t="s">
        <v>10</v>
      </c>
      <c r="H11" s="219" t="s">
        <v>972</v>
      </c>
    </row>
    <row r="12">
      <c r="A12" s="216" t="s">
        <v>973</v>
      </c>
      <c r="B12" s="216" t="s">
        <v>952</v>
      </c>
      <c r="C12" s="218" t="s">
        <v>974</v>
      </c>
      <c r="E12" s="24" t="s">
        <v>36</v>
      </c>
      <c r="H12" s="149"/>
    </row>
    <row r="13">
      <c r="A13" s="216" t="s">
        <v>975</v>
      </c>
      <c r="B13" s="216" t="s">
        <v>976</v>
      </c>
      <c r="C13" s="114"/>
      <c r="H13" s="163"/>
    </row>
    <row r="14">
      <c r="H14" s="163"/>
    </row>
    <row r="15">
      <c r="H15" s="163"/>
    </row>
    <row r="16">
      <c r="H16" s="163"/>
    </row>
    <row r="17">
      <c r="H17" s="163"/>
    </row>
    <row r="18">
      <c r="H18" s="163"/>
    </row>
    <row r="19">
      <c r="H19" s="163"/>
    </row>
    <row r="20">
      <c r="H20" s="163"/>
    </row>
    <row r="21">
      <c r="H21" s="163"/>
    </row>
    <row r="22">
      <c r="H22" s="163"/>
    </row>
    <row r="23">
      <c r="H23" s="163"/>
    </row>
    <row r="24">
      <c r="H24" s="163"/>
    </row>
    <row r="25">
      <c r="H25" s="163"/>
    </row>
    <row r="26">
      <c r="H26" s="163"/>
    </row>
    <row r="27">
      <c r="H27" s="163"/>
    </row>
    <row r="28">
      <c r="H28" s="163"/>
    </row>
    <row r="29">
      <c r="H29" s="163"/>
    </row>
    <row r="30">
      <c r="H30" s="163"/>
    </row>
    <row r="31">
      <c r="H31" s="163"/>
    </row>
    <row r="32">
      <c r="H32" s="163"/>
    </row>
    <row r="33">
      <c r="H33" s="163"/>
    </row>
    <row r="34">
      <c r="H34" s="163"/>
    </row>
    <row r="35">
      <c r="H35" s="163"/>
    </row>
    <row r="36">
      <c r="H36" s="163"/>
    </row>
    <row r="37">
      <c r="H37" s="163"/>
    </row>
    <row r="38">
      <c r="H38" s="163"/>
    </row>
    <row r="39">
      <c r="H39" s="163"/>
    </row>
    <row r="40">
      <c r="H40" s="163"/>
    </row>
    <row r="41">
      <c r="H41" s="163"/>
    </row>
    <row r="42">
      <c r="H42" s="163"/>
    </row>
    <row r="43">
      <c r="H43" s="163"/>
    </row>
    <row r="44">
      <c r="H44" s="163"/>
    </row>
    <row r="45">
      <c r="H45" s="163"/>
    </row>
    <row r="46">
      <c r="H46" s="163"/>
    </row>
    <row r="47">
      <c r="H47" s="163"/>
    </row>
    <row r="48">
      <c r="H48" s="163"/>
    </row>
    <row r="49">
      <c r="H49" s="163"/>
    </row>
    <row r="50">
      <c r="H50" s="163"/>
    </row>
    <row r="51">
      <c r="H51" s="163"/>
    </row>
    <row r="52">
      <c r="H52" s="163"/>
    </row>
    <row r="53">
      <c r="H53" s="163"/>
    </row>
    <row r="54">
      <c r="H54" s="163"/>
    </row>
    <row r="55">
      <c r="H55" s="163"/>
    </row>
    <row r="56">
      <c r="H56" s="163"/>
    </row>
    <row r="57">
      <c r="H57" s="163"/>
    </row>
    <row r="58">
      <c r="H58" s="163"/>
    </row>
    <row r="59">
      <c r="H59" s="163"/>
    </row>
    <row r="60">
      <c r="H60" s="163"/>
    </row>
    <row r="61">
      <c r="H61" s="163"/>
    </row>
    <row r="62">
      <c r="H62" s="163"/>
    </row>
    <row r="63">
      <c r="H63" s="163"/>
    </row>
    <row r="64">
      <c r="H64" s="163"/>
    </row>
    <row r="65">
      <c r="H65" s="163"/>
    </row>
    <row r="66">
      <c r="H66" s="163"/>
    </row>
    <row r="67">
      <c r="H67" s="163"/>
    </row>
    <row r="68">
      <c r="H68" s="163"/>
    </row>
    <row r="69">
      <c r="H69" s="163"/>
    </row>
    <row r="70">
      <c r="H70" s="163"/>
    </row>
    <row r="71">
      <c r="H71" s="163"/>
    </row>
    <row r="72">
      <c r="H72" s="163"/>
    </row>
    <row r="73">
      <c r="H73" s="163"/>
    </row>
    <row r="74">
      <c r="H74" s="163"/>
    </row>
    <row r="75">
      <c r="H75" s="163"/>
    </row>
    <row r="76">
      <c r="H76" s="163"/>
    </row>
    <row r="77">
      <c r="H77" s="163"/>
    </row>
    <row r="78">
      <c r="H78" s="163"/>
    </row>
    <row r="79">
      <c r="H79" s="163"/>
    </row>
    <row r="80">
      <c r="H80" s="163"/>
    </row>
    <row r="81">
      <c r="H81" s="163"/>
    </row>
    <row r="82">
      <c r="H82" s="163"/>
    </row>
    <row r="83">
      <c r="H83" s="163"/>
    </row>
    <row r="84">
      <c r="H84" s="163"/>
    </row>
    <row r="85">
      <c r="H85" s="163"/>
    </row>
    <row r="86">
      <c r="H86" s="163"/>
    </row>
    <row r="87">
      <c r="H87" s="163"/>
    </row>
    <row r="88">
      <c r="H88" s="163"/>
    </row>
    <row r="89">
      <c r="H89" s="163"/>
    </row>
    <row r="90">
      <c r="H90" s="163"/>
    </row>
    <row r="91">
      <c r="H91" s="163"/>
    </row>
    <row r="92">
      <c r="H92" s="163"/>
    </row>
    <row r="93">
      <c r="H93" s="163"/>
    </row>
    <row r="94">
      <c r="H94" s="163"/>
    </row>
    <row r="95">
      <c r="H95" s="163"/>
    </row>
    <row r="96">
      <c r="H96" s="163"/>
    </row>
    <row r="97">
      <c r="H97" s="163"/>
    </row>
    <row r="98">
      <c r="H98" s="163"/>
    </row>
    <row r="99">
      <c r="H99" s="163"/>
    </row>
    <row r="100">
      <c r="H100" s="163"/>
    </row>
    <row r="101">
      <c r="H101" s="163"/>
    </row>
    <row r="102">
      <c r="H102" s="163"/>
    </row>
    <row r="103">
      <c r="H103" s="163"/>
    </row>
    <row r="104">
      <c r="H104" s="163"/>
    </row>
    <row r="105">
      <c r="H105" s="163"/>
    </row>
    <row r="106">
      <c r="H106" s="163"/>
    </row>
    <row r="107">
      <c r="H107" s="163"/>
    </row>
    <row r="108">
      <c r="H108" s="163"/>
    </row>
    <row r="109">
      <c r="H109" s="163"/>
    </row>
    <row r="110">
      <c r="H110" s="163"/>
    </row>
    <row r="111">
      <c r="H111" s="163"/>
    </row>
    <row r="112">
      <c r="H112" s="163"/>
    </row>
    <row r="113">
      <c r="H113" s="163"/>
    </row>
    <row r="114">
      <c r="H114" s="163"/>
    </row>
    <row r="115">
      <c r="H115" s="163"/>
    </row>
    <row r="116">
      <c r="H116" s="163"/>
    </row>
    <row r="117">
      <c r="H117" s="163"/>
    </row>
    <row r="118">
      <c r="H118" s="163"/>
    </row>
    <row r="119">
      <c r="H119" s="163"/>
    </row>
    <row r="120">
      <c r="H120" s="163"/>
    </row>
    <row r="121">
      <c r="H121" s="163"/>
    </row>
    <row r="122">
      <c r="H122" s="163"/>
    </row>
    <row r="123">
      <c r="H123" s="163"/>
    </row>
    <row r="124">
      <c r="H124" s="163"/>
    </row>
    <row r="125">
      <c r="H125" s="163"/>
    </row>
    <row r="126">
      <c r="H126" s="163"/>
    </row>
    <row r="127">
      <c r="H127" s="163"/>
    </row>
    <row r="128">
      <c r="H128" s="163"/>
    </row>
    <row r="129">
      <c r="H129" s="163"/>
    </row>
    <row r="130">
      <c r="H130" s="163"/>
    </row>
    <row r="131">
      <c r="H131" s="163"/>
    </row>
    <row r="132">
      <c r="H132" s="163"/>
    </row>
    <row r="133">
      <c r="H133" s="163"/>
    </row>
    <row r="134">
      <c r="H134" s="163"/>
    </row>
    <row r="135">
      <c r="H135" s="163"/>
    </row>
    <row r="136">
      <c r="H136" s="163"/>
    </row>
    <row r="137">
      <c r="H137" s="163"/>
    </row>
    <row r="138">
      <c r="H138" s="163"/>
    </row>
    <row r="139">
      <c r="H139" s="163"/>
    </row>
    <row r="140">
      <c r="H140" s="163"/>
    </row>
    <row r="141">
      <c r="H141" s="163"/>
    </row>
    <row r="142">
      <c r="H142" s="163"/>
    </row>
    <row r="143">
      <c r="H143" s="163"/>
    </row>
    <row r="144">
      <c r="H144" s="163"/>
    </row>
    <row r="145">
      <c r="H145" s="163"/>
    </row>
    <row r="146">
      <c r="H146" s="163"/>
    </row>
    <row r="147">
      <c r="H147" s="163"/>
    </row>
    <row r="148">
      <c r="H148" s="163"/>
    </row>
    <row r="149">
      <c r="H149" s="163"/>
    </row>
    <row r="150">
      <c r="H150" s="163"/>
    </row>
    <row r="151">
      <c r="H151" s="163"/>
    </row>
    <row r="152">
      <c r="H152" s="163"/>
    </row>
    <row r="153">
      <c r="H153" s="163"/>
    </row>
    <row r="154">
      <c r="H154" s="163"/>
    </row>
    <row r="155">
      <c r="H155" s="163"/>
    </row>
    <row r="156">
      <c r="H156" s="163"/>
    </row>
    <row r="157">
      <c r="H157" s="163"/>
    </row>
    <row r="158">
      <c r="H158" s="163"/>
    </row>
    <row r="159">
      <c r="H159" s="163"/>
    </row>
    <row r="160">
      <c r="H160" s="163"/>
    </row>
    <row r="161">
      <c r="H161" s="163"/>
    </row>
    <row r="162">
      <c r="H162" s="163"/>
    </row>
    <row r="163">
      <c r="H163" s="163"/>
    </row>
    <row r="164">
      <c r="H164" s="163"/>
    </row>
    <row r="165">
      <c r="H165" s="163"/>
    </row>
    <row r="166">
      <c r="H166" s="163"/>
    </row>
    <row r="167">
      <c r="H167" s="163"/>
    </row>
    <row r="168">
      <c r="H168" s="163"/>
    </row>
    <row r="169">
      <c r="H169" s="163"/>
    </row>
    <row r="170">
      <c r="H170" s="163"/>
    </row>
    <row r="171">
      <c r="H171" s="163"/>
    </row>
    <row r="172">
      <c r="H172" s="163"/>
    </row>
    <row r="173">
      <c r="H173" s="163"/>
    </row>
    <row r="174">
      <c r="H174" s="163"/>
    </row>
    <row r="175">
      <c r="H175" s="163"/>
    </row>
    <row r="176">
      <c r="H176" s="163"/>
    </row>
    <row r="177">
      <c r="H177" s="163"/>
    </row>
    <row r="178">
      <c r="H178" s="163"/>
    </row>
    <row r="179">
      <c r="H179" s="163"/>
    </row>
    <row r="180">
      <c r="H180" s="163"/>
    </row>
    <row r="181">
      <c r="H181" s="163"/>
    </row>
    <row r="182">
      <c r="H182" s="163"/>
    </row>
    <row r="183">
      <c r="H183" s="163"/>
    </row>
    <row r="184">
      <c r="H184" s="163"/>
    </row>
    <row r="185">
      <c r="H185" s="163"/>
    </row>
    <row r="186">
      <c r="H186" s="163"/>
    </row>
    <row r="187">
      <c r="H187" s="163"/>
    </row>
    <row r="188">
      <c r="H188" s="163"/>
    </row>
    <row r="189">
      <c r="H189" s="163"/>
    </row>
    <row r="190">
      <c r="H190" s="163"/>
    </row>
    <row r="191">
      <c r="H191" s="163"/>
    </row>
    <row r="192">
      <c r="H192" s="163"/>
    </row>
    <row r="193">
      <c r="H193" s="163"/>
    </row>
    <row r="194">
      <c r="H194" s="163"/>
    </row>
    <row r="195">
      <c r="H195" s="163"/>
    </row>
    <row r="196">
      <c r="H196" s="163"/>
    </row>
    <row r="197">
      <c r="H197" s="163"/>
    </row>
    <row r="198">
      <c r="H198" s="163"/>
    </row>
    <row r="199">
      <c r="H199" s="163"/>
    </row>
    <row r="200">
      <c r="H200" s="163"/>
    </row>
    <row r="201">
      <c r="H201" s="163"/>
    </row>
    <row r="202">
      <c r="H202" s="163"/>
    </row>
    <row r="203">
      <c r="H203" s="163"/>
    </row>
    <row r="204">
      <c r="H204" s="163"/>
    </row>
    <row r="205">
      <c r="H205" s="163"/>
    </row>
    <row r="206">
      <c r="H206" s="163"/>
    </row>
    <row r="207">
      <c r="H207" s="163"/>
    </row>
    <row r="208">
      <c r="H208" s="163"/>
    </row>
    <row r="209">
      <c r="H209" s="163"/>
    </row>
    <row r="210">
      <c r="H210" s="163"/>
    </row>
    <row r="211">
      <c r="H211" s="163"/>
    </row>
    <row r="212">
      <c r="H212" s="163"/>
    </row>
    <row r="213">
      <c r="H213" s="163"/>
    </row>
    <row r="214">
      <c r="H214" s="163"/>
    </row>
    <row r="215">
      <c r="H215" s="163"/>
    </row>
    <row r="216">
      <c r="H216" s="163"/>
    </row>
    <row r="217">
      <c r="H217" s="163"/>
    </row>
    <row r="218">
      <c r="H218" s="163"/>
    </row>
    <row r="219">
      <c r="H219" s="163"/>
    </row>
    <row r="220">
      <c r="H220" s="163"/>
    </row>
    <row r="221">
      <c r="H221" s="163"/>
    </row>
    <row r="222">
      <c r="H222" s="163"/>
    </row>
    <row r="223">
      <c r="H223" s="163"/>
    </row>
    <row r="224">
      <c r="H224" s="163"/>
    </row>
    <row r="225">
      <c r="H225" s="163"/>
    </row>
    <row r="226">
      <c r="H226" s="163"/>
    </row>
    <row r="227">
      <c r="H227" s="163"/>
    </row>
    <row r="228">
      <c r="H228" s="163"/>
    </row>
    <row r="229">
      <c r="H229" s="163"/>
    </row>
    <row r="230">
      <c r="H230" s="163"/>
    </row>
    <row r="231">
      <c r="H231" s="163"/>
    </row>
    <row r="232">
      <c r="H232" s="163"/>
    </row>
    <row r="233">
      <c r="H233" s="163"/>
    </row>
    <row r="234">
      <c r="H234" s="163"/>
    </row>
    <row r="235">
      <c r="H235" s="163"/>
    </row>
    <row r="236">
      <c r="H236" s="163"/>
    </row>
    <row r="237">
      <c r="H237" s="163"/>
    </row>
    <row r="238">
      <c r="H238" s="163"/>
    </row>
    <row r="239">
      <c r="H239" s="163"/>
    </row>
    <row r="240">
      <c r="H240" s="163"/>
    </row>
    <row r="241">
      <c r="H241" s="163"/>
    </row>
    <row r="242">
      <c r="H242" s="163"/>
    </row>
    <row r="243">
      <c r="H243" s="163"/>
    </row>
    <row r="244">
      <c r="H244" s="163"/>
    </row>
    <row r="245">
      <c r="H245" s="163"/>
    </row>
    <row r="246">
      <c r="H246" s="163"/>
    </row>
    <row r="247">
      <c r="H247" s="163"/>
    </row>
    <row r="248">
      <c r="H248" s="163"/>
    </row>
    <row r="249">
      <c r="H249" s="163"/>
    </row>
    <row r="250">
      <c r="H250" s="163"/>
    </row>
    <row r="251">
      <c r="H251" s="163"/>
    </row>
    <row r="252">
      <c r="H252" s="163"/>
    </row>
    <row r="253">
      <c r="H253" s="163"/>
    </row>
    <row r="254">
      <c r="H254" s="163"/>
    </row>
    <row r="255">
      <c r="H255" s="163"/>
    </row>
    <row r="256">
      <c r="H256" s="163"/>
    </row>
    <row r="257">
      <c r="H257" s="163"/>
    </row>
    <row r="258">
      <c r="H258" s="163"/>
    </row>
    <row r="259">
      <c r="H259" s="163"/>
    </row>
    <row r="260">
      <c r="H260" s="163"/>
    </row>
    <row r="261">
      <c r="H261" s="163"/>
    </row>
    <row r="262">
      <c r="H262" s="163"/>
    </row>
    <row r="263">
      <c r="H263" s="163"/>
    </row>
    <row r="264">
      <c r="H264" s="163"/>
    </row>
    <row r="265">
      <c r="H265" s="163"/>
    </row>
    <row r="266">
      <c r="H266" s="163"/>
    </row>
    <row r="267">
      <c r="H267" s="163"/>
    </row>
    <row r="268">
      <c r="H268" s="163"/>
    </row>
    <row r="269">
      <c r="H269" s="163"/>
    </row>
    <row r="270">
      <c r="H270" s="163"/>
    </row>
    <row r="271">
      <c r="H271" s="163"/>
    </row>
    <row r="272">
      <c r="H272" s="163"/>
    </row>
    <row r="273">
      <c r="H273" s="163"/>
    </row>
    <row r="274">
      <c r="H274" s="163"/>
    </row>
    <row r="275">
      <c r="H275" s="163"/>
    </row>
    <row r="276">
      <c r="H276" s="163"/>
    </row>
    <row r="277">
      <c r="H277" s="163"/>
    </row>
    <row r="278">
      <c r="H278" s="163"/>
    </row>
    <row r="279">
      <c r="H279" s="163"/>
    </row>
    <row r="280">
      <c r="H280" s="163"/>
    </row>
    <row r="281">
      <c r="H281" s="163"/>
    </row>
    <row r="282">
      <c r="H282" s="163"/>
    </row>
    <row r="283">
      <c r="H283" s="163"/>
    </row>
    <row r="284">
      <c r="H284" s="163"/>
    </row>
    <row r="285">
      <c r="H285" s="163"/>
    </row>
    <row r="286">
      <c r="H286" s="163"/>
    </row>
    <row r="287">
      <c r="H287" s="163"/>
    </row>
    <row r="288">
      <c r="H288" s="163"/>
    </row>
    <row r="289">
      <c r="H289" s="163"/>
    </row>
    <row r="290">
      <c r="H290" s="163"/>
    </row>
    <row r="291">
      <c r="H291" s="163"/>
    </row>
    <row r="292">
      <c r="H292" s="163"/>
    </row>
    <row r="293">
      <c r="H293" s="163"/>
    </row>
    <row r="294">
      <c r="H294" s="163"/>
    </row>
    <row r="295">
      <c r="H295" s="163"/>
    </row>
    <row r="296">
      <c r="H296" s="163"/>
    </row>
    <row r="297">
      <c r="H297" s="163"/>
    </row>
    <row r="298">
      <c r="H298" s="163"/>
    </row>
    <row r="299">
      <c r="H299" s="163"/>
    </row>
    <row r="300">
      <c r="H300" s="163"/>
    </row>
    <row r="301">
      <c r="H301" s="163"/>
    </row>
    <row r="302">
      <c r="H302" s="163"/>
    </row>
    <row r="303">
      <c r="H303" s="163"/>
    </row>
    <row r="304">
      <c r="H304" s="163"/>
    </row>
    <row r="305">
      <c r="H305" s="163"/>
    </row>
    <row r="306">
      <c r="H306" s="163"/>
    </row>
    <row r="307">
      <c r="H307" s="163"/>
    </row>
    <row r="308">
      <c r="H308" s="163"/>
    </row>
    <row r="309">
      <c r="H309" s="163"/>
    </row>
    <row r="310">
      <c r="H310" s="163"/>
    </row>
    <row r="311">
      <c r="H311" s="163"/>
    </row>
    <row r="312">
      <c r="H312" s="163"/>
    </row>
    <row r="313">
      <c r="H313" s="163"/>
    </row>
    <row r="314">
      <c r="H314" s="163"/>
    </row>
    <row r="315">
      <c r="H315" s="163"/>
    </row>
    <row r="316">
      <c r="H316" s="163"/>
    </row>
    <row r="317">
      <c r="H317" s="163"/>
    </row>
    <row r="318">
      <c r="H318" s="163"/>
    </row>
    <row r="319">
      <c r="H319" s="163"/>
    </row>
    <row r="320">
      <c r="H320" s="163"/>
    </row>
    <row r="321">
      <c r="H321" s="163"/>
    </row>
    <row r="322">
      <c r="H322" s="163"/>
    </row>
    <row r="323">
      <c r="H323" s="163"/>
    </row>
    <row r="324">
      <c r="H324" s="163"/>
    </row>
    <row r="325">
      <c r="H325" s="163"/>
    </row>
    <row r="326">
      <c r="H326" s="163"/>
    </row>
    <row r="327">
      <c r="H327" s="163"/>
    </row>
    <row r="328">
      <c r="H328" s="163"/>
    </row>
    <row r="329">
      <c r="H329" s="163"/>
    </row>
    <row r="330">
      <c r="H330" s="163"/>
    </row>
    <row r="331">
      <c r="H331" s="163"/>
    </row>
    <row r="332">
      <c r="H332" s="163"/>
    </row>
    <row r="333">
      <c r="H333" s="163"/>
    </row>
    <row r="334">
      <c r="H334" s="163"/>
    </row>
    <row r="335">
      <c r="H335" s="163"/>
    </row>
    <row r="336">
      <c r="H336" s="163"/>
    </row>
    <row r="337">
      <c r="H337" s="163"/>
    </row>
    <row r="338">
      <c r="H338" s="163"/>
    </row>
    <row r="339">
      <c r="H339" s="163"/>
    </row>
    <row r="340">
      <c r="H340" s="163"/>
    </row>
    <row r="341">
      <c r="H341" s="163"/>
    </row>
    <row r="342">
      <c r="H342" s="163"/>
    </row>
    <row r="343">
      <c r="H343" s="163"/>
    </row>
    <row r="344">
      <c r="H344" s="163"/>
    </row>
    <row r="345">
      <c r="H345" s="163"/>
    </row>
    <row r="346">
      <c r="H346" s="163"/>
    </row>
    <row r="347">
      <c r="H347" s="163"/>
    </row>
    <row r="348">
      <c r="H348" s="163"/>
    </row>
    <row r="349">
      <c r="H349" s="163"/>
    </row>
    <row r="350">
      <c r="H350" s="163"/>
    </row>
    <row r="351">
      <c r="H351" s="163"/>
    </row>
    <row r="352">
      <c r="H352" s="163"/>
    </row>
    <row r="353">
      <c r="H353" s="163"/>
    </row>
    <row r="354">
      <c r="H354" s="163"/>
    </row>
    <row r="355">
      <c r="H355" s="163"/>
    </row>
    <row r="356">
      <c r="H356" s="163"/>
    </row>
    <row r="357">
      <c r="H357" s="163"/>
    </row>
    <row r="358">
      <c r="H358" s="163"/>
    </row>
    <row r="359">
      <c r="H359" s="163"/>
    </row>
    <row r="360">
      <c r="H360" s="163"/>
    </row>
    <row r="361">
      <c r="H361" s="163"/>
    </row>
    <row r="362">
      <c r="H362" s="163"/>
    </row>
    <row r="363">
      <c r="H363" s="163"/>
    </row>
    <row r="364">
      <c r="H364" s="163"/>
    </row>
    <row r="365">
      <c r="H365" s="163"/>
    </row>
    <row r="366">
      <c r="H366" s="163"/>
    </row>
    <row r="367">
      <c r="H367" s="163"/>
    </row>
    <row r="368">
      <c r="H368" s="163"/>
    </row>
    <row r="369">
      <c r="H369" s="163"/>
    </row>
    <row r="370">
      <c r="H370" s="163"/>
    </row>
    <row r="371">
      <c r="H371" s="163"/>
    </row>
    <row r="372">
      <c r="H372" s="163"/>
    </row>
    <row r="373">
      <c r="H373" s="163"/>
    </row>
    <row r="374">
      <c r="H374" s="163"/>
    </row>
    <row r="375">
      <c r="H375" s="163"/>
    </row>
    <row r="376">
      <c r="H376" s="163"/>
    </row>
    <row r="377">
      <c r="H377" s="163"/>
    </row>
    <row r="378">
      <c r="H378" s="163"/>
    </row>
    <row r="379">
      <c r="H379" s="163"/>
    </row>
    <row r="380">
      <c r="H380" s="163"/>
    </row>
    <row r="381">
      <c r="H381" s="163"/>
    </row>
    <row r="382">
      <c r="H382" s="163"/>
    </row>
    <row r="383">
      <c r="H383" s="163"/>
    </row>
    <row r="384">
      <c r="H384" s="163"/>
    </row>
    <row r="385">
      <c r="H385" s="163"/>
    </row>
    <row r="386">
      <c r="H386" s="163"/>
    </row>
    <row r="387">
      <c r="H387" s="163"/>
    </row>
    <row r="388">
      <c r="H388" s="163"/>
    </row>
    <row r="389">
      <c r="H389" s="163"/>
    </row>
    <row r="390">
      <c r="H390" s="163"/>
    </row>
    <row r="391">
      <c r="H391" s="163"/>
    </row>
    <row r="392">
      <c r="H392" s="163"/>
    </row>
    <row r="393">
      <c r="H393" s="163"/>
    </row>
    <row r="394">
      <c r="H394" s="163"/>
    </row>
    <row r="395">
      <c r="H395" s="163"/>
    </row>
    <row r="396">
      <c r="H396" s="163"/>
    </row>
    <row r="397">
      <c r="H397" s="163"/>
    </row>
    <row r="398">
      <c r="H398" s="163"/>
    </row>
    <row r="399">
      <c r="H399" s="163"/>
    </row>
    <row r="400">
      <c r="H400" s="163"/>
    </row>
    <row r="401">
      <c r="H401" s="163"/>
    </row>
    <row r="402">
      <c r="H402" s="163"/>
    </row>
    <row r="403">
      <c r="H403" s="163"/>
    </row>
    <row r="404">
      <c r="H404" s="163"/>
    </row>
    <row r="405">
      <c r="H405" s="163"/>
    </row>
    <row r="406">
      <c r="H406" s="163"/>
    </row>
    <row r="407">
      <c r="H407" s="163"/>
    </row>
    <row r="408">
      <c r="H408" s="163"/>
    </row>
    <row r="409">
      <c r="H409" s="163"/>
    </row>
    <row r="410">
      <c r="H410" s="163"/>
    </row>
    <row r="411">
      <c r="H411" s="163"/>
    </row>
    <row r="412">
      <c r="H412" s="163"/>
    </row>
    <row r="413">
      <c r="H413" s="163"/>
    </row>
    <row r="414">
      <c r="H414" s="163"/>
    </row>
    <row r="415">
      <c r="H415" s="163"/>
    </row>
    <row r="416">
      <c r="H416" s="163"/>
    </row>
    <row r="417">
      <c r="H417" s="163"/>
    </row>
    <row r="418">
      <c r="H418" s="163"/>
    </row>
    <row r="419">
      <c r="H419" s="163"/>
    </row>
    <row r="420">
      <c r="H420" s="163"/>
    </row>
    <row r="421">
      <c r="H421" s="163"/>
    </row>
    <row r="422">
      <c r="H422" s="163"/>
    </row>
    <row r="423">
      <c r="H423" s="163"/>
    </row>
    <row r="424">
      <c r="H424" s="163"/>
    </row>
    <row r="425">
      <c r="H425" s="163"/>
    </row>
    <row r="426">
      <c r="H426" s="163"/>
    </row>
    <row r="427">
      <c r="H427" s="163"/>
    </row>
    <row r="428">
      <c r="H428" s="163"/>
    </row>
    <row r="429">
      <c r="H429" s="163"/>
    </row>
    <row r="430">
      <c r="H430" s="163"/>
    </row>
    <row r="431">
      <c r="H431" s="163"/>
    </row>
    <row r="432">
      <c r="H432" s="163"/>
    </row>
    <row r="433">
      <c r="H433" s="163"/>
    </row>
    <row r="434">
      <c r="H434" s="163"/>
    </row>
    <row r="435">
      <c r="H435" s="163"/>
    </row>
    <row r="436">
      <c r="H436" s="163"/>
    </row>
    <row r="437">
      <c r="H437" s="163"/>
    </row>
    <row r="438">
      <c r="H438" s="163"/>
    </row>
    <row r="439">
      <c r="H439" s="163"/>
    </row>
    <row r="440">
      <c r="H440" s="163"/>
    </row>
    <row r="441">
      <c r="H441" s="163"/>
    </row>
    <row r="442">
      <c r="H442" s="163"/>
    </row>
    <row r="443">
      <c r="H443" s="163"/>
    </row>
    <row r="444">
      <c r="H444" s="163"/>
    </row>
    <row r="445">
      <c r="H445" s="163"/>
    </row>
    <row r="446">
      <c r="H446" s="163"/>
    </row>
    <row r="447">
      <c r="H447" s="163"/>
    </row>
    <row r="448">
      <c r="H448" s="163"/>
    </row>
    <row r="449">
      <c r="H449" s="163"/>
    </row>
    <row r="450">
      <c r="H450" s="163"/>
    </row>
    <row r="451">
      <c r="H451" s="163"/>
    </row>
    <row r="452">
      <c r="H452" s="163"/>
    </row>
    <row r="453">
      <c r="H453" s="163"/>
    </row>
    <row r="454">
      <c r="H454" s="163"/>
    </row>
    <row r="455">
      <c r="H455" s="163"/>
    </row>
    <row r="456">
      <c r="H456" s="163"/>
    </row>
    <row r="457">
      <c r="H457" s="163"/>
    </row>
    <row r="458">
      <c r="H458" s="163"/>
    </row>
    <row r="459">
      <c r="H459" s="163"/>
    </row>
    <row r="460">
      <c r="H460" s="163"/>
    </row>
    <row r="461">
      <c r="H461" s="163"/>
    </row>
    <row r="462">
      <c r="H462" s="163"/>
    </row>
    <row r="463">
      <c r="H463" s="163"/>
    </row>
    <row r="464">
      <c r="H464" s="163"/>
    </row>
    <row r="465">
      <c r="H465" s="163"/>
    </row>
    <row r="466">
      <c r="H466" s="163"/>
    </row>
    <row r="467">
      <c r="H467" s="163"/>
    </row>
    <row r="468">
      <c r="H468" s="163"/>
    </row>
    <row r="469">
      <c r="H469" s="163"/>
    </row>
    <row r="470">
      <c r="H470" s="163"/>
    </row>
    <row r="471">
      <c r="H471" s="163"/>
    </row>
    <row r="472">
      <c r="H472" s="163"/>
    </row>
    <row r="473">
      <c r="H473" s="163"/>
    </row>
    <row r="474">
      <c r="H474" s="163"/>
    </row>
    <row r="475">
      <c r="H475" s="163"/>
    </row>
    <row r="476">
      <c r="H476" s="163"/>
    </row>
    <row r="477">
      <c r="H477" s="163"/>
    </row>
    <row r="478">
      <c r="H478" s="163"/>
    </row>
    <row r="479">
      <c r="H479" s="163"/>
    </row>
    <row r="480">
      <c r="H480" s="163"/>
    </row>
    <row r="481">
      <c r="H481" s="163"/>
    </row>
    <row r="482">
      <c r="H482" s="163"/>
    </row>
    <row r="483">
      <c r="H483" s="163"/>
    </row>
    <row r="484">
      <c r="H484" s="163"/>
    </row>
    <row r="485">
      <c r="H485" s="163"/>
    </row>
    <row r="486">
      <c r="H486" s="163"/>
    </row>
    <row r="487">
      <c r="H487" s="163"/>
    </row>
    <row r="488">
      <c r="H488" s="163"/>
    </row>
    <row r="489">
      <c r="H489" s="163"/>
    </row>
    <row r="490">
      <c r="H490" s="163"/>
    </row>
    <row r="491">
      <c r="H491" s="163"/>
    </row>
    <row r="492">
      <c r="H492" s="163"/>
    </row>
    <row r="493">
      <c r="H493" s="163"/>
    </row>
    <row r="494">
      <c r="H494" s="163"/>
    </row>
    <row r="495">
      <c r="H495" s="163"/>
    </row>
    <row r="496">
      <c r="H496" s="163"/>
    </row>
    <row r="497">
      <c r="H497" s="163"/>
    </row>
    <row r="498">
      <c r="H498" s="163"/>
    </row>
    <row r="499">
      <c r="H499" s="163"/>
    </row>
    <row r="500">
      <c r="H500" s="163"/>
    </row>
    <row r="501">
      <c r="H501" s="163"/>
    </row>
    <row r="502">
      <c r="H502" s="163"/>
    </row>
    <row r="503">
      <c r="H503" s="163"/>
    </row>
    <row r="504">
      <c r="H504" s="163"/>
    </row>
    <row r="505">
      <c r="H505" s="163"/>
    </row>
    <row r="506">
      <c r="H506" s="163"/>
    </row>
    <row r="507">
      <c r="H507" s="163"/>
    </row>
    <row r="508">
      <c r="H508" s="163"/>
    </row>
    <row r="509">
      <c r="H509" s="163"/>
    </row>
    <row r="510">
      <c r="H510" s="163"/>
    </row>
    <row r="511">
      <c r="H511" s="163"/>
    </row>
    <row r="512">
      <c r="H512" s="163"/>
    </row>
    <row r="513">
      <c r="H513" s="163"/>
    </row>
    <row r="514">
      <c r="H514" s="163"/>
    </row>
    <row r="515">
      <c r="H515" s="163"/>
    </row>
    <row r="516">
      <c r="H516" s="163"/>
    </row>
    <row r="517">
      <c r="H517" s="163"/>
    </row>
    <row r="518">
      <c r="H518" s="163"/>
    </row>
    <row r="519">
      <c r="H519" s="163"/>
    </row>
    <row r="520">
      <c r="H520" s="163"/>
    </row>
    <row r="521">
      <c r="H521" s="163"/>
    </row>
    <row r="522">
      <c r="H522" s="163"/>
    </row>
    <row r="523">
      <c r="H523" s="163"/>
    </row>
    <row r="524">
      <c r="H524" s="163"/>
    </row>
    <row r="525">
      <c r="H525" s="163"/>
    </row>
    <row r="526">
      <c r="H526" s="163"/>
    </row>
    <row r="527">
      <c r="H527" s="163"/>
    </row>
    <row r="528">
      <c r="H528" s="163"/>
    </row>
    <row r="529">
      <c r="H529" s="163"/>
    </row>
    <row r="530">
      <c r="H530" s="163"/>
    </row>
    <row r="531">
      <c r="H531" s="163"/>
    </row>
    <row r="532">
      <c r="H532" s="163"/>
    </row>
    <row r="533">
      <c r="H533" s="163"/>
    </row>
    <row r="534">
      <c r="H534" s="163"/>
    </row>
    <row r="535">
      <c r="H535" s="163"/>
    </row>
    <row r="536">
      <c r="H536" s="163"/>
    </row>
    <row r="537">
      <c r="H537" s="163"/>
    </row>
    <row r="538">
      <c r="H538" s="163"/>
    </row>
    <row r="539">
      <c r="H539" s="163"/>
    </row>
    <row r="540">
      <c r="H540" s="163"/>
    </row>
    <row r="541">
      <c r="H541" s="163"/>
    </row>
    <row r="542">
      <c r="H542" s="163"/>
    </row>
    <row r="543">
      <c r="H543" s="163"/>
    </row>
    <row r="544">
      <c r="H544" s="163"/>
    </row>
    <row r="545">
      <c r="H545" s="163"/>
    </row>
    <row r="546">
      <c r="H546" s="163"/>
    </row>
    <row r="547">
      <c r="H547" s="163"/>
    </row>
    <row r="548">
      <c r="H548" s="163"/>
    </row>
    <row r="549">
      <c r="H549" s="163"/>
    </row>
    <row r="550">
      <c r="H550" s="163"/>
    </row>
    <row r="551">
      <c r="H551" s="163"/>
    </row>
    <row r="552">
      <c r="H552" s="163"/>
    </row>
    <row r="553">
      <c r="H553" s="163"/>
    </row>
    <row r="554">
      <c r="H554" s="163"/>
    </row>
    <row r="555">
      <c r="H555" s="163"/>
    </row>
    <row r="556">
      <c r="H556" s="163"/>
    </row>
    <row r="557">
      <c r="H557" s="163"/>
    </row>
    <row r="558">
      <c r="H558" s="163"/>
    </row>
    <row r="559">
      <c r="H559" s="163"/>
    </row>
    <row r="560">
      <c r="H560" s="163"/>
    </row>
    <row r="561">
      <c r="H561" s="163"/>
    </row>
    <row r="562">
      <c r="H562" s="163"/>
    </row>
    <row r="563">
      <c r="H563" s="163"/>
    </row>
    <row r="564">
      <c r="H564" s="163"/>
    </row>
    <row r="565">
      <c r="H565" s="163"/>
    </row>
    <row r="566">
      <c r="H566" s="163"/>
    </row>
    <row r="567">
      <c r="H567" s="163"/>
    </row>
    <row r="568">
      <c r="H568" s="163"/>
    </row>
    <row r="569">
      <c r="H569" s="163"/>
    </row>
    <row r="570">
      <c r="H570" s="163"/>
    </row>
    <row r="571">
      <c r="H571" s="163"/>
    </row>
    <row r="572">
      <c r="H572" s="163"/>
    </row>
    <row r="573">
      <c r="H573" s="163"/>
    </row>
    <row r="574">
      <c r="H574" s="163"/>
    </row>
    <row r="575">
      <c r="H575" s="163"/>
    </row>
    <row r="576">
      <c r="H576" s="163"/>
    </row>
    <row r="577">
      <c r="H577" s="163"/>
    </row>
    <row r="578">
      <c r="H578" s="163"/>
    </row>
    <row r="579">
      <c r="H579" s="163"/>
    </row>
    <row r="580">
      <c r="H580" s="163"/>
    </row>
    <row r="581">
      <c r="H581" s="163"/>
    </row>
    <row r="582">
      <c r="H582" s="163"/>
    </row>
    <row r="583">
      <c r="H583" s="163"/>
    </row>
    <row r="584">
      <c r="H584" s="163"/>
    </row>
    <row r="585">
      <c r="H585" s="163"/>
    </row>
    <row r="586">
      <c r="H586" s="163"/>
    </row>
    <row r="587">
      <c r="H587" s="163"/>
    </row>
    <row r="588">
      <c r="H588" s="163"/>
    </row>
    <row r="589">
      <c r="H589" s="163"/>
    </row>
    <row r="590">
      <c r="H590" s="163"/>
    </row>
    <row r="591">
      <c r="H591" s="163"/>
    </row>
    <row r="592">
      <c r="H592" s="163"/>
    </row>
    <row r="593">
      <c r="H593" s="163"/>
    </row>
    <row r="594">
      <c r="H594" s="163"/>
    </row>
    <row r="595">
      <c r="H595" s="163"/>
    </row>
    <row r="596">
      <c r="H596" s="163"/>
    </row>
    <row r="597">
      <c r="H597" s="163"/>
    </row>
    <row r="598">
      <c r="H598" s="163"/>
    </row>
    <row r="599">
      <c r="H599" s="163"/>
    </row>
    <row r="600">
      <c r="H600" s="163"/>
    </row>
    <row r="601">
      <c r="H601" s="163"/>
    </row>
    <row r="602">
      <c r="H602" s="163"/>
    </row>
    <row r="603">
      <c r="H603" s="163"/>
    </row>
    <row r="604">
      <c r="H604" s="163"/>
    </row>
    <row r="605">
      <c r="H605" s="163"/>
    </row>
    <row r="606">
      <c r="H606" s="163"/>
    </row>
    <row r="607">
      <c r="H607" s="163"/>
    </row>
    <row r="608">
      <c r="H608" s="163"/>
    </row>
    <row r="609">
      <c r="H609" s="163"/>
    </row>
    <row r="610">
      <c r="H610" s="163"/>
    </row>
    <row r="611">
      <c r="H611" s="163"/>
    </row>
    <row r="612">
      <c r="H612" s="163"/>
    </row>
    <row r="613">
      <c r="H613" s="163"/>
    </row>
    <row r="614">
      <c r="H614" s="163"/>
    </row>
    <row r="615">
      <c r="H615" s="163"/>
    </row>
    <row r="616">
      <c r="H616" s="163"/>
    </row>
    <row r="617">
      <c r="H617" s="163"/>
    </row>
    <row r="618">
      <c r="H618" s="163"/>
    </row>
    <row r="619">
      <c r="H619" s="163"/>
    </row>
    <row r="620">
      <c r="H620" s="163"/>
    </row>
    <row r="621">
      <c r="H621" s="163"/>
    </row>
    <row r="622">
      <c r="H622" s="163"/>
    </row>
    <row r="623">
      <c r="H623" s="163"/>
    </row>
    <row r="624">
      <c r="H624" s="163"/>
    </row>
    <row r="625">
      <c r="H625" s="163"/>
    </row>
    <row r="626">
      <c r="H626" s="163"/>
    </row>
    <row r="627">
      <c r="H627" s="163"/>
    </row>
    <row r="628">
      <c r="H628" s="163"/>
    </row>
    <row r="629">
      <c r="H629" s="163"/>
    </row>
    <row r="630">
      <c r="H630" s="163"/>
    </row>
    <row r="631">
      <c r="H631" s="163"/>
    </row>
    <row r="632">
      <c r="H632" s="163"/>
    </row>
    <row r="633">
      <c r="H633" s="163"/>
    </row>
    <row r="634">
      <c r="H634" s="163"/>
    </row>
    <row r="635">
      <c r="H635" s="163"/>
    </row>
    <row r="636">
      <c r="H636" s="163"/>
    </row>
    <row r="637">
      <c r="H637" s="163"/>
    </row>
    <row r="638">
      <c r="H638" s="163"/>
    </row>
    <row r="639">
      <c r="H639" s="163"/>
    </row>
    <row r="640">
      <c r="H640" s="163"/>
    </row>
    <row r="641">
      <c r="H641" s="163"/>
    </row>
    <row r="642">
      <c r="H642" s="163"/>
    </row>
    <row r="643">
      <c r="H643" s="163"/>
    </row>
    <row r="644">
      <c r="H644" s="163"/>
    </row>
    <row r="645">
      <c r="H645" s="163"/>
    </row>
    <row r="646">
      <c r="H646" s="163"/>
    </row>
    <row r="647">
      <c r="H647" s="163"/>
    </row>
    <row r="648">
      <c r="H648" s="163"/>
    </row>
    <row r="649">
      <c r="H649" s="163"/>
    </row>
    <row r="650">
      <c r="H650" s="163"/>
    </row>
    <row r="651">
      <c r="H651" s="163"/>
    </row>
    <row r="652">
      <c r="H652" s="163"/>
    </row>
    <row r="653">
      <c r="H653" s="163"/>
    </row>
    <row r="654">
      <c r="H654" s="163"/>
    </row>
    <row r="655">
      <c r="H655" s="163"/>
    </row>
    <row r="656">
      <c r="H656" s="163"/>
    </row>
    <row r="657">
      <c r="H657" s="163"/>
    </row>
    <row r="658">
      <c r="H658" s="163"/>
    </row>
    <row r="659">
      <c r="H659" s="163"/>
    </row>
    <row r="660">
      <c r="H660" s="163"/>
    </row>
    <row r="661">
      <c r="H661" s="163"/>
    </row>
    <row r="662">
      <c r="H662" s="163"/>
    </row>
    <row r="663">
      <c r="H663" s="163"/>
    </row>
    <row r="664">
      <c r="H664" s="163"/>
    </row>
    <row r="665">
      <c r="H665" s="163"/>
    </row>
    <row r="666">
      <c r="H666" s="163"/>
    </row>
    <row r="667">
      <c r="H667" s="163"/>
    </row>
    <row r="668">
      <c r="H668" s="163"/>
    </row>
    <row r="669">
      <c r="H669" s="163"/>
    </row>
    <row r="670">
      <c r="H670" s="163"/>
    </row>
    <row r="671">
      <c r="H671" s="163"/>
    </row>
    <row r="672">
      <c r="H672" s="163"/>
    </row>
    <row r="673">
      <c r="H673" s="163"/>
    </row>
    <row r="674">
      <c r="H674" s="163"/>
    </row>
    <row r="675">
      <c r="H675" s="163"/>
    </row>
    <row r="676">
      <c r="H676" s="163"/>
    </row>
    <row r="677">
      <c r="H677" s="163"/>
    </row>
    <row r="678">
      <c r="H678" s="163"/>
    </row>
    <row r="679">
      <c r="H679" s="163"/>
    </row>
    <row r="680">
      <c r="H680" s="163"/>
    </row>
    <row r="681">
      <c r="H681" s="163"/>
    </row>
    <row r="682">
      <c r="H682" s="163"/>
    </row>
    <row r="683">
      <c r="H683" s="163"/>
    </row>
    <row r="684">
      <c r="H684" s="163"/>
    </row>
    <row r="685">
      <c r="H685" s="163"/>
    </row>
    <row r="686">
      <c r="H686" s="163"/>
    </row>
    <row r="687">
      <c r="H687" s="163"/>
    </row>
    <row r="688">
      <c r="H688" s="163"/>
    </row>
    <row r="689">
      <c r="H689" s="163"/>
    </row>
    <row r="690">
      <c r="H690" s="163"/>
    </row>
    <row r="691">
      <c r="H691" s="163"/>
    </row>
    <row r="692">
      <c r="H692" s="163"/>
    </row>
    <row r="693">
      <c r="H693" s="163"/>
    </row>
    <row r="694">
      <c r="H694" s="163"/>
    </row>
    <row r="695">
      <c r="H695" s="163"/>
    </row>
    <row r="696">
      <c r="H696" s="163"/>
    </row>
    <row r="697">
      <c r="H697" s="163"/>
    </row>
    <row r="698">
      <c r="H698" s="163"/>
    </row>
    <row r="699">
      <c r="H699" s="163"/>
    </row>
    <row r="700">
      <c r="H700" s="163"/>
    </row>
    <row r="701">
      <c r="H701" s="163"/>
    </row>
    <row r="702">
      <c r="H702" s="163"/>
    </row>
    <row r="703">
      <c r="H703" s="163"/>
    </row>
    <row r="704">
      <c r="H704" s="163"/>
    </row>
    <row r="705">
      <c r="H705" s="163"/>
    </row>
    <row r="706">
      <c r="H706" s="163"/>
    </row>
    <row r="707">
      <c r="H707" s="163"/>
    </row>
    <row r="708">
      <c r="H708" s="163"/>
    </row>
    <row r="709">
      <c r="H709" s="163"/>
    </row>
    <row r="710">
      <c r="H710" s="163"/>
    </row>
    <row r="711">
      <c r="H711" s="163"/>
    </row>
    <row r="712">
      <c r="H712" s="163"/>
    </row>
    <row r="713">
      <c r="H713" s="163"/>
    </row>
    <row r="714">
      <c r="H714" s="163"/>
    </row>
    <row r="715">
      <c r="H715" s="163"/>
    </row>
    <row r="716">
      <c r="H716" s="163"/>
    </row>
    <row r="717">
      <c r="H717" s="163"/>
    </row>
    <row r="718">
      <c r="H718" s="163"/>
    </row>
    <row r="719">
      <c r="H719" s="163"/>
    </row>
    <row r="720">
      <c r="H720" s="163"/>
    </row>
    <row r="721">
      <c r="H721" s="163"/>
    </row>
    <row r="722">
      <c r="H722" s="163"/>
    </row>
    <row r="723">
      <c r="H723" s="163"/>
    </row>
    <row r="724">
      <c r="H724" s="163"/>
    </row>
    <row r="725">
      <c r="H725" s="163"/>
    </row>
    <row r="726">
      <c r="H726" s="163"/>
    </row>
    <row r="727">
      <c r="H727" s="163"/>
    </row>
    <row r="728">
      <c r="H728" s="163"/>
    </row>
    <row r="729">
      <c r="H729" s="163"/>
    </row>
    <row r="730">
      <c r="H730" s="163"/>
    </row>
    <row r="731">
      <c r="H731" s="163"/>
    </row>
    <row r="732">
      <c r="H732" s="163"/>
    </row>
    <row r="733">
      <c r="H733" s="163"/>
    </row>
    <row r="734">
      <c r="H734" s="163"/>
    </row>
    <row r="735">
      <c r="H735" s="163"/>
    </row>
    <row r="736">
      <c r="H736" s="163"/>
    </row>
    <row r="737">
      <c r="H737" s="163"/>
    </row>
    <row r="738">
      <c r="H738" s="163"/>
    </row>
    <row r="739">
      <c r="H739" s="163"/>
    </row>
    <row r="740">
      <c r="H740" s="163"/>
    </row>
    <row r="741">
      <c r="H741" s="163"/>
    </row>
    <row r="742">
      <c r="H742" s="163"/>
    </row>
    <row r="743">
      <c r="H743" s="163"/>
    </row>
    <row r="744">
      <c r="H744" s="163"/>
    </row>
    <row r="745">
      <c r="H745" s="163"/>
    </row>
    <row r="746">
      <c r="H746" s="163"/>
    </row>
    <row r="747">
      <c r="H747" s="163"/>
    </row>
    <row r="748">
      <c r="H748" s="163"/>
    </row>
    <row r="749">
      <c r="H749" s="163"/>
    </row>
    <row r="750">
      <c r="H750" s="163"/>
    </row>
    <row r="751">
      <c r="H751" s="163"/>
    </row>
    <row r="752">
      <c r="H752" s="163"/>
    </row>
    <row r="753">
      <c r="H753" s="163"/>
    </row>
    <row r="754">
      <c r="H754" s="163"/>
    </row>
    <row r="755">
      <c r="H755" s="163"/>
    </row>
    <row r="756">
      <c r="H756" s="163"/>
    </row>
    <row r="757">
      <c r="H757" s="163"/>
    </row>
    <row r="758">
      <c r="H758" s="163"/>
    </row>
    <row r="759">
      <c r="H759" s="163"/>
    </row>
    <row r="760">
      <c r="H760" s="163"/>
    </row>
    <row r="761">
      <c r="H761" s="163"/>
    </row>
    <row r="762">
      <c r="H762" s="163"/>
    </row>
    <row r="763">
      <c r="H763" s="163"/>
    </row>
    <row r="764">
      <c r="H764" s="163"/>
    </row>
    <row r="765">
      <c r="H765" s="163"/>
    </row>
    <row r="766">
      <c r="H766" s="163"/>
    </row>
    <row r="767">
      <c r="H767" s="163"/>
    </row>
    <row r="768">
      <c r="H768" s="163"/>
    </row>
    <row r="769">
      <c r="H769" s="163"/>
    </row>
    <row r="770">
      <c r="H770" s="163"/>
    </row>
    <row r="771">
      <c r="H771" s="163"/>
    </row>
    <row r="772">
      <c r="H772" s="163"/>
    </row>
    <row r="773">
      <c r="H773" s="163"/>
    </row>
    <row r="774">
      <c r="H774" s="163"/>
    </row>
    <row r="775">
      <c r="H775" s="163"/>
    </row>
    <row r="776">
      <c r="H776" s="163"/>
    </row>
    <row r="777">
      <c r="H777" s="163"/>
    </row>
    <row r="778">
      <c r="H778" s="163"/>
    </row>
    <row r="779">
      <c r="H779" s="163"/>
    </row>
    <row r="780">
      <c r="H780" s="163"/>
    </row>
    <row r="781">
      <c r="H781" s="163"/>
    </row>
    <row r="782">
      <c r="H782" s="163"/>
    </row>
    <row r="783">
      <c r="H783" s="163"/>
    </row>
    <row r="784">
      <c r="H784" s="163"/>
    </row>
    <row r="785">
      <c r="H785" s="163"/>
    </row>
    <row r="786">
      <c r="H786" s="163"/>
    </row>
    <row r="787">
      <c r="H787" s="163"/>
    </row>
    <row r="788">
      <c r="H788" s="163"/>
    </row>
    <row r="789">
      <c r="H789" s="163"/>
    </row>
    <row r="790">
      <c r="H790" s="163"/>
    </row>
    <row r="791">
      <c r="H791" s="163"/>
    </row>
    <row r="792">
      <c r="H792" s="163"/>
    </row>
    <row r="793">
      <c r="H793" s="163"/>
    </row>
    <row r="794">
      <c r="H794" s="163"/>
    </row>
    <row r="795">
      <c r="H795" s="163"/>
    </row>
    <row r="796">
      <c r="H796" s="163"/>
    </row>
    <row r="797">
      <c r="H797" s="163"/>
    </row>
    <row r="798">
      <c r="H798" s="163"/>
    </row>
    <row r="799">
      <c r="H799" s="163"/>
    </row>
    <row r="800">
      <c r="H800" s="163"/>
    </row>
    <row r="801">
      <c r="H801" s="163"/>
    </row>
    <row r="802">
      <c r="H802" s="163"/>
    </row>
    <row r="803">
      <c r="H803" s="163"/>
    </row>
    <row r="804">
      <c r="H804" s="163"/>
    </row>
    <row r="805">
      <c r="H805" s="163"/>
    </row>
    <row r="806">
      <c r="H806" s="163"/>
    </row>
    <row r="807">
      <c r="H807" s="163"/>
    </row>
    <row r="808">
      <c r="H808" s="163"/>
    </row>
    <row r="809">
      <c r="H809" s="163"/>
    </row>
    <row r="810">
      <c r="H810" s="163"/>
    </row>
    <row r="811">
      <c r="H811" s="163"/>
    </row>
    <row r="812">
      <c r="H812" s="163"/>
    </row>
    <row r="813">
      <c r="H813" s="163"/>
    </row>
    <row r="814">
      <c r="H814" s="163"/>
    </row>
    <row r="815">
      <c r="H815" s="163"/>
    </row>
    <row r="816">
      <c r="H816" s="163"/>
    </row>
    <row r="817">
      <c r="H817" s="163"/>
    </row>
    <row r="818">
      <c r="H818" s="163"/>
    </row>
    <row r="819">
      <c r="H819" s="163"/>
    </row>
    <row r="820">
      <c r="H820" s="163"/>
    </row>
    <row r="821">
      <c r="H821" s="163"/>
    </row>
    <row r="822">
      <c r="H822" s="163"/>
    </row>
    <row r="823">
      <c r="H823" s="163"/>
    </row>
    <row r="824">
      <c r="H824" s="163"/>
    </row>
    <row r="825">
      <c r="H825" s="163"/>
    </row>
    <row r="826">
      <c r="H826" s="163"/>
    </row>
    <row r="827">
      <c r="H827" s="163"/>
    </row>
    <row r="828">
      <c r="H828" s="163"/>
    </row>
    <row r="829">
      <c r="H829" s="163"/>
    </row>
    <row r="830">
      <c r="H830" s="163"/>
    </row>
    <row r="831">
      <c r="H831" s="163"/>
    </row>
    <row r="832">
      <c r="H832" s="163"/>
    </row>
    <row r="833">
      <c r="H833" s="163"/>
    </row>
    <row r="834">
      <c r="H834" s="163"/>
    </row>
    <row r="835">
      <c r="H835" s="163"/>
    </row>
    <row r="836">
      <c r="H836" s="163"/>
    </row>
    <row r="837">
      <c r="H837" s="163"/>
    </row>
    <row r="838">
      <c r="H838" s="163"/>
    </row>
    <row r="839">
      <c r="H839" s="163"/>
    </row>
    <row r="840">
      <c r="H840" s="163"/>
    </row>
    <row r="841">
      <c r="H841" s="163"/>
    </row>
    <row r="842">
      <c r="H842" s="163"/>
    </row>
    <row r="843">
      <c r="H843" s="163"/>
    </row>
    <row r="844">
      <c r="H844" s="163"/>
    </row>
    <row r="845">
      <c r="H845" s="163"/>
    </row>
    <row r="846">
      <c r="H846" s="163"/>
    </row>
    <row r="847">
      <c r="H847" s="163"/>
    </row>
    <row r="848">
      <c r="H848" s="163"/>
    </row>
    <row r="849">
      <c r="H849" s="163"/>
    </row>
    <row r="850">
      <c r="H850" s="163"/>
    </row>
    <row r="851">
      <c r="H851" s="163"/>
    </row>
    <row r="852">
      <c r="H852" s="163"/>
    </row>
    <row r="853">
      <c r="H853" s="163"/>
    </row>
    <row r="854">
      <c r="H854" s="163"/>
    </row>
    <row r="855">
      <c r="H855" s="163"/>
    </row>
    <row r="856">
      <c r="H856" s="163"/>
    </row>
    <row r="857">
      <c r="H857" s="163"/>
    </row>
    <row r="858">
      <c r="H858" s="163"/>
    </row>
    <row r="859">
      <c r="H859" s="163"/>
    </row>
    <row r="860">
      <c r="H860" s="163"/>
    </row>
    <row r="861">
      <c r="H861" s="163"/>
    </row>
    <row r="862">
      <c r="H862" s="163"/>
    </row>
    <row r="863">
      <c r="H863" s="163"/>
    </row>
    <row r="864">
      <c r="H864" s="163"/>
    </row>
    <row r="865">
      <c r="H865" s="163"/>
    </row>
    <row r="866">
      <c r="H866" s="163"/>
    </row>
    <row r="867">
      <c r="H867" s="163"/>
    </row>
    <row r="868">
      <c r="H868" s="163"/>
    </row>
    <row r="869">
      <c r="H869" s="163"/>
    </row>
    <row r="870">
      <c r="H870" s="163"/>
    </row>
    <row r="871">
      <c r="H871" s="163"/>
    </row>
    <row r="872">
      <c r="H872" s="163"/>
    </row>
    <row r="873">
      <c r="H873" s="163"/>
    </row>
    <row r="874">
      <c r="H874" s="163"/>
    </row>
    <row r="875">
      <c r="H875" s="163"/>
    </row>
    <row r="876">
      <c r="H876" s="163"/>
    </row>
    <row r="877">
      <c r="H877" s="163"/>
    </row>
    <row r="878">
      <c r="H878" s="163"/>
    </row>
    <row r="879">
      <c r="H879" s="163"/>
    </row>
    <row r="880">
      <c r="H880" s="163"/>
    </row>
    <row r="881">
      <c r="H881" s="163"/>
    </row>
    <row r="882">
      <c r="H882" s="163"/>
    </row>
    <row r="883">
      <c r="H883" s="163"/>
    </row>
    <row r="884">
      <c r="H884" s="163"/>
    </row>
    <row r="885">
      <c r="H885" s="163"/>
    </row>
    <row r="886">
      <c r="H886" s="163"/>
    </row>
    <row r="887">
      <c r="H887" s="163"/>
    </row>
    <row r="888">
      <c r="H888" s="163"/>
    </row>
    <row r="889">
      <c r="H889" s="163"/>
    </row>
    <row r="890">
      <c r="H890" s="163"/>
    </row>
    <row r="891">
      <c r="H891" s="163"/>
    </row>
    <row r="892">
      <c r="H892" s="163"/>
    </row>
    <row r="893">
      <c r="H893" s="163"/>
    </row>
    <row r="894">
      <c r="H894" s="163"/>
    </row>
    <row r="895">
      <c r="H895" s="163"/>
    </row>
    <row r="896">
      <c r="H896" s="163"/>
    </row>
    <row r="897">
      <c r="H897" s="163"/>
    </row>
    <row r="898">
      <c r="H898" s="163"/>
    </row>
    <row r="899">
      <c r="H899" s="163"/>
    </row>
    <row r="900">
      <c r="H900" s="163"/>
    </row>
    <row r="901">
      <c r="H901" s="163"/>
    </row>
    <row r="902">
      <c r="H902" s="163"/>
    </row>
    <row r="903">
      <c r="H903" s="163"/>
    </row>
    <row r="904">
      <c r="H904" s="163"/>
    </row>
    <row r="905">
      <c r="H905" s="163"/>
    </row>
    <row r="906">
      <c r="H906" s="163"/>
    </row>
    <row r="907">
      <c r="H907" s="163"/>
    </row>
    <row r="908">
      <c r="H908" s="163"/>
    </row>
    <row r="909">
      <c r="H909" s="163"/>
    </row>
    <row r="910">
      <c r="H910" s="163"/>
    </row>
    <row r="911">
      <c r="H911" s="163"/>
    </row>
    <row r="912">
      <c r="H912" s="163"/>
    </row>
    <row r="913">
      <c r="H913" s="163"/>
    </row>
    <row r="914">
      <c r="H914" s="163"/>
    </row>
    <row r="915">
      <c r="H915" s="163"/>
    </row>
    <row r="916">
      <c r="H916" s="163"/>
    </row>
    <row r="917">
      <c r="H917" s="163"/>
    </row>
    <row r="918">
      <c r="H918" s="163"/>
    </row>
    <row r="919">
      <c r="H919" s="163"/>
    </row>
    <row r="920">
      <c r="H920" s="163"/>
    </row>
    <row r="921">
      <c r="H921" s="163"/>
    </row>
    <row r="922">
      <c r="H922" s="163"/>
    </row>
    <row r="923">
      <c r="H923" s="163"/>
    </row>
    <row r="924">
      <c r="H924" s="163"/>
    </row>
    <row r="925">
      <c r="H925" s="163"/>
    </row>
    <row r="926">
      <c r="H926" s="163"/>
    </row>
    <row r="927">
      <c r="H927" s="163"/>
    </row>
    <row r="928">
      <c r="H928" s="163"/>
    </row>
    <row r="929">
      <c r="H929" s="163"/>
    </row>
    <row r="930">
      <c r="H930" s="163"/>
    </row>
    <row r="931">
      <c r="H931" s="163"/>
    </row>
    <row r="932">
      <c r="H932" s="163"/>
    </row>
    <row r="933">
      <c r="H933" s="163"/>
    </row>
    <row r="934">
      <c r="H934" s="163"/>
    </row>
    <row r="935">
      <c r="H935" s="163"/>
    </row>
    <row r="936">
      <c r="H936" s="163"/>
    </row>
    <row r="937">
      <c r="H937" s="163"/>
    </row>
    <row r="938">
      <c r="H938" s="163"/>
    </row>
    <row r="939">
      <c r="H939" s="163"/>
    </row>
    <row r="940">
      <c r="H940" s="163"/>
    </row>
    <row r="941">
      <c r="H941" s="163"/>
    </row>
    <row r="942">
      <c r="H942" s="163"/>
    </row>
    <row r="943">
      <c r="H943" s="163"/>
    </row>
    <row r="944">
      <c r="H944" s="163"/>
    </row>
    <row r="945">
      <c r="H945" s="163"/>
    </row>
    <row r="946">
      <c r="H946" s="163"/>
    </row>
    <row r="947">
      <c r="H947" s="163"/>
    </row>
    <row r="948">
      <c r="H948" s="163"/>
    </row>
    <row r="949">
      <c r="H949" s="163"/>
    </row>
    <row r="950">
      <c r="H950" s="163"/>
    </row>
    <row r="951">
      <c r="H951" s="163"/>
    </row>
    <row r="952">
      <c r="H952" s="163"/>
    </row>
    <row r="953">
      <c r="H953" s="163"/>
    </row>
    <row r="954">
      <c r="H954" s="163"/>
    </row>
    <row r="955">
      <c r="H955" s="163"/>
    </row>
    <row r="956">
      <c r="H956" s="163"/>
    </row>
    <row r="957">
      <c r="H957" s="163"/>
    </row>
    <row r="958">
      <c r="H958" s="163"/>
    </row>
    <row r="959">
      <c r="H959" s="163"/>
    </row>
    <row r="960">
      <c r="H960" s="163"/>
    </row>
    <row r="961">
      <c r="H961" s="163"/>
    </row>
    <row r="962">
      <c r="H962" s="163"/>
    </row>
    <row r="963">
      <c r="H963" s="163"/>
    </row>
    <row r="964">
      <c r="H964" s="163"/>
    </row>
    <row r="965">
      <c r="H965" s="163"/>
    </row>
    <row r="966">
      <c r="H966" s="163"/>
    </row>
    <row r="967">
      <c r="H967" s="163"/>
    </row>
    <row r="968">
      <c r="H968" s="163"/>
    </row>
    <row r="969">
      <c r="H969" s="163"/>
    </row>
    <row r="970">
      <c r="H970" s="163"/>
    </row>
    <row r="971">
      <c r="H971" s="163"/>
    </row>
    <row r="972">
      <c r="H972" s="163"/>
    </row>
    <row r="973">
      <c r="H973" s="163"/>
    </row>
    <row r="974">
      <c r="H974" s="163"/>
    </row>
    <row r="975">
      <c r="H975" s="163"/>
    </row>
    <row r="976">
      <c r="H976" s="163"/>
    </row>
    <row r="977">
      <c r="H977" s="163"/>
    </row>
    <row r="978">
      <c r="H978" s="163"/>
    </row>
    <row r="979">
      <c r="H979" s="163"/>
    </row>
    <row r="980">
      <c r="H980" s="163"/>
    </row>
    <row r="981">
      <c r="H981" s="163"/>
    </row>
    <row r="982">
      <c r="H982" s="163"/>
    </row>
    <row r="983">
      <c r="H983" s="163"/>
    </row>
    <row r="984">
      <c r="H984" s="163"/>
    </row>
    <row r="985">
      <c r="H985" s="163"/>
    </row>
    <row r="986">
      <c r="H986" s="163"/>
    </row>
    <row r="987">
      <c r="H987" s="163"/>
    </row>
    <row r="988">
      <c r="H988" s="163"/>
    </row>
    <row r="989">
      <c r="H989" s="163"/>
    </row>
    <row r="990">
      <c r="H990" s="163"/>
    </row>
    <row r="991">
      <c r="H991" s="163"/>
    </row>
    <row r="992">
      <c r="H992" s="163"/>
    </row>
    <row r="993">
      <c r="H993" s="163"/>
    </row>
    <row r="994">
      <c r="H994" s="163"/>
    </row>
    <row r="995">
      <c r="H995" s="163"/>
    </row>
    <row r="996">
      <c r="H996" s="163"/>
    </row>
    <row r="997">
      <c r="H997" s="163"/>
    </row>
    <row r="998">
      <c r="H998" s="163"/>
    </row>
    <row r="999">
      <c r="H999" s="163"/>
    </row>
    <row r="1000">
      <c r="H1000" s="163"/>
    </row>
    <row r="1001">
      <c r="H1001" s="163"/>
    </row>
  </sheetData>
  <hyperlinks>
    <hyperlink r:id="rId1" ref="C5"/>
    <hyperlink r:id="rId2" ref="C8"/>
    <hyperlink r:id="rId3" ref="H8"/>
    <hyperlink r:id="rId4" ref="C10"/>
    <hyperlink r:id="rId5" ref="C11"/>
    <hyperlink r:id="rId6" ref="H11"/>
    <hyperlink r:id="rId7" ref="C12"/>
  </hyperlinks>
  <drawing r:id="rId8"/>
</worksheet>
</file>