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1.75.150\NPI-Projects\Server\AMD\Zen4-Genoa Gerber\Motherboard\BOM\"/>
    </mc:Choice>
  </mc:AlternateContent>
  <bookViews>
    <workbookView xWindow="0" yWindow="0" windowWidth="19200" windowHeight="6900"/>
  </bookViews>
  <sheets>
    <sheet name="Rev history" sheetId="3" r:id="rId1"/>
    <sheet name="BOM" sheetId="1" r:id="rId2"/>
    <sheet name="DNP" sheetId="2" r:id="rId3"/>
  </sheets>
  <definedNames>
    <definedName name="_xlnm._FilterDatabase" localSheetId="1" hidden="1">BOM!$A$6:$W$342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2" i="1" l="1"/>
  <c r="L5" i="1" l="1"/>
  <c r="I5" i="1"/>
  <c r="D5" i="1"/>
</calcChain>
</file>

<file path=xl/sharedStrings.xml><?xml version="1.0" encoding="utf-8"?>
<sst xmlns="http://schemas.openxmlformats.org/spreadsheetml/2006/main" count="3651" uniqueCount="2136">
  <si>
    <t xml:space="preserve">Product Assembly BOM </t>
  </si>
  <si>
    <t>QF / EG / 01</t>
  </si>
  <si>
    <t>Issue 02</t>
  </si>
  <si>
    <t>Product Name :</t>
  </si>
  <si>
    <t>S6Z_MB_RevC_Bom_202211103_4G_For AMD_20230425_Rev0</t>
  </si>
  <si>
    <t>Product Code:</t>
  </si>
  <si>
    <t>Revision history:</t>
  </si>
  <si>
    <t>Release Date</t>
  </si>
  <si>
    <t xml:space="preserve">Rev No. </t>
  </si>
  <si>
    <t>Change Description</t>
  </si>
  <si>
    <t>Prepared By</t>
  </si>
  <si>
    <t>Checked By</t>
  </si>
  <si>
    <t>Remarks</t>
  </si>
  <si>
    <t>Product Assembly BOM</t>
  </si>
  <si>
    <t>BOM Rev No:</t>
  </si>
  <si>
    <t xml:space="preserve">Product Rev No: </t>
  </si>
  <si>
    <t>BOM Type :</t>
  </si>
  <si>
    <t xml:space="preserve">Total No. of Line Items: </t>
  </si>
  <si>
    <t>Total SMT locations:</t>
  </si>
  <si>
    <t>Total PTH locations:</t>
  </si>
  <si>
    <t>SL NO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</si>
  <si>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</si>
  <si>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</si>
  <si>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</si>
  <si>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</si>
  <si>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</si>
  <si>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</si>
  <si>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</si>
  <si>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</si>
  <si>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</si>
  <si>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Customer Part No</t>
  </si>
  <si>
    <t>Qty/ Product</t>
  </si>
  <si>
    <t>UOM</t>
  </si>
  <si>
    <t>Reference</t>
  </si>
  <si>
    <t>Assy Stage</t>
  </si>
  <si>
    <t>ECN</t>
  </si>
  <si>
    <t>CAP</t>
  </si>
  <si>
    <t>CAP ELEC DIP 270U 16V(20% ESR9.5 6.3*9)</t>
  </si>
  <si>
    <t>?</t>
  </si>
  <si>
    <t>CC72703MD23</t>
  </si>
  <si>
    <t>EA</t>
  </si>
  <si>
    <t>C924,C926,C954,C955,C3036,C3190</t>
  </si>
  <si>
    <t>PTH</t>
  </si>
  <si>
    <t>CAP OSCON SMD 100U 16V(20%,5*5.8)APQ</t>
  </si>
  <si>
    <t>CC71003MZ32</t>
  </si>
  <si>
    <t>PC219,PC220,PC521,PC522</t>
  </si>
  <si>
    <t>SMD</t>
  </si>
  <si>
    <t>CAP OSCON SMD 220U 6.3V(20%,5*5.8)APQ</t>
  </si>
  <si>
    <t>CC72201MZ39</t>
  </si>
  <si>
    <t>C907,C3084,C3337,PC41,PC42,PC52</t>
  </si>
  <si>
    <t>CH7221M8600</t>
  </si>
  <si>
    <t>C28,C29</t>
  </si>
  <si>
    <t>CC72703MZ15</t>
  </si>
  <si>
    <t>C3035,PC101,PC104,PC107,PC164,PC167,PC272,PC273,PC274,PC335,PC336,PC390,PC393,PC396,PC454,PC457,PC491,PC492,PC493,PC595,PC596</t>
  </si>
  <si>
    <t>CC7390JMZ12</t>
  </si>
  <si>
    <t>PC62,PC65,PC228,PC229,PC230,PC289,PC291,PC530,PC531,PC532</t>
  </si>
  <si>
    <t>CH747LM8825</t>
  </si>
  <si>
    <t>PC97,PC98,PC100,PC102,PC103,PC105,PC106,PC108,PC160,PC162,PC165,PC223,PC226,PC275,PC276,PC277,PC279,PC337,PC340,PC343,PC387,PC388,PC389,PC391,PC450,PC452,PC455,PC494,PC495,PC496,PC498,PC525,PC528,PC597,PC598,PC601</t>
  </si>
  <si>
    <t>CH31004KB17</t>
  </si>
  <si>
    <t>PC116,PC120,PC130</t>
  </si>
  <si>
    <t>0.1U</t>
  </si>
  <si>
    <t>C_0402</t>
  </si>
  <si>
    <t>CAP CHIP 0.1U 25V(+-10%,X7R,0402)</t>
  </si>
  <si>
    <t>CH4104K1B00</t>
  </si>
  <si>
    <t>C10,C15,C25,C32,C40,C44,C47,C60,C64,C98,C101,C106,C107,C215,C221,C225,C233,C237,C238,C240,C248,C256,C259,C566,C608,C609,C610,C611,C612,C613,C614,C615,C649,C650,C651,C653,C654,C660,C662,C665,C666,C776,C777,C778,C779,C780,C781,C782,C783,C784,C785,C786,C787,C788,C789,C790,C791,C792,C793,C796,C797,C798,C799,C800,C854,C855,C856,C857,C868,C869,C870,C871,C872,C873,C913,C914,C933,C934,C935,C936,C937,C938,C945,C952,C958,C959,C1970,C1971,C1972,C1973,C1975,C1976,C1987,C1988,C1989,C1995,C1996,C1997,C1998,C1999,C2000,C2001,C2002,C2003,C2004,C2005,C2006,C2007,C2008,C2009,C2010,C2011,C2012,C2683,C2684,C2685,C2686,C2687,C2688,C2689,C2962,C2963,C2964,C2965,C3003,C3005,C3007,C3008,C3009,C3010,C3011,C3052,C3053,C3068,C3069,C3070,C3071,C3073,C3075,C3090,C3091,C3111,C3116,C3117,C3118,C3119,C3120,C3121,C3122,C3123,C3124,C3125,C3126,C3127,C3128,C3129,C3130,C3131,C3132,C3133,C3136,C3137,C3138,C3139,C3150,C3152,C3154,C3160,C3161,C3166,C3168,C3170,C3172,C3174,C3175,C3186,C3187,C3188,C3189,C3197,C3199,C3200,C3201,C3202,C3203,C3204,C3205,C3206,C3207,C3208,C3209,C3265,C3266,C3276,C3277,C3278,C3313,C3314,C3315,C3317,C3319,C3320,C3321,C3322,C3323,C3324,C3326,C3327,C3336,C3342,C3345,C3347,C3348,C4015,C4019,C4027,C4031,C4035,C4039,C4043,C4047,C4051,C4059,C4063,C4067,C4071,C4075,C4079,C4083,C4087,C4091,C4095,C4099,C4103,C4107,C4111,C4115,C4163,C4164,C4165,C4166,C4169,C4170,C4171,C4172,C4180,C4181,C4188,C4189,C4190,C4191,C4192,C4193,C4194,C4199,C4200,C4207,C4209,C4216,C4217,C4218,C4219,C4222,C4223,C4224,C4225,C4226,C4227,C4229,C4236,C4246,C4247,C4248,C4252,C4254,C4257,C4273,C4275,C4276,C4277,C4283,C4284,C4285,C4318,C4321,C4322,C4323,C4350,C4355,C4356,C4357,C4361,C4362,C4365,C4366,C4367,C4368,C4369,C4370,C4371,C4372,C4373,C4374,C4375,C4376,C4378,C4379,C4390,C4391,C4392,C4393,C4394,C4395,C4396,C4397,C4398,PC3,PC4,PC5,PC6,PC7,PC8,PC9,PC10,PC11,PC12,PC13,PC14,PC15,PC17,PC24,PC25,PC26,PC29,PC36,PC46,PC50,PC67,PC74,PC83_2,PC84_1,PC85_1,PC86_2,PC93,PC95,PC96,PC111,PC111_6,PC113,PC113_4,PC114,PC114_3,PC114_6,PC115_4,PC116_3,PC124,PC124_6,PC127_6,PC128,PC132_5,PC134_5,PC135,PC136_6,PC140_6,PC145_7,PC146_8,PC148_1,PC149_2,PC150_6,PC153_6,PC175_9,PC176_10,PC177_3,PC178_4,PC193,PC201_1,PC202_2,PC209_1,PC210_2,PC215,PC216,PC221,PC222,PC224,PC225,PC236,PC237,PC238,PC243,PC254_1,PC255_2,PC258,PC260_1,PC261_2,PC265,PC281,PC284_3,PC285_4,PC290_3,PC291_4,PC306_5,PC309_5,PC317_7,PC318_8,PC323_1,PC324_2,PC345_9,PC348_3,PC357,PC364,PC373_2,PC374_1,PC375_1,PC376_2,PC403_4,PC404_3,PC405_4,PC406_3,PC422_5,PC424_5,PC435_7,PC436_8,PC438_1,PC439_2,PC462,PC473_1,PC474_2,PC479_1,PC480_2,PC503_1,PC504_2,PC511_1,PC512_2,PC538,PC539,PC540,PC544_3,PC545_4,PC550_3,PC551_4,PC566_5,PC569_5,PC577_7,PC578_8,PC583_1,PC584_2,PC605_9,PC608_3,PC620_9,PC621_10,PC622_3,PC623_4,PC638</t>
  </si>
  <si>
    <t>CAP CHIP 0.22U 16V(10%,X7R,0402)</t>
  </si>
  <si>
    <t>CH4223K1B00</t>
  </si>
  <si>
    <t>C3360,PC1,PC39,PC92,PC94,PC117,PC121,PC122,PC133,PC137,PC146,PC155,PC156,PC161,PC183,PC186,PC209,PC210,PC211,PC217,PC218,PC270,PC271,PC300,PC301,PC314,PC333,PC334,PC353,PC383,PC386,PC413,PC414,PC428,PC445,PC447,PC489,PC490,PC519,PC520,PC560,PC561,PC574,PC593,PC594,PC612,PC630,PC631</t>
  </si>
  <si>
    <t>CAP CHIP 1000P 50V(+-5%,X7R,0402)</t>
  </si>
  <si>
    <t>CH21006JB10</t>
  </si>
  <si>
    <t>C2,C3,C6,C7,C658,C4409,C4410,PC66,PC69,PC197,PC242,PC249,PC356,PC359,PC461,PC468,PC642</t>
  </si>
  <si>
    <t>CH11006JB00</t>
  </si>
  <si>
    <t>C862,C1978,C1981,C1982</t>
  </si>
  <si>
    <t>CH0106F0B00</t>
  </si>
  <si>
    <t>PC40</t>
  </si>
  <si>
    <t>10P</t>
  </si>
  <si>
    <t>CAP CHIP 10P 50V(+-5%,C0G,0402)</t>
  </si>
  <si>
    <t>CH01006JB08</t>
  </si>
  <si>
    <t>C2675,C2676,C2679,C2680</t>
  </si>
  <si>
    <t>CH11506JB08</t>
  </si>
  <si>
    <t>15P</t>
  </si>
  <si>
    <t>CAP CHIP 15P 50V(+-5% C0G 0402)</t>
  </si>
  <si>
    <t>CH01506JB06</t>
  </si>
  <si>
    <t>C3017,C3021,C3056,C3060</t>
  </si>
  <si>
    <t>CH5101K1B01</t>
  </si>
  <si>
    <t>C8,C11,C18,C19,C20,C21,C63,C90,C92,C94,C95,C96,C235,C236,C338,C4182,C4183,C4211,C4212,C4213,C4214,C4215,C4220,C4221,C4240,C4249,C4250,C4256,C4258,C4265,C4267,C4269,C4270,C4271,PC73,PC145,PC247,PC363,PC466</t>
  </si>
  <si>
    <t>CAP CHIP 2200P 50V(+-10%,X7R,0402)</t>
  </si>
  <si>
    <t>CH22206KB16</t>
  </si>
  <si>
    <t>C659,C661</t>
  </si>
  <si>
    <t>CH2336K1B12</t>
  </si>
  <si>
    <t>PC68,PC71,PC194,PC244,PC245,PC358,PC361,PC463,PC464,PC639</t>
  </si>
  <si>
    <t>CH1336K1B02</t>
  </si>
  <si>
    <t>C17,C22,C23,C24,C27,C30,C35,C41</t>
  </si>
  <si>
    <t>CH03306JB04</t>
  </si>
  <si>
    <t>C175,C212,C440,C1965,C1968</t>
  </si>
  <si>
    <t>CH5472K9B00</t>
  </si>
  <si>
    <t>C4204,C4349,C4352,C4353,C4354</t>
  </si>
  <si>
    <t>CH5471MEB01</t>
  </si>
  <si>
    <t>C31,C34,C36,C37,C61,C87,C102,C3937,C3938,C3939,C3940,C3949,C3950,C3952,C3953,C3954,C3955,C3963,C3964,C3999,C4000,C4123,C4124,C4125,C4126,C4127,C4128,C4129,C4130,C4131,C4132,C4210,C4234,C4241,C4242,C4243,C4255,C4262,C4399,C4400,C4401,C4404</t>
  </si>
  <si>
    <t>CH14706KB18</t>
  </si>
  <si>
    <t>C909,C910,C911,C3025,C3066,C3086,C3087,C3088,C3196,C3339,C4205,C4351,C4358,C4359,C4360,PC77,PC78,PC198,PC250,PC253,PC367,PC368,PC469,PC472,PC643</t>
  </si>
  <si>
    <t>CH04706JB01</t>
  </si>
  <si>
    <t>PC51</t>
  </si>
  <si>
    <t>CH16806KB17</t>
  </si>
  <si>
    <t>PC266,PC282</t>
  </si>
  <si>
    <t>C_0805</t>
  </si>
  <si>
    <t>CH622KMEA01</t>
  </si>
  <si>
    <t>PC102_1,PC105_1,PC106_2,PC108_2,PC118,PC120_6,PC123,PC123_6,PC126,PC127,PC127_4,PC128_4,PC129_3,PC130_3,PC132,PC134,PC134_6,PC135_6,PC140_5,PC141_5,PC144,PC147,PC148,PC148_6,PC149_6,PC150,PC152,PC153,PC163_6,PC166_1,PC166_6,PC168_2,PC169_1,PC170_2,PC189_4,PC190_3,PC191_4,PC192_3,PC221_2,PC224_1,PC225_2,PC227_1,PC260,PC261,PC267,PC268,PC280_2,PC281_1,PC282_2,PC283,PC283_1,PC284,PC285,PC288,PC290,PC292,PC293,PC294,PC302_3,PC303_4,PC304_3,PC305_4,PC315_5,PC316_5,PC339_2,PC341_1,PC342_2,PC344_1,PC354_3,PC355_3,PC394_2,PC395_1,PC397_2,PC398_1,PC417_3,PC418_4,PC419_3,PC420_4,PC430_5,PC431_5,PC456_1,PC458_2,PC459_1,PC460_2,PC499_2,PC500_1,PC501_2,PC502_1,PC523_2,PC526_1,PC527_2,PC529_1,PC562_3,PC563_4,PC564_3,PC565_4,PC575_5,PC576_5,PC600_2,PC602_1,PC603_2,PC604_1,PC614_3,PC615_3,PC634_4,PC635_3,PC636_4,PC637_3</t>
  </si>
  <si>
    <t>CAP CHIP 22U 6.3V(+-20%,X6S,0805)H1.25</t>
  </si>
  <si>
    <t>CH6221MEA01</t>
  </si>
  <si>
    <t>PC43,PC44,PC45,PC53,PC54</t>
  </si>
  <si>
    <t>CAP CHIP 0.001U 50V(10%,X7R,0402)</t>
  </si>
  <si>
    <t>CH30106KB19</t>
  </si>
  <si>
    <t>CAP CHIP 0.01U 50V(+-10%,X7R,0402)</t>
  </si>
  <si>
    <t>CH31006KB18</t>
  </si>
  <si>
    <t>C1979,C1980,C2984,C2985,C2986,C2987,C2988,C2991,C2993,C2995,C2997,C3246,C3248,C3251,C3254,C3257,C3260,C3271,C3272,C3273,C3274,C3275,C3279,C3280,C3281,C3282,C3283,C3284,C3285,C3286,C3287,C3290,C3291,C3292,C3295,C3296,C3299,C3300,C3303,C3304,C3307,C3308</t>
  </si>
  <si>
    <t>CAP_C0402-0.1UF,16V,10%,X7R</t>
  </si>
  <si>
    <t>CH4103K1B08</t>
  </si>
  <si>
    <t>C9,C16,C39,C42,C46,C53,C81,C82,C85,C164,C168,C172,C173,C258,C398,C564,C565,C582,C583,C584,C585,C586,C587,C592,C593,C594,C595,C596,C597,C602,C603,C604,C605,C1951,C3140,C3141,C3142,C3147,C3212,C3213,C3214,C3215,C3216,C3217,C3226,C3227,C3228,C3229,C4154,C4155,C4156,C4157,C4158,C4159,C4160,C4161,C4162,C4167,C4168,C4281,C4282,C4319,C4320,C4324,C4325,C4326,C4327,C4328,C4329,C4330,C4331,C4332,C4333,C4334,C4335,C4336,C4337,C4338,C4339,C4340,C4341,C4342,C4343,C4344,C4345,C4346,C4347,C4348,C4406,C4407,C4408</t>
  </si>
  <si>
    <t>CH4472K1B00</t>
  </si>
  <si>
    <t>C3941,C3942,C3943,C3944,C3945,C3946,C3947,C3951,C3956,C3957,C3958,C3959,C3960,C3961,C3962,C3965,C3966,C3967,C3968,C4001,C4002,C4003,C4004,C4133,C4134,C4135,C4136,C4137,C4138,C4139,C4140,C4141,C4142,C4143,C4144,C4145,C4146,C4147,C4148,C4149,C4150,C4151,C4152</t>
  </si>
  <si>
    <t>CH4106K1B01</t>
  </si>
  <si>
    <t>C974,C976,C979,C1949,PC99_1,PC161_1,PC222_1,PC278_1,PC338_1,PC392_1,PC451_1,PC497_1,PC524_1,PC599_1</t>
  </si>
  <si>
    <t xml:space="preserve"> 10UF</t>
  </si>
  <si>
    <t>CH6101MEB01</t>
  </si>
  <si>
    <t>C13,C14,C3242,C4202,PC76,PC199,PC251,PC366,PC470,PC644</t>
  </si>
  <si>
    <t>CH5103KEB01</t>
  </si>
  <si>
    <t>PC75,PC87_1,PC88_2,PC115_6,PC117_4,PC118_3,PC128_6,PC135_5,PC141_6,PC150_1,PC151_2,PC154_6,PC179_3,PC180_4,PC200,PC207_1,PC208_2,PC252,PC262_1,PC263_2,PC292_3,PC293_4,PC310_5,PC325_1,PC326_2,PC349_3,PC365,PC377_1,PC378_2,PC407_4,PC408_3,PC425_5,PC440_1,PC441_2,PC471,PC481_1,PC482_2,PC509_1,PC510_2,PC552_3,PC553_4,PC570_5,PC585_1,PC586_2,PC609_3,PC624_3,PC625_4,PC645</t>
  </si>
  <si>
    <t>CH5104KEB02</t>
  </si>
  <si>
    <t>C12,C772,C773,C794,C795,C859,C861,C874,C875,C940,C942,C1950,C1952,C2682,C2999,C3012,C3072,C3074,C3112,C3113,C3134,C3135,C3159,C3184,C3185,C3262,C3264,C3267,C3268,C3310,C3312,C3318,C3325,C3328,C3329,PC2,PC212,PC213,PC214,PC646</t>
  </si>
  <si>
    <t>CH5101KEB00</t>
  </si>
  <si>
    <t>C4201,C4203</t>
  </si>
  <si>
    <t>CH5222KEB01</t>
  </si>
  <si>
    <t>PC79,PC80,PC81_P0_1,PC82_P0_2,PC109,PC110,PC111_P0_4,PC112,PC112_P0_3,PC113_P0_6,PC125,PC126_P1_6,PC131,PC133_P0_5,PC138,PC139_P1_6,PC142,PC143,PC144_P0_2,PC147_P0_1,PC151,PC152_P0_6,PC171,PC172,PC173_P0_4,PC174_P0_3,PC203,PC204,PC205_P0_1,PC206_P0_2,PC256,PC257,PC258_P1_1,PC259_P1_2,PC286,PC287,PC288_P1_3,PC289_P1_4,PC307,PC308_P1_5,PC319,PC320,PC321_P1_1,PC322_P1_2,PC346,PC347_P1_3,PC369,PC370,PC371_P1_1,PC372_P1_2,PC399,PC400,PC401_P1_4,PC402_P1_3,PC421,PC423_P1_5,PC432,PC433,PC434_P1_2,PC437_P1_1,PC475,PC476,PC477_P0_1,PC478_P0_2,PC505,PC506,PC507_P1_1,PC508_P1_2,PC546,PC547,PC548_P0_3,PC549_P0_4,PC567,PC568_P0_5,PC579,PC580,PC581_P0_1,PC582_P0_2,PC606,PC607_P0_3,PC616,PC617,PC618_P1_4,PC619_P1_3</t>
  </si>
  <si>
    <t>CH622KMEB02</t>
  </si>
  <si>
    <t>C245,C246,C251,C252,C263,C267,C268,C270,C271,C272,C273,C274,C275,C276,C277,C278,C279,C1922,C2102,C2103,C2104,C2105,C2106,C2107,C2108,C2109,C2110,C2111,C2112,C2113,C2114,C2115,C2116,C2117,C2118,C2119,C2120,C2121,C2122,C2123,C2124,C2125,C2126,C2127,C2128,C2129,C2130,C2131,C2132,C2133,C2134,C2135,C2136,C2137,C2138,C2139,C2140,C2141,C2142,C2143,C2144,C2145,C2146,C2147,C2148,C2149,C2150,C2151,C2152,C2153,C2154,C2155,C2156,C2157,C2158,C2159,C2160,C2161,C2162,C2163,C2164,C2165,C2166,C2167,C2169,C2170,C2171,C2173,C2174,C2175,C2177,C2178,C2179,C2181,C2182,C2183,C2185,C2186,C2189,C2190,C2192,C2193,C2195,C2196,C2198,C2199,C2201,C2202,C2203,C2204,C2205,C2207,C2208,C2209,C2210,C2211,C2213,C2214,C2215,C2216,C2217,C2219,C2220,C2221,C2222,C2223,C2225,C2226,C2227,C2228,C2229,C2231,C2232,C2233,C2234,C2237,C2238,C2239,C2240,C2243,C2244,C2245,C2246,C2248,C2249,C2250,C2251,C2253,C2254,C2255,C2256,C2258,C2259,C2260,C2261,C2262,C2263,C2264,C2265,C2266,C2267,C2268,C2269,C2270,C2271,C2272,C2273,C2274,C2275,C2276,C2277,C2278,C2279,C2280,C2281,C2282,C2283,C2284,C2285,C2286,C2287,C2288,C2289,C2290,C2291,C2292,C2293,C2294,C2295,C2296,C2297,C2298,C2300,C2301,C2302,C2303,C2304,C2306,C2307,C2308,C2309,C2310,C2312,C2313,C2314,C2315,C2316,C2318,C2319,C2320,C2321,C2322,C2324,C2325,C2326,C2327,C2330,C2331,C2332,C2333,C2335,C2336,C2337,C2338,C2340,C2341,C2342,C2343,C2345,C2346,C2347,C2348,C2350,C2351,C2352,C2353,C2354,C2356,C2357,C2358,C2359,C2360,C2362,C2363,C2364,C2365,C2366,C2368,C2369,C2370,C2371,C2372,C2374,C2375,C2376,C2377,C2378,C2380,C2381,C2382,C2383,C2386,C2387,C2388,C2389,C2392,C2393,C2394,C2395,C2397,C2398,C2399,C2400,C2402,C2403,C2404,C2405,C2407,C2408,C2409,C2410,C2411,C2412,C2413,C2414,C2415,C2416,C2417,C2418,C2419,C2420,C2421,C2422,C2423,C2424,C2425,C2426,C2427,C2428,C2429,C2430,C2431,C2432,C2433,C2434,C2435,C2436,C2437,C2438,C2439,C2440,C2441,C2442,C2443,C2444,C2445,C2446,C2447,C2448,C2449,C2450,C2451,C2452,C2453,C2454,C2455,C2456,C2457,C2458,C2459,C2460,C2461,C2462,C2463,C2464,C2465,C2466,C2467,C2468,C2469,C2470,C2471,C2472,C2473,C2474,C2475,C2476,C2477,C2478,C2479,C2480,C2481,C2482,C2483,C2484,C2485,C2486,C2487,C2488,C2489,C2490,C2491,C2492,C2493,C2494,C2495,C2496,C2497,C2498,C2499,C2500,C2501,C2502,C2503,C2504,C2505,C2506,C2507,C2508,C2509,C2510,C2511,C2512,C2513,C2514,C2515,C2516,C2517,C2518,C2520,C2521,C2522,C2523,C2524,C2525,C2526,C2527,C2528,C2529,C2530,C2531,C2532,C2533,C2534,C2535,C2536,C2537,C2538,C2539,C2540,C2541,C2542,C2543,C2544,C2545,C2546,C2547,C2548,C2549,C2550,C2551,C2552,C2553,C2554,C2555,C2556,C2557,C2558,C2559,C2560,C2561,C2562,C2563,C2564,C2565,C2566,C2567,C2568,C2569,C2570,C2571,C2572,C2573,C2574,C2575,C2576,C2577,C2578,C2579,C2580,C2581,C2582,C2583,C2584,C2585,C2586,C2587,C2588,C2589,C2590,C2591,C2592,C2593,C2594,C2595,C2596,C2597,C2598,C2599,C2600,C2601,C2602,C2603,C2604,C2605,C2606,C2607,C2608,C2609,C2610,C2611,C2612,C2613,C2614,C2615,C2616,C2617,C2618,C2619,C2620,C2621,C2622,C2623,C2624,C2625,C2626,C2627,C2628,C2629,C2630,C2631,C2632,C2633,C2634,C2635,C2636,C2637,C2638,C2639,C2640,C2641,C2642,C2643,C2644,C2645,C2646,C2647,C2648,C2649,C2650,C2651,C2652,C2653,C2654,C2655,C2656,C2657,C2658,C2659,C2660,C2661,C2662,C2663,C2664,C2665,C2667,C2668,C2669,C2670,C2671,C2672,C2673,C3888,C3889,C3890,C3891,C3892,C3893,C3894,C3895,C3896,C3897,C3898,C3899,C3900,C3901,C3902,C3903,C3904,C3905,C3906,C3907,C3908,C3909,C3910,C3911,C3912,C3913,C3914,C3915,C3916,C3917,C3918,C3919,C3920,C3921,C3922,C3925,C3926,C3927,C3928,C3929,C3930,C3931,C3932,C3933,C3934,C3935,C4178,C4179</t>
  </si>
  <si>
    <t>CH-3916TB01</t>
  </si>
  <si>
    <t>C2674,C2677,C2678,C2681</t>
  </si>
  <si>
    <t>CH3393K1B00</t>
  </si>
  <si>
    <t>C664</t>
  </si>
  <si>
    <t>CH1476J0B08</t>
  </si>
  <si>
    <t>C3143,C3144,C3145,C3146</t>
  </si>
  <si>
    <t>C_0603</t>
  </si>
  <si>
    <t>CH41502K909</t>
  </si>
  <si>
    <t>C663</t>
  </si>
  <si>
    <t>10U</t>
  </si>
  <si>
    <t xml:space="preserve">                         C_0603</t>
  </si>
  <si>
    <t>CH6103ME902</t>
  </si>
  <si>
    <t>C5,C45,C84,C93,C99,C257,C329,C774,C775,C941,C944,C1977,C3114,C3115,C3149,C3164,C3165,C4228,C4238,C4251,C4253,C4260,C4268,C4274</t>
  </si>
  <si>
    <t>CH6101ME900</t>
  </si>
  <si>
    <t>C111</t>
  </si>
  <si>
    <t>CH5223KE901</t>
  </si>
  <si>
    <t>C43,PC19,PC20,PC23,PC37,PC81,PC82,PC231,PC232,PC533,PC534</t>
  </si>
  <si>
    <t>22U</t>
  </si>
  <si>
    <t>CH6221ME900</t>
  </si>
  <si>
    <t>C3000,C3261,C3263,C3269,C3270,C3309,C3311,C3316,C3330,C3331</t>
  </si>
  <si>
    <t>CH5473KE902</t>
  </si>
  <si>
    <t>PC35</t>
  </si>
  <si>
    <t>CH5474KE906</t>
  </si>
  <si>
    <t>C1969,C1974,C1984,C1985,C1986,C1990,C1992,C1993,C1994,C3361</t>
  </si>
  <si>
    <t>CH710KMEA00</t>
  </si>
  <si>
    <t>C1,C26,C83,C86,C88,C97,C316,C3936,C3948,C4206,C4230,C4235,C4259,C4261,C4263,C4272</t>
  </si>
  <si>
    <t>CAP CHIP 10UF 16V(+-10%,X6S,0805)</t>
  </si>
  <si>
    <t>CH6103KEA00</t>
  </si>
  <si>
    <t>C667,C668,C915,C977,C980,C3092,C3341</t>
  </si>
  <si>
    <t>CH6103K1A00</t>
  </si>
  <si>
    <t>C1983</t>
  </si>
  <si>
    <t>CAP CHIP 10U 25V(+-10%,X6S,0805,H1.25)</t>
  </si>
  <si>
    <t>CH6104KEA00</t>
  </si>
  <si>
    <t>C956,C957,C2013,C3359,C4016,C4017,C4020,C4021,C4028,C4029,C4032,C4033,C4036,C4037,C4040,C4041,C4044,C4045,C4048,C4049,C4052,C4053,C4060,C4061,C4064,C4065,C4068,C4069,C4072,C4073,C4076,C4077,C4080,C4081,C4084,C4085,C4088,C4089,C4092,C4093,C4096,C4097,C4100,C4101,C4104,C4105,C4108,C4109,C4112,C4113,C4116,C4117</t>
  </si>
  <si>
    <t>CH6222MEA00</t>
  </si>
  <si>
    <t>C908,C912,C3085,C3089,C3338,C3340</t>
  </si>
  <si>
    <t xml:space="preserve"> 22U</t>
  </si>
  <si>
    <t>CAP CHIP 22U 16V(+-20%,X6S,0805)</t>
  </si>
  <si>
    <t>CH6223MEA00</t>
  </si>
  <si>
    <t>C4,C33,C38,C89,C91,C100,C328,C606,C607,C3024,C3065,C4208,C4237,C4239,C4244,C4245,C4264,C4266,PC16,PC21,PC22,PC30,PC31,PC32,PC33,PC34,PC38,PC47,PC48,PC49,PC55,PC89_1,PC90_2,PC91_1,PC93_2,PC95_1,PC96_2,PC115,PC116_6,PC118_6,PC119,PC119_4,PC119_6,PC120_3,PC123_4,PC124_3,PC125_4,PC126_3,PC129,PC129_6,PC130_6,PC132_6,PC136_5,PC138_5,PC139_5,PC144_6,PC145_6,PC147_6,PC152_1,PC153_2,PC154_1,PC157_2,PC157_6,PC158_1,PC158_6,PC159_2,PC159_6,PC181_3,PC182_4,PC184_3,PC185_4,PC187_3,PC188_4,PC211_1,PC212_2,PC213_1,PC214_2,PC215_1,PC216_2,PC227,PC233,PC234,PC235,PC254,PC262,PC263,PC264,PC264_1,PC265_2,PC266_1,PC267_2,PC268_1,PC269,PC269_2,PC278,PC280,PC294_3,PC295_4,PC296_3,PC297_4,PC298_3,PC299_4,PC311_5,PC312_5,PC313_5,PC327_1,PC328_2,PC329_1,PC330_2,PC331_1,PC332_2,PC350_3,PC351_3,PC352_3,PC379_1,PC380_2,PC381_1,PC382_2,PC384_1,PC385_2,PC409_4,PC410_3,PC411_4,PC412_3,PC415_4,PC416_3,PC426_5,PC427_5,PC429_5,PC442_1,PC443_2,PC444_1,PC446_2,PC448_1,PC449_2,PC483_1,PC484_2,PC485_1,PC486_2,PC487_1,PC488_2,PC513_1,PC514_2,PC515_1,PC516_2,PC517_1,PC518_2,PC535,PC536,PC537,PC554_3,PC555_4,PC556_3,PC557_4,PC558_3,PC559_4,PC571_5,PC572_5,PC573_5,PC587_1,PC588_2,PC589_1,PC590_2,PC591_1,PC592_2,PC610_3,PC611_3,PC613_3,PC626_3,PC627_4,PC628_3,PC629_4,PC632_3,PC633_4</t>
  </si>
  <si>
    <t>CH6471MEA02</t>
  </si>
  <si>
    <t>PC27,PC28,PC60,PC61,PC63,PC64,PC99,PC239,PC240,PC241,PC541,PC542,PC543,PC4405</t>
  </si>
  <si>
    <t>C_1206</t>
  </si>
  <si>
    <t>CH6224KE200</t>
  </si>
  <si>
    <t>C1991</t>
  </si>
  <si>
    <t>MUR</t>
  </si>
  <si>
    <t>CH3103K1B15</t>
  </si>
  <si>
    <t>C2690,C2691,C2692,C2693,C2694,C2695,C2696,C2697,C2698,C2699,C2700,C2701,C2702,C2703,C2704,C2705,C4286,C4287,C4288,C4289,C4290,C4291,C4292,C4293,C4294,C4295,C4296,C4297,C4298,C4299,C4300,C4301,C4302,C4303,C4304,C4305,C4306,C4307,C4308,C4309,C4310,C4311,C4312,C4313,C4314,C4315,C4316,C4317</t>
  </si>
  <si>
    <t>0.22U</t>
  </si>
  <si>
    <t>C1314,C1315,C1316,C1317,C1318,C1319,C1320,C1321,C1322,C1323,C1324,C1325,C1326,C1327,C1328,C1329,C1330,C1331,C1332,C1333,C1334,C1335,C1336,C1337,C1338,C1339,C1340,C1341,C1342,C1343,C1344,C1345,C1966,C1967,C2014,C2015,C2016,C2017,C2018,C2019,C2020,C2021,C2022,C2023,C2024,C2025,C2034,C2035,C2036,C2037,C2706,C2707,C2708,C2709,C2710,C2711,C2712,C2713,C2714,C2715,C2716,C2717,C2718,C2719,C2720,C2721,C2722,C2723,C2724,C2725,C2726,C2727,C2728,C2729,C2730,C2731,C2732,C2733,C2734,C2735,C2736,C2737,C2754,C2755,C2756,C2757,C2758,C2759,C2760,C2761,C2762,C2763,C2764,C2765,C2766,C2767,C2768,C2769,C2834,C2835,C2836,C2837,C2838,C2839,C2840,C2841,C2842,C2843,C2844,C2845,C2846,C2847,C2848,C2849,C2882,C2883,C2884,C2885,C2886,C2887,C2888,C2889,C2890,C2891,C2892,C2893,C2894,C2895,C2896,C2897,C2966,C2967,C2968,C2969,C2974,C2975,C2976,C2977,C3030,C3031,C3032,C3033,C3061,C3062,C3063,C3064,C3080,C3081,C3082,C3083,C3343,C3344,C3507,C3508,C3509,C3510,C3511,C3512,C3513,C3514,C3515,C3516,C3517,C3518,C3519,C3520,C3521,C3522,C3523,C3524,C3525,C3526,C3527,C3528,C3529,C3530,C3531,C3532,C3533,C3534,C3535,C3536,C3537,C3538,C3779,C3780,C3781,C3782,C3783,C3784,C3785,C3786,C3787,C3788,C3789,C3790,C3791,C3792,C3793,C3794,C4382,C4383,C4384,C4385,C4386,C4387,C4388,C4389</t>
  </si>
  <si>
    <t>CH4331KEB01</t>
  </si>
  <si>
    <t>C2970,C2971,C2972,C2973,C3019,C3020,C3058,C3059,C3076,C3077,C3078,C3079,C3210,C3211</t>
  </si>
  <si>
    <t>R_0402</t>
  </si>
  <si>
    <t>RES</t>
  </si>
  <si>
    <t>RES CHIP 37.4K 1/16W +-1% (0402)</t>
  </si>
  <si>
    <t>CS33742FB17</t>
  </si>
  <si>
    <t>PR410</t>
  </si>
  <si>
    <t>RES CHIP 5.49K 1/16W +-1%(0402)</t>
  </si>
  <si>
    <t>CS25492FB12</t>
  </si>
  <si>
    <t>PR143,PR336,PR338</t>
  </si>
  <si>
    <t>RES CHIP 80.6K 1/16W +-1% (0402)</t>
  </si>
  <si>
    <t>CS38062FB14</t>
  </si>
  <si>
    <t>PR26</t>
  </si>
  <si>
    <t>RES CHIP 90.9K 1/16W +-1% (0402)</t>
  </si>
  <si>
    <t>CS39092FB11</t>
  </si>
  <si>
    <t>PR442,PR446</t>
  </si>
  <si>
    <t>RESISTOR CHIP 0 1/16W +-5%(0402)</t>
  </si>
  <si>
    <t>CS00002JB38</t>
  </si>
  <si>
    <t>PR8,PR9,PR11,PR16,PR18,PR24,PR31,PR32,PR33,PR34,PR35,PR36,PR37,PR47,PR57,PR58,PR62,PR63,PR64,PR66,PR71,PR72,PR73,PR74,PR83,PR84,PR91,PR92,PR96,PR103,PR104,PR111,PR112,PR118,PR120,PR122,PR123,PR125,PR137,PR138,PR139,PR140,PR142,PR149,PR166,PR168,PR172,PR175,PR176,PR177,PR178,PR179,PR181,PR182,PR191,PR192,PR199,PR200,PR204,PR211,PR212,PR216,PR224,PR226,PR227,PR234,PR235,PR239,PR240,PR241,PR243,PR248,PR249,PR250,PR251,PR260,PR261,PR268,PR269,PR273,PR280,PR281,PR282,PR299,PR301,PR305,PR308,PR309,PR310,PR311,PR312,PR314,PR315,PR324,PR325,PR332,PR333,PR334,PR335,PR337,PR350,PR351,PR355,PR362,PR363,PR367,PR374,PR375,PR381,PR382,PR383,PR385,PR386,PR388,PR392,PR405,PR406,PR407,PR408,PR409,PR411,PR412,PR415,PR417,PR418,PR419,PR421,PR425,PR429,PR433,PR434,PR435,PR436,PR437,PR439,PR440,PR441,PR444,PR453,PR454,PR455,PR456,PR476,PR477,PR478,PR479,PR480,PR481,PR2602,PR2605,PR3000,R1,R7,R15,R16,R17,R38,R39,R44,R46,R47,R48,R50,R51,R80,R83,R84,R85,R86,R87,R88,R89,R90,R95,R104,R105,R112,R117,R118,R119,R128,R129,R130,R131,R149,R152,R556,R564,R572,R582,R584,R594,R595,R597,R610,R611,R612,R635,R654,R655,R656,R657,R658,R973,R997,R1035,R1036,R1037,R1038,R1041,R1042,R1043,R1044,R1045,R1046,R1047,R1048,R1076,R1077,R1110,R1111,R1226,R1339,R1340,R1353,R1357,R1359,R1361,R1363,R1364,R1365,R1734,R1845,R1906,R1910,R1911,R1913,R1998,R2003,R2015,R2019,R2020,R2022,R2023,R2024,R2053,R2056,R2067,R2115,R2129,R2130,R2131,R2132,R2154,R2172,R2173,R2174,R2175,R2176,R2177,R2178,R2179,R2182,R2183,R2211,R2212,R2213,R2214,R2215,R2216,R2217,R2218,R2219,R2220,R2221,R2222,R2223,R2224,R2225,R2226,R2227,R2228,R2229,R2230,R2231,R2232,R2233,R2234,R2235,R2236,R2237,R2238,R2239,R2240,R2241,R2242,R2251,R2252,R2253,R2254,R2255,R2256,R2257,R2258,R2259,R2260,R2261,R2262,R2263,R2264,R2265,R2266,R2267,R2268,R2269,R2270,R2284,R2285,R2300,R2301,R2302,R2303,R2304,R2305,R2314,R2315,R2316,R2317,R2318,R2319,R2320,R2321,R2330,R2332,R2333,R2335,R2336,R2337,R2338,R2339,R2340,R2481,R2486,R2491,R2492,R2500,R2521,R2522,R2523,R2524,R2525,R2526,R2580,R2581,R2586,R2630,R2631,R2632,R2633,R2634,R2635,R2636,R2637,R2638,R2639,R2640,R2641,R2658,R2664,R2665,R2666,R2667,R2692,R2707,R2708,R2709,R2710,R2711,R2712,R2713,R2714,R2715,R2716,R2717,R2718,R2719,R2720,R2724,R2725,R2726,R2727,R2728,R2729,R2730,R2731,R2732,R2733,R2734,R2735,R2742,R2743,R2871,R2890,R2930,R2931,R2962,R2963,R2964,R2965,R2966,R2967,R2968,R2969,R2970,R2971,R2972,R2975,R2977,R2978,R2979,R2980,R2981,R2982,R2983,R2984,R2991,R2992,R2993,R2994,R2995,R2996,R2999,R3000,R3001,R3036,R3037,R3039,R3040,R3041,R3042,R3043,R3044,R3045,R3047,R3048,R3049,R3050,R3051,R3052,R3053,R3054,R3055,R3056,R3057,R3058,R3059,R3060,R3061,R3064,R3065,R3066,R3067,R3068,R3069,R3070,R3080,R3081,R3082,R3083,R3084,R3085,R3086,R3087,R3088,R3089,R3094,R3101,R3108,R3109,R3110,R3111,R3112,R3113,R3117,R3123,R3129,R3137,R3138,R3139,R3140,R3141,R3142,R3143,R3144,R3145,R3146,R3147,R3148,R3149,R3150,R3151,R3152,R3153,R3154,R3155,R3156,R3157,R3158,R3163,R3175,R3181,R3187,R3188,R3189,R3195,R3197,R3198,R3199,R3200,R3210,R3211,R3215,R3216,R3223,R3225,R3226,R3227,R3228,R3229,R3230,R3231,R3232,R3237,R3260,R3261,R3262,R3276,R3285,R3295,R3299,R3300,R3301,R3302,R3303,R3313,R3314,R3315,R3316,R3317,R3318,R3319,R3320,R3321,R3324,R3325,R3326,R3327,R3328,R3329,R3330,R3331,R3332,R3333,R3334,R3335,R3368,R3394,R3395,R3396,R3399,R3402,R3403,R3404,R3405,R3406,R3408,R3410,R3413,R3415,R3417,R3418,R3419,R3428,R3429,R3430,R3431,R3432,R3488,R3490,R3505,R3506,R3521,R3537,R3538,R3539,R3540,R3543,R3544,R3545,R3546,R3547,R3576,R3577,R3581,R3590,R3591,R3592,R3593,R3594,R3595,R3597,R3598,R3600,R3601,R3604,R3680,R3681,R3687,R3688,R3691,R3692,R3695,R3697,R3698,R3699,R3700,R3701,R3702,R3703,R3704,R3705,R3706,R3707,R3708,R3709,R3711,R3712,R3713,R3714,R3715,R3716,R3717,R3718,R3719,R3720,R3721,R3722,R3723,R3724,R3725,R3726,R3727,R3728,R3729,R3730,R3731,R3732,R3733,R3734,R3736,R3742,R3748,R3749,R3759,R3760,R3764,R3765,R3770,R3771,R3774,R3778,R3786,R3787,R3790,R3791,R3796,R3797,R3798,R3799,R3800,R3802,R3822,R3823,R3828,R3829,R3830,R3831,R3832,R3833,R3834,R3835,R3836,R3837,R3838,R3839,R3842,R3843,R3870,R3886,R3887,R3895,R3896,R3897,R3909,R3911,R3912,R3930,R3931,R3932,R3933,R3934,R3975,R3993,R3994,R3997,R4000,R4001,R4002,R4003,R4007,R4008,R4009,R4010,R4011,R4012,R4013,R4017,R4018,R4019,R4037,R4038,R4047,R4048,R4049,R4050,R4055,R4056,R4061,R4062,R4066,R4067,R4077,R4078,R4103,R4104,R4112,R4133,R4134,R4135,R4136,R4137,R4138,R4139,R4140,R4149,R4150,R4155,R4156,R4160,R4161,R4165,R4166,R4220,R4221,R4224,R4225,R4241,R4346,R4347,R4348,R4349,R4350,R4351,R4352,R4353,R4354,R4355,R4356,R4357,R4358,R4359,R4360,R4361,R4362,R4363,R4364,R4365,R4366,R4367,R4368,R4369,R4370,R4371,R4372,R4373,R4374,R4375,R4376,R4377,R4378,R4379,R4380,R4381,R4382,R4383,R4384,R4385,R4387,R4389,R4390,R4391,R4392,R4393,R4395,R4396,R4397,R4399,R4400,R4401,R4402,R4403,R4404,R4405,R4414,R4423,R4443,R4444,R4445,R4446,R4447,R4448,R4449,R4450,R4451,R4452,R4453,R4454,R4455,R4456,R4526,R4528</t>
  </si>
  <si>
    <t>RES CHIP 1 1/16W +-1%(0402)</t>
  </si>
  <si>
    <t>CS-1002FB23</t>
  </si>
  <si>
    <t>PR20,PR76,PR130,PR183,PR253,PR316,PR393</t>
  </si>
  <si>
    <t>RES CHIP 1.24K 1/16W +-1%(0402)</t>
  </si>
  <si>
    <t>CS21242FB20</t>
  </si>
  <si>
    <t>R1912</t>
  </si>
  <si>
    <t>1.5K</t>
  </si>
  <si>
    <t>RES CHIP 1.5K 1/16W +-1% (0402)</t>
  </si>
  <si>
    <t>CS21502FB14</t>
  </si>
  <si>
    <t>R558,R566,R574</t>
  </si>
  <si>
    <t>RES CHIP 1.96K 1/16W +-1%(0402)</t>
  </si>
  <si>
    <t>CS21962FB08</t>
  </si>
  <si>
    <t>PR67</t>
  </si>
  <si>
    <t>RES CHIP 10 1/16W +-1%(0402)</t>
  </si>
  <si>
    <t>CS01002FB21</t>
  </si>
  <si>
    <t>PR15,PR121,PR173,PR174,PR306,PR307,PR384,PR449,PR450,PR451,PR452,PR2601,PR2604</t>
  </si>
  <si>
    <t>RES CHIP 10 1/16W +-5%(0402)</t>
  </si>
  <si>
    <t>CS01002JB22</t>
  </si>
  <si>
    <t>PR68,PR69,PR245,PR246</t>
  </si>
  <si>
    <t>RES CHIP 10.7K 1/16W +-1% (0402)</t>
  </si>
  <si>
    <t>CS31072FB10</t>
  </si>
  <si>
    <t>PR244</t>
  </si>
  <si>
    <t>RES CHIP 100 1/16W +-1%(0402)</t>
  </si>
  <si>
    <t>CS11002FB22</t>
  </si>
  <si>
    <t>R561,R569,R581,R1230,R1238,R1241,R1242,R1837,R1893,R2846,R2847,R2858,R3995,R4015,R4016</t>
  </si>
  <si>
    <t>RES CHIP 100 1/16W +-5% (0402)</t>
  </si>
  <si>
    <t>CS11002JB32</t>
  </si>
  <si>
    <t>R40,R41,R42,R214,R215,R660,R798,R800,R802,R803,R4088,R4090,R4093,R4247</t>
  </si>
  <si>
    <t>RES CHIP 100K 1/16W +-1% (0402)</t>
  </si>
  <si>
    <t>CS41002FB28</t>
  </si>
  <si>
    <t>R627,R628,R629,R630,R631,R632,R1341,R1342,R2583,R2736,R2737</t>
  </si>
  <si>
    <t>RES CHIP 100K 1/16W 5%(0402)</t>
  </si>
  <si>
    <t>CS41002JB20</t>
  </si>
  <si>
    <t>R96,R97,R101,R578,R579,R3238,R3475,R4058,R4076,R4084,R4086,R4109,R4110</t>
  </si>
  <si>
    <t>RES CHIP 102K 1/16W +-1%(0402)</t>
  </si>
  <si>
    <t>CS41022FB19</t>
  </si>
  <si>
    <t>R37</t>
  </si>
  <si>
    <t>RES CHIP 10K 1/16W +-1% (0402)</t>
  </si>
  <si>
    <t>CS31002FB26</t>
  </si>
  <si>
    <t>PR3,PR4,PR5,PR6,PR17,PR54,PR148,PR231,PR343,PR470,PR472,PR474,R147,R541,R565,R573,R602,R606,R636,R638,R639,R709,R1127,R1356,R1358,R1360,R1362,R1733,R1830,R1928,R1930,R1931,R1932,R1967,R1968,R1981,R2004,R2038,R2039,R2040,R2041,R2042,R2043,R2088,R2089,R2090,R2091,R2094,R2095,R2097,R2104,R2105,R2106,R2108,R2109,R2110,R2116,R2118,R2148,R2149,R2158,R2161,R2517,R2518,R2519,R2520,R2619,R2620,R2642,R2643,R2644,R2646,R2647,R2648,R2649,R2650,R2651,R2652,R2653,R2654,R2680,R2681,R2682,R2685,R2687,R2832,R2833,R2834,R2835,R2836,R2856,R2857,R2859,R2998,R3002,R3269,R3288,R3289,R3524,R3525,R3526,R3527,R3528,R3531,R3532,R3575,R3584,R3585,R3586,R3587,R3588,R3589,R3693,R3694,R3739,R3745,R3750,R3752,R3755,R3756,R3763,R3768,R3769,R3772,R3773,R3780,R3781,R3782,R3783,R3820,R3844,R3845,R3976,R3977,R4039,R4040,R4053,R4054,R4070,R4071,R4072,R4073,R4074,R4097,R4115,R4163,R4164,R4184,R4192,R4194,R4196,R4197,R4198,R4199,R4200,R4201,R4223,R4226,R4227,R4230,R4231,R4232,R4233,R4234,R4235,R4266,R4267,R4268,R4269,R4270,R4271,R4272,R4273,R4274,R4275,R4276,R4277,R4278,R4279,R4280,R4281,R4294,R4425,R4426,R4427,R4428,R4429,R4430</t>
  </si>
  <si>
    <t>RES CHIP 10K 1/16W 5%(0402)</t>
  </si>
  <si>
    <t>CS31002JB28</t>
  </si>
  <si>
    <t>PR2,PR22,PR413,PR438,PR445,PR465,PR467,PR469,R4,R35,R60,R61,R78,R79,R133,R150,R153,R155,R156,R157,R165,R189,R203,R207,R213,R219,R228,R229,R230,R231,R232,R320,R352,R640,R641,R642,R649,R650,R659,R661,R662,R996,R1074,R1075,R1243,R1376,R2007,R2035,R2180,R2181,R2187,R2188,R2191,R2192,R2193,R2194,R2286,R2287,R2288,R2289,R2456,R2457,R2460,R2461,R2462,R2463,R2464,R2465,R2466,R2467,R2468,R2469,R2472,R2530,R2531,R2656,R2674,R2675,R2676,R2677,R2810,R2841,R2842,R3096,R3103,R3120,R3131,R3132,R3133,R3134,R3135,R3136,R3196,R3206,R3208,R3209,R3212,R3214,R3222,R3267,R3268,R3275,R3384,R3444,R3454,R3474,R3557,R3599,R3602,R3805,R3807,R3808,R3816,R3817,R3891,R3928,R3929,R3998,R4005,R4106,R4107,R4108,R4131,R4132,R4141,R4143,R4171,R4172,R4173,R4174,R4179,R4202,R4457,R4458,R4459,R4460,R4461,R4462,R4471,R4473,R4475,R4477,R4515,R4518</t>
  </si>
  <si>
    <t>RES CHIP 10M 1/16W +-5% (0402)</t>
  </si>
  <si>
    <t>CS61002JB23</t>
  </si>
  <si>
    <t>R1993,R1995</t>
  </si>
  <si>
    <t>CS31132FB07</t>
  </si>
  <si>
    <t>PR29</t>
  </si>
  <si>
    <t>CS31102FB11</t>
  </si>
  <si>
    <t>R3286</t>
  </si>
  <si>
    <t>RES CHIP 15 1/16W +-1%(0402)</t>
  </si>
  <si>
    <t>CS01502FB11</t>
  </si>
  <si>
    <t>R1941,R1946,R1947,R1948,R1949,R1950,R1951,R1952,R1953,R1954,R1955,R1956,R1957,R1958,R1959,R1960,R1961,R1962,R1963,R1964,R1982,R1983,R1984,R1985</t>
  </si>
  <si>
    <t>RES CHIP 15.4K 1/16W +-1%(0402)</t>
  </si>
  <si>
    <t>CS31542FB14</t>
  </si>
  <si>
    <t>PR44,R542,R1969,R1970,R1978</t>
  </si>
  <si>
    <t>CS11502FB21</t>
  </si>
  <si>
    <t>R2958,R4020,R4180,R4181,R4182,R4183,R4472,R4474,R4476,R4478</t>
  </si>
  <si>
    <t>RES CHIP 15K 1/16W +-1% (0402)</t>
  </si>
  <si>
    <t>CS31502FB24</t>
  </si>
  <si>
    <t>PR3992,R3991</t>
  </si>
  <si>
    <t>1K</t>
  </si>
  <si>
    <t>RES CHIP 1K 1/16W +-1% (0402)</t>
  </si>
  <si>
    <t>CS21002FB24</t>
  </si>
  <si>
    <t>PR23,PR40,PR55,PR56,PR65,PR70,PR75,PR117,PR150,PR152,PR165,PR167,PR180,PR184,PR228,PR232,PR233,PR242,PR247,PR252,PR283,PR285,PR298,PR300,PR313,PR317,PR380,PR391,PR457,R693,R763,R764,R765,R766,R771,R772,R773,R774,R775,R776,R777,R778,R1112,R1114,R1116,R1118,R1120,R1122,R1124,R1126,R1130,R1885,R1890,R1891,R1896,R1897,R2086,R2404,R2405,R2406,R2407,R2408,R2409,R2410,R2411,R2412,R2413,R2414,R2415,R2416,R2417,R2418,R2419,R2422,R2423,R2424,R2506,R2509,R2547,R2548,R2549,R2550,R2624,R2627,R2668,R3519,R3523,R3574,R3583,R3744,R3747,R3758,R3762,R3819,R3826,R3827,R4065,R4069,R4114,R4118,R4162,R4187,R4189,R4191,R4236,R4282,R4283,R4284,R4297</t>
  </si>
  <si>
    <t>RES CHIP 1K 1/16W 5%(0402)</t>
  </si>
  <si>
    <t>CS21002JB34</t>
  </si>
  <si>
    <t>R30,R82,R137,R142,R144,R145,R146,R148,R154,R196,R198,R220,R221,R222,R223,R224,R225,R226,R227,R235,R469,R474,R477,R482,R484,R491,R515,R599,R601,R604,R605,R617,R618,R619,R799,R986,R987,R2047,R2389,R2391,R2393,R2426,R2428,R2430,R2432,R2434,R2436,R2499,R2551,R2552,R2553,R2554,R2555,R2556,R2557,R2558,R2559,R2560,R2561,R2562,R2584,R2593,R2594,R2595,R2596,R2689,R2691,R2949,R2951,R2953,R2955,R2956,R2959,R3092,R3095,R3099,R3102,R3115,R3118,R3179,R3186,R3213,R3292,R3364,R3365,R3385,R3452,R3455,R3495,R3496,R3501,R3507,R3508,R3514,R3515,R3516,R3517,R3573,R3630,R3678,R3679,R3804,R3824,R3825,R3864,R3865,R3880,R3882,R3888,R3900,R3902,R3916,R4021,R4022,R4023,R4024,R4025,R4026,R4027,R4028,R4029,R4030,R4033,R4035,R4051,R4059,R4095,R4120,R4121,R4122,R4123,R4142,R4144,R4146,R4148,R4152,R4154,R4158,R4167,R4204,R4205,R4206,R4207,R4208,R4209,R4210,R4211,R4222,R4291,R4292,R4415,R4467,R4468,R4469,R4470,R4479,R4481,R4482,R4485,R4486,R4487,R4488,R4489,R4490,R4491,R4492,R4493,R4494,R4497,R4498,R4499,R4500,R4501,R4525</t>
  </si>
  <si>
    <t>RES CHIP 2.2 1/16W +-1% (0402)</t>
  </si>
  <si>
    <t>CS-2202FB00</t>
  </si>
  <si>
    <t>PR14,PR79,PR80,PR87,PR88,PR94,PR99,PR100,PR107,PR108,PR131,PR132,PR145,PR185,PR186,PR193,PR194,PR201,PR205,PR206,PR213,PR256,PR257,PR264,PR265,PR271,PR276,PR277,PR318,PR319,PR326,PR327,PR340,PR344,PR345,PR352,PR356,PR357,PR364,PR370,PR371,PR416,PR422,PR427,PR430</t>
  </si>
  <si>
    <t>RES CHIP 2.21K 1/16W +-1% (0402)</t>
  </si>
  <si>
    <t>CS22212FB11</t>
  </si>
  <si>
    <t>R560,R568,R4159</t>
  </si>
  <si>
    <t>2.2K</t>
  </si>
  <si>
    <t>RES CHIP 2.2K 1/16W +-5%(0402)</t>
  </si>
  <si>
    <t>CS22202JB18</t>
  </si>
  <si>
    <t>R1937,R1938,R2033,R2050,R2445,R2447,R2721,R2722,R2745,R2746,R2754,R2755,R2759,R2761,R2762,R2767,R2768,R2769,R2775,R2776,R2777,R2795,R2796,R2797,R2808,R2809,R2860,R3003,R3007,R3016,R3033,R3182,R3183,R3184,R3185,R3190,R3191,R3192,R3193,R3336,R3337,R3338,R3339,R3340,R3341,R3342,R3343,R3344,R3345,R3347,R3348,R3349,R3350,R3351,R3352,R3353,R3354,R3355,R3383,R3386,R3387,R3456,R3457,R3458,R3459,R3463,R3467,R3469,R3471,R3473,R3491,R3561,R3737,R3809,R3810,R3811,R3812,R3815,R4057,R4063,R4079,R4080,R4081,R4082,R4083,R4105,R4119,R4203,R4293</t>
  </si>
  <si>
    <t>RES CHIP 2.87K 1/16W +-1%(0402)</t>
  </si>
  <si>
    <t>CS22872FB10</t>
  </si>
  <si>
    <t>PR13,PR144,PR339</t>
  </si>
  <si>
    <t>RES CHIP 200 1/16W +-1%(0402)</t>
  </si>
  <si>
    <t>CS12002FB25</t>
  </si>
  <si>
    <t>R1899,R2113,R2151</t>
  </si>
  <si>
    <t>RES CHIP 20K 1/16W +-1%(0402)</t>
  </si>
  <si>
    <t>CS32002FB29</t>
  </si>
  <si>
    <t>PR471</t>
  </si>
  <si>
    <t>RES CHIP 20K 1/16W +-5% (0402)</t>
  </si>
  <si>
    <t>CS32002JB12</t>
  </si>
  <si>
    <t>R1377</t>
  </si>
  <si>
    <t>RES CHIP 20M 1/16W +-5%(0402)</t>
  </si>
  <si>
    <t>CS62002JB18</t>
  </si>
  <si>
    <t>R1994,R1996</t>
  </si>
  <si>
    <t>RES CHIP 21.5K 1/16W +-1%(0402)</t>
  </si>
  <si>
    <t>CS32152FB17</t>
  </si>
  <si>
    <t>PR21</t>
  </si>
  <si>
    <t>RES CHIP 22 1/16W +-1%(0402)</t>
  </si>
  <si>
    <t>CS02202FB12</t>
  </si>
  <si>
    <t>R620,R621,R622,R623,R624,R625,R626,R2501,R2502,R2503,R2511,R2512,R2513,R2514,R2515,R2516,R2533,R2534,R2535,R2536,R2537,R2538,R2539,R2540,R2541,R2543,R2544,R2545,R2546</t>
  </si>
  <si>
    <t>RES CHIP 22 1/16W 5%(0402)</t>
  </si>
  <si>
    <t>CS02202JB22</t>
  </si>
  <si>
    <t>R1933,R1934,R1935,R1936,R2028,R2029,R4014</t>
  </si>
  <si>
    <t>RES CHIP 220 1/16W +-5%(0402)</t>
  </si>
  <si>
    <t>CS12202JB24</t>
  </si>
  <si>
    <t>R1908,R1909</t>
  </si>
  <si>
    <t>CS32322FB11</t>
  </si>
  <si>
    <t>R543,R1965,R1971,R1980</t>
  </si>
  <si>
    <t>RES CHIP 25.5K 1/16W +-1%(0402)</t>
  </si>
  <si>
    <t>CS32552FB11</t>
  </si>
  <si>
    <t>PR25,R36,R646,R3290</t>
  </si>
  <si>
    <t>RES CHIP 27.4 1/16W +-1%(0402)</t>
  </si>
  <si>
    <t>CS02742FB19</t>
  </si>
  <si>
    <t>R2025,R2603,R2645</t>
  </si>
  <si>
    <t>RES CHIP 2K 1/16W +-1%(0402)</t>
  </si>
  <si>
    <t>CS22002FB19</t>
  </si>
  <si>
    <t>R209,R210,R3603</t>
  </si>
  <si>
    <t>RES CHIP 2K(1/16W +-5% 0402)</t>
  </si>
  <si>
    <t>CS22002JB29</t>
  </si>
  <si>
    <t>R589,R1349,R2478,R2479,R2480,R3683,R3684,R4406,R4407,R4408,R4409,R4410,R4411,R4412,R4431,R4432,R4463,R4464</t>
  </si>
  <si>
    <t>RES CHIP 3.01K 1/16W +-1%(0402)</t>
  </si>
  <si>
    <t>CS23012FB16</t>
  </si>
  <si>
    <t>R4006</t>
  </si>
  <si>
    <t>RES CHIP 3.09K 1/16W +-1%(0402)</t>
  </si>
  <si>
    <t>CS23092FB00</t>
  </si>
  <si>
    <t>PR126</t>
  </si>
  <si>
    <t>RES CHIP 3.3 1/16W +-1% (0402)</t>
  </si>
  <si>
    <t>CS-3302FB00</t>
  </si>
  <si>
    <t>PR81,PR82,PR89,PR90,PR95,PR101,PR102,PR109,PR110,PR135,PR136,PR189,PR190,PR197,PR198,PR203,PR209,PR210,PR215,PR258,PR259,PR266,PR267,PR272,PR278,PR279,PR322,PR323,PR330,PR331,PR348,PR349,PR354,PR360,PR361,PR366,PR372,PR373,PR420,PR424,PR428,PR432</t>
  </si>
  <si>
    <t>RES CHIP 3.74K 1/16W +-1%(0402)</t>
  </si>
  <si>
    <t>CS23742FB00</t>
  </si>
  <si>
    <t>R4111</t>
  </si>
  <si>
    <t>RES CHIP 3.9K 1/16W+-1%(0402)</t>
  </si>
  <si>
    <t>CS23902FB14</t>
  </si>
  <si>
    <t>R1039,R1040,R2133,R2134</t>
  </si>
  <si>
    <t>RES CHIP 30K 1/16W +-1%(0402)</t>
  </si>
  <si>
    <t>CS33002FB13</t>
  </si>
  <si>
    <t>R2045,R2049,R4124,R4242,R4243,R4244,R4245,R4246</t>
  </si>
  <si>
    <t>RES CHIP 33 1/16W +-5% (0402)</t>
  </si>
  <si>
    <t>CS03302JB29</t>
  </si>
  <si>
    <t>PR61,PR119,PR171,PR238,PR304,R2,R8,R25,R26,R28,R29,R31,R32,R33,R34,R100,R466,R497,R549,R550,R551,R552,R553,R554,R562,R563,R570,R571,R706,R707,R708,R990,R991,R1227,R1337,R1338,R1829,R1838,R1939,R1940,R2016,R2017,R2018,R2052,R2054,R2055,R2057,R2058,R2059,R2060,R2061,R2062,R2063,R2064,R2065,R2066,R2068,R2069,R2070,R2071,R2075,R2076,R2077,R2101,R2102,R2111,R2112,R2331,R2396,R2397,R2441,R2442,R2443,R2444,R2487,R2488,R2489,R2579,R2582,R2585,R2591,R2592,R2660,R2661,R2698,R2699,R2700,R2701,R2703,R2704,R2705,R2706,R2748,R2749,R2976,R2985,R2986,R2987,R2988,R2989,R2990,R3159,R3160,R3161,R3162,R3164,R3165,R3166,R3167,R3168,R3169,R3171,R3172,R3173,R3174,R3201,R3453,R3520,R3558,R3559,R3580,R3710,R3741,R3775,R3776,R3777,R3785,R3883,R3901,R3903,R3935,R3974,R4060,R4096,R4248,R4249,R4250,R4251,R4255,R4256,R4257,R4258,R4259,R4260,R4261,R4262,R4263,R4264,R4265,R4386,R4388,R4394,R4398,R4413,R4419,R4420,R4421</t>
  </si>
  <si>
    <t>RES CHIP 332 1/16W +-1%(0402)</t>
  </si>
  <si>
    <t>CS13322FB10</t>
  </si>
  <si>
    <t>R1239,R1240</t>
  </si>
  <si>
    <t>RES CHIP 33K 1/16W +-1%(0402)</t>
  </si>
  <si>
    <t>CS33302FB14</t>
  </si>
  <si>
    <t>R3287</t>
  </si>
  <si>
    <t>RES CHIP 35.7K 1/16W +-1%(0402)</t>
  </si>
  <si>
    <t>CS33572FB13</t>
  </si>
  <si>
    <t>R544,R1972,R1973,R1977</t>
  </si>
  <si>
    <t>CS24532FB08</t>
  </si>
  <si>
    <t>R647</t>
  </si>
  <si>
    <t>RES CHIP 4.75K 1/16W +-1%(0402)</t>
  </si>
  <si>
    <t>CS24752FB12</t>
  </si>
  <si>
    <t>PR141</t>
  </si>
  <si>
    <t>4.7K</t>
  </si>
  <si>
    <t>RES CHIP 4.7K 1/16W +-1%(0402)</t>
  </si>
  <si>
    <t>CS24702FB10</t>
  </si>
  <si>
    <t>R91,R193,R195,R197,R200,R575,R1315,R1316,R1317,R3871,R3872,R3873,R3879,R3881,R3884,R3898,R3904</t>
  </si>
  <si>
    <t>CS24702JB38</t>
  </si>
  <si>
    <t>R24,R43,R45,R49,R52,R53,R54,R55,R57,R58,R59,R62,R63,R64,R65,R66,R67,R68,R69,R70,R71,R72,R73,R74,R76,R110,R111,R113,R114,R115,R140,R143,R158,R216,R217,R218,R498,R499,R500,R555,R567,R615,R759,R760,R761,R762,R984,R985,R1096,R1100,R1398,R1835,R1839,R2005,R2006,R2021,R2026,R2027,R2046,R2189,R2190,R2197,R2198,R2199,R2200,R2201,R2202,R2283,R2297,R2298,R2299,R2310,R2505,R2507,R2589,R2590,R2611,R2612,R2655,R2670,R3091,R3098,R3105,R3107,R3116,R3119,R3121,R3124,R3125,R3126,R3128,R3130,R3170,R3207,R3239,R3243,R3248,R3249,R3250,R3251,R3252,R3253,R3254,R3255,R3256,R3257,R3258,R3259,R3291,R3293,R3451,R3476,R3477,R3478,R3479,R3480,R3481,R3482,R3483,R3484,R3485,R3486,R3487,R3499,R3500,R3513,R3548,R3552,R3676,R3677,R3682,R3696,R3738,R3813,R3814,R3846,R3910,R3918,R3919,R3924,R3925,R3926,R3927,R3939,R3940,R3941,R3942,R3943,R3944,R3945,R3946,R3947,R3948,R3949,R3950,R3953,R3954,R3955,R3957,R3958,R3959,R3964,R3965,R3966,R3967,R3968,R3970,R3972,R3978,R3980,R3984,R3986,R3988,R3990,R4075,R4091,R4094,R4098,R4101,R4102,R4125,R4126,R4127,R4128,R4130,R4228,R4229,R4253,R4254,R4417,R4434,R4435,R4436,R4437,R4438,R4439,R4440,R4441,R4442,R4504,R4505,R4506,R4507,R4508,R4509,R4510,R4511,R4512,R4513,R4514,R4519,R4520,R4521,R4522,R4523,R4524</t>
  </si>
  <si>
    <t>CS24992FB26</t>
  </si>
  <si>
    <t>PR473,PR475,R211,R212,R3578</t>
  </si>
  <si>
    <t>CS34022FB15</t>
  </si>
  <si>
    <t>PR53,PR113,PR157,PR230,PR290,PR376</t>
  </si>
  <si>
    <t>RES CHIP 46.4K 1/16W +-1%(0402)</t>
  </si>
  <si>
    <t>CS34642FB16</t>
  </si>
  <si>
    <t>PR414,PR443,PR447</t>
  </si>
  <si>
    <t>RES CHIP 47.5 1/16W +-1%(0402)</t>
  </si>
  <si>
    <t>CS04752FB19</t>
  </si>
  <si>
    <t>R5,R6,R1333,R1334,R4529,R4530</t>
  </si>
  <si>
    <t>RES CHIP 470 1/16W +-5% (0402)</t>
  </si>
  <si>
    <t>CS14702JB28</t>
  </si>
  <si>
    <t>R1918,R4169,R4170</t>
  </si>
  <si>
    <t>CS34702JB21</t>
  </si>
  <si>
    <t>R998,R2034,R2740</t>
  </si>
  <si>
    <t>RES CHIP 49.9 1/16W +-1% (0402)</t>
  </si>
  <si>
    <t>CS04992FB31</t>
  </si>
  <si>
    <t>RES CHIP 510K(1/16W,+-5%,0402)</t>
  </si>
  <si>
    <t>CS45102JB16</t>
  </si>
  <si>
    <t>PR27</t>
  </si>
  <si>
    <t>RES CHIP 54.9K 1/16W +-1%(0402)</t>
  </si>
  <si>
    <t>CS35492FB14</t>
  </si>
  <si>
    <t>R1945,R1966,R1979,R1992</t>
  </si>
  <si>
    <t>RES CHIP 576 1/16W +-1%(0402)</t>
  </si>
  <si>
    <t>CS15762FB26</t>
  </si>
  <si>
    <t>R663</t>
  </si>
  <si>
    <t>RES CHIP 6.04K 1/16W +-1%(0402)</t>
  </si>
  <si>
    <t>CS26042FB00</t>
  </si>
  <si>
    <t>R2114,R2152</t>
  </si>
  <si>
    <t>RES CHIP 6.19K 1/16W +-1%  (0402)</t>
  </si>
  <si>
    <t>CS26192FB14</t>
  </si>
  <si>
    <t>PR10</t>
  </si>
  <si>
    <t>RES CHIP 6.98K 1/16W +-1% (0402)</t>
  </si>
  <si>
    <t>CS26982FB01</t>
  </si>
  <si>
    <t>PR466,PR468</t>
  </si>
  <si>
    <t>RES CHIP 681 1/16W +-1%(0402)</t>
  </si>
  <si>
    <t>CS16812FB20</t>
  </si>
  <si>
    <t>PR292</t>
  </si>
  <si>
    <t>CS27322FB12</t>
  </si>
  <si>
    <t>PR448</t>
  </si>
  <si>
    <t>RES CHIP 7.5K 1/16W +-1% (0402)</t>
  </si>
  <si>
    <t>CS27502FB11</t>
  </si>
  <si>
    <t>PR159</t>
  </si>
  <si>
    <t>RES CHIP 7.68K 1/16W +-1%(0402)</t>
  </si>
  <si>
    <t>CS27682FB11</t>
  </si>
  <si>
    <t>PR1</t>
  </si>
  <si>
    <t>RES CHIP 7.87K 1/16W +-1%(0402)</t>
  </si>
  <si>
    <t>CS27872FB13</t>
  </si>
  <si>
    <t>PR12,R3999</t>
  </si>
  <si>
    <t>RES CHIP 750 1/16W +-1%(0402)</t>
  </si>
  <si>
    <t>CS17502FB19</t>
  </si>
  <si>
    <t>R664</t>
  </si>
  <si>
    <t>RES CHIP 75K 1/16W +-1%(0402)</t>
  </si>
  <si>
    <t>CS37502FB12</t>
  </si>
  <si>
    <t>PR28</t>
  </si>
  <si>
    <t>RES CHIP 84.5K 1/16W +-1%(0402)</t>
  </si>
  <si>
    <t>CS38452FB14</t>
  </si>
  <si>
    <t>R545,R1974,R1975,R1976</t>
  </si>
  <si>
    <t>CS38662FB16</t>
  </si>
  <si>
    <t>PR30</t>
  </si>
  <si>
    <t>R_0603</t>
  </si>
  <si>
    <t>CS00003J951</t>
  </si>
  <si>
    <t>R2120,R2156</t>
  </si>
  <si>
    <t>RES CHIP 1 1/10W +-1%(0603)</t>
  </si>
  <si>
    <t>CS-1003F920</t>
  </si>
  <si>
    <t>R757,R758,R2195,R2196,R2290,R2295,R2296</t>
  </si>
  <si>
    <t>R_1206</t>
  </si>
  <si>
    <t>CS21006F200</t>
  </si>
  <si>
    <t>R141,R1354,R1355</t>
  </si>
  <si>
    <t>R_2010</t>
  </si>
  <si>
    <t>RES CHIP 0.015 3/4W +-1%(2010)</t>
  </si>
  <si>
    <t>CS+015BFJ21</t>
  </si>
  <si>
    <t>R1919</t>
  </si>
  <si>
    <t xml:space="preserve"> 150NH</t>
  </si>
  <si>
    <t>IND</t>
  </si>
  <si>
    <t>CV+15^0TZ01</t>
  </si>
  <si>
    <t>PL7,PL8,PL10,PL11,PL13,PL14,PL15,PL17,PL18,PL20,PL21,PL28,PL29,PL31,PL32,PL33,PL35,PL36,PL38,PL40,PL41,PL43,PL44,PL45,PL47,PL48,PL51,PL52,PL59,PL60,PL61,PL63,PL64,PL66,PL67,PL68,PL69,PL70</t>
  </si>
  <si>
    <t xml:space="preserve"> 0.07UH</t>
  </si>
  <si>
    <t>CVA70^0EZ00</t>
  </si>
  <si>
    <t>PL22,PL23,PL54,PL55</t>
  </si>
  <si>
    <t>0.22UH</t>
  </si>
  <si>
    <t>CV+22Y0EZ00</t>
  </si>
  <si>
    <t>PL9,PL27,PL39,PL50</t>
  </si>
  <si>
    <t>0.47UH</t>
  </si>
  <si>
    <t>CV+47R0MZ07</t>
  </si>
  <si>
    <t>PL80,PL82</t>
  </si>
  <si>
    <t xml:space="preserve"> 1.5UH</t>
  </si>
  <si>
    <t>EM-15AM17VG1-QS</t>
  </si>
  <si>
    <t>CV-15^0MZ02</t>
  </si>
  <si>
    <t>PL4</t>
  </si>
  <si>
    <t>100NH</t>
  </si>
  <si>
    <t>HCBS4545-101</t>
  </si>
  <si>
    <t>CV+10G0MZ04</t>
  </si>
  <si>
    <t>PL3</t>
  </si>
  <si>
    <t xml:space="preserve"> 100NH</t>
  </si>
  <si>
    <t>Pulse Electronics</t>
  </si>
  <si>
    <t>PG2289.101HLT</t>
  </si>
  <si>
    <t>CV+10G0MZ12</t>
  </si>
  <si>
    <t>PL24,PL56</t>
  </si>
  <si>
    <t xml:space="preserve"> 120NH </t>
  </si>
  <si>
    <t>CV+12^0EZ03</t>
  </si>
  <si>
    <t>PL16,PL34,PL46,PL62</t>
  </si>
  <si>
    <t>1UH</t>
  </si>
  <si>
    <t>CV-10B0MZ13</t>
  </si>
  <si>
    <t>PL25,PL57,PL78</t>
  </si>
  <si>
    <t>2.2UH</t>
  </si>
  <si>
    <t>CV-2280MZ15</t>
  </si>
  <si>
    <t>PL1,PL6</t>
  </si>
  <si>
    <t>CX221T15000</t>
  </si>
  <si>
    <t>L20</t>
  </si>
  <si>
    <t xml:space="preserve"> 3.3UH</t>
  </si>
  <si>
    <t>CV-3378MZ01</t>
  </si>
  <si>
    <t>L110</t>
  </si>
  <si>
    <t xml:space="preserve"> 4.7UH</t>
  </si>
  <si>
    <t>CV-4740MZ03</t>
  </si>
  <si>
    <t>PL72,PL74,PL76</t>
  </si>
  <si>
    <t xml:space="preserve"> 50NH </t>
  </si>
  <si>
    <t>CVA50^0MZ09</t>
  </si>
  <si>
    <t>PL12,PL19,PL30,PL37,PL42,PL49,PL53,PL65</t>
  </si>
  <si>
    <t>CX8AG601003</t>
  </si>
  <si>
    <t>L122,L123,L124</t>
  </si>
  <si>
    <t>CX220TN1001</t>
  </si>
  <si>
    <t>PL2,PL5,PL26,PL58,PL71,PL73,PL75,PL77,PL79,PL81</t>
  </si>
  <si>
    <t>CX1PG221001</t>
  </si>
  <si>
    <t>L83,L84,L118,L119</t>
  </si>
  <si>
    <t>CX1SN500001</t>
  </si>
  <si>
    <t>L53,L128,L129,L353</t>
  </si>
  <si>
    <t>CX331T15000</t>
  </si>
  <si>
    <t>L5,L6,L120,L121</t>
  </si>
  <si>
    <t>CX08R601000</t>
  </si>
  <si>
    <t>L98,L99,L100,L101,L102,L103,L104,L105,L106,L107,L108</t>
  </si>
  <si>
    <t>XTAL</t>
  </si>
  <si>
    <t>BF650000037</t>
  </si>
  <si>
    <t>OSC3</t>
  </si>
  <si>
    <t>BF625000014</t>
  </si>
  <si>
    <t>OSC2</t>
  </si>
  <si>
    <t>BG625000189</t>
  </si>
  <si>
    <t>Y3</t>
  </si>
  <si>
    <t>BG626000049</t>
  </si>
  <si>
    <t>Y9,Y12</t>
  </si>
  <si>
    <t>BG648000046</t>
  </si>
  <si>
    <t>Y4,Y6</t>
  </si>
  <si>
    <t>CRYSTAL SMD 32.768KHZ(+-20PPM,12.5PF)</t>
  </si>
  <si>
    <t>BG632768012</t>
  </si>
  <si>
    <t>Y5</t>
  </si>
  <si>
    <t>CONN</t>
  </si>
  <si>
    <t>CONN DIP HEADER 10P 2R MS(P2.54,H8.5)</t>
  </si>
  <si>
    <t>WSE(wieson connectors)</t>
  </si>
  <si>
    <t>G2100HT0038-173</t>
  </si>
  <si>
    <t>DFHD10MS420</t>
  </si>
  <si>
    <t>J112,J212</t>
  </si>
  <si>
    <t>CONN SMD HEADER 8P 2R MS(P1.27,H4.5)</t>
  </si>
  <si>
    <t>G2800HT0038-003H</t>
  </si>
  <si>
    <t>DFHD08MS259</t>
  </si>
  <si>
    <t>J104,J126,J127,J129,J130,J133,J134</t>
  </si>
  <si>
    <t>CONN DIP HEADER 10P 2R MS(P3,H9.9)</t>
  </si>
  <si>
    <t>APL /Amphenol</t>
  </si>
  <si>
    <t>G88MP10102221REU</t>
  </si>
  <si>
    <t>DFHD10MS332</t>
  </si>
  <si>
    <t>J48,J49</t>
  </si>
  <si>
    <t>CONN DIP HEADER 18P 2R MS(P3,H9.9)</t>
  </si>
  <si>
    <t>G88MP1812202R1EU</t>
  </si>
  <si>
    <t>DFHD18MS055</t>
  </si>
  <si>
    <t>J46</t>
  </si>
  <si>
    <t>CONN DIP HEADER 6P 2R MS (P3.0,H9.9)</t>
  </si>
  <si>
    <t>G88MP0610282REU</t>
  </si>
  <si>
    <t>DFHD06MS234</t>
  </si>
  <si>
    <t>J45</t>
  </si>
  <si>
    <t>CONN DIP USB3.0 9P 2R FR(P2.0,H7.74)</t>
  </si>
  <si>
    <t>DFHS09FR401</t>
  </si>
  <si>
    <t>J110,J111</t>
  </si>
  <si>
    <t>CONN SMD HOUSING 74P 2R FS(P0.6,H8.95)</t>
  </si>
  <si>
    <t>DFHS74FS037</t>
  </si>
  <si>
    <t>J10,J11,J12,J13,J14,J60,J61,J62,J63</t>
  </si>
  <si>
    <t>CONN DIP HEADER 2P 1R MS(P2.54,H8.6)</t>
  </si>
  <si>
    <t>PRX / PINREX</t>
  </si>
  <si>
    <t>210-HP1-02GBR00K</t>
  </si>
  <si>
    <t>DFHD02MS265</t>
  </si>
  <si>
    <t>J138</t>
  </si>
  <si>
    <t>CONN SMD HEADER 4P 2R MS(P2.54, H10.4)</t>
  </si>
  <si>
    <t>212-92-025BRD</t>
  </si>
  <si>
    <t>DFHD04MS461</t>
  </si>
  <si>
    <t>J125</t>
  </si>
  <si>
    <t>CONN DIP HEADER 3P 1R MS(P2.54,H8.6)</t>
  </si>
  <si>
    <t>210-HP1-030BR1</t>
  </si>
  <si>
    <t>DFHD03MS213</t>
  </si>
  <si>
    <t>JP10,JP12,JP15,JP18,JP20,JP21,JP22,JP23,PJ1</t>
  </si>
  <si>
    <t>CONN DIP HOUSING 50P 2R FR(P2.54,H7.88)</t>
  </si>
  <si>
    <t>52943-0500D-V02</t>
  </si>
  <si>
    <t>DFHS50FR100</t>
  </si>
  <si>
    <t>J52,J53</t>
  </si>
  <si>
    <t>CONN SMD HOUSING 75P 2R FS(P0.5, H12.5)</t>
  </si>
  <si>
    <t>51765-0752C-012</t>
  </si>
  <si>
    <t>DFHS75FS004</t>
  </si>
  <si>
    <t>J3,J4</t>
  </si>
  <si>
    <t>CONN SMD HEADER 4P 1R MS(P1,H4.35)</t>
  </si>
  <si>
    <t>DFHD04MS358</t>
  </si>
  <si>
    <t>J121</t>
  </si>
  <si>
    <t>CONN SMD HEADER 24P 2R MS(P1,H4.2)</t>
  </si>
  <si>
    <t>DFHD24MS108</t>
  </si>
  <si>
    <t>J122</t>
  </si>
  <si>
    <t>CONN SMD HEADER 13P 1R MS(P1,H4.35)</t>
  </si>
  <si>
    <t>DFHD13MS087</t>
  </si>
  <si>
    <t>J47</t>
  </si>
  <si>
    <t>CONN SMD HEADER 50P 2R MS(P1,H4.2)</t>
  </si>
  <si>
    <t>51408-0500N-V01</t>
  </si>
  <si>
    <t>DFHD50MS088</t>
  </si>
  <si>
    <t>J120</t>
  </si>
  <si>
    <t>CONN SMD HEADER 14P 2R MR(P2,H7.5)</t>
  </si>
  <si>
    <t>FOX / Foxconn</t>
  </si>
  <si>
    <t>HS5507V-R</t>
  </si>
  <si>
    <t>DFHD14MR098</t>
  </si>
  <si>
    <t>JP19</t>
  </si>
  <si>
    <t>CONN SMD RJ45+TRANS 14P FR(H10.1)W/LED</t>
  </si>
  <si>
    <t>RS6-QU-0001</t>
  </si>
  <si>
    <t>DFTJ14FR046</t>
  </si>
  <si>
    <t>J106</t>
  </si>
  <si>
    <t>CONN DIP HOUSING 6P 2R FS(P2.65,H9)</t>
  </si>
  <si>
    <t>2344604-1</t>
  </si>
  <si>
    <t>DFHS06FS045</t>
  </si>
  <si>
    <t>JP13,JP14</t>
  </si>
  <si>
    <t>CONN SMD HOUSING 168P 2R FS(0.6,H5.6)</t>
  </si>
  <si>
    <t>6-2340321-4</t>
  </si>
  <si>
    <t>DFHSG8FS012</t>
  </si>
  <si>
    <t>CONN SMD HOUSING 140P 2R FS(P0.6,H9.25)</t>
  </si>
  <si>
    <t>1-2327677-3</t>
  </si>
  <si>
    <t>DFHSE0FS018</t>
  </si>
  <si>
    <t>J65,J116,J117</t>
  </si>
  <si>
    <t>CONN SMD WAFER 20P 2R MS(P1,H5.41)</t>
  </si>
  <si>
    <t>501190-2017</t>
  </si>
  <si>
    <t>DFWF20MS004</t>
  </si>
  <si>
    <t>J51</t>
  </si>
  <si>
    <t>CONN SMD HEADER 20P 2R MS(P1.27,H5.71)</t>
  </si>
  <si>
    <t xml:space="preserve">STC / Samtec </t>
  </si>
  <si>
    <t>ASP-137098-14</t>
  </si>
  <si>
    <t>DFHD20MS165</t>
  </si>
  <si>
    <t>J118</t>
  </si>
  <si>
    <t>CONN SMD HEADER 3P 1R MS(P2.54,H9.65)</t>
  </si>
  <si>
    <t>TSM-103-01-S-SV-TR</t>
  </si>
  <si>
    <t>DFHD03MS012</t>
  </si>
  <si>
    <t>JP11</t>
  </si>
  <si>
    <t>CONN DIP USB3.0 9P 2R FS(P2.0,H14.45)</t>
  </si>
  <si>
    <t>SIT / Singatron</t>
  </si>
  <si>
    <t>2UB3903-056101F</t>
  </si>
  <si>
    <t>DFHS09FS089</t>
  </si>
  <si>
    <t>J115</t>
  </si>
  <si>
    <t>CONN SMD HOUSING 38P 2R FR(P0.6,H6.6)</t>
  </si>
  <si>
    <t>PSL060-3847-T01-1H</t>
  </si>
  <si>
    <t>DFHS38FR032</t>
  </si>
  <si>
    <t>J44</t>
  </si>
  <si>
    <t>CONN SMD HOUSING 56P 2R FS(P0.6,H9.1)</t>
  </si>
  <si>
    <t>176V01-2100RA-M9-R</t>
  </si>
  <si>
    <t>DFHS56FS036</t>
  </si>
  <si>
    <t>J7,J9,J57,J59</t>
  </si>
  <si>
    <t>IC SOCKET SMD 16P(SPI,SOIC)(P1.27,H5.8)</t>
  </si>
  <si>
    <t>ACA-SPI-006-P06</t>
  </si>
  <si>
    <t>DG016000006</t>
  </si>
  <si>
    <t>U141</t>
  </si>
  <si>
    <t>CONN SMD HS DDR5 288P 2R FS(P0.85,H21.3)</t>
  </si>
  <si>
    <t>ADR50001-P016C</t>
  </si>
  <si>
    <t>DFHST8FS355</t>
  </si>
  <si>
    <t>J2,J15,J17,J18,J19,J20,J21,J22,J23,J25,J26,J27,J28,J29,J30,J32,J33,J37,J67,J68,J69,J99,J100,J101</t>
  </si>
  <si>
    <t>CONN SMD HOUSING 75P 2R FR(P0.5,H8.5)</t>
  </si>
  <si>
    <t>APCI0096-P007A</t>
  </si>
  <si>
    <t>DFHS75FR140</t>
  </si>
  <si>
    <t>J34</t>
  </si>
  <si>
    <t xml:space="preserve"> AZIFS052-P001C</t>
  </si>
  <si>
    <t>DGA^6000029</t>
  </si>
  <si>
    <t>U25,U26</t>
  </si>
  <si>
    <t>CONN DIP HOUSING 2P 1R FR(P20,H8.80)</t>
  </si>
  <si>
    <t>DFHS02FR031</t>
  </si>
  <si>
    <t>BT1,BT2</t>
  </si>
  <si>
    <t>SWITCH</t>
  </si>
  <si>
    <t>DIP</t>
  </si>
  <si>
    <t>DHDDHN02F01</t>
  </si>
  <si>
    <t>SW4</t>
  </si>
  <si>
    <t>TBEG-N-Q-T/R</t>
  </si>
  <si>
    <t>DHP00TBEG00</t>
  </si>
  <si>
    <t>SW1,SW2,SW3</t>
  </si>
  <si>
    <t>MOSFET</t>
  </si>
  <si>
    <t>BAM63270000</t>
  </si>
  <si>
    <t>U154</t>
  </si>
  <si>
    <t>BAMNR700000</t>
  </si>
  <si>
    <t>Q101</t>
  </si>
  <si>
    <t>PJT</t>
  </si>
  <si>
    <t>BAM70020047</t>
  </si>
  <si>
    <t>Q3,Q6,Q7,Q8,Q12,Q22,Q23,Q24,Q25,Q26,Q30,Q39,Q42,Q55,Q56,Q71,Q77,Q84,Q87,Q89,Q90,Q91,Q92,Q103,Q104,Q108,Q111,Q115,Q116,Q117,Q118,Q119,Q120,Q124,Q125,Q126,Q127,Q130,Q131,Q132,Q133,Q134,Q141,Q142,Q143,Q144,Q145,Q147,Q148,Q149,Q150,Q153,Q158,Q159,Q160,Q161,Q162,Q163,Q164,Q165,Q166,Q167</t>
  </si>
  <si>
    <t>BAM01380023</t>
  </si>
  <si>
    <t>Q4,Q9,Q10,Q11,Q76,Q102,Q105,Q106,Q107,Q109,Q110,Q113,Q140,Q151,Q152,Q154,Q155,Q156,Q157,Q168,Q169,Q170,Q171</t>
  </si>
  <si>
    <t>BAM138K0000</t>
  </si>
  <si>
    <t>PQ5,PQ6,PQ7,PQ8,Q82,Q83,U29</t>
  </si>
  <si>
    <t>TRANS MOS AP3P3R0MT(-30V,-33.5A,5W)</t>
  </si>
  <si>
    <t>AVP</t>
  </si>
  <si>
    <t>AP3P3R0MT</t>
  </si>
  <si>
    <t>BAM3P3R0000</t>
  </si>
  <si>
    <t>Q1,Q44</t>
  </si>
  <si>
    <t>BAM34150008</t>
  </si>
  <si>
    <t>PQ1,PQ2,PQ3,PQ4,Q5,Q94,Q95</t>
  </si>
  <si>
    <t>DIODE</t>
  </si>
  <si>
    <t>BCSMF13AZ01</t>
  </si>
  <si>
    <t>D6</t>
  </si>
  <si>
    <t>BC001605000</t>
  </si>
  <si>
    <t>D11,D12,D13,D14,U70,U71,U72,U73,U74,U152,U153,U175,U178,U179,U180,U181,U187,U188,U189</t>
  </si>
  <si>
    <t>BCSS1040005</t>
  </si>
  <si>
    <t>D7</t>
  </si>
  <si>
    <t>BAT54CW</t>
  </si>
  <si>
    <t>BCBAT54CZ13</t>
  </si>
  <si>
    <t>U148,U299</t>
  </si>
  <si>
    <t>BC1550UAZ00</t>
  </si>
  <si>
    <t>D50</t>
  </si>
  <si>
    <t>TIC</t>
  </si>
  <si>
    <t>TPD4E001DBVR</t>
  </si>
  <si>
    <t>BC01DBVR000</t>
  </si>
  <si>
    <t>U164</t>
  </si>
  <si>
    <t>BC000340033</t>
  </si>
  <si>
    <t>D1,D2,D3,D4,D5,D8,D9,D10,D37,D38,D41,D42,D43,D44,D61,D62,D63,D64,D65,D66,D67,D70,D73,D74,D75</t>
  </si>
  <si>
    <t>Everlight Electronics Co Ltd</t>
  </si>
  <si>
    <t>19-213/GVC-AMNB/3T</t>
  </si>
  <si>
    <t>BEGR0278Z00</t>
  </si>
  <si>
    <t>D93,D94,D95,D96,D101,D102,D103,D104,LED1</t>
  </si>
  <si>
    <t>IC</t>
  </si>
  <si>
    <t>MPQ8633AGLE-C807-Z</t>
  </si>
  <si>
    <t>AL008633007</t>
  </si>
  <si>
    <t>PU9,PU57</t>
  </si>
  <si>
    <t>MPQ8633BGLE-C838-Z</t>
  </si>
  <si>
    <t>AL008633005</t>
  </si>
  <si>
    <t>PU58,PU59</t>
  </si>
  <si>
    <t>MTI / Micron Technology</t>
  </si>
  <si>
    <t>MT25QL256ABA8ESF-0SIT</t>
  </si>
  <si>
    <t>AKE39Z00L00</t>
  </si>
  <si>
    <t>U311</t>
  </si>
  <si>
    <t>NC7SB3157P6X</t>
  </si>
  <si>
    <t>ALSB3157000</t>
  </si>
  <si>
    <t>U165</t>
  </si>
  <si>
    <t>NCP3284AMNTXG</t>
  </si>
  <si>
    <t>AL003284002</t>
  </si>
  <si>
    <t>PU8</t>
  </si>
  <si>
    <t>NCP698SQ15T1G</t>
  </si>
  <si>
    <t>AL000698000</t>
  </si>
  <si>
    <t>U149</t>
  </si>
  <si>
    <t>AL000104011</t>
  </si>
  <si>
    <t>U166</t>
  </si>
  <si>
    <t>AL009535K01</t>
  </si>
  <si>
    <t>U32</t>
  </si>
  <si>
    <t>TMP_QAL009555K04</t>
  </si>
  <si>
    <t>U192,U193,U194</t>
  </si>
  <si>
    <t>AL009848K00</t>
  </si>
  <si>
    <t>U276,U279,U284,U285,U286,U313</t>
  </si>
  <si>
    <t>AL2G0017002</t>
  </si>
  <si>
    <t>U4,U219,U221,U271</t>
  </si>
  <si>
    <t>AL1G0125K00</t>
  </si>
  <si>
    <t>U159</t>
  </si>
  <si>
    <t>AL003126K08</t>
  </si>
  <si>
    <t>U35,U36</t>
  </si>
  <si>
    <t>AL036001001</t>
  </si>
  <si>
    <t>U78,U79,U176,U177</t>
  </si>
  <si>
    <t>AL1G0126023</t>
  </si>
  <si>
    <t>U31</t>
  </si>
  <si>
    <t>AL000204011</t>
  </si>
  <si>
    <t>U261,U262</t>
  </si>
  <si>
    <t>DDS /Diodes Incorporated</t>
  </si>
  <si>
    <t>PI3CSW12ZUAEX</t>
  </si>
  <si>
    <t>AL3CSW12000</t>
  </si>
  <si>
    <t>U270,U272,U273,U274</t>
  </si>
  <si>
    <t>PIM /Diodes Incorporated</t>
  </si>
  <si>
    <t>PI3EQX1204EZHEX</t>
  </si>
  <si>
    <t>AL001204006</t>
  </si>
  <si>
    <t>U290,U291,U292,U293</t>
  </si>
  <si>
    <t>AL000304K01</t>
  </si>
  <si>
    <t>U169</t>
  </si>
  <si>
    <t>IC(354P)PT5161LC(FC-CSP)</t>
  </si>
  <si>
    <t>U234,U236</t>
  </si>
  <si>
    <t xml:space="preserve">RTT  / Renesas </t>
  </si>
  <si>
    <t>RAA229620GNP#HA0</t>
  </si>
  <si>
    <t>AR0S6ZPS015</t>
  </si>
  <si>
    <t>PU12,PU25,PU34,PU42</t>
  </si>
  <si>
    <t>RAA229621GNP#HA0</t>
  </si>
  <si>
    <t>AR0S6ZPS016</t>
  </si>
  <si>
    <t>PU21,PU54</t>
  </si>
  <si>
    <t>AL003112003</t>
  </si>
  <si>
    <t>U321,U322</t>
  </si>
  <si>
    <t>ISL99390FRZ-TR5935</t>
  </si>
  <si>
    <t>AL099390004</t>
  </si>
  <si>
    <t>PU2,PU4,PU5,PU6,PU10,PU11,PU13,PU14,PU15,PU16,PU17,PU18,PU19,PU20,PU22,PU23,PU24,PU26,PU27,PU28,PU29,PU30,PU31,PU32,PU33,PU35,PU36,PU37,PU38,PU39,PU40,PU43,PU44,PU45,PU46,PU47,PU48,PU49,PU50,PU51,PU52,PU53</t>
  </si>
  <si>
    <t>RTK /Richtek</t>
  </si>
  <si>
    <t>RT7251BZQW</t>
  </si>
  <si>
    <t>AL007251000</t>
  </si>
  <si>
    <t>PU41,PU55,PU56</t>
  </si>
  <si>
    <t>RT9059GQW</t>
  </si>
  <si>
    <t>AL009059000</t>
  </si>
  <si>
    <t>U11</t>
  </si>
  <si>
    <t>SIL /Vishay</t>
  </si>
  <si>
    <t>SIC451ED-T1-GE3</t>
  </si>
  <si>
    <t>AL000451B00</t>
  </si>
  <si>
    <t>PU1,PU3,PU7</t>
  </si>
  <si>
    <t>AL055221001</t>
  </si>
  <si>
    <t>U92</t>
  </si>
  <si>
    <t>AL1G0032002</t>
  </si>
  <si>
    <t>U222</t>
  </si>
  <si>
    <t>AL2G0066C00</t>
  </si>
  <si>
    <t>U203,U205,U206,U207</t>
  </si>
  <si>
    <t>AL02T245000</t>
  </si>
  <si>
    <t>U196,U197,U202,U287</t>
  </si>
  <si>
    <t>AL04T774K00</t>
  </si>
  <si>
    <t>U1,U20,U198,U200,U201,U329</t>
  </si>
  <si>
    <t>SN74CB3Q3257DGVR</t>
  </si>
  <si>
    <t>AL3Q3257V03</t>
  </si>
  <si>
    <t>U199</t>
  </si>
  <si>
    <t>SN74LVC07ARGYRG4</t>
  </si>
  <si>
    <t>ALLVC007000</t>
  </si>
  <si>
    <t>U275,U296,U314</t>
  </si>
  <si>
    <t>AL1G0007016</t>
  </si>
  <si>
    <t>U3</t>
  </si>
  <si>
    <t>AL1G0008012</t>
  </si>
  <si>
    <t>U30,U88,U160</t>
  </si>
  <si>
    <t>AL1G0017003</t>
  </si>
  <si>
    <t>U64,U158,U318</t>
  </si>
  <si>
    <t>AL002G07006</t>
  </si>
  <si>
    <t>U38</t>
  </si>
  <si>
    <t>AL009517K01</t>
  </si>
  <si>
    <t>U309,U310,U325,U326,U327</t>
  </si>
  <si>
    <t>AL009545K00</t>
  </si>
  <si>
    <t>U288,U289,U328</t>
  </si>
  <si>
    <t>AL000075061</t>
  </si>
  <si>
    <t>U80,U81,U320,U323,U324</t>
  </si>
  <si>
    <t>TMUX1574RSVR</t>
  </si>
  <si>
    <t>AL001574001</t>
  </si>
  <si>
    <t>U252,U253,U254,U255,U256,U257,U258,U259,U260,U294,U295,U330</t>
  </si>
  <si>
    <t>TPS2062CDR</t>
  </si>
  <si>
    <t>AL002062004</t>
  </si>
  <si>
    <t>U77,U182,U213</t>
  </si>
  <si>
    <t>TPS259521DSGR</t>
  </si>
  <si>
    <t>AL259521000</t>
  </si>
  <si>
    <t>U41</t>
  </si>
  <si>
    <t>TPS259540DSGR</t>
  </si>
  <si>
    <t>AL259540000</t>
  </si>
  <si>
    <t>U40</t>
  </si>
  <si>
    <t>TPS3700DSER</t>
  </si>
  <si>
    <t>AL003700000</t>
  </si>
  <si>
    <t>U319</t>
  </si>
  <si>
    <t>AL003808003</t>
  </si>
  <si>
    <t>U39</t>
  </si>
  <si>
    <t>TUSB211IRWBR</t>
  </si>
  <si>
    <t>AL000211007</t>
  </si>
  <si>
    <t>U12,U13,U171,U172</t>
  </si>
  <si>
    <t>TXU0104RUTR</t>
  </si>
  <si>
    <t>AL000104022</t>
  </si>
  <si>
    <t>U167</t>
  </si>
  <si>
    <t>LSF0204DRUTR</t>
  </si>
  <si>
    <t>AL000204002</t>
  </si>
  <si>
    <t>U263,U264,U282,U307</t>
  </si>
  <si>
    <t>MAX3232CPWRG4</t>
  </si>
  <si>
    <t>AL003232K01</t>
  </si>
  <si>
    <t>U185</t>
  </si>
  <si>
    <t>ADC121C021CIMM/NOPB</t>
  </si>
  <si>
    <t>AL000121K00</t>
  </si>
  <si>
    <t>U300,U303,U304,U305,U306</t>
  </si>
  <si>
    <t>XC7S75-1FGGA484C</t>
  </si>
  <si>
    <t>AJ07S750T00</t>
  </si>
  <si>
    <t>U228</t>
  </si>
  <si>
    <t>SGT / STMicro</t>
  </si>
  <si>
    <t>AKE30Z00613</t>
  </si>
  <si>
    <t>U190,U214</t>
  </si>
  <si>
    <t>M24256-BRMN6TP</t>
  </si>
  <si>
    <t>AKE53ZB0600</t>
  </si>
  <si>
    <t>U52,U82,U317</t>
  </si>
  <si>
    <t>M24M02-DRMN6TP</t>
  </si>
  <si>
    <t>AKE33Z00600</t>
  </si>
  <si>
    <t>U297,U298</t>
  </si>
  <si>
    <t>AL006315018</t>
  </si>
  <si>
    <t>U161</t>
  </si>
  <si>
    <t>AL000451003</t>
  </si>
  <si>
    <t>U162,U163,U186</t>
  </si>
  <si>
    <t>AL000851006</t>
  </si>
  <si>
    <t>U50,U183</t>
  </si>
  <si>
    <t>AL001251003</t>
  </si>
  <si>
    <t>U51,U184</t>
  </si>
  <si>
    <t>AEO /Renesas</t>
  </si>
  <si>
    <t>AT45DB041E-SSHN-T</t>
  </si>
  <si>
    <t>AKE27FP0S00</t>
  </si>
  <si>
    <t>U312</t>
  </si>
  <si>
    <t>BCM5720A0KFBG</t>
  </si>
  <si>
    <t>AJ057200T00</t>
  </si>
  <si>
    <t>U150</t>
  </si>
  <si>
    <t xml:space="preserve">CYP / Infineon </t>
  </si>
  <si>
    <t>CYUSB3304-68LTXI</t>
  </si>
  <si>
    <t>AJ033040001</t>
  </si>
  <si>
    <t>U173,U204</t>
  </si>
  <si>
    <t>Rev No.</t>
  </si>
  <si>
    <t xml:space="preserve">Issue Date: </t>
  </si>
  <si>
    <t>DONOT POPULATE LIST</t>
  </si>
  <si>
    <t>Sl No.</t>
  </si>
  <si>
    <t>Qty / Product</t>
  </si>
  <si>
    <t xml:space="preserve">Value </t>
  </si>
  <si>
    <t>Manufacturer</t>
  </si>
  <si>
    <t>Manufacturer P/A</t>
  </si>
  <si>
    <t>H85,H86,H87,H88</t>
  </si>
  <si>
    <t>HOLE_TOOLINGD125N_T2-0</t>
  </si>
  <si>
    <t>DUMMY50</t>
  </si>
  <si>
    <t>H70,H71,H72,H73,H74,H75,H76,H77,H78,H79</t>
  </si>
  <si>
    <t>HOLE_C10-2D6-4B10-2_NPB</t>
  </si>
  <si>
    <t>HOLE1018</t>
  </si>
  <si>
    <t>H80</t>
  </si>
  <si>
    <t>HOLE_C9D3_5B9_OB7-5XC4-5_NPM_TEAR_SPD</t>
  </si>
  <si>
    <t>HOLE1090</t>
  </si>
  <si>
    <t>H41,H42,H43,H46,H47,H48,H51,H52,H53,H56,H57,H58,H61,H62,H63</t>
  </si>
  <si>
    <t>HOLE_C10-2D6-4B10-2_OB7-5XC5-1B_NPB</t>
  </si>
  <si>
    <t>HOLE1100</t>
  </si>
  <si>
    <t>H81,H83</t>
  </si>
  <si>
    <t>HOLE_C6-2D3-73B6-2I5-53_RO6-53_NPB</t>
  </si>
  <si>
    <t>HOLE1226</t>
  </si>
  <si>
    <t>H69,H82</t>
  </si>
  <si>
    <t>HOLE_C7D4-22_BM</t>
  </si>
  <si>
    <t>HOLE479</t>
  </si>
  <si>
    <t>ME1</t>
  </si>
  <si>
    <t>HOLE_C7-5D4-2B7-5_NPB</t>
  </si>
  <si>
    <t>HOLE605</t>
  </si>
  <si>
    <t>DM3</t>
  </si>
  <si>
    <t>CBS_3MMX558-8MM</t>
  </si>
  <si>
    <t>DUMMY47</t>
  </si>
  <si>
    <t>DM6</t>
  </si>
  <si>
    <t>PB-E1_SMALL</t>
  </si>
  <si>
    <t>DUMMY3</t>
  </si>
  <si>
    <t>ME10,ME11,ME12,ME13,ME14,ME15,ME16,ME17</t>
  </si>
  <si>
    <t>PCB_VENDOR_LOGO_15X8</t>
  </si>
  <si>
    <t>DUMMY7</t>
  </si>
  <si>
    <t>ME2,ME3,ME4,ME5,ME6,ME7,ME8,ME9</t>
  </si>
  <si>
    <t>PICKUP_SMDC10</t>
  </si>
  <si>
    <t>DUMMY49</t>
  </si>
  <si>
    <t>DM4</t>
  </si>
  <si>
    <t>PICKUP_SMDC20</t>
  </si>
  <si>
    <t>DUMMY48</t>
  </si>
  <si>
    <t>DM5</t>
  </si>
  <si>
    <t>SNLABEL_27X6</t>
  </si>
  <si>
    <t>DUMMY46</t>
  </si>
  <si>
    <t>DM2</t>
  </si>
  <si>
    <t>SNLABEL_31-75X6-35_SEL</t>
  </si>
  <si>
    <t>DUMMY26</t>
  </si>
  <si>
    <t>Q2</t>
  </si>
  <si>
    <t>WEEE</t>
  </si>
  <si>
    <t>DUMMY2</t>
  </si>
  <si>
    <t>DE01F_1,DE01F_2,DE01T_1,DE01T_2,DE03F_1,DE03F_2,DE03T_1,DE03T_2,DE05F_1,DE05F_2,DE05T_1,DE05T_2,DE10F_1,DE10F_2,DE10T_1,DE10T_2,DE12F_1,DE12F_2,DE12T_1,DE12T_2,DE14F_1,DE14F_2,DE14T_1,DE14T_2</t>
  </si>
  <si>
    <t>J163,J164,J165,J166,J167,J168,J169,J170,J171,J172,J173,J174,J175,J176,J177,J178,J179,J180,J181,J182,J183,J184,J185,J186,J188,J189,J190,J191,J192,J193,J194,J195,J196,J197,J198,J199,J200,J201,J202,J203,J204,J205,J206,J207,J208,J209,J210,J211</t>
  </si>
  <si>
    <t>Probe for DELTA-L 4.0 measurement</t>
  </si>
  <si>
    <t>TP33</t>
  </si>
  <si>
    <t>C657,C860,C4014,C4023,C4055,C4119,C4377,C4402,C4403,PC18</t>
  </si>
  <si>
    <t>C3362</t>
  </si>
  <si>
    <t>PC139,PC140</t>
  </si>
  <si>
    <t>PC70,PC72,PC196,PC246,PC248,PC360,PC362,PC465,PC467,PC641</t>
  </si>
  <si>
    <t>CHIP0402</t>
  </si>
  <si>
    <t>CH2103K1B04</t>
  </si>
  <si>
    <t>PC295,PC296,PC297,PC298,PC299,PC302,PC303,PC304,PC305,PC306,PC308,PC309,PC310,PC311,PC312,PC313</t>
  </si>
  <si>
    <t xml:space="preserve"> 1000P</t>
  </si>
  <si>
    <t>PC88,PC91</t>
  </si>
  <si>
    <t>C3018,C3057</t>
  </si>
  <si>
    <t>PC86,PC89</t>
  </si>
  <si>
    <t xml:space="preserve"> 2.2UF</t>
  </si>
  <si>
    <t>CAP CHIP 2.2UF 10V(+-20%,X5R,0402)</t>
  </si>
  <si>
    <t>CH5222M9B07</t>
  </si>
  <si>
    <t>PC84,PC87,PC90</t>
  </si>
  <si>
    <t>2200P</t>
  </si>
  <si>
    <t>PC85</t>
  </si>
  <si>
    <t xml:space="preserve">4700PF </t>
  </si>
  <si>
    <t>CAP CHIP 4700PF 50V(10%,X7R,0402)</t>
  </si>
  <si>
    <t>CH2476K1B00</t>
  </si>
  <si>
    <t>PC56</t>
  </si>
  <si>
    <t>C3230,C3231,C3232,C3233,C3234,C3235,C3236,C3237,C3238,C3239,C3240,C3241,PC83</t>
  </si>
  <si>
    <t>C395,C3225</t>
  </si>
  <si>
    <t>0.001U</t>
  </si>
  <si>
    <t>PC141,PC149,PC154,PC157,PC158,PC159,PC163,PC166,PC168,PC169,PC170,PC173,PC174,PC175,PC176,PC177,PC178,PC179,PC180,PC181,PC182,PC184,PC185,PC187,PC188,PC189,PC190,PC191,PC192,PC195,PC201,PC202,PC205,PC206,PC207,PC208,PC255,PC315,PC316,PC317,PC318,PC321</t>
  </si>
  <si>
    <t xml:space="preserve"> 0.01U </t>
  </si>
  <si>
    <t>C978</t>
  </si>
  <si>
    <t>560P</t>
  </si>
  <si>
    <t>CAP CHIP 560P 50V(+-10%,X7R,0402)</t>
  </si>
  <si>
    <t>CH1566K1B09</t>
  </si>
  <si>
    <t>C4011,C4012,C4024,C4025,C4056,C4057,C4120,C4121</t>
  </si>
  <si>
    <t>PC57,PC58,PC59</t>
  </si>
  <si>
    <t>Y7</t>
  </si>
  <si>
    <t>L1,L2,L12,L13,L14,L15,L112,L113,L114,L115,L116,L117,L125,L126,L127</t>
  </si>
  <si>
    <t>R4237,R4238,R4239,R4240</t>
  </si>
  <si>
    <t>EMI FILTER DLW21SN670HQ2L(67,320MA)</t>
  </si>
  <si>
    <t>DLW21SN670HQ2L</t>
  </si>
  <si>
    <t>CX21SN67000</t>
  </si>
  <si>
    <t>PR38,PR39,PR116,PR127,PR129,PR390,PR394,PR458,PR4465,PR4466,R81,R109,R120,R121,R122,R123,R124,R125,R126,R127,R234,R583,R591,R634,R955,R999,R1999,R2000,R2002,R2030,R3035,R3038,R3046,R3062,R3296,R3908,R3936,R3937,R3938,R4041,R4042,R4043,R4044,R4045,R4046,R4212,R4213,R4214,R4215,R4216,R4217,R4218,R4219,R4287,R4288,R4424</t>
  </si>
  <si>
    <t>RES CHIP 51 1/16W +-1% (0402)</t>
  </si>
  <si>
    <t>CS05102FB09</t>
  </si>
  <si>
    <t>PR46,PR155,PR158,PR221,PR223,PR291,PR379,PR389,PR482,PR485,PR486,PR488,PR489,PR491,PR492,PR495,PR496,PR498,PR499,PR500,PR501,PR502,PR503,PR505,PR506,PR507,PR509,PR510,PR511,PR512,PR513,PR515,PR516,PR517,PR518,PR519,PR520,PR522,PR523,PR524,PR525,PR526</t>
  </si>
  <si>
    <t>PR19</t>
  </si>
  <si>
    <t>RES CHIP 1.5 1/8W +-1%(0402)</t>
  </si>
  <si>
    <t>CS-1504FB00</t>
  </si>
  <si>
    <t>R576</t>
  </si>
  <si>
    <t>R4092</t>
  </si>
  <si>
    <t>R735,R2510,R3784</t>
  </si>
  <si>
    <t>PR395,PR397,PR398,PR401,R539,R540,R577,R596,R1113,R1115,R1117,R1119,R1121,R1123,R1125,R1129,R1343,R1345,R1925,R1926,R1927,R1929,R2096,R2107,R2117,R2119,R2150,R2159,R2162,R2623,R2626,R2683,R2684,R2686,R2738,R2739,R3518,R3522,R3579,R3582,R3743,R3746,R3757,R3761,R3818,R4064,R4068,R4113,R4117,R4186,R4188,R4190,R4296</t>
  </si>
  <si>
    <t>10K</t>
  </si>
  <si>
    <t>RES CHIP 10K 1/16W +-1%(0402)EF</t>
  </si>
  <si>
    <t>CS31002FB08</t>
  </si>
  <si>
    <t>R56,R132,R134,R135,R136,R138,R139,R233,R237,R318,R319,R322,R323,R325,R347,R348,R349,R351,R651,R652,R653,R2817,R2823,R2824,R2825,R2831,R2837,R3233,R3234,R3235,R3236,R3270,R3556,R3892,R3893,R3894,R4516,R4517</t>
  </si>
  <si>
    <t>PR396</t>
  </si>
  <si>
    <t>R27,R1942,R1943,R1944</t>
  </si>
  <si>
    <t>RES CHIP 118 1/16W +-1%(0402)</t>
  </si>
  <si>
    <t>CS11182FB00</t>
  </si>
  <si>
    <t>PR41,PR42,PR43,PR45,PR48,PR124,PR128,PR151,PR153,PR154,PR156,PR160,PR217,PR218,PR219,PR220,PR222,PR225,PR229,PR284,PR286,PR287,PR288,PR289,PR293,PR377,PR378,PR387,PR404,PR483,PR484,PR487,PR490,PR493,PR494,PR497,PR504,PR508,PR514,PR521,PR527,R588,R590,R1128,R1901,R1903,R2504,R3740,R3751,R3821,R4116,R4185,R4193,R4195,R4285,R4295</t>
  </si>
  <si>
    <t>127K</t>
  </si>
  <si>
    <t>RES CHIP 127K 1/16W +-1%(0402)</t>
  </si>
  <si>
    <t>CS41272FB19</t>
  </si>
  <si>
    <t>R3,R11,R12,R13,R14,R18,R19,R20,R21,R106,R107,R108,R194,R201,R236,R598,R600,R603,R793,R995,R2388,R2390,R2392,R2425,R2427,R2429,R2431,R2433,R2435,R2571,R2572,R2573,R2574,R2952,R2954,R2957,R3093,R3100,R3114,R3180,R3840,R3841,R3868,R3869,R3878,R3885,R3899,R4034,R4036,R4099,R4100,R4416</t>
  </si>
  <si>
    <t xml:space="preserve"> 1K</t>
  </si>
  <si>
    <t>R1344,R1346,R1900,R1902,R1904,R1905,R1914,R1915,R1916,R1917,R1921,R1922,R1923,R1924,R2031,R2032,R3004,R3005,R3006,R3008,R3009,R3010,R3011,R3012,R3013,R3014,R3015,R3017,R3018,R3019,R3020,R3021,R3022,R3023,R3024,R3025,R3026,R3027,R3028,R3029,R3030,R3031,R3032,R3034,R3356,R3357,R3358,R3360,R3361,R3362,R3363,R3460,R3461,R3462,R3464,R3465,R3466,R3596</t>
  </si>
  <si>
    <t>PR400,PR403,R4004</t>
  </si>
  <si>
    <t>R22,R2092,R2093,R2678,R2679</t>
  </si>
  <si>
    <t xml:space="preserve"> 25.5K </t>
  </si>
  <si>
    <t>R75,R92,R93,R94,R151,R580,R637,R643,R1318,R1319,R3874,R3875,R3876,R3877,R3889,R3890,R3905,R3906,R3907</t>
  </si>
  <si>
    <t>R98,R99,R102,R103,R116,R476,R478,R689,R797,R801,R1094,R1095,R1097,R1098,R1099,R1101,R1351,R1378,R2044,R2051,R2160,R2163,R2164,R2165,R2166,R2167,R2168,R2169,R2508,R2542,R2688,R2690,R3097,R3104,R3106,R3122,R3127,R3277,R3512,R3779,R3847,R3917,R3923,R3951,R3952,R3956,R3960,R3961,R3962,R3963,R3969,R3971,R3973,R3979,R3981,R3982,R3983,R3985,R3987,R3989,R4087,R4089,R4129,R4145,R4147,R4151,R4153,R4157,R4168,R4286,R4433</t>
  </si>
  <si>
    <t xml:space="preserve"> 4.7K</t>
  </si>
  <si>
    <t>PR133,PR134,PR328,PR329</t>
  </si>
  <si>
    <t>PR399,PR402</t>
  </si>
  <si>
    <t xml:space="preserve">4.87K </t>
  </si>
  <si>
    <t>RES CHIP 4.87K 1/16W+-1%(0402)</t>
  </si>
  <si>
    <t>CS24872FB07</t>
  </si>
  <si>
    <t>PR7,PR77,PR78,PR85,PR86,PR93,PR97,PR98,PR105,PR106,PR187,PR188,PR195,PR196,PR202,PR207,PR208,PR214,PR254,PR255,PR262,PR263,PR270,PR274,PR275,PR320,PR321,PR346,PR347,PR353,PR358,PR359,PR365,PR368,PR369,PR423,PR426,PR431</t>
  </si>
  <si>
    <t>RES CHIP 402 1/16W +-1%( 0402)</t>
  </si>
  <si>
    <t>CS14022FB11</t>
  </si>
  <si>
    <t>J1,J16,J24,J102</t>
  </si>
  <si>
    <t>8.87K</t>
  </si>
  <si>
    <t>RES CHIP 8.87K 1/16W +-1%(0402)EF</t>
  </si>
  <si>
    <t>CS28872FB01</t>
  </si>
  <si>
    <t>TP1,TP2,TP8,TP9,TP11,TP12,TP15,TP16,TP17,TP19,TP20,TP21,TP22,TP23,TP24,TP25,TP26</t>
  </si>
  <si>
    <t>LTS</t>
  </si>
  <si>
    <t>ADR50001-P017C</t>
  </si>
  <si>
    <t>DFHST8FS356</t>
  </si>
  <si>
    <t>TP26</t>
  </si>
  <si>
    <t>PRYSM-Zen4</t>
  </si>
  <si>
    <t>Titanite</t>
  </si>
  <si>
    <t>DRAFT RELEASE</t>
  </si>
  <si>
    <t>Mayank</t>
  </si>
  <si>
    <t>CAP CER 0.01U 25V(+-10%,X7R,0402)</t>
  </si>
  <si>
    <t>CAP CER 0.1U 25V(+-10%,X7R,0402)</t>
  </si>
  <si>
    <t>CAP CER 0.22U 16V(10%,X7R,0402)</t>
  </si>
  <si>
    <t>CAP CER 1000P 50V(+-5%,X7R,0402)</t>
  </si>
  <si>
    <t>CAP CER 100P 50V(+-5%,NPO,0402)</t>
  </si>
  <si>
    <t>CAP CER 10P 50V(+-5%,C0G,0402)</t>
  </si>
  <si>
    <t>CAP CER 15P 50V(+-5% C0G 0402)</t>
  </si>
  <si>
    <t>CAP CER 1U,6.3V(+-10%,X7R,0402)</t>
  </si>
  <si>
    <t>CAP CER 2200P 50V(+-10%,X7R,0402)</t>
  </si>
  <si>
    <t>CAP CER 330P 50V(+-10%,X7R,0402)</t>
  </si>
  <si>
    <t>CAP CER 4.7U 10V(+-10%,X5R,0402)</t>
  </si>
  <si>
    <t>CAP CER 4.7UF 6.3V(+-20%,X6S,0402)</t>
  </si>
  <si>
    <t>CAP CER 680P 50V(+-10%,X7R,0402)</t>
  </si>
  <si>
    <t>CAP CER 22U 6.3V(+-20%,X6S,0805)H1.25</t>
  </si>
  <si>
    <t>CAP CER 0.001U 50V(10%,X7R,0402)</t>
  </si>
  <si>
    <t>CAP CER 0.01U 50V(+-10%,X7R,0402)</t>
  </si>
  <si>
    <t>CAP CER 0.47UF 10V(+-10%,X7R,0402)</t>
  </si>
  <si>
    <t>CAP CER 100NF 50V(+-10%,X7R,0402)</t>
  </si>
  <si>
    <t>CAP CER 10UF 6.3V(+-20%,X6S,0402)</t>
  </si>
  <si>
    <t>CAP CER 1UF 16V(10%,X6S,0402)</t>
  </si>
  <si>
    <t>CAP CER 1UF 25V(+-10%,X6S,0402)</t>
  </si>
  <si>
    <t>CAP CER 1U 6.3V(+-10%,X6S,0402)</t>
  </si>
  <si>
    <t>CAP CER 2.2UF 10V(+-10%,X6S,0402)</t>
  </si>
  <si>
    <t>CAP CER 3.9P 50V(+-0.1P,NPO,0402)</t>
  </si>
  <si>
    <t>CAP CER 39NF 16V(+-10%,X7R,0402)</t>
  </si>
  <si>
    <t>CAP CER 470P,50V(+-5%,NPO,0402)</t>
  </si>
  <si>
    <t>CAP CER 0.15U 10V(+-10%.X7R.0603)</t>
  </si>
  <si>
    <t>CAP CER 10U 16V(+-20%,X6S,0603)</t>
  </si>
  <si>
    <t>CAP CER 10U 6.3V(+-20%,X6S,0603)</t>
  </si>
  <si>
    <t>CAP CER 2.2U 16V(+-10%,X6S,0603)</t>
  </si>
  <si>
    <t>CAP CER 22U 6.3V(+-20%,X6S,0603)</t>
  </si>
  <si>
    <t>CAP CER 4.7UF 16V(+-10%,X6S,0603)</t>
  </si>
  <si>
    <t>CAP CER 4.7UF 25V(+-10%,X6S,0603)</t>
  </si>
  <si>
    <t>CAP CER 100U 4V(+-20%,X6S,0805)</t>
  </si>
  <si>
    <t>CAP CER 10UF 16V(+-10%,X6S,0805)</t>
  </si>
  <si>
    <t>CAP CER 10UF 16V(+-10%,X7R,0805)</t>
  </si>
  <si>
    <t>CAP CER 10U 25V(+-10%,X6S,0805,H1.25)</t>
  </si>
  <si>
    <t>CAP CER 22U 10V(+-20%,X6S,0805)</t>
  </si>
  <si>
    <t>CAP CER 22U 16V(+-20%,X6S,0805)</t>
  </si>
  <si>
    <t>CAP CER 47U 6.3V(+-20%,X6S,0805)</t>
  </si>
  <si>
    <t>CAP CER 22U 25V(+-10%,X6S,1206)</t>
  </si>
  <si>
    <t>CAP CER 0.01U 16V(10%,X7R,0402)_FOR DIFF BUS</t>
  </si>
  <si>
    <t>CAP CER 0.22U 16V(10%.X7R.0402)_FOR DIFF BUS</t>
  </si>
  <si>
    <t>CAP CER 0.33UF 6.3V(10%,X6S,0402)_FOR DIFF BUS</t>
  </si>
  <si>
    <t>BCM / BROADCOM</t>
  </si>
  <si>
    <t>RES CHIP 0 1/16W +-5%(0402)</t>
  </si>
  <si>
    <t>YAGEO
Vishay Dale</t>
  </si>
  <si>
    <t>YAGEO
Stackpole Electronics Inc</t>
  </si>
  <si>
    <t>RC0402JR-0710KL
RMCF0402JT10K0</t>
  </si>
  <si>
    <t>RC0402JR-072K2L
RMCF0402JT2K20</t>
  </si>
  <si>
    <t>RC0402FR-0725K5L
RMCF0402FT25K5</t>
  </si>
  <si>
    <t>DTA / DELTA</t>
  </si>
  <si>
    <t>RC0402FR-0751RL
RMCF0402FT51R0</t>
  </si>
  <si>
    <t>United Chemi-Con</t>
  </si>
  <si>
    <t>KYOCERA AVX
YAGEO</t>
  </si>
  <si>
    <t>KGM05AR71E103KH
CC0402KPX7R8BB103</t>
  </si>
  <si>
    <t>Murata Electronics</t>
  </si>
  <si>
    <t>YAGEO
KYOCERA AVX</t>
  </si>
  <si>
    <t>Murata Electronics
YAGEO</t>
  </si>
  <si>
    <t>GRM1555C1H100FA01D
CC0402FRNPO9BN100</t>
  </si>
  <si>
    <t>Murata Electronics
Samsung Electro-Mechanics</t>
  </si>
  <si>
    <t>GCM155R71H332KA37J
 CL05B332KB5NNNC</t>
  </si>
  <si>
    <t>CC0402KPX7R9BB681
KGM05AR71H681KH</t>
  </si>
  <si>
    <t>Samsung Electro-Mechanics
YAGEO</t>
  </si>
  <si>
    <t>CL21X226MRQNNNE
CC0805MKX6S4BB226</t>
  </si>
  <si>
    <t>GRM188C81E475KE11D
GRM188C81E475KE11J</t>
  </si>
  <si>
    <t>Samsung Electro-Mechanics
Murata Electronics</t>
  </si>
  <si>
    <t>CL31X226KAHN3NE
GRM31CC81E226KE11L</t>
  </si>
  <si>
    <t>RC0402JR-130RL
0402WGJ0000TCE</t>
  </si>
  <si>
    <t>YAGEO
Royalohm</t>
  </si>
  <si>
    <t>RC0402FR-7W1R5L
SG73P1ETTP1R50F</t>
  </si>
  <si>
    <t>YAGEO
KOA Speer Electronics, Inc.</t>
  </si>
  <si>
    <t>RC0402FR-131K5L
RMCF0402FT1K50</t>
  </si>
  <si>
    <t>SFR01MZPF1000
RMCF0402FT100R</t>
  </si>
  <si>
    <t>Rohm Semiconductor
Stackpole Electronics Inc</t>
  </si>
  <si>
    <t>RC0402JR-07100RL
RMCF0402JT100R</t>
  </si>
  <si>
    <t>RC1005F103CS
RMCF0402FT10K0</t>
  </si>
  <si>
    <t>Samsung Electro-Mechanics
Stackpole Electronics Inc</t>
  </si>
  <si>
    <t>RC1005F103CS
RC0402FR-0710KP</t>
  </si>
  <si>
    <t>RC0402FR-07118RL
CRCW0402118RFKED</t>
  </si>
  <si>
    <t>RC0402FR-07127KL
RMCF0402FT127K</t>
  </si>
  <si>
    <t>RMCF0402FT1K00
WR04X1001FTL</t>
  </si>
  <si>
    <t>Stackpole Electronics Inc
Walsin Technology Corporation</t>
  </si>
  <si>
    <t>WR04X102 JTL
RC0402JR-071KL</t>
  </si>
  <si>
    <t>Walsin Technology Corporation
YAGEO</t>
  </si>
  <si>
    <t>RC0402JR-0733RL
CRCW040233R0JNEDC</t>
  </si>
  <si>
    <t>RC0402FR-134K7L
RMCF0402FT4K70</t>
  </si>
  <si>
    <t>RES CHIP 4.7Kohm 0402</t>
  </si>
  <si>
    <t xml:space="preserve">
CAP ALUM POLY 470UF 20% 2.5V SMD
</t>
  </si>
  <si>
    <t xml:space="preserve">EEF-HX0E471R4
ECASD60E477M4R5K00
</t>
  </si>
  <si>
    <t>Panasonic Electronic Components
Murata</t>
  </si>
  <si>
    <t>CAP CAP Q_CAP_0402-10PF,50V,1%,NPO,TMP_QCH0106F0B00</t>
  </si>
  <si>
    <t>CAP CAP Q_CAP_0402-150PF,50V,5%,NPO,TMP_QCH11506JB08</t>
  </si>
  <si>
    <t>CAP Q_CAP_0402-3300PF,50V,10%,X7R,TMP_QCH2336K1B12</t>
  </si>
  <si>
    <t>CAP Q_CAP_0402-33PF,50V,5%,NPO,TMP_QCH03306JB04</t>
  </si>
  <si>
    <t>CAP Q_CAP_0402-470PF,50V,10%,X7R,TMP_QCH14706KB18</t>
  </si>
  <si>
    <t>CAP Q_CAP_0402-47PF,50V,5%,NPO,TMP_QCH04706JB01</t>
  </si>
  <si>
    <t>CAP CER 0805-22UF,4V,20%,X6S</t>
  </si>
  <si>
    <t>RES CHIP 1Kohm 1/4W +-1%(1206)</t>
  </si>
  <si>
    <t>RES CHIP 0 1/10W+-5%(0603)</t>
  </si>
  <si>
    <t>RES CHIP 86.6K 1/16W +-1%(0402)</t>
  </si>
  <si>
    <t>RES CHIP 7.32K 1/16 W +-1% (0402)</t>
  </si>
  <si>
    <t>RES CHIP 40.2K 1/16 W, 1%(0402)</t>
  </si>
  <si>
    <t>RES CHIP 4.7K 1/16W, 5% (0402)</t>
  </si>
  <si>
    <t>RES CHIP 47K 1/16W +-5% 0402</t>
  </si>
  <si>
    <t>RES CHIP,TMP,4.99K 1/16W,+-1%(0402)</t>
  </si>
  <si>
    <t>RES CHIP 4.53K 1/16W,1%(0402)</t>
  </si>
  <si>
    <t>RES CHIP 11K 1/16W,1%(0402)</t>
  </si>
  <si>
    <t>RES CHIP 150 1/16W,+-1% (0402)</t>
  </si>
  <si>
    <t>RES CHIP 23.2K 1/16W +-1%( 0402)</t>
  </si>
  <si>
    <t>CHIEF LAND ELECTRONIC(STARCONN) </t>
  </si>
  <si>
    <t>SPD /SPEEDTECH CORP</t>
  </si>
  <si>
    <t>LTS/LOTES</t>
  </si>
  <si>
    <t>MLX / MOLEX</t>
  </si>
  <si>
    <t>ACS / ACES Electronics Co., Ltd.</t>
  </si>
  <si>
    <t>TYC /TE Connectivity</t>
  </si>
  <si>
    <t>TIC / Texas Instruments</t>
  </si>
  <si>
    <t>Xilix /AMD</t>
  </si>
  <si>
    <t>MPS/Monolithicpower</t>
  </si>
  <si>
    <t>UDE Corp</t>
  </si>
  <si>
    <t>PCB</t>
  </si>
  <si>
    <t>L6</t>
    <phoneticPr fontId="32" type="noConversion"/>
  </si>
  <si>
    <t>VEPL</t>
  </si>
  <si>
    <t>PCBA</t>
  </si>
  <si>
    <t>PSU</t>
  </si>
  <si>
    <t>FAN</t>
  </si>
  <si>
    <t>Chassis - 2U</t>
  </si>
  <si>
    <t>ME Parts</t>
  </si>
  <si>
    <t>HDD Carrier / Storage Devices</t>
  </si>
  <si>
    <t>CABLES (SATA / NVMe data cables)</t>
  </si>
  <si>
    <t>Cable</t>
    <phoneticPr fontId="34" type="noConversion"/>
  </si>
  <si>
    <t>L6/L10</t>
    <phoneticPr fontId="32" type="noConversion"/>
  </si>
  <si>
    <t>CPU HS - HEAT SINK</t>
  </si>
  <si>
    <t>HS/Rail kit</t>
    <phoneticPr fontId="34" type="noConversion"/>
  </si>
  <si>
    <t>M.2 HS</t>
    <phoneticPr fontId="34" type="noConversion"/>
  </si>
  <si>
    <t>Rail kit</t>
    <phoneticPr fontId="32" type="noConversion"/>
  </si>
  <si>
    <t>L10</t>
    <phoneticPr fontId="32" type="noConversion"/>
  </si>
  <si>
    <t>CPU</t>
    <phoneticPr fontId="34" type="noConversion"/>
  </si>
  <si>
    <t>L10</t>
    <phoneticPr fontId="32" type="noConversion"/>
  </si>
  <si>
    <t>Memory/DIMM</t>
  </si>
  <si>
    <t>M.2</t>
  </si>
  <si>
    <t>Multi-Host PCIex8</t>
    <phoneticPr fontId="32" type="noConversion"/>
  </si>
  <si>
    <t>Accesory Box</t>
    <phoneticPr fontId="34" type="noConversion"/>
  </si>
  <si>
    <t>L6/L10</t>
    <phoneticPr fontId="32" type="noConversion"/>
  </si>
  <si>
    <t>CPU Torqkey/screwdriver</t>
    <phoneticPr fontId="32" type="noConversion"/>
  </si>
  <si>
    <t>L10 Packing</t>
    <phoneticPr fontId="32" type="noConversion"/>
  </si>
  <si>
    <t>Packing</t>
    <phoneticPr fontId="34" type="noConversion"/>
  </si>
  <si>
    <t>Bracket</t>
  </si>
  <si>
    <t>GPU BRKT (L)</t>
  </si>
  <si>
    <t>GPU BRKT (R)</t>
  </si>
  <si>
    <t>SCM BRKT</t>
  </si>
  <si>
    <t>Cable</t>
  </si>
  <si>
    <t>GPU Power Cable</t>
  </si>
  <si>
    <t>GPU Cable (Multi-hosting SKU)</t>
  </si>
  <si>
    <t>Screws</t>
  </si>
  <si>
    <t>GPU BRKT Screws</t>
  </si>
  <si>
    <t>OCP Screws</t>
  </si>
  <si>
    <t>Sheeltron</t>
  </si>
  <si>
    <t>VEPL93418004</t>
  </si>
  <si>
    <t>PMI</t>
  </si>
  <si>
    <t>AMD Gen4 servers</t>
  </si>
  <si>
    <t>AMD /Sheeltron</t>
  </si>
  <si>
    <t>CAP OSCON 390U 2.5V(20%,105C,5*5.8)APQ ESR=10M</t>
  </si>
  <si>
    <t>CAP OSCON SMD 270U 16V(20%,6.3*7.5)APQ ESR=10M IRIPPLE:5.08A,6.3*7.5</t>
  </si>
  <si>
    <t>14.3*12.9*8.0</t>
  </si>
  <si>
    <t>MMZ1608R601AT
BLM18AG601SN1D
GZ1608U601CTF</t>
  </si>
  <si>
    <t>TDK
Murata
Shenzhen Sunlord</t>
  </si>
  <si>
    <t xml:space="preserve"> HCB2012VF-331T15
PZ2012U331-1R5TF</t>
  </si>
  <si>
    <t>Tai-Tech
Shenzhen Sunlord</t>
  </si>
  <si>
    <t>BLM31SN500SN1L
MZPA3216D500-10R0TF</t>
  </si>
  <si>
    <t>Murata
Shenzhen Sunlord</t>
  </si>
  <si>
    <t>BLM21PG221SN1D
UPZ2012U221-3R0TF</t>
  </si>
  <si>
    <t>HBMQ053T-3R3MT
MWSA0503S-3R3MT</t>
  </si>
  <si>
    <t>DTA / DELTA
Shenzhen Sunlord</t>
  </si>
  <si>
    <t>BLM18AG601SN1D
GZ1608U601CTF</t>
  </si>
  <si>
    <t>TRIO Technology Co</t>
  </si>
  <si>
    <t>G97V22313HR
G97V22212HR</t>
  </si>
  <si>
    <t>ONSemi</t>
  </si>
  <si>
    <t>VEPL21511152</t>
  </si>
  <si>
    <t>VEPL24440000</t>
  </si>
  <si>
    <t>VEPL25158250</t>
  </si>
  <si>
    <t>VEPL24706475</t>
  </si>
  <si>
    <t>VEPL21070000</t>
  </si>
  <si>
    <t>VEPL22281150</t>
  </si>
  <si>
    <t>VEPL23680005</t>
  </si>
  <si>
    <t>VEPL26321175</t>
  </si>
  <si>
    <t>VEPL13910003</t>
  </si>
  <si>
    <t>VEPL16103125</t>
  </si>
  <si>
    <t>VEPL12614103</t>
  </si>
  <si>
    <t>VEPL13150062</t>
  </si>
  <si>
    <t>VEPL11092221</t>
  </si>
  <si>
    <t>VEPL11798221</t>
  </si>
  <si>
    <t>VEPL13310013</t>
  </si>
  <si>
    <t>VEPL11377203</t>
  </si>
  <si>
    <t>VEPL16881875</t>
  </si>
  <si>
    <t>VEPL11278333</t>
  </si>
  <si>
    <t>VEPL117334040</t>
  </si>
  <si>
    <t>VEPL15401468</t>
  </si>
  <si>
    <t>VEPL14167125</t>
  </si>
  <si>
    <t>VEPL11105001</t>
  </si>
  <si>
    <t>VEPL43220440</t>
  </si>
  <si>
    <t>VEPL41250331</t>
  </si>
  <si>
    <t xml:space="preserve"> APXF2R5ARA391ME61G</t>
  </si>
  <si>
    <t>GRM155R70J105KA12J
CC0402KRX7R5BB105</t>
  </si>
  <si>
    <t>CAP CER 22UF 6.3V(+-20%,X5R,0402)</t>
  </si>
  <si>
    <t>RES CHIP 11.8K 1/16W +-1%(0402)</t>
  </si>
  <si>
    <t>PC259</t>
  </si>
  <si>
    <t>C458,C2989,C3247,C3249,C3250,C3252,C3253,C3255,C3256,C3258,C3259,C3288,C3289,C3293,C3294,C3297,C3298,C3301,C3302,C3305,C3306,C4280,C4380,C4381,C460</t>
  </si>
  <si>
    <t xml:space="preserve">   C_0805</t>
  </si>
  <si>
    <t>270U 16V</t>
  </si>
  <si>
    <t xml:space="preserve"> 100U 16V</t>
  </si>
  <si>
    <t>220U 6.3V</t>
  </si>
  <si>
    <t xml:space="preserve"> 220U 6.3V</t>
  </si>
  <si>
    <t>390U 2.5V</t>
  </si>
  <si>
    <t xml:space="preserve"> 470U 2.5V</t>
  </si>
  <si>
    <t xml:space="preserve">0.01U 25V </t>
  </si>
  <si>
    <t>0.1U 25V</t>
  </si>
  <si>
    <t xml:space="preserve"> 0.22U 16V</t>
  </si>
  <si>
    <t>1000P 50V</t>
  </si>
  <si>
    <t>100P 50V</t>
  </si>
  <si>
    <t>10P 50V</t>
  </si>
  <si>
    <t>150P 50V</t>
  </si>
  <si>
    <t>15P 50V</t>
  </si>
  <si>
    <t xml:space="preserve"> 1U 6.3V</t>
  </si>
  <si>
    <t xml:space="preserve"> 2200P 50V </t>
  </si>
  <si>
    <t>3300P 50V</t>
  </si>
  <si>
    <t xml:space="preserve"> 330P 50V</t>
  </si>
  <si>
    <t>33P 50V</t>
  </si>
  <si>
    <t>4.7U 10V</t>
  </si>
  <si>
    <t>4.7U 6.3V</t>
  </si>
  <si>
    <t>470P 50V</t>
  </si>
  <si>
    <t>47P 50V</t>
  </si>
  <si>
    <t>680P 50V</t>
  </si>
  <si>
    <t>22U 4V</t>
  </si>
  <si>
    <t>22U 6.3V</t>
  </si>
  <si>
    <t xml:space="preserve"> 0.001U 50V</t>
  </si>
  <si>
    <t>0.01U 50V</t>
  </si>
  <si>
    <t>0.1UF 16V</t>
  </si>
  <si>
    <t xml:space="preserve"> 0.47UF 10V</t>
  </si>
  <si>
    <t xml:space="preserve"> 100NF 50V</t>
  </si>
  <si>
    <t xml:space="preserve"> 10U 6.3V</t>
  </si>
  <si>
    <t xml:space="preserve"> 1U 16V</t>
  </si>
  <si>
    <t xml:space="preserve"> 1U 25V</t>
  </si>
  <si>
    <t>2.2U 10V</t>
  </si>
  <si>
    <t>3.9P 50V</t>
  </si>
  <si>
    <t>39N 16V</t>
  </si>
  <si>
    <t xml:space="preserve"> 470P 50V</t>
  </si>
  <si>
    <t>0.15U 10V</t>
  </si>
  <si>
    <t>10U 16V</t>
  </si>
  <si>
    <t>2.2U 16V</t>
  </si>
  <si>
    <t xml:space="preserve"> 4.7U 16V</t>
  </si>
  <si>
    <t xml:space="preserve"> 4.7U 25V</t>
  </si>
  <si>
    <t xml:space="preserve"> 100U 4V </t>
  </si>
  <si>
    <t xml:space="preserve"> 10UF 16V</t>
  </si>
  <si>
    <t xml:space="preserve">  C_0603</t>
  </si>
  <si>
    <t xml:space="preserve"> 10U 16V</t>
  </si>
  <si>
    <t xml:space="preserve"> 10U 25V</t>
  </si>
  <si>
    <t>22U 10V</t>
  </si>
  <si>
    <t xml:space="preserve"> 22U 16V</t>
  </si>
  <si>
    <t>22U 25V</t>
  </si>
  <si>
    <t xml:space="preserve"> 0.01U 16V</t>
  </si>
  <si>
    <t>0.22U 16V</t>
  </si>
  <si>
    <t>0.33U 6.3V</t>
  </si>
  <si>
    <t xml:space="preserve"> 37.4K 1/16W</t>
  </si>
  <si>
    <t>5.49K 1/16W</t>
  </si>
  <si>
    <t xml:space="preserve"> 80.6K 1/16W</t>
  </si>
  <si>
    <t xml:space="preserve"> 90.9K 1/16W</t>
  </si>
  <si>
    <t xml:space="preserve"> 1.24K 1/16W</t>
  </si>
  <si>
    <t>1.5K 1/16W</t>
  </si>
  <si>
    <t>1.96K 1/16W</t>
  </si>
  <si>
    <t xml:space="preserve"> 10.7K 1/16W</t>
  </si>
  <si>
    <t>100K 1/16W</t>
  </si>
  <si>
    <t>102K 1/16W</t>
  </si>
  <si>
    <t>10K 1/16W</t>
  </si>
  <si>
    <t xml:space="preserve"> 10K 1/16W</t>
  </si>
  <si>
    <t>10M 1/16W</t>
  </si>
  <si>
    <t xml:space="preserve"> 11.8K 1/16W</t>
  </si>
  <si>
    <t>11K 1/16W</t>
  </si>
  <si>
    <t>15R 1/16W</t>
  </si>
  <si>
    <t>15.4K 1/16W</t>
  </si>
  <si>
    <t xml:space="preserve"> 15K 1/16W</t>
  </si>
  <si>
    <t>150R 1/16W</t>
  </si>
  <si>
    <t>1K 1/16W</t>
  </si>
  <si>
    <t>2.2R 1/16W</t>
  </si>
  <si>
    <t>2.21K 1/16W</t>
  </si>
  <si>
    <t>2.2K 1/16W</t>
  </si>
  <si>
    <t xml:space="preserve"> 2.87K 1/16W</t>
  </si>
  <si>
    <t>200R 1/16W</t>
  </si>
  <si>
    <t>20K 1/16W</t>
  </si>
  <si>
    <t>20M 1/16W</t>
  </si>
  <si>
    <t>21.5K 1/16W</t>
  </si>
  <si>
    <t>22R 1/16W</t>
  </si>
  <si>
    <t>220R 1/16W</t>
  </si>
  <si>
    <t>23.2K 1/16W</t>
  </si>
  <si>
    <t>25.5K 1/16W</t>
  </si>
  <si>
    <t>27.4R 1/16W</t>
  </si>
  <si>
    <t>2K 1/16W</t>
  </si>
  <si>
    <t>3.01K 1/16W</t>
  </si>
  <si>
    <t>3.09K 1/16W</t>
  </si>
  <si>
    <t>3.3R 1/16W</t>
  </si>
  <si>
    <t>3.74K 1/16W</t>
  </si>
  <si>
    <t>3.9K 1/16W</t>
  </si>
  <si>
    <t>30K 1/16W</t>
  </si>
  <si>
    <t>33R 1/16W</t>
  </si>
  <si>
    <t>332R 1/16W</t>
  </si>
  <si>
    <t>33K 1/16W</t>
  </si>
  <si>
    <t>35.7K 1/16W</t>
  </si>
  <si>
    <t>4.53K 1/16W</t>
  </si>
  <si>
    <t>4.75K 1/16W</t>
  </si>
  <si>
    <t>4.7K 1/16W</t>
  </si>
  <si>
    <t>4.99K 1/16W</t>
  </si>
  <si>
    <t>40.2K 1/16W</t>
  </si>
  <si>
    <t>46.4K 1/16W</t>
  </si>
  <si>
    <t>47.5R 1/16W</t>
  </si>
  <si>
    <t>470R 1/16W</t>
  </si>
  <si>
    <t>47K 1/16W</t>
  </si>
  <si>
    <t>49.9R 1/16W</t>
  </si>
  <si>
    <t>510K 1/16W</t>
  </si>
  <si>
    <t>54.9K 1/16W</t>
  </si>
  <si>
    <t>576R 1/16W</t>
  </si>
  <si>
    <t xml:space="preserve"> 6.04K 1/16W</t>
  </si>
  <si>
    <t>6.19K 1/16W</t>
  </si>
  <si>
    <t xml:space="preserve"> 6.98K 1/16W</t>
  </si>
  <si>
    <t>681R 1/16W</t>
  </si>
  <si>
    <t>7.32K 1/16W</t>
  </si>
  <si>
    <t xml:space="preserve"> 7.5K 1/16W</t>
  </si>
  <si>
    <t xml:space="preserve"> 7.68K 1/16W</t>
  </si>
  <si>
    <t>7.87K 1/16W</t>
  </si>
  <si>
    <t>750R 1/16W</t>
  </si>
  <si>
    <t xml:space="preserve"> 75K 1/16W</t>
  </si>
  <si>
    <t xml:space="preserve"> 84.5K 1/16W</t>
  </si>
  <si>
    <t>86.6K 1/16W</t>
  </si>
  <si>
    <t>0R 1/10W</t>
  </si>
  <si>
    <t>1R 1/10W</t>
  </si>
  <si>
    <t>1K 1/4W</t>
  </si>
  <si>
    <t>0.015R 3/4W</t>
  </si>
  <si>
    <t>100R 1/16W</t>
  </si>
  <si>
    <t>10R 1/16W</t>
  </si>
  <si>
    <t>0R 1/16W</t>
  </si>
  <si>
    <t>1R 1/16W</t>
  </si>
  <si>
    <t>47U 6.3V</t>
  </si>
  <si>
    <t>8Z26000054
FTX26.000M11SM2S-10/10BEW
E2SB26E000017E</t>
  </si>
  <si>
    <t>TXC
Chip Sun Technology
HHE (Hosonic)</t>
  </si>
  <si>
    <t>7M25000150
FTX25.000M18SM3S-20/20DEW
E3SB25E000022E</t>
  </si>
  <si>
    <t xml:space="preserve">FJ2500009
FXO25.000M3.3SM2S-30DEW
D2SX25E00000BE </t>
  </si>
  <si>
    <t>Diodes Incorporated
Chip Sun Technology
HHE (Hosonic)</t>
  </si>
  <si>
    <t>SIT1602AI-22-33E-50.000000D
FXO50.000M3.3SM3-25DEW
D3SX50E000002E</t>
  </si>
  <si>
    <t>SIM
Chip Sun Technology
HHE (Hosonic)</t>
  </si>
  <si>
    <t>VEPL23686100</t>
  </si>
  <si>
    <t>VEPL23687220</t>
  </si>
  <si>
    <t>VEPL23688220</t>
  </si>
  <si>
    <t>VEPL23689270</t>
  </si>
  <si>
    <t>VEPL23691390</t>
  </si>
  <si>
    <t>VEPL23692470</t>
  </si>
  <si>
    <t>VEPL23693001</t>
  </si>
  <si>
    <t>VEPL23696105</t>
  </si>
  <si>
    <t>VEPL23699330</t>
  </si>
  <si>
    <t>VEPL23702680</t>
  </si>
  <si>
    <t>VEPL23705047</t>
  </si>
  <si>
    <t>VEPL3706100</t>
  </si>
  <si>
    <t>VEPL23708105</t>
  </si>
  <si>
    <t>VEPL23710105</t>
  </si>
  <si>
    <t>VEPL23718393</t>
  </si>
  <si>
    <t>VEPL23719154</t>
  </si>
  <si>
    <t>VEPL23722225</t>
  </si>
  <si>
    <t>VEPL23723226</t>
  </si>
  <si>
    <t>VEPL23724475</t>
  </si>
  <si>
    <t>VEPL23725475</t>
  </si>
  <si>
    <t>VEPL23726100</t>
  </si>
  <si>
    <t>VEPL23727106</t>
  </si>
  <si>
    <t>VEPL23728106</t>
  </si>
  <si>
    <t>VEPL23730226</t>
  </si>
  <si>
    <t>VEPL23731226</t>
  </si>
  <si>
    <t>VEPL23732476</t>
  </si>
  <si>
    <t>VEPL23733226</t>
  </si>
  <si>
    <t>VEPL13737549</t>
  </si>
  <si>
    <t>VEPL13738806</t>
  </si>
  <si>
    <t>VEPL13739909</t>
  </si>
  <si>
    <t>VEPL13740001</t>
  </si>
  <si>
    <t>VEPL13741124</t>
  </si>
  <si>
    <t>VEPL13743196</t>
  </si>
  <si>
    <t>VEPL13744107</t>
  </si>
  <si>
    <t>VEPL13746102</t>
  </si>
  <si>
    <t>VEPL13750113</t>
  </si>
  <si>
    <t>VEPL13752154</t>
  </si>
  <si>
    <t>VEPL13755220</t>
  </si>
  <si>
    <t>VEPL13758215</t>
  </si>
  <si>
    <t>VEPL13761220</t>
  </si>
  <si>
    <t>VEPL13762232</t>
  </si>
  <si>
    <t>VEPL13766301</t>
  </si>
  <si>
    <t>VEPL13767309</t>
  </si>
  <si>
    <t>VEPL13768303</t>
  </si>
  <si>
    <t>VEPL13769374</t>
  </si>
  <si>
    <t>VEPL13770392</t>
  </si>
  <si>
    <t>VEPL13772357</t>
  </si>
  <si>
    <t>VEPL13773453</t>
  </si>
  <si>
    <t>VEPL13779475</t>
  </si>
  <si>
    <t>VEPL13780470</t>
  </si>
  <si>
    <t>VEPL13782510</t>
  </si>
  <si>
    <t>VEPL13783549</t>
  </si>
  <si>
    <t>VEPL13784576</t>
  </si>
  <si>
    <t>VEPL13786604</t>
  </si>
  <si>
    <t>VEPL13785698</t>
  </si>
  <si>
    <t>VEPL13787681</t>
  </si>
  <si>
    <t>VEPL13788732</t>
  </si>
  <si>
    <t>VEPL13789752</t>
  </si>
  <si>
    <t>VEPL13790768</t>
  </si>
  <si>
    <t>VEPL13791787</t>
  </si>
  <si>
    <t>VEPL13792750</t>
  </si>
  <si>
    <t>VEPL13793752</t>
  </si>
  <si>
    <t>VEPL13794845</t>
  </si>
  <si>
    <t>VEPL13684103</t>
  </si>
  <si>
    <t>VEPL13797015</t>
  </si>
  <si>
    <t>VEPL43798150</t>
  </si>
  <si>
    <t>VEPL43801703</t>
  </si>
  <si>
    <t>VEPL43802224</t>
  </si>
  <si>
    <t>VEPL43803474</t>
  </si>
  <si>
    <t>VEPL43804155</t>
  </si>
  <si>
    <t>VEPL43806100</t>
  </si>
  <si>
    <t>VEPL43807120</t>
  </si>
  <si>
    <t>VEPL43808106</t>
  </si>
  <si>
    <t>VEPL43809225</t>
  </si>
  <si>
    <t>VEPL43811335</t>
  </si>
  <si>
    <t>VEPL43812475</t>
  </si>
  <si>
    <t>VEPL43813503</t>
  </si>
  <si>
    <t>VEPL43816500</t>
  </si>
  <si>
    <t>VEPL43817600</t>
  </si>
  <si>
    <t>VEPL33819256</t>
  </si>
  <si>
    <t>VEPL33820256</t>
  </si>
  <si>
    <t>VEPL33821266</t>
  </si>
  <si>
    <t>VEPL73824010</t>
  </si>
  <si>
    <t>VEPL73825008</t>
  </si>
  <si>
    <t>VEPL73826010</t>
  </si>
  <si>
    <t>VEPL73827018</t>
  </si>
  <si>
    <t>VEPL73828006</t>
  </si>
  <si>
    <t>VEPL73829009</t>
  </si>
  <si>
    <t>VEPL73830074</t>
  </si>
  <si>
    <t>VEPL73831002</t>
  </si>
  <si>
    <t>VEPL73832004</t>
  </si>
  <si>
    <t>VEPL73833003</t>
  </si>
  <si>
    <t>VEPL73834050</t>
  </si>
  <si>
    <t>VEPL73835075</t>
  </si>
  <si>
    <t>VEPL73836004</t>
  </si>
  <si>
    <t>VEPL73837024</t>
  </si>
  <si>
    <t>VEPL73838013</t>
  </si>
  <si>
    <t>VEPL73839050</t>
  </si>
  <si>
    <t>VEPL73840014</t>
  </si>
  <si>
    <t>VEPL73841014</t>
  </si>
  <si>
    <t>VEPL73842006</t>
  </si>
  <si>
    <t>VEPL73843168</t>
  </si>
  <si>
    <t>VEPL73844140</t>
  </si>
  <si>
    <t>VEPL73845020</t>
  </si>
  <si>
    <t>VEPL73846020</t>
  </si>
  <si>
    <t>VEPL73847003</t>
  </si>
  <si>
    <t>VEPL73848009</t>
  </si>
  <si>
    <t>VEPL73849038</t>
  </si>
  <si>
    <t>VEPL73850056</t>
  </si>
  <si>
    <t>VEPL73851016</t>
  </si>
  <si>
    <t>VEPL73852288</t>
  </si>
  <si>
    <t>VEPL73853075</t>
  </si>
  <si>
    <t>VEPL73854609</t>
  </si>
  <si>
    <t>VEPL83856004</t>
  </si>
  <si>
    <t>VEPL83857004</t>
  </si>
  <si>
    <t>VEPL83858020</t>
  </si>
  <si>
    <t>VEPL83859030</t>
  </si>
  <si>
    <t>VEPL83861060</t>
  </si>
  <si>
    <t>VEPL83862050</t>
  </si>
  <si>
    <t>VEPL83863030</t>
  </si>
  <si>
    <t>VEPL83864020</t>
  </si>
  <si>
    <t>VEPL33865013</t>
  </si>
  <si>
    <t>VEPL33866005</t>
  </si>
  <si>
    <t>VEPL33867040</t>
  </si>
  <si>
    <t>VEPL33868030</t>
  </si>
  <si>
    <t>VEPL33869035</t>
  </si>
  <si>
    <t>VEPL33870005</t>
  </si>
  <si>
    <t>VEPL33873021</t>
  </si>
  <si>
    <t>VEPL33874021</t>
  </si>
  <si>
    <t>VEPL33875016</t>
  </si>
  <si>
    <t>VEPL33876006</t>
  </si>
  <si>
    <t>VEPL33877037</t>
  </si>
  <si>
    <t>VEPL33879012</t>
  </si>
  <si>
    <t>VEPL33880024</t>
  </si>
  <si>
    <t>VEPL33881024</t>
  </si>
  <si>
    <t>VEPL33882024</t>
  </si>
  <si>
    <t>VEPL33884005</t>
  </si>
  <si>
    <t>VEPL33885014</t>
  </si>
  <si>
    <t>VEPL33886012</t>
  </si>
  <si>
    <t>VEPL33887005</t>
  </si>
  <si>
    <t>VEPL33888012</t>
  </si>
  <si>
    <t>VEPL33889010</t>
  </si>
  <si>
    <t>VEPL33890042</t>
  </si>
  <si>
    <t>VEPL33893049</t>
  </si>
  <si>
    <t>VEPL33894041</t>
  </si>
  <si>
    <t>VEPL33895009</t>
  </si>
  <si>
    <t>VEPL33896041</t>
  </si>
  <si>
    <t>VEPL33897008</t>
  </si>
  <si>
    <t>VEPL33899034</t>
  </si>
  <si>
    <t>VEPL33905014</t>
  </si>
  <si>
    <t>VEPL33908005</t>
  </si>
  <si>
    <t>VEPL33910008</t>
  </si>
  <si>
    <t>VEPL33911020</t>
  </si>
  <si>
    <t>VEPL33913016</t>
  </si>
  <si>
    <t>VEPL33914008</t>
  </si>
  <si>
    <t>VEPL33915008</t>
  </si>
  <si>
    <t>VEPL33916008</t>
  </si>
  <si>
    <t>VEPL33917006</t>
  </si>
  <si>
    <t>VEPL33918006</t>
  </si>
  <si>
    <t>VEPL33920012</t>
  </si>
  <si>
    <t>VEPL33923008</t>
  </si>
  <si>
    <t>VEPL33924484</t>
  </si>
  <si>
    <t>VEPL33926008</t>
  </si>
  <si>
    <t>VEPL33927008</t>
  </si>
  <si>
    <t>VEPL33928004</t>
  </si>
  <si>
    <t>VEPL33929032</t>
  </si>
  <si>
    <t>VEPL33930048</t>
  </si>
  <si>
    <t>VEPL33931064</t>
  </si>
  <si>
    <t>VEPL33932008</t>
  </si>
  <si>
    <t>VEPL33933169</t>
  </si>
  <si>
    <t>VEPL33934068</t>
  </si>
  <si>
    <t>VEPL13800118</t>
  </si>
  <si>
    <t>United Chemi-Con
Trustcap</t>
  </si>
  <si>
    <t xml:space="preserve"> 
6SVPE220MW
TPCS0J221M0558TR</t>
  </si>
  <si>
    <t>Panasonic Electronic Components
Trustcap</t>
  </si>
  <si>
    <t>16SVPG270MX
TPCI1C271M0608TR</t>
  </si>
  <si>
    <t>VEPL24099010</t>
  </si>
  <si>
    <t>MSL</t>
  </si>
  <si>
    <t>L2</t>
  </si>
  <si>
    <t>L1</t>
  </si>
  <si>
    <t>L3</t>
  </si>
  <si>
    <t>Non-Jedec</t>
  </si>
  <si>
    <t>CC0805MKX6S4BB107
GRM21BC80G107ME15K</t>
  </si>
  <si>
    <t>YAGEO
Murata</t>
  </si>
  <si>
    <t>HCME656510Q-221QL
HCME656510F-221AD</t>
  </si>
  <si>
    <t>DTA / DELTA
DTA / DELTA</t>
  </si>
  <si>
    <t>PGL6312.121HLT
PGL6312.121AHLT
WPZ0606AF1R12KT</t>
  </si>
  <si>
    <t>Pulse Electronics
Pulse Electronics
Shenzhen Sunlord</t>
  </si>
  <si>
    <t>ACS / ACES Electronics Co., Ltd.
ACS / ACES Electronics Co., Ltd.</t>
  </si>
  <si>
    <t>DHN-02F-V-T/R
DHN022FVTR</t>
  </si>
  <si>
    <t>DIP
DIP</t>
  </si>
  <si>
    <t>PSMNR70-30YLH
PSMNR70-30YLHX</t>
  </si>
  <si>
    <t xml:space="preserve"> NEXPERIA
 NEXPERIA</t>
  </si>
  <si>
    <t>PE1605M2Q
PE1605M2Q_R1_00001</t>
  </si>
  <si>
    <t>PJT (Panjit International Inc.)
PJT (Panjit International Inc.)</t>
  </si>
  <si>
    <t>SVM1550UA
SVM1550UA_R2_00001</t>
  </si>
  <si>
    <t>LSF0204GU12
LSF0204GU12X</t>
  </si>
  <si>
    <t>PI6CV304LE
PI6CV304LEX</t>
  </si>
  <si>
    <t>PIM /Diodes Incorporated
Diodes Incorporated</t>
  </si>
  <si>
    <t>IMX3112-Y2B000NCG8
IMX3112-Y2B000NCG</t>
  </si>
  <si>
    <t>RTT  / Renesas 
Renesas</t>
  </si>
  <si>
    <t>MAX6315US26D4+T
MAX6315US26D4+</t>
  </si>
  <si>
    <t>MAM / Analog Device
Analog Device</t>
  </si>
  <si>
    <t>9ZXL0451EKILFT
9ZXL0451EKILF</t>
  </si>
  <si>
    <t>9ZXL0851EKILFT
9ZXL0851EKILF</t>
  </si>
  <si>
    <t>9ZXL1251EKILFT
9ZXL1251EKILF</t>
  </si>
  <si>
    <t>IDT / Renesas 
Renesas</t>
  </si>
  <si>
    <r>
      <t>Issue Date:</t>
    </r>
    <r>
      <rPr>
        <sz val="14"/>
        <color theme="1"/>
        <rFont val="Arial"/>
        <family val="2"/>
      </rPr>
      <t xml:space="preserve"> </t>
    </r>
  </si>
  <si>
    <t xml:space="preserve"> 
APXG160ARA101ME61G
TPCG1C101M0558TR</t>
  </si>
  <si>
    <t>SCM BRKT Screws</t>
  </si>
  <si>
    <t>ROT Screws</t>
  </si>
  <si>
    <t>Updated DNP List</t>
  </si>
  <si>
    <t>test point</t>
  </si>
  <si>
    <t>PJT
Little fuse</t>
  </si>
  <si>
    <r>
      <t xml:space="preserve">SMF13A
</t>
    </r>
    <r>
      <rPr>
        <sz val="11"/>
        <rFont val="Calibri"/>
        <family val="2"/>
        <scheme val="minor"/>
      </rPr>
      <t>SMF13A</t>
    </r>
  </si>
  <si>
    <r>
      <t xml:space="preserve">CL05C151JB5NNNC
0402N151J500CT
</t>
    </r>
    <r>
      <rPr>
        <sz val="11"/>
        <rFont val="Calibri"/>
        <family val="2"/>
        <scheme val="minor"/>
      </rPr>
      <t>CC0402JPNPO9BN151</t>
    </r>
  </si>
  <si>
    <r>
      <t xml:space="preserve">Samsung Electro-Mechanics
Walsin
</t>
    </r>
    <r>
      <rPr>
        <sz val="11"/>
        <rFont val="Calibri"/>
        <family val="2"/>
        <scheme val="minor"/>
      </rPr>
      <t>Yageo</t>
    </r>
  </si>
  <si>
    <t>GRM155R71A474KE01D
0402B474K100CT
CC0402KRX7R6BB474</t>
  </si>
  <si>
    <t>Murata Electronics
Walsin
Yageo</t>
  </si>
  <si>
    <t>GRM21BC81A226ME44L
LMK212BC6226MG-T
CC0805MKX6S6BB226</t>
  </si>
  <si>
    <t>Murata Electronics
Taiyo Yuden
Yageo</t>
  </si>
  <si>
    <t>Samsung Electro-Mechanics
KYOCERA AVX
Yageo</t>
  </si>
  <si>
    <t>CL05B104KB54PNC
KGM05CR71H104KH
CC0402KRX7R9BB104</t>
  </si>
  <si>
    <t>CL05A475KP5NRNC
C1005X5R1A475K050BC
CC0402KRX5R6BB475</t>
  </si>
  <si>
    <t>Samsung Electro-Mechanics
TDK Corporation
Yageo</t>
  </si>
  <si>
    <t>Samsung Electro-Mechanics
 KYOCERA AVX
Yageo</t>
  </si>
  <si>
    <t>GCM155R71C393KA37D
KGM05AR71C393KH
CC0402KRX7R7BB393</t>
  </si>
  <si>
    <t>Murata Electronics
KYOCERA AVX
Yageo</t>
  </si>
  <si>
    <t>KGM05AR71H331KH
GCM155R71H331KA37D
CC0402KRX7R9BB331</t>
  </si>
  <si>
    <t>KYOCERA AVX
Murata Electronics
Yageo</t>
  </si>
  <si>
    <t>GRM155C81C105KE15D
C1005X6S1C105K050BC
CC0402KRX6S7BB105</t>
  </si>
  <si>
    <t>Murata Electronics
TDK Corporation
yageo</t>
  </si>
  <si>
    <t>GRM188C80J226ME15D
JMK107BC6226MA-T
CC0603MRX6S5BB226</t>
  </si>
  <si>
    <t>Murata Electronics
Taiyo Yuden
YAGEO</t>
  </si>
  <si>
    <t>GRM188C81C475KE11D
0603YW475KAT2A
CC0603KRX6S7BB475</t>
  </si>
  <si>
    <t>Murata Electronics
KYOCERA AVX
YAGEO</t>
  </si>
  <si>
    <t>GRM21BC81C106KA73L
CL21X106KOQNNNE
CC0805KKX6S7BB106S</t>
  </si>
  <si>
    <t>Murata Electronics
Samsung Electro-Mechanics
YAGEO</t>
  </si>
  <si>
    <t>JMK212BC6476MG-T
C0805S476M007T
CC0805MKX6S5BB476</t>
  </si>
  <si>
    <t>Taiyo Yuden
Holy Stone Enterprise Co., Ltd.
YAGEO</t>
  </si>
  <si>
    <t>GRM21BC81C226ME44K
C2012X6S1C226M125AC
CC0805MKX6S7BB226</t>
  </si>
  <si>
    <t>Murata Electronics
TDK Corporation
YAGEO</t>
  </si>
  <si>
    <t>CL21B106KOQNNNE
EMK212BB7106KG-T
CC0805KKX7R7BB106</t>
  </si>
  <si>
    <t>Samsung Electro-Mechanics
Taiyo Yuden
YAGEO</t>
  </si>
  <si>
    <t xml:space="preserve">
</t>
  </si>
  <si>
    <t>(1)For the part# SMF13A added Mfr(Little fuse).
(2)Added part# CC0402JPNPO9BN151,CC0402KRX7R7BB224,CC0402KRX7R9BB103,CC0402KRX7R6BB474,CC0402KRX7R7BB224,CC0402KRX7R7BB104,CC0805KKX6S8BB106,CC0805MKX6S6BB226,CC0402KRX7R9BB104,CC0402KRX5R6BB475,CC0402KPX7R9BB102,CC0402JPNPO9BN150,CC0402KRX7R7BB393,CC0402KRX6S6BB225,CC0402JPNPO9BN100,CC0402KPX7R9BB222,CC0402MRX6S5BB475,CC0402JPNPO9BN101,CC0402KRX7R9BB331,CC0402KRX7R7BB103,CC0402MRX6S5BB106,CC0402KPX7R8BB104,CC0402KRX6S7BB105,CC0402JRNPO9BN471,CC0402JRNPO9BN470,CC0603MRX6S7BB106,CC0603MRX6S5BB226,CC0603KRX6S7BB475,CC0805KKX6S7BB106S,CC0805MKX6S5BB476,CC0805MKX6S7BB226,CC0805KKX7R7BB106,CC0805MKX6S5BB226,RC0402FR-07100RP,CM05X5R226M6AH080 in BOM.
(3)Added Mfr for the above part # as YAGEO.
(4)Removed part #1217AS-H-3R3N=P3 from BOM.</t>
  </si>
  <si>
    <t>Padmapriya</t>
  </si>
  <si>
    <t>50429-0130N-V01
50429-0130N-001</t>
  </si>
  <si>
    <t>50419-0240N-V01
50419-0244N-V01
50419-0244N-001</t>
  </si>
  <si>
    <t>ACS / ACES Electronics Co., Ltd.
ACS / ACES Electronics Co., Ltd.
ACS / ACES Electronics Co., Ltd.</t>
  </si>
  <si>
    <t>50429-0040N-V03
50429-0040N-V01
50429-0040N-001</t>
  </si>
  <si>
    <t>PR49,PR50,PR51,PR52,PR114,PR115,PR146,PR147,PR161,PR162,PR163,PR164,PR294,PR295,PR296,PR297,PR341,PR342,PR459,PR460,PR461,PR462,PR463,PR464,R9,R10,R2184,R2185,R2186,R2281,R2282,R4527</t>
  </si>
  <si>
    <t>1) REMOVED following locations from the BOM: ,R239,R241,R243,R245,R247,R249,R251,R253,R255,R257,R259,R261,R263,R265,R267,R269,R271,R273,R275,R277,R279,R281,R283,R285,R287,R289,R291,R293
2)  SP5 Back plate &amp; SP5 Carrier frame ADDED in bOM</t>
  </si>
  <si>
    <t xml:space="preserve">APQ(APAQ Technology)
Trustcap </t>
  </si>
  <si>
    <t>160AR5K271M0609QT
TPCI1C271M0609TR</t>
  </si>
  <si>
    <t>1) Changed part number to PTH for Ref. C924,C926,C954,C955,C3036,C3190
2) Changed C28,C29 PTH to SMD
3) Changed PC62,PC65,PC228,PC229,PC230,PC289,PC291,PC530,PC531,PC532 PTH to SMD
4) SW4 &amp; SW1,SW2,SW3 changed PTH to SMD
5)PC97,PC98,PC100,PC102,PC103,PC105,PC106,PC108,PC160,PC162,PC165,PC223,PC226,PC275,PC276,PC277,PC279,PC337,PC340,PC343,PC387,PC388,PC389,PC391,PC450,PC452,PC455,PC494,PC495,PC496,PC498,PC525,PC528,PC597,PC598,PC601 changed PTH to SMD</t>
  </si>
  <si>
    <t>VEPL74105007</t>
  </si>
  <si>
    <t>VEPL74106018</t>
  </si>
  <si>
    <t>PCMB053T-4R7MS
PCMB053T-4R7MS</t>
  </si>
  <si>
    <t>Susumu
DTA / DELTA</t>
  </si>
  <si>
    <t>VEPL33436128</t>
  </si>
  <si>
    <t>VEPL33437875</t>
  </si>
  <si>
    <t>VEPL33438204</t>
  </si>
  <si>
    <t>VEPL33439211</t>
  </si>
  <si>
    <t>VEPL33443304</t>
  </si>
  <si>
    <t>VEPL33448698</t>
  </si>
  <si>
    <t>VEPL33456742</t>
  </si>
  <si>
    <t>VEPL33459323</t>
  </si>
  <si>
    <t>VEPL33465905</t>
  </si>
  <si>
    <t>VEPL33473245</t>
  </si>
  <si>
    <t>VEPL33475774</t>
  </si>
  <si>
    <t>VEPL33479522</t>
  </si>
  <si>
    <t>VEPL33483741</t>
  </si>
  <si>
    <t>VEPL33484235</t>
  </si>
  <si>
    <t>VEPL33485132</t>
  </si>
  <si>
    <t>VEPL33491217</t>
  </si>
  <si>
    <t>VEPL33493404</t>
  </si>
  <si>
    <t>VEPL33494325</t>
  </si>
  <si>
    <t>VEPL33511270</t>
  </si>
  <si>
    <t>VEPL33514340</t>
  </si>
  <si>
    <t>VEPL33522213</t>
  </si>
  <si>
    <t>VEPL33526160</t>
  </si>
  <si>
    <t>VEPL33527327</t>
  </si>
  <si>
    <t>VEPL33530801</t>
  </si>
  <si>
    <t>VEPL23531160</t>
  </si>
  <si>
    <t>VEPL24450000</t>
  </si>
  <si>
    <t>VEPL27011650</t>
  </si>
  <si>
    <t>VEPL218361617</t>
  </si>
  <si>
    <t>VEPL21680002</t>
  </si>
  <si>
    <t>VEPL23539155</t>
  </si>
  <si>
    <t xml:space="preserve"> VEPL23540122</t>
  </si>
  <si>
    <t>VEPL27940083</t>
  </si>
  <si>
    <t>VEPL22840250</t>
  </si>
  <si>
    <t>VEPL25130352</t>
  </si>
  <si>
    <t>VEPL23541475</t>
  </si>
  <si>
    <t>VEPL23544106</t>
  </si>
  <si>
    <t>VEPL23545106</t>
  </si>
  <si>
    <t>VEPL22832772</t>
  </si>
  <si>
    <t>VEPL23716220</t>
  </si>
  <si>
    <t>VEPL13561274</t>
  </si>
  <si>
    <t>VEPL22630100</t>
  </si>
  <si>
    <t>VEPL13570151</t>
  </si>
  <si>
    <t>VEPL13572332</t>
  </si>
  <si>
    <t>VEPL13577202</t>
  </si>
  <si>
    <t>VEPL13578287</t>
  </si>
  <si>
    <t>VEPL13580475</t>
  </si>
  <si>
    <t>VEPL13581499</t>
  </si>
  <si>
    <t>VEPL16920093</t>
  </si>
  <si>
    <t>VEPL14102203</t>
  </si>
  <si>
    <t>VEPL13595255</t>
  </si>
  <si>
    <t>VEPL13598374</t>
  </si>
  <si>
    <t>VEPL13599402</t>
  </si>
  <si>
    <t>VEPL13600464</t>
  </si>
  <si>
    <t>VEPL13603866</t>
  </si>
  <si>
    <t>VEPL13607106</t>
  </si>
  <si>
    <t>VEPL13608206</t>
  </si>
  <si>
    <t>VEPL43609109</t>
  </si>
  <si>
    <t>VEPL43623220</t>
  </si>
  <si>
    <t>VEPL43624160</t>
  </si>
  <si>
    <t>VEPL43625601</t>
  </si>
  <si>
    <t>VEPL93661001</t>
  </si>
  <si>
    <t>VEPL93662002</t>
  </si>
  <si>
    <t>VEPL93663003</t>
  </si>
  <si>
    <t>VEPL93664004</t>
  </si>
  <si>
    <t>VEPL93665005</t>
  </si>
  <si>
    <t>VEPL93666006</t>
  </si>
  <si>
    <t>VEPL93667007</t>
  </si>
  <si>
    <t>VEPL93668008</t>
  </si>
  <si>
    <t>VEPL93669009</t>
  </si>
  <si>
    <t>VEPL93670010</t>
  </si>
  <si>
    <t>VEPL93671011</t>
  </si>
  <si>
    <t>VEPL93672012</t>
  </si>
  <si>
    <t>VEPL93673013</t>
  </si>
  <si>
    <t>VEPL93674014</t>
  </si>
  <si>
    <t>VEPL93675015</t>
  </si>
  <si>
    <t>VEPL93676016</t>
  </si>
  <si>
    <t>VEPL93677017</t>
  </si>
  <si>
    <t>VEPL93678018</t>
  </si>
  <si>
    <t>VEPL93679019</t>
  </si>
  <si>
    <t>VEPL93680020</t>
  </si>
  <si>
    <t>VEPL93681021</t>
  </si>
  <si>
    <t>VEPL93682022</t>
  </si>
  <si>
    <t>NXP
Nexperia USA Inc.</t>
  </si>
  <si>
    <t>HHE (Hosonic)
HHE (Hosonic)
Chip Sun Technology</t>
  </si>
  <si>
    <t>GRT155C80J105KE01J
CL05X105KQ5NNNC
CC0402KRX6S5BB105</t>
  </si>
  <si>
    <t>0603ZC154KAT2A
C0603C154K8RAC7867
CC0603KRX7R6BB154</t>
  </si>
  <si>
    <t>KYOCERA AVX
KEMET
YAGEO</t>
  </si>
  <si>
    <t>GRM188C81C225KA12D
C1608X6S1C225K080AC
CC0402KRX5R7BB225</t>
  </si>
  <si>
    <t>CL05C150JB5NNNC
 KGM05ACG1H150JH
CC0402JPNPO9BN150
CC0402JRNPO9BN150</t>
  </si>
  <si>
    <t>TLM117513Q-151AQL
TLM117513F-151AAD</t>
  </si>
  <si>
    <t>NX138BK
NX138BKR</t>
  </si>
  <si>
    <t>PJT
Panjit International Inc.</t>
  </si>
  <si>
    <t>SS1040
SS1040L_R1_00001</t>
  </si>
  <si>
    <t>E3SB48E000801ECBB8
E3SB48E000801E
FTX48.000M12SM3S-10/10BEW</t>
  </si>
  <si>
    <t>J66,J108</t>
  </si>
  <si>
    <t>0402N471J500CT
CL05C471JB5NNNC
CC0402JRNPO9BN471
C1005NP0471JGTS</t>
  </si>
  <si>
    <t>Walsin 
Samsung Electro-Mechanics
Yageo
API(Darfon Capacitors)</t>
  </si>
  <si>
    <t>GRM155C80J334KE01D
C1005X6S0J334K050BC
C1005X6S334KCTS</t>
  </si>
  <si>
    <t>MURATA
TDK Corporation
API(Darfon Capacitors)</t>
  </si>
  <si>
    <t>GRM155C81A225KE44D
C1005X6S1A225K050BC
CC0402KRX6S6BB225
C1005X6S225KDTS</t>
  </si>
  <si>
    <t>Murata Electronics
TDK Corporation
Yageo
API(Darfon Capacitors)</t>
  </si>
  <si>
    <t>GRM155C80J475MEAAD
JMK105BC6475MV-F
CC0402MRX6S5BB475
C1005X6S475MCTS</t>
  </si>
  <si>
    <t>Murata Electronics
Taiyo Yuden
Yageo
API(Darfon Capacitors)</t>
  </si>
  <si>
    <t>ZRB15XC80J106ME05D
C0402S106M007T
CC0402MRX6S5BB106
C1005X6S106MCTS</t>
  </si>
  <si>
    <t>Murata Electronics
Holy Stone Enterprise Co., Ltd.
Yageo
API(Darfon Capacitors)</t>
  </si>
  <si>
    <t>VEPL94233032</t>
  </si>
  <si>
    <t xml:space="preserve">CR-1216/5BE
</t>
  </si>
  <si>
    <t>BATTERY</t>
  </si>
  <si>
    <t>Batt</t>
  </si>
  <si>
    <t>Bat 3V Lithium coin cell batteries</t>
  </si>
  <si>
    <t>Panasonic</t>
  </si>
  <si>
    <t xml:space="preserve">CR2032
</t>
  </si>
  <si>
    <t>SOCKET HOUSING</t>
  </si>
  <si>
    <t xml:space="preserve">DTA / DELTA
DTA / DELTA
</t>
  </si>
  <si>
    <t xml:space="preserve">HCME1012Q-700QL
HCME1012F-700AD
</t>
  </si>
  <si>
    <t>PCMB063T-R47MS
BMCA00060630R47MD1</t>
  </si>
  <si>
    <t>PCMB063T-2R2MS
BMCA000606302R2MD1</t>
  </si>
  <si>
    <t>Susumu
Pulse Electronics</t>
  </si>
  <si>
    <t>6.95*6.60*2.8
6.60*6.95*3.0</t>
  </si>
  <si>
    <t xml:space="preserve"> 6.6*7.3*3.0
 6.6*7.3*3.0
6.60*6.95* 3 mm</t>
  </si>
  <si>
    <t xml:space="preserve"> 6.60*6.95*2.8
 6.60*6.95*3.0</t>
  </si>
  <si>
    <t>CAP TANT 220U 6.3V +-20%,ESR35,1411(metric 3528 H1.9</t>
  </si>
  <si>
    <t xml:space="preserve">KYOCERA AVX
</t>
  </si>
  <si>
    <t xml:space="preserve">F950J227MBAAM1Q2
</t>
  </si>
  <si>
    <t>ESR-400mohm</t>
  </si>
  <si>
    <t>(1)Added Mfr Part# BMCA00060630R47MD1,BMCA000606301R0MD1,BMCA000606302R2MD1 in BOM
(2) Addded Alternative Part# for capacitors &amp; resistors from (Yageo and Darfon Capacitors) Mfr.
(3) Added battery part# CR2032 to BOM.
4) Changed C28,C29 part number in BOM</t>
  </si>
  <si>
    <t>Added Following Part number :
1) Part Name SP5 Socket 30u 
Part Number # AZIFS052-P001C
2) Part Name SP5 Back Plate
Part Number # AHSK0062-P007C
3) Part Name SP5 SRM
Part Number # AZIF0252-P001C
4) Part Name SP5 Carrier frame
Part Number # AZIF0258-K001E18</t>
  </si>
  <si>
    <t xml:space="preserve">SOCKET SP5 6096P LGA(P0.94,H8.81)
SP5 Socket 30u </t>
  </si>
  <si>
    <t>MECH</t>
  </si>
  <si>
    <t xml:space="preserve"> SP5 Back plate PCB THICKNESS 1.57~1.95mm</t>
  </si>
  <si>
    <t>VEPL84326252</t>
  </si>
  <si>
    <t>Changed VEPL part # for 2.2K 1/16W to VEPL11798221</t>
  </si>
  <si>
    <t>VEPL23534399</t>
  </si>
  <si>
    <t>VEPL23520000</t>
  </si>
  <si>
    <t>VEPL23536471</t>
  </si>
  <si>
    <t>VEPL23714102</t>
  </si>
  <si>
    <t>VEPL23715222</t>
  </si>
  <si>
    <t>VEPL23543107</t>
  </si>
  <si>
    <t>VEPL23711600</t>
  </si>
  <si>
    <t>VEPL23546226</t>
  </si>
  <si>
    <t>VEPL11095000</t>
  </si>
  <si>
    <t>VEPL12482603</t>
  </si>
  <si>
    <t>VEPL16800402</t>
  </si>
  <si>
    <t>VEPL13558150</t>
  </si>
  <si>
    <t>VEPL13560220</t>
  </si>
  <si>
    <t>VEPL11795225</t>
  </si>
  <si>
    <t>VEPL13980003</t>
  </si>
  <si>
    <t>VEPL11131100</t>
  </si>
  <si>
    <t>VEPL17500094</t>
  </si>
  <si>
    <t>VEPL11102202</t>
  </si>
  <si>
    <t>VEPL15441468</t>
  </si>
  <si>
    <t>VEPL13120625</t>
  </si>
  <si>
    <t>VEPL11920100</t>
  </si>
  <si>
    <t>VEPL93640029</t>
  </si>
  <si>
    <t>TIC / Texas Instruments
Diodes Inc</t>
  </si>
  <si>
    <t xml:space="preserve">TCA9517ADGKR
PI6ULS5V9517AUEX
</t>
  </si>
  <si>
    <t xml:space="preserve">PCA9545APWR
PI4MSD5V9545ALEX
</t>
  </si>
  <si>
    <t xml:space="preserve">TPS3808G18DBVR
PT7M3808G18TAEX
</t>
  </si>
  <si>
    <t>Bare PCB, 14 Layer,TU-883SP,1.5/1-1/1.5 OZ Copper,ENIG,1.9 mm thickness,429.4x478.38mm</t>
  </si>
  <si>
    <t>LTS/LOTES
Foxconn FIT
Amphenol</t>
  </si>
  <si>
    <t xml:space="preserve">AHSK0062-P007C
WNMAP06-02AN0-EH
13564-001 ( IC13564001)
</t>
  </si>
  <si>
    <t xml:space="preserve"> AZIF0252-P001C
PE60963-01AN0-1H
13578-001 ( IC13578001)
</t>
  </si>
  <si>
    <t xml:space="preserve">AZIF0258-K001E18
WNMAL60-1NAN0-EH 
13568-001 ( IC13568001)
</t>
  </si>
  <si>
    <t xml:space="preserve">SP5 SRM    </t>
  </si>
  <si>
    <t>SP5 Carrier frame socket</t>
  </si>
  <si>
    <t>VEPL13370010</t>
  </si>
  <si>
    <t>YAGEO
Stackpole Electronics Inc
ROYALOHM</t>
  </si>
  <si>
    <t>RC0402FR-075K49L
RMCF0402FT5K49
0402WGF5491TCE</t>
  </si>
  <si>
    <t>RC0402FR-0780K6L
RMCF0402FT80K6
0402WGF8062TCE</t>
  </si>
  <si>
    <t>RC0402FR-0790K9L
CRCW040290K9FKEDC
0402WGF9092TCE</t>
  </si>
  <si>
    <t>YAGEO
Vishay Dale
ROYALOHM</t>
  </si>
  <si>
    <t>RC0402FR-071RL
CRCW04021R00FKEDC
0402WGF100KTCE</t>
  </si>
  <si>
    <t>RC0402FR-071K24L
RMCF0402FT1K24
0402WGF1241TCE</t>
  </si>
  <si>
    <t>RC0402FR-071K96L
RMCF0402FT1K96
0402WGF1961TCE</t>
  </si>
  <si>
    <t>RC0402JR-0710RL
PFR05S-100-JNH
0402WGJ0100TCE</t>
  </si>
  <si>
    <t>YAGEO
Delta Electronics/Cyntec
ROYALOHM</t>
  </si>
  <si>
    <t>RC0402FR-0710K7L
RMCF0402FT10K7
0402WGF1072TCE</t>
  </si>
  <si>
    <t>YAGEO
TE Connectivity Passive Product
ROYALOHM</t>
  </si>
  <si>
    <t>RC0402FR-07102KL
CR0402-FX-1023GLF
0402WGF1023TCE</t>
  </si>
  <si>
    <t>YAGEO
Bourns Inc.
ROYALOHM</t>
  </si>
  <si>
    <t>RC0402FR-0711K8L
RMCF0402FT11K8
0402WGF1182TCE</t>
  </si>
  <si>
    <t>RC0402FR-0711KL
CRCW040211K0FKEDC
0402WGF1102TCE</t>
  </si>
  <si>
    <t>RC0402FR-0715K4L
RMCF0402FT15K4
0402WGF1542TCE</t>
  </si>
  <si>
    <t>RC0402JR-071KL
RMCF0402JT1K00
0402WGJ0102TCE</t>
  </si>
  <si>
    <t>RC0402FR-072R2L
RMCF0402FT2R20
0402WGF220KTCE</t>
  </si>
  <si>
    <t>RC0402JR-072K2L
RMCF0402JT2K20
0402WGJ0222TCE</t>
  </si>
  <si>
    <t>RC0402FR-0721K5L
RMCF0402FT21K5
0402WGF2152TCE</t>
  </si>
  <si>
    <t>RC0402JR-13220RL
CRGCQ0402J220R
0402WGJ0221TCE</t>
  </si>
  <si>
    <t>RC0402FR-0723K2L
CRCW040223K2FKED
0402WGF2322TCE</t>
  </si>
  <si>
    <t>RC0402FR-073K01L
RMCF0402FT3K01
0402WGF3011TCE</t>
  </si>
  <si>
    <t>RC0402FR-073K09L
RMCF0402FT3K09
0402WGF3091TCE</t>
  </si>
  <si>
    <t>RC0402FR-073R3L
RMCF0402FT3R30
0402WGF330KTCE</t>
  </si>
  <si>
    <t>RC0402FR-073K74L
RMCF0402FT3K74
0402WGF3741TCE</t>
  </si>
  <si>
    <t>RC0402FR-073K9L
RMCF0402FT3K90
0402WGF3901TCE</t>
  </si>
  <si>
    <t>RC0402FR-0730KL
RMCF0402FT30K0
0402WGF3002TCE</t>
  </si>
  <si>
    <t>RC0402FR-0733KL
CRGCQ0402F33K
0402WGF3302TCE</t>
  </si>
  <si>
    <t>RC0402FR-0735K7L
RMCF0402FT35K7
0402WGF3572TCE</t>
  </si>
  <si>
    <t>RC0402FR-074K53L
RMCF0402FT4K53
0402WGF4531TCE</t>
  </si>
  <si>
    <t>RC0402FR-0747R5L
RM04F47R5CT
0402WGF475JTCE</t>
  </si>
  <si>
    <t>YAGEO
Cal-Chip Electronics, Inc.
ROYALOHM</t>
  </si>
  <si>
    <t>RC0402JR-13470RL
RMCF0402JT470R
0402WGJ0471TCE</t>
  </si>
  <si>
    <t>RC0402JR-0747KL
CRCW040247K0JNEDC
0402WGJ0473TCE</t>
  </si>
  <si>
    <t>RC0402JR-07510KL
RMCF0402JT510K
0402WGJ0514TCE</t>
  </si>
  <si>
    <t>RC0402FR-0754K9L
RMCF0402FT54K9
0402WGF5492TCE</t>
  </si>
  <si>
    <t>RC0402FR-07576RL
RMCF0402FT576R
0402WGF5760TCE</t>
  </si>
  <si>
    <t>RC0402FR-076K04L
RMCF0402FT6K04
0402WGF6041TCE</t>
  </si>
  <si>
    <t>RC0402FR-076K19L
CRCW04026K19FKEDC
0402WGF6191TCE</t>
  </si>
  <si>
    <t>RC0402FR-076K98L
RMCF0402FT6K98
0402WGF6981TCE</t>
  </si>
  <si>
    <t>RC0402FR-07681RL
RMCF0402FT681R
0402WGF6810TCE</t>
  </si>
  <si>
    <t>RC0402FR-077K32L
RMCF0402FT7K32
0402WGF7321TCE</t>
  </si>
  <si>
    <t>RC0402FR-077K5L
CRCW04027K50FKEDC
0402WGF7501TCE</t>
  </si>
  <si>
    <t>RC0402FR-077K68L
RMCF0402FT7K68
0402WGF7681TCE</t>
  </si>
  <si>
    <t>RC0402FR-077K87L
RMCF0402FT7K87
0402WGF7871TCE</t>
  </si>
  <si>
    <t>RC0402FR-07750RL
CRCW0402750RFKEDC
0402WGF7500TCE</t>
  </si>
  <si>
    <t>RC0402FR-0775KL
RMCF0402FT75K0
0402WGF7502TCE</t>
  </si>
  <si>
    <t>RC0402FR-0784K5L
RMCF0402FT84K5
0402WGF8452TCE</t>
  </si>
  <si>
    <t>RC0603FR-071RP
ERJ-3RQF1R0V
RC0603FR-071RL
0603SAF100KT5E</t>
  </si>
  <si>
    <t>YAGEO
Panasonic Electronic Components
Yageo
ROYALOHM</t>
  </si>
  <si>
    <t>RC1206FR-071KL
RMCF1206FT1K00
1206S4F1001T5E</t>
  </si>
  <si>
    <t>L4T20FR015FER
TLM2HER015FTE
RL2010FK-070R015L
CS1007F150MT4E</t>
  </si>
  <si>
    <t>Ohmite
TE Connectivity Passive Product
yageo
ROYALOHM</t>
  </si>
  <si>
    <t>Added alternates for resistors from Royalohm</t>
  </si>
  <si>
    <t>PCMB063T-1R0MS
PCMC063T-1R0MN
MWLA0603S-1R0MT
BMCA000606301R0MD1</t>
  </si>
  <si>
    <t>Susumu
Susumu
Shenzhen Sunlord
Pulse Electronics</t>
  </si>
  <si>
    <t>Added alternates parts</t>
  </si>
  <si>
    <t>BSS138K
BSS138K-7
BSS138BK,215</t>
  </si>
  <si>
    <t>onsemi
onsemi
NEXPERIA</t>
  </si>
  <si>
    <t xml:space="preserve">2N7002KDW
2N7002KDW_R1_00001 </t>
  </si>
  <si>
    <t>PJT
PAN-JIT INTERNATIONAL INC.</t>
  </si>
  <si>
    <t>onsemi
MICRO COMMERCIAL COMPONENTS</t>
  </si>
  <si>
    <t>FDC6327C
SIL2308-TP</t>
  </si>
  <si>
    <t>DIODE SMD TVS SOD123FL 13V 200W UNIDIR</t>
  </si>
  <si>
    <t>DIODE ULTRA LOW CAPACITANCE  Tvs Diode ESD Protected</t>
  </si>
  <si>
    <t>DIODE SCHOTTKY 40V 1A SOD123</t>
  </si>
  <si>
    <t>DIODE ARR SCHOT 30V 100MA SOT323</t>
  </si>
  <si>
    <t>DIODE SCHOTTKY 50V 15A TO277A</t>
  </si>
  <si>
    <t>TVS DIODE 5.5VWM SOT23-6</t>
  </si>
  <si>
    <t>DIODE SCHOTTKY 40V 30MA SOD323</t>
  </si>
  <si>
    <t>LED GREEN CLEAR 2SMD</t>
  </si>
  <si>
    <t>IC REG BUCK ADJ 12A 21QFN</t>
  </si>
  <si>
    <t>IC REG BUCK ADJ 20A 21QFN</t>
  </si>
  <si>
    <t>IC FLASH 256MBIT SPI 133MHZ 16SO</t>
  </si>
  <si>
    <t>IC SWITCH SPDT X 1 15OHM SC88</t>
  </si>
  <si>
    <t>IC REG BUCK ADJ 35A 37QFN</t>
  </si>
  <si>
    <t>IC REG LINEAR 1.5V 150MA SC82AB</t>
  </si>
  <si>
    <t>NTB0104GU12
NTB0104GU12,115</t>
  </si>
  <si>
    <t>NXP
NXP USA Inc.</t>
  </si>
  <si>
    <t>IC TRANSLTR BIDIRECTIONAL 12XQFN</t>
  </si>
  <si>
    <t>PCA9535CPW
PCA9535CPW,118</t>
  </si>
  <si>
    <t>IC XPND 400KHZ I2C SMBUS 24TSSOP</t>
  </si>
  <si>
    <t>PCA9555PW
PCA9555PWR</t>
  </si>
  <si>
    <t>NXP
NXP USA Inc.
NXP USA Inc.</t>
  </si>
  <si>
    <t>PCA9848PW
PCA9848PWJ
PCA9848PWZ</t>
  </si>
  <si>
    <t>IC BUS SWITCH 2 X 8:1 24TSSOP</t>
  </si>
  <si>
    <t>74AUP2G17GW
74AUP2G17GW,125</t>
  </si>
  <si>
    <t>IC BUF NON-INVERT 3.6V 6TSSOP</t>
  </si>
  <si>
    <t>74CBTLV1G125GW
74CBTLV1G125GW,125</t>
  </si>
  <si>
    <t>IC BUS SWITCH 1 X 1:1 5TSSOP</t>
  </si>
  <si>
    <t>74CBTLV3126PW
74CBTLV3126PW,118</t>
  </si>
  <si>
    <t>IC BUS SWITCH 1 X 1:1 14TSSOP</t>
  </si>
  <si>
    <t>IC REDRIVER USB 3.0 12X2QFN</t>
  </si>
  <si>
    <t>PTN36001HX/S900
PTN36001HX
PTN36001HXZ</t>
  </si>
  <si>
    <t>NXP
NXP
NXP USA Inc.</t>
  </si>
  <si>
    <t>IC BUF NON-INVERT 5.5V 5TSSOP</t>
  </si>
  <si>
    <t>74LVC1G126GW
74LVC1G126GW,125</t>
  </si>
  <si>
    <t>INTERFACE I3C MUX U-QFN2015-10 T</t>
  </si>
  <si>
    <t>IC REDRIVER 12.5GBPS 42TQFN</t>
  </si>
  <si>
    <t>IC CLK BUFFER 1:4 160MHZ 8TSSOP</t>
  </si>
  <si>
    <t>IC DIGITAL DUAL OUTPUT, 12-PHASE PW</t>
  </si>
  <si>
    <t>IC CFP 2OUT/8PH DIGITAL CONTROLLER</t>
  </si>
  <si>
    <t>IC translating multiplexer for I3C/I²C bus</t>
  </si>
  <si>
    <t>IC Half Bridge Driver DC-DC Converters NMOS 39-QFN (5x6)</t>
  </si>
  <si>
    <t>IC REG BUCK ADJ 1.5A 8WDFN</t>
  </si>
  <si>
    <t>IC REG LINEAR POS ADJ 3A 10WDFN</t>
  </si>
  <si>
    <t>IC REG BUCK ADJ 25A POWERPAK</t>
  </si>
  <si>
    <t>IC High Voltage Gate Driver (TDFN-8)</t>
  </si>
  <si>
    <t>IC GATE OR 1CH 2-INP SOT23-5</t>
  </si>
  <si>
    <t>IC SWITCH SPST-NO X 2 15OHM SM8</t>
  </si>
  <si>
    <t>IC TRANSLTR BIDIRECTIONAL 10UQFN</t>
  </si>
  <si>
    <t>IC TRANSLATOR BIDIR 16TSSOP</t>
  </si>
  <si>
    <t>IC MUX/DEMUX 4 X 2:1 16TVSOP</t>
  </si>
  <si>
    <t>IC BUF NON-INVERT 5.5V 14VQFN</t>
  </si>
  <si>
    <t>IC BUF NON-INVERT 5.5V SC70-5</t>
  </si>
  <si>
    <t>IC GATE AND 1CH 2-INP SOT23-5</t>
  </si>
  <si>
    <t xml:space="preserve">SN74LVC1G17DCKR
74LVC1G17SE-7 </t>
  </si>
  <si>
    <t>IC BUF NON-INVERT 5.5V SC70-6</t>
  </si>
  <si>
    <t>IC REDRIVER I2C 1CH 400KHZ 8MSOP</t>
  </si>
  <si>
    <t>IC INTERFACE SPECIALIZED 20TSSOP</t>
  </si>
  <si>
    <t>IC SWITCH SPDT X 4 4.5OHM 16UQFN</t>
  </si>
  <si>
    <t>IC SENSOR DIGITAL -40C-125C 8SOIC</t>
  </si>
  <si>
    <t>IC PWR SWITCH N-CHAN 1:2 8SOIC</t>
  </si>
  <si>
    <t>IC ELECTRONIC FUSE 7.5% 8WSON</t>
  </si>
  <si>
    <t>IC COMPARATOR 1 WINDW 6WSON</t>
  </si>
  <si>
    <t>IC SUPERVISOR 1 CHANNEL SOT23-6</t>
  </si>
  <si>
    <t>IC INTERFACE SPECIALIZED 12X2QFN</t>
  </si>
  <si>
    <t>IC TRANSLATOR UNIDIR 12UQFN</t>
  </si>
  <si>
    <t>IC TRANSLTR BIDIRECTIONAL 12UQFN</t>
  </si>
  <si>
    <t>IC TRANSCEIVER FULL 2/2 16TSSOP</t>
  </si>
  <si>
    <t>IC ADC 12BIT SAR 8VSSOP</t>
  </si>
  <si>
    <t>IC FPGA 338 I/O 484FBGA</t>
  </si>
  <si>
    <t>IC EEPROM 128KBIT I2C 1MHZ 8SOIC</t>
  </si>
  <si>
    <t>IC EEPROM 256KBIT I2C 1MHZ 8SOIC</t>
  </si>
  <si>
    <t>IC EEPROM 2MBIT I2C 1MHZ 8SOIC</t>
  </si>
  <si>
    <t>IC RESET CIRCUIT 2.63V SOT143-4</t>
  </si>
  <si>
    <t>IC FANOUT BUFFER 32VFQFPN</t>
  </si>
  <si>
    <t>IC Intel QPI, PCI Express (PCIe) IC 400MHz 1 Output 48-VFQFPN (6x6)</t>
  </si>
  <si>
    <t>IC Intel QPI, PCI Express (PCIe) IC 400MHz 1 Output 64-VFQFPN (9x9)</t>
  </si>
  <si>
    <t>IC FLASH 4MBIT SPI 85MHZ 8SOIC</t>
  </si>
  <si>
    <t>IC ETHERNT ADAPT PCI EXP 169FBGA</t>
  </si>
  <si>
    <t>IC USB 3.0 HUB 4-PORT 68QFN</t>
  </si>
  <si>
    <t>SWITCH 4P DIP Switches/SIP Switches Half Pitch Dip switch 1.6mm height</t>
  </si>
  <si>
    <t>SWITCHTactile Switches Vertical Push Type 2.7*3.0</t>
  </si>
  <si>
    <t>MOSFET N/P-CH 20V 2.7A SSOT6</t>
  </si>
  <si>
    <t>MOSFET N-CH 30V 300A LFPAK56</t>
  </si>
  <si>
    <t>MOSFET 2N-CH 60V 0.115A SOT363</t>
  </si>
  <si>
    <t>MOSFET N-CH 60V 265MA TO236AB</t>
  </si>
  <si>
    <t>MOSFET N-CH 50V 220MA SOT23-3</t>
  </si>
  <si>
    <t>TRANS MOSFET(-30V,-33.5A,5W)</t>
  </si>
  <si>
    <t>PJA3415AE
PJA3415AE-AU_R1_000A1
PMV33UPE,215</t>
  </si>
  <si>
    <t>PJT
PJT
NEXPERIA</t>
  </si>
  <si>
    <t>TRANS MOS P-Channel 20 V 4.3A (Ta) 1.25W (Ta) SOT-23</t>
  </si>
  <si>
    <t>IND SMD 0.07UH 15% 166A (10.0*6.0*12.0)</t>
  </si>
  <si>
    <t>IND SMD 150NH 15% 82A (11.0*7.5*12.5)</t>
  </si>
  <si>
    <t>IND SMD 0.22UH 15% 33A  (6.5*6.5*10)</t>
  </si>
  <si>
    <t>IND SMD 0.47UH 20% 26A (7*7*3)</t>
  </si>
  <si>
    <t>IND SMD 1.5UH 20% 53A,DCR-1.5M,ISAT:50A@100C,(14.3*12.9*8.0)SMLF</t>
  </si>
  <si>
    <t>IND SMD 100NH 20% 16A (4.5*4.5*4.5)</t>
  </si>
  <si>
    <t>INDUCTOR PWR BEAD 100NH 16A 20% 16A SMD(4.5*4.7*4.5)</t>
  </si>
  <si>
    <t>INDUCTOR PWR BEAD 120NH 82A 15% SMD 6.5*6.5*10</t>
  </si>
  <si>
    <t>IND POWER BEAD SMD 1UH 20%11A (6.5*6.9*3.0)</t>
  </si>
  <si>
    <t>IND SMD 2.2UH +-20% 8A (7*7*3)</t>
  </si>
  <si>
    <t>EMI FILTER (220 ohms,1500MA)</t>
  </si>
  <si>
    <t>IND SMD 3.3UH 25% 3A 0805</t>
  </si>
  <si>
    <t>IND SMD 4.7UH +-20% 4A (4.85*4.7*2.8)</t>
  </si>
  <si>
    <t>PG2292.500HLT</t>
  </si>
  <si>
    <t>IND SMD 50NH 20% 86A (6.0*6.1*7)</t>
  </si>
  <si>
    <t>IND FERRITE BEAD 600 OHM 0603 1LN</t>
  </si>
  <si>
    <t>IND FERRITE BEAD 22 OHM 0603 1LN</t>
  </si>
  <si>
    <t>IND FERRITE BEAD 220 OHM 0805 1LN</t>
  </si>
  <si>
    <t>IND FERRITE BEAD 50 OHM 1206 1LN</t>
  </si>
  <si>
    <t>IND FERRITE BEAD (330 ohm,1.5A)</t>
  </si>
  <si>
    <t>CRYSTAL OSC 50 MHz XO (Standard) LVCMOS Oscillator 3.3V Enable/Disable 4-SMD, No Lead</t>
  </si>
  <si>
    <t>CRYSTAL OSC 25 MHz XO (Standard) LVCMOS Oscillator 3.3V Enable/Disable 4-SMD, No Lead</t>
  </si>
  <si>
    <t>CRYSTAL 25 MHz ±20ppm Crystal 18pF 4-SMD, No Lead)</t>
  </si>
  <si>
    <t>CRYSTAL26 MHz ±10ppm Crystal 11pF 100 Ohms 4-SMD, No Lead</t>
  </si>
  <si>
    <t>CRYSTAL 48 MHz ±10ppm Crystal 12pF 50 Ohms 4-SMD, No Lead</t>
  </si>
  <si>
    <t>POWER SUPPLY - 2600W</t>
  </si>
  <si>
    <t>DFPP0656B2SY093-1</t>
  </si>
  <si>
    <t>AVC</t>
  </si>
  <si>
    <t xml:space="preserve"> FAN -2U Axial Fan, DC,
60x60x56mm, 12V</t>
  </si>
  <si>
    <t>DYNATRON
DELTA</t>
  </si>
  <si>
    <t>J7
AMD Genoa 2U STD Heatsink</t>
  </si>
  <si>
    <t>CPU  PROCESSOR -AMD EPYC 9004</t>
  </si>
  <si>
    <t>GENOA / BERGAMO</t>
  </si>
  <si>
    <t>Qualitech Connectronics</t>
  </si>
  <si>
    <t xml:space="preserve"> Power Cord 5150+C19-1.55mt</t>
  </si>
  <si>
    <t>5150+C19-1.55mt</t>
  </si>
  <si>
    <t>DDR5</t>
  </si>
  <si>
    <t>D1U74T-W-2600-12-HB4C-QNT
D1U74T-W-2700-12-HB4C</t>
  </si>
  <si>
    <t>MURATA
MURATA</t>
  </si>
  <si>
    <t>PCBA Riser_x32</t>
  </si>
  <si>
    <t>PCBA Riser_x16</t>
  </si>
  <si>
    <t>PCBA HSBP</t>
  </si>
  <si>
    <t>PCBA MIDPLANE</t>
  </si>
  <si>
    <t>PCBA FAN BOARD</t>
  </si>
  <si>
    <t>Label</t>
  </si>
  <si>
    <t>--</t>
  </si>
  <si>
    <t>---</t>
  </si>
  <si>
    <t>CORRUGATION MASTER CARTON</t>
  </si>
  <si>
    <t>PACKING</t>
  </si>
  <si>
    <t>Solder Paste</t>
  </si>
  <si>
    <t>Solder Bar</t>
  </si>
  <si>
    <t>IPA</t>
  </si>
  <si>
    <t>solder flux</t>
  </si>
  <si>
    <t>solder wire</t>
  </si>
  <si>
    <t>PCB Serial Number Label</t>
  </si>
  <si>
    <t>Shipping Label</t>
  </si>
  <si>
    <t>MAC Label</t>
  </si>
  <si>
    <t>BIS Label</t>
  </si>
  <si>
    <t>COO Label</t>
  </si>
  <si>
    <t>BMC LABEL</t>
  </si>
  <si>
    <t>BIOS LABEL</t>
  </si>
  <si>
    <t>Chassis Serial Number Label</t>
  </si>
  <si>
    <t>M24128-BWMN6TP
M24128-BRMN6TP</t>
  </si>
  <si>
    <t>SGT / STMicro
SGT / STMicro</t>
  </si>
  <si>
    <t>TIC(Texas instruments)
STMicroelectronics</t>
  </si>
  <si>
    <t>TMP75AIDR
STTS75M2F</t>
  </si>
  <si>
    <t>TIC(Texas instruments)
NEXPERIA B V</t>
  </si>
  <si>
    <t>SN74LVC2G07DCKR
74LVC2G07GW,125</t>
  </si>
  <si>
    <t>SN74AVC2T245RSWR
74AVC2T245GUX</t>
  </si>
  <si>
    <t>TIC(Texas instruments)
NEXPERIA B V
NEXPERIA B V</t>
  </si>
  <si>
    <t>SN74AVC4T774PWR
74AVC4T774PW-Q100J
74AVC4T774PWJ</t>
  </si>
  <si>
    <t>SLG(Dialog Semiconductor GmbH)
SLG(Dialog Semiconductor GmbH)</t>
  </si>
  <si>
    <t>SLG55221-120010VTR
SLG55221-120010V</t>
  </si>
  <si>
    <t>TIC(Texas instruments)
Nexperia</t>
  </si>
  <si>
    <t>SN74LVC1G07DCKR
74LVC1G07GW,125</t>
  </si>
  <si>
    <t>SN74LVC1G08DBVR
74LVC1G08GV,125</t>
  </si>
  <si>
    <t>SN74AHC1G32DBVR
74AHC1G32GV,125</t>
  </si>
  <si>
    <t>TIC(Texas instruments)
Analog Device</t>
  </si>
  <si>
    <t>SN74AUC2G66DCTR
MAX4741EUA+</t>
  </si>
  <si>
    <t>DDS((Diodes Incorporated))
Taiwan Semiconductor
CDIL</t>
  </si>
  <si>
    <t>SDMK0340L-7-F
RB751V-40 RRG
RB751V-40</t>
  </si>
  <si>
    <t>ETST00327000RE
FTX32.768K12.5SM3S-20DEW
ECS-.327-12.5-34R-TR</t>
  </si>
  <si>
    <t>HHE(Hosonic Electronic)
Chip Sun Technology 
ECS Inc.</t>
  </si>
  <si>
    <t>API(Darfon capacitors)
MURATA
API(Darfon capacitors)
YAGEO
Walsin</t>
  </si>
  <si>
    <t>C1005NP0399BGT
GRM1555C1H3R9BA01D
C1005NP0399BGTS
CC0402BRNPO9BN3R9
0402N3R9B500CT</t>
  </si>
  <si>
    <t>API(Darfon capacitors)
API(Darfon capacitors)
KEMET
MURATA
YAGEO
Walsin</t>
  </si>
  <si>
    <t>C1005NP0100JGT
C1005NP0100JGTS
C0402C100J5GAC7867
GJM1555C1H100JB01D
CC0402JRNPO9BN100
0402N100J500CT</t>
  </si>
  <si>
    <t>API(Darfon capacitors)
API(Darfon capacitors)
FENGHUA
YAGEO
Walsin</t>
  </si>
  <si>
    <t>C1005NP0330JGT
C1005NP0330JGTS
0402CG330J500NT
CC0402JRNPO9BN330
0402N330J500CT</t>
  </si>
  <si>
    <t>API(Darfon capacitors)
KYOCERA AVX
YAGEO
Walsin</t>
  </si>
  <si>
    <t>C1005NP0101JGTS
KGM05ACG1H101JH
CC0402JRNPO9BN101
0402N101J500CT</t>
  </si>
  <si>
    <t>API(Darfon capacitors)
API(Darfon capacitors)
Samsung Electro-Mechanics
YAGEO
Walsin</t>
  </si>
  <si>
    <t>C1005X7R471KGTS
C1005X7R471KGT
CL05B471KB5NNNC
CC0402KRX7R9BB471
0402B471K500CT</t>
  </si>
  <si>
    <t>Samsung Electro-Mechanics
API(Darfon capacitors)
MURATA
YAGEO
Walsin</t>
  </si>
  <si>
    <t>CL05C470JB5NNNC
C1005NP0471JGTS
GRM1555C1H471JA01D
CC0402JRNPO9BN471
0402N471J500CT</t>
  </si>
  <si>
    <t>MURATA
yageo
API(Darfon capacitors)
Walsin</t>
  </si>
  <si>
    <t>GRM155R71H102JA01J
CC0402JRX7R9BB102
C1005X7R102JGTS
0402B102J500CT</t>
  </si>
  <si>
    <t>KGM05AR71H102KH
0402B102K500CT
CC0402KPX7R9BB102
CC0402KRX7R9BB102
C1005X7R102KGTS</t>
  </si>
  <si>
    <t>KYOCERA AVX
Walsin
Yageo
Yageo
API(Darfon capacitors)</t>
  </si>
  <si>
    <t>GRM155R71H222KA01D
0402B222K500CT
CC0402KPX7R9BB222
CC0402KRX7R9BB222
C1005X7R332KGTS
C1005X7R222KGT
UMK105B7222KV-F</t>
  </si>
  <si>
    <t>Murata Electronics
Walsin 
Yageo
Yageo
API(Darfon Capacitors)
API(Darfon capacitors)
TAIYO-YUDEN</t>
  </si>
  <si>
    <t>CL05B103KB5NNNC
0402B103K500CT
CC0402KRX7R9BB103
CC0402KPX7R9BB102
C1005X7R103KGTS
C1005X7R103KGT
C1005X7R1H103K050BE
CL05B103KB5NNNC</t>
  </si>
  <si>
    <t>Samsung Electro-Mechanics
Walsin
Yageo
YAGEO
API(Darfon Capacitors)
API(Darfon capacitors)
TDK
SAMSUNG</t>
  </si>
  <si>
    <t>MUR(murata )
YAGEO
KYOCERA
KYOCERA
API(Darfon capacitors)
Walsin</t>
  </si>
  <si>
    <t>GRM155R71C103KA01J
CC0402KPX7R7BB103
0402YC103KAT2A
KGM05AR71C103KH
C1005X7R103KETS
0402B103K160CT</t>
  </si>
  <si>
    <t>API(Darfon capacitors)
API(Darfon capacitors)
SAMSUNG
Murata
Walsin Technology Corporation
KYOCERA AVX</t>
  </si>
  <si>
    <t>C1005X7R104KET
C1005X7R104KETS
CL05B104KO5NNNC
GRT155R71C104KE01J
0402B104K160CT
KGM05AR71C104KH</t>
  </si>
  <si>
    <t>MUR(murata )
Yageo
YAGEO
API(Darfon capacitors)
KEMET
YAGEO
Walsin
Samsung Electro-Mechanics
KYOCERA AVX</t>
  </si>
  <si>
    <t>GRT155R71E104KE01J
CC0402KPX7R8BB104
C0402C104KCRACTU
C1005X7R104KFTS
C0402C104KCRACTU
CC0402KRX7R8BB104
0402B104K250CT
CL05B104KA5NNNC
 KGM05AR71E104KH</t>
  </si>
  <si>
    <t>MUR(murata )
TDK Corporation
MURATA
API(Darfon capacitors)
YAGEO
Walsin
Samsung Electro-Mechanics</t>
  </si>
  <si>
    <t>GRM155R71C224KA12D
C1005X7R1C224K050BC
GCM155R71C224KE02D
C1005X7R224KETS
CC0402KRX7R7BB224
0402B224K160CT
CL05B224KO5NNNC</t>
  </si>
  <si>
    <t>MUR(murata )
YAGEO
API(Darfon capacitors)
SAMSUNG
Walsin</t>
  </si>
  <si>
    <t>GRM155C81E105KE11D
 CC0402KRX6S8BB105
C1005X6S105KFTS
CL05X105KA5NQNC
0402S105K250CT</t>
  </si>
  <si>
    <t>MATSUKI(Force-mos Technology)
MURATA
Taiyo Yuden
API(Darfon capacitors)
Walsin
Samsung Electro-Mechanic</t>
  </si>
  <si>
    <t>MAG03X6S0J106M
GRM188C80J106MA73D
JMK107BC6106MA-T
C1608X6S106MCTS
0603S106M6R3CT
CL10X106MQ8NNNC</t>
  </si>
  <si>
    <t>Murata Electronics
VENKEL
YAGEO
API(Darfon Capacitors)
MUR(murata )
Samsung Electro-Mechanics
MATSUKI(Force-mos Technology)</t>
  </si>
  <si>
    <t xml:space="preserve">GRM188C81C106MA73D
C0603X6S160-106MNP
CC0603MRX6S7BB106
C1608X6S106METS
GRT188C81C106ME13D
CL10X106MO8NRNC
C1608X6S106METS
</t>
  </si>
  <si>
    <t>Murata Electronics
Samsung Electro-Mechanics
Yageo
API(Darfon Capacitors)
MATSUKI(Force-mos Technology)</t>
  </si>
  <si>
    <t>GRM21BC81E106KE51L
CL21X106KAYNNNE
CC0805KKX6S8BB106
C2012X6S106KFPS
MAG05X6S1E106K</t>
  </si>
  <si>
    <t>Samsung Electro-Mechanics
Taiyo Yuden
YAGEO
API(Darfon Capacitors)
MUR(murata )
Walsin</t>
  </si>
  <si>
    <t>CL21X226MQQNNNE
JMK212BC6226MG-T
CC0805MKX6S5BB226
C2012X6S226MCPS
GRM21BC80J226ME51L
0805S226M6R3CT</t>
  </si>
  <si>
    <t>CYN(Cyntec)
 Bourns Inc.
YAGEO
Royalohm
WALSIN</t>
  </si>
  <si>
    <t>RR0510X-000-XN
CR0402-J/-000GLF
RC0402JR-070RL
0402WGJ0000TCE
WR04X000 PTL</t>
  </si>
  <si>
    <t>RLC(RALEC)
UNIOHM
WALSIN
YAGEO
Royalohm</t>
  </si>
  <si>
    <t>RTT03000JTP
0603WAJ0000T5E
WR06X000PTL
RC0603JR-070RL
0603SAJ0000T5E</t>
  </si>
  <si>
    <t>PFR05S-100-FNH
RT0402FRE0710RL
RC0402FR-0710RL
0402WGF100JTCE
WR04X10R0FTL
RR0510S-100-FN</t>
  </si>
  <si>
    <t>Delta Electronics/Cyntec
YAGEO
YAGEO
ROYALOHM
WALSIN
Cyntec</t>
  </si>
  <si>
    <t>CYN(Cyntec)
YAGEO
WALSIN
Royalohm</t>
  </si>
  <si>
    <t>RR0510S-150-FN
RC0402FR-0715RL
WR04X15R0FTL
0402WGF150JTCE</t>
  </si>
  <si>
    <t>CYN(Cyntec)
YAGEO
YAGEO
Royalohm
WALSIN
Samsung Electro-Mechanics</t>
  </si>
  <si>
    <t>RR0510S-220-FN
AC0402FR-0722RL
RC0402FR-0722RL
0402WGF220JTCE
WR04X22R0FTL
RC1005F220CS</t>
  </si>
  <si>
    <t>CYN(Cyntec)
YAGEO 
WALSIN
Royalohm</t>
  </si>
  <si>
    <t>RR0510S-220-JN
RC0402JR-0722RL 
WR04X220JTL
0402WGJ0220TCE</t>
  </si>
  <si>
    <t>CYN(Cyntec)
venkel
YAGEO
Royalohm
WALSIN</t>
  </si>
  <si>
    <t>RR0510S-27R4-FN
CR0402-16W-27R4FT
RC0402FR-0727R4L
0402WGF274JTCE
WR04X27R4FTL</t>
  </si>
  <si>
    <t>CYN(Cyntec)
UNIOHM
WALSIN
 YAGEO
Royalohm</t>
  </si>
  <si>
    <t>RR0510S-330-JN
0402WGJ0330TCE
WR04X330JTL
RC0402JR-0733RL
0402WGJ0330TCE</t>
  </si>
  <si>
    <t>CYN(Cyntec)
YAGEO
ROYALOHM
WALSIN</t>
  </si>
  <si>
    <t>RR0510S-49R9-FN
 RC0402FR-0749R9L
0402WGF499JTCE
WR04X49R9FTL</t>
  </si>
  <si>
    <t xml:space="preserve">CYN(Cyntec)
YAGEO 
YAGEO  
Royalohm 
WALSIN                                                                                                                                                                     </t>
  </si>
  <si>
    <t>RR0510S-101-FN
RC0402FR-07100RL
RC0402FR-13100RL
 0402WGF1000TCE
WR04X1000FTL</t>
  </si>
  <si>
    <t>RR0510S-101-JN
RC0402JR-07100RL
0402WGJ0101TCE
WR04X101 JTL</t>
  </si>
  <si>
    <t>CYN(Cyntec)
YAGEO
YAGEO
Royalohm
WALSIN</t>
  </si>
  <si>
    <t>RR0510S-151-FN
RC0402FR-07150RL
RT0402FRE07150RL
0402WGF1500TCE
WR04X1500FTL</t>
  </si>
  <si>
    <t>RR0510S-201-FN
RC0402FR-07200RL
0402WGF2000TCE
WR04X2000FTL</t>
  </si>
  <si>
    <t>CYN(Cyntec)
YAGEO
ROYALOHM
WALSIN
Vishay Dale</t>
  </si>
  <si>
    <t>RR0510S-3320-FN
RC0402FR-07332RL
0402WGF3320TCE
WR04X3320FTL
CRCW0402332RFKEDC</t>
  </si>
  <si>
    <t>YAGEO
Stackpole Electronics Inc
ROYALOHM
CYN(Cyntec)
YAGEO
YAGEO</t>
  </si>
  <si>
    <t>RC0402FR-131KL
RMCF0402FT1K00
0402WGF1001TCE
RR0510S-102-FN
AC0402FR-131KL
RC0402FR-071KL</t>
  </si>
  <si>
    <t>YAGEO
Vishay Dale
YAGEO
ROYALOHM
CYN(Cyntec)
Walsin</t>
  </si>
  <si>
    <t>RC0402FR-131K5L
CRCW04021K50FKEDC
RC0402FR-071K5L
0402WGF1501TCE
RR0510S-152-FN
WR04X1501FTL</t>
  </si>
  <si>
    <t>RC0402FR-072KP
RMCF0402FT2K00
RC0402FR-072KL
0402WGF2001TCE
RR0510S-202-FN
WR04X2001FTL</t>
  </si>
  <si>
    <t>YAGEO
Stackpole Electronics Inc
YAGEO
ROYALOHM
CYN(Cyntec)
WALSIN</t>
  </si>
  <si>
    <r>
      <t xml:space="preserve">CYN(Cyntec)
YAGEO    
walsin                                                                                                                                                                </t>
    </r>
    <r>
      <rPr>
        <sz val="12"/>
        <rFont val="Calibri"/>
        <family val="2"/>
      </rPr>
      <t>Vishay</t>
    </r>
    <r>
      <rPr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Dale
Royalohm</t>
    </r>
  </si>
  <si>
    <t>RR0510S-202-JN
RC0402JR-072KL
WR04X202JTL              
CRCW04022K00JNED
0402WGJ0202TCE</t>
  </si>
  <si>
    <t>CYN(Cyntec)
YAGEO
ROYALOHM
WALSIN
Bourns Inc.</t>
  </si>
  <si>
    <t>RR0510S-2211-FN
RC0402FR-072K21L
0402WGF2211TCE
WR04X2211FTL
CR0402-FX-2211GLF</t>
  </si>
  <si>
    <t>CYN(Cyntec)
YAGEO
ROYALOHM
WALSIN
Stackpole Electronics Inc</t>
  </si>
  <si>
    <t>RR0510S-2871-FN
RC0402FR-072K87L
0402WGF2871TCE
WR04X2871FTL
RMCF0402FT2K87</t>
  </si>
  <si>
    <t>CYN(Cyntec)
YAGEO
VENKEL
Royalohm
WALSIN
TE Connectivity Passive Product
YAGEO</t>
  </si>
  <si>
    <t>RR0510S-472-FN
RC0402FR-074K7L
CR0402-16W-4701FT
0402WGF4701TCE
WR04X4701FTL
RC0402FR-134K7L
CRGCQ0402F4K7</t>
  </si>
  <si>
    <t>TE Connectivity Passive Product
YAGEO
YAGEO
ROYALOHM
CYN(Cyntec)
Walsin</t>
  </si>
  <si>
    <t>CRGCQ0402J4K7
RC0402JR-074K7P
RC0402JR-074K7L
0402WGJ0472TCE
RR0510S-472-JN
WR04X472 JTL</t>
  </si>
  <si>
    <t>RR0510S-4751-FN
CR0402-16W-4751FT
RC0402FR-074K75L
0402WGF4751TCE
WR04X4751FTL</t>
  </si>
  <si>
    <t>RR0510S-4991-FN
RC0402FR-074K99L
0402WGF4991TCE
WR04X4991FTL
RMCF0402FT4K99</t>
  </si>
  <si>
    <t>YAGEO
Samsung Electro-Mechanics
YAGEO
ROYALOHM
CYN(Cyntec)
venkel</t>
  </si>
  <si>
    <t>RC0402FR-0710KP
RC1005F103CS
RC0402FR-0710KL
0402WGF1002TCE
RR0510S-103-FN
CR0402-16W-1002FT</t>
  </si>
  <si>
    <t>YAGEO
Stackpole Electronics Inc
ROYALOHM
CYN(Cyntec)
walsin</t>
  </si>
  <si>
    <t>RC0402JR-0710KL
RMCF0402JT10K0
0402WGJ0103TCE
RR0510S-103-JN
WR04X103JTL</t>
  </si>
  <si>
    <t>CYN(Cyntec)
YAGEO
VISHAY
Stackpole Electronics Inc
Royalohm
WALSIN</t>
  </si>
  <si>
    <t>RR0510S-153-FN
RC0402FR-0715KL
CRCW040215K0FKED
RMCF0402FT15K0
0402WGF1502TCE
WR04X1502FTL</t>
  </si>
  <si>
    <t>CYN(Cyntec)
YAGEO
Stackpole Electronics Inc
Royalohm
WALSIN</t>
  </si>
  <si>
    <t>RR0510S-203-FN
RC0402FR-0720KL
RMCF0402FT20K0
0402WGF2002TCE
WR04X2002FTL</t>
  </si>
  <si>
    <t>RR0510S-203-JN
RC0402JR-0720KL
0402WGJ0203TCE
WR04X203 JTL
RMCF0402JT20K0</t>
  </si>
  <si>
    <t>RR0510S-2552-FN
RC0402FR-0725K5L
0402WGF2552TCE
WR04X2552FTL
RMCF0402FT25K5</t>
  </si>
  <si>
    <r>
      <t xml:space="preserve">CYN(Cyntec)
ROYAL OHM                                                                                               </t>
    </r>
    <r>
      <rPr>
        <sz val="12"/>
        <rFont val="Calibri"/>
        <family val="2"/>
      </rPr>
      <t>Bourns Inc.
YAGEO
WALSIN</t>
    </r>
    <r>
      <rPr>
        <sz val="12"/>
        <rFont val="Calibri"/>
        <family val="2"/>
        <charset val="1"/>
      </rPr>
      <t xml:space="preserve">
Stackpole Electronics Inc</t>
    </r>
  </si>
  <si>
    <r>
      <t xml:space="preserve">RR0510S-3742-FN
0402WGF3742TCE
</t>
    </r>
    <r>
      <rPr>
        <sz val="12"/>
        <rFont val="Calibri"/>
        <family val="2"/>
      </rPr>
      <t>CR0402-FX-3742GLF
RC0402FR-0737K4L
WR04X3742FTL</t>
    </r>
    <r>
      <rPr>
        <sz val="12"/>
        <rFont val="Calibri"/>
        <family val="2"/>
        <charset val="1"/>
      </rPr>
      <t xml:space="preserve">
RMCF0402FT37K4</t>
    </r>
  </si>
  <si>
    <t>RR0510S-4022-FN
RC0402FR-0740K2L
0402WGF4022TCE
WR04X4022FTL
RMCF0402FT40K2</t>
  </si>
  <si>
    <t>CYN(Cyntec)
UNIOHM
YAGEO
Royalohm
WALSIN
Stackpole Electronics Inc</t>
  </si>
  <si>
    <t>RR0510S-4642-FN
RF0402-46.4K-HS
RC0402FR-0746K4L
0402WGF4642TCE
WR04X4642FTL
RMCF0402FT46K4</t>
  </si>
  <si>
    <t>CYN(Cyntec)
UNIOHM
YAGEO
WALSIN
Royalohm
Vishay Dale</t>
  </si>
  <si>
    <t>RR0510S-8662-FN
RF0402-86.6K-HS
RC0402FR-0786K6L
WR04X8662FTL
0402WGF8662TCE
CRCW040286K6FKEDC</t>
  </si>
  <si>
    <t>RC0402FR-13100KL
PFR05S-104-FNH
RC0402FR-07100KL
0402WGF1003TCE
RR0510S-104-FN
WR04X1003FTL</t>
  </si>
  <si>
    <t>YAGEO
Delta Electronics/Cyntec
Yageo
ROYALOHM
CYN(Cyntec)
WALSIN</t>
  </si>
  <si>
    <t>CYN(Cyntec)
ROYALOHM
YAGEO
Royalohm
WALSIN</t>
  </si>
  <si>
    <t>RR0510S-104-JN
RR1005(0402)L104JT
RC0402JR-07100KL
0402WGJ0104TCE
WR04X104 JTL</t>
  </si>
  <si>
    <t>RR0510S-106-JN
RC0402JR-0710ML
0402WGJ0106TCE
WR04X106 JTL
RMCF0402JT10M0</t>
  </si>
  <si>
    <t>CYN(Cyntec)
YAGEO
WALSIN</t>
  </si>
  <si>
    <t>RR0510S-206-JN
RC0402JR-0720ML
WR04X206 JTL</t>
  </si>
  <si>
    <t>MUR(murata )
INPAQ/Walsin</t>
  </si>
  <si>
    <t>BLM18SN220TN1D
MHC1608P220Z06BP8A0</t>
  </si>
  <si>
    <t>TTA(tai tech Advanced electronics)
Hongda 
Shenzhen Sunlord</t>
  </si>
  <si>
    <t>HCB1608KF-221T15
HDLB1608M221T2R0-LF
PZ1608U221-1R5TF</t>
  </si>
  <si>
    <t>AAA-BAT-029-P15
AAA-BAT-029-P52
AAA-BAT-029-K01
WBA-02N2B1PU3T39</t>
  </si>
  <si>
    <t>LTS/LOTES
LTS/LOTES
LTS(LOTES GUANGZHOU CO., LTD.|)
WIN WIN PRECISION IND</t>
  </si>
  <si>
    <t>APL(Amphenol ICC)
Amphenol
KLS</t>
  </si>
  <si>
    <t>GSB311131HR
GSB311131HR ACS
L-KLS1-146-L</t>
  </si>
  <si>
    <t>GRM158R60J226ME01D
CM05X5R226M06AH080
KGM05DR50J226MH
C1005X5R226MCTS
0402X226M6R3CT
CL05A226MQ5QUNC
CC0402MRX5R5BB226</t>
  </si>
  <si>
    <t>MUR(murata )
KYOCERA AVX
KYOCERA
API(Darfon capacitors)
Walsin
Samsung Electro-Mechanics
YAGEO</t>
  </si>
  <si>
    <t>Hawaii-H</t>
  </si>
  <si>
    <t>Lanai</t>
  </si>
  <si>
    <t>L6</t>
  </si>
  <si>
    <t>L10</t>
  </si>
  <si>
    <t>Changed Description for ICs and added Accessories into BOM</t>
  </si>
  <si>
    <t>VEPL117921511</t>
  </si>
  <si>
    <t>U234,U236 CHANGED TO 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</si>
</sst>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#0.0"/>
    <numFmt numFmtId="166" formatCode="#0.00"/>
    <numFmt numFmtId="167" formatCode="#0.000"/>
    <numFmt numFmtId="168" formatCode="0.0"/>
  </numFmts>
  <fonts count="8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Cambria"/>
      <family val="1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lria "/>
      <charset val="134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28"/>
      <color theme="1"/>
      <name val="Cambria"/>
      <family val="1"/>
    </font>
    <font>
      <b/>
      <sz val="16"/>
      <color theme="1"/>
      <name val="Cambria"/>
      <family val="1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2"/>
      <name val="Calibri"/>
      <family val="2"/>
    </font>
    <font>
      <sz val="12"/>
      <name val="Calibri"/>
      <family val="2"/>
      <charset val="1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3" fillId="0" borderId="0"/>
    <xf numFmtId="0" fontId="60" fillId="0" borderId="0"/>
    <xf numFmtId="0" fontId="75" fillId="0" borderId="0"/>
    <xf numFmtId="0" fontId="76" fillId="0" borderId="0"/>
    <xf numFmtId="0" fontId="78" fillId="0" borderId="0"/>
    <xf numFmtId="0" fontId="12" fillId="0" borderId="0"/>
    <xf numFmtId="0" fontId="76" fillId="0" borderId="0"/>
    <xf numFmtId="0" fontId="80" fillId="0" borderId="0"/>
    <xf numFmtId="0" fontId="80" fillId="0" borderId="0"/>
    <xf numFmtId="0" fontId="33" fillId="0" borderId="0"/>
    <xf numFmtId="0" fontId="81" fillId="0" borderId="0"/>
    <xf numFmtId="164" fontId="76" fillId="0" borderId="0" applyFont="0" applyFill="0" applyBorder="0" applyAlignment="0" applyProtection="0"/>
  </cellStyleXfs>
  <cellXfs count="284">
    <xf numFmtId="0" fontId="0" fillId="0" borderId="0" xfId="0"/>
    <xf numFmtId="0" fontId="35" fillId="0" borderId="1" xfId="0" applyFont="1" applyBorder="1" applyAlignment="1">
      <alignment horizontal="center" vertical="center"/>
    </xf>
    <xf numFmtId="0" fontId="36" fillId="0" borderId="3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0" fontId="35" fillId="0" borderId="2" xfId="0" applyFont="1" applyBorder="1" applyAlignment="1">
      <alignment vertical="center"/>
    </xf>
    <xf numFmtId="0" fontId="0" fillId="0" borderId="2" xfId="0" applyBorder="1"/>
    <xf numFmtId="0" fontId="35" fillId="2" borderId="9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0" fontId="35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wrapText="1"/>
    </xf>
    <xf numFmtId="0" fontId="40" fillId="3" borderId="2" xfId="0" applyFont="1" applyFill="1" applyBorder="1"/>
    <xf numFmtId="0" fontId="0" fillId="3" borderId="2" xfId="0" applyFill="1" applyBorder="1"/>
    <xf numFmtId="0" fontId="0" fillId="0" borderId="2" xfId="0" applyBorder="1" applyAlignment="1">
      <alignment horizontal="center" wrapText="1"/>
    </xf>
    <xf numFmtId="0" fontId="41" fillId="0" borderId="2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0" fontId="42" fillId="2" borderId="13" xfId="0" applyFont="1" applyFill="1" applyBorder="1"/>
    <xf numFmtId="0" fontId="42" fillId="2" borderId="2" xfId="0" applyFont="1" applyFill="1" applyBorder="1"/>
    <xf numFmtId="0" fontId="0" fillId="0" borderId="13" xfId="0" applyBorder="1" applyAlignment="1">
      <alignment wrapText="1"/>
    </xf>
    <xf numFmtId="0" fontId="43" fillId="0" borderId="0" xfId="0" applyFont="1"/>
    <xf numFmtId="0" fontId="44" fillId="0" borderId="0" xfId="0" applyFont="1"/>
    <xf numFmtId="0" fontId="0" fillId="0" borderId="0" xfId="0" applyAlignment="1">
      <alignment wrapText="1"/>
    </xf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wrapText="1"/>
    </xf>
    <xf numFmtId="0" fontId="56" fillId="0" borderId="0" xfId="0" applyFont="1" applyAlignment="1">
      <alignment wrapText="1"/>
    </xf>
    <xf numFmtId="0" fontId="57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 wrapText="1"/>
    </xf>
    <xf numFmtId="0" fontId="57" fillId="0" borderId="0" xfId="0" applyFont="1"/>
    <xf numFmtId="0" fontId="38" fillId="0" borderId="2" xfId="0" applyFont="1" applyBorder="1" applyAlignment="1">
      <alignment vertical="center" wrapText="1"/>
    </xf>
    <xf numFmtId="0" fontId="58" fillId="0" borderId="2" xfId="0" applyFont="1" applyBorder="1" applyAlignment="1">
      <alignment vertical="center" wrapText="1"/>
    </xf>
    <xf numFmtId="0" fontId="62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8" fillId="0" borderId="2" xfId="0" applyFont="1" applyBorder="1" applyAlignment="1">
      <alignment horizontal="center" vertical="center" wrapText="1"/>
    </xf>
    <xf numFmtId="0" fontId="45" fillId="0" borderId="18" xfId="0" applyFont="1" applyBorder="1" applyAlignment="1" applyProtection="1">
      <alignment horizontal="center" vertical="center" wrapText="1"/>
      <protection locked="0"/>
    </xf>
    <xf numFmtId="0" fontId="45" fillId="0" borderId="23" xfId="0" applyFont="1" applyBorder="1" applyAlignment="1" applyProtection="1">
      <alignment horizontal="center" vertical="center" wrapText="1"/>
      <protection locked="0"/>
    </xf>
    <xf numFmtId="0" fontId="42" fillId="0" borderId="2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left" vertical="center" wrapText="1"/>
    </xf>
    <xf numFmtId="0" fontId="43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59" fillId="0" borderId="2" xfId="0" applyFont="1" applyBorder="1" applyAlignment="1">
      <alignment vertical="center" wrapText="1"/>
    </xf>
    <xf numFmtId="0" fontId="61" fillId="0" borderId="2" xfId="0" applyFont="1" applyBorder="1" applyAlignment="1">
      <alignment wrapText="1"/>
    </xf>
    <xf numFmtId="49" fontId="61" fillId="0" borderId="2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16" xfId="0" applyFont="1" applyBorder="1" applyAlignment="1">
      <alignment horizontal="left" vertical="center"/>
    </xf>
    <xf numFmtId="0" fontId="65" fillId="0" borderId="12" xfId="0" applyFont="1" applyBorder="1" applyAlignment="1">
      <alignment horizontal="center" vertical="center"/>
    </xf>
    <xf numFmtId="165" fontId="65" fillId="0" borderId="5" xfId="0" applyNumberFormat="1" applyFont="1" applyBorder="1" applyAlignment="1">
      <alignment horizontal="center" vertical="center"/>
    </xf>
    <xf numFmtId="0" fontId="65" fillId="0" borderId="17" xfId="0" applyFont="1" applyBorder="1" applyAlignment="1">
      <alignment horizontal="left" vertical="center"/>
    </xf>
    <xf numFmtId="0" fontId="65" fillId="0" borderId="5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65" fillId="0" borderId="19" xfId="0" applyFont="1" applyBorder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67" fillId="0" borderId="2" xfId="0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 wrapText="1"/>
    </xf>
    <xf numFmtId="16" fontId="30" fillId="0" borderId="2" xfId="0" applyNumberFormat="1" applyFont="1" applyBorder="1" applyAlignment="1">
      <alignment horizontal="center" vertical="center"/>
    </xf>
    <xf numFmtId="0" fontId="68" fillId="0" borderId="2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/>
    </xf>
    <xf numFmtId="0" fontId="69" fillId="0" borderId="2" xfId="0" applyFont="1" applyBorder="1" applyAlignment="1">
      <alignment horizontal="left" vertical="center" wrapText="1"/>
    </xf>
    <xf numFmtId="0" fontId="68" fillId="0" borderId="2" xfId="0" applyFont="1" applyBorder="1" applyAlignment="1">
      <alignment vertical="center" wrapText="1"/>
    </xf>
    <xf numFmtId="0" fontId="54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0" fontId="51" fillId="0" borderId="0" xfId="0" applyFont="1"/>
    <xf numFmtId="0" fontId="51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0" fillId="0" borderId="2" xfId="0" applyFont="1" applyBorder="1" applyAlignment="1" applyProtection="1">
      <alignment horizontal="center" vertical="center" wrapText="1"/>
      <protection locked="0"/>
    </xf>
    <xf numFmtId="165" fontId="40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7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left" vertical="center" wrapText="1"/>
    </xf>
    <xf numFmtId="0" fontId="7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63" fillId="0" borderId="10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0" fontId="73" fillId="0" borderId="2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5" fillId="0" borderId="2" xfId="3" applyBorder="1" applyAlignment="1">
      <alignment horizontal="center" vertical="center" wrapText="1"/>
    </xf>
    <xf numFmtId="0" fontId="70" fillId="0" borderId="2" xfId="3" applyFont="1" applyBorder="1" applyAlignment="1">
      <alignment horizontal="center" vertical="center"/>
    </xf>
    <xf numFmtId="0" fontId="70" fillId="0" borderId="2" xfId="3" applyFont="1" applyBorder="1" applyAlignment="1">
      <alignment horizontal="center" vertical="center" wrapText="1"/>
    </xf>
    <xf numFmtId="0" fontId="72" fillId="0" borderId="2" xfId="3" applyFont="1" applyBorder="1" applyAlignment="1">
      <alignment horizontal="center" vertical="center" wrapText="1"/>
    </xf>
    <xf numFmtId="168" fontId="40" fillId="0" borderId="2" xfId="0" applyNumberFormat="1" applyFont="1" applyBorder="1" applyAlignment="1" applyProtection="1">
      <alignment horizontal="center" vertical="center" wrapText="1"/>
      <protection locked="0"/>
    </xf>
    <xf numFmtId="0" fontId="77" fillId="0" borderId="2" xfId="3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left" vertical="center" wrapText="1"/>
    </xf>
    <xf numFmtId="0" fontId="79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48" fillId="3" borderId="2" xfId="0" applyFont="1" applyFill="1" applyBorder="1" applyAlignment="1">
      <alignment horizontal="left" vertical="center" wrapText="1"/>
    </xf>
    <xf numFmtId="0" fontId="48" fillId="3" borderId="2" xfId="0" applyFont="1" applyFill="1" applyBorder="1" applyAlignment="1">
      <alignment horizontal="center" vertical="center"/>
    </xf>
    <xf numFmtId="0" fontId="70" fillId="3" borderId="2" xfId="3" applyFont="1" applyFill="1" applyBorder="1" applyAlignment="1">
      <alignment horizontal="center" vertical="center" wrapText="1"/>
    </xf>
    <xf numFmtId="0" fontId="30" fillId="3" borderId="0" xfId="0" applyFont="1" applyFill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62" fillId="3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43" fillId="3" borderId="2" xfId="0" applyFont="1" applyFill="1" applyBorder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0" fontId="71" fillId="3" borderId="2" xfId="0" applyFont="1" applyFill="1" applyBorder="1" applyAlignment="1">
      <alignment horizontal="center" vertical="center" wrapText="1"/>
    </xf>
    <xf numFmtId="0" fontId="72" fillId="3" borderId="2" xfId="0" applyFont="1" applyFill="1" applyBorder="1" applyAlignment="1">
      <alignment horizontal="center" vertical="center" wrapText="1"/>
    </xf>
    <xf numFmtId="0" fontId="39" fillId="3" borderId="0" xfId="0" applyFont="1" applyFill="1" applyAlignment="1">
      <alignment horizontal="center" vertical="center" wrapText="1"/>
    </xf>
    <xf numFmtId="0" fontId="67" fillId="3" borderId="2" xfId="0" applyFont="1" applyFill="1" applyBorder="1" applyAlignment="1">
      <alignment horizontal="center" vertical="center" wrapText="1"/>
    </xf>
    <xf numFmtId="0" fontId="74" fillId="3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62" fillId="3" borderId="2" xfId="7" applyFont="1" applyFill="1" applyBorder="1" applyAlignment="1">
      <alignment horizontal="left" vertical="center" wrapText="1"/>
    </xf>
    <xf numFmtId="0" fontId="30" fillId="3" borderId="2" xfId="0" applyFont="1" applyFill="1" applyBorder="1" applyAlignment="1">
      <alignment horizontal="left" vertical="center" wrapText="1"/>
    </xf>
    <xf numFmtId="0" fontId="48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6" fontId="40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/>
    </xf>
    <xf numFmtId="0" fontId="47" fillId="0" borderId="24" xfId="0" applyFont="1" applyBorder="1" applyAlignment="1">
      <alignment horizontal="left" vertical="center"/>
    </xf>
    <xf numFmtId="0" fontId="47" fillId="0" borderId="2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55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7" fillId="3" borderId="2" xfId="0" applyFont="1" applyFill="1" applyBorder="1" applyAlignment="1">
      <alignment horizontal="center" vertical="center"/>
    </xf>
    <xf numFmtId="0" fontId="77" fillId="3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horizontal="left" vertical="center" wrapText="1"/>
    </xf>
    <xf numFmtId="0" fontId="8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5" fillId="0" borderId="12" xfId="0" applyFont="1" applyBorder="1" applyAlignment="1">
      <alignment horizontal="left" vertical="center"/>
    </xf>
    <xf numFmtId="0" fontId="43" fillId="0" borderId="6" xfId="0" applyFont="1" applyBorder="1" applyAlignment="1">
      <alignment horizontal="left" vertical="center"/>
    </xf>
    <xf numFmtId="0" fontId="65" fillId="0" borderId="5" xfId="0" applyFont="1" applyBorder="1" applyAlignment="1">
      <alignment horizontal="left" vertical="center"/>
    </xf>
    <xf numFmtId="0" fontId="45" fillId="0" borderId="23" xfId="0" applyFont="1" applyBorder="1" applyAlignment="1" applyProtection="1">
      <alignment horizontal="left" vertical="center" wrapText="1"/>
      <protection locked="0"/>
    </xf>
    <xf numFmtId="0" fontId="65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67" fillId="3" borderId="2" xfId="0" applyFont="1" applyFill="1" applyBorder="1" applyAlignment="1">
      <alignment horizontal="left" vertical="center" wrapText="1"/>
    </xf>
    <xf numFmtId="0" fontId="67" fillId="0" borderId="2" xfId="0" applyFont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27" fillId="3" borderId="2" xfId="0" applyFont="1" applyFill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48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70" fillId="3" borderId="2" xfId="3" applyFont="1" applyFill="1" applyBorder="1" applyAlignment="1">
      <alignment horizontal="left" vertical="center" wrapText="1"/>
    </xf>
    <xf numFmtId="0" fontId="72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0" fillId="0" borderId="0" xfId="0" applyFont="1" applyAlignment="1">
      <alignment horizontal="left"/>
    </xf>
    <xf numFmtId="0" fontId="22" fillId="2" borderId="2" xfId="0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66" fontId="40" fillId="0" borderId="2" xfId="0" applyNumberFormat="1" applyFont="1" applyBorder="1" applyAlignment="1">
      <alignment horizontal="center" vertical="center"/>
    </xf>
    <xf numFmtId="14" fontId="40" fillId="0" borderId="2" xfId="0" applyNumberFormat="1" applyFont="1" applyBorder="1" applyAlignment="1" applyProtection="1">
      <alignment horizontal="center" vertical="center" wrapText="1"/>
      <protection locked="0"/>
    </xf>
    <xf numFmtId="166" fontId="40" fillId="0" borderId="2" xfId="0" applyNumberFormat="1" applyFont="1" applyBorder="1" applyAlignment="1">
      <alignment horizontal="center" vertical="center" wrapText="1"/>
    </xf>
    <xf numFmtId="167" fontId="40" fillId="0" borderId="2" xfId="0" applyNumberFormat="1" applyFont="1" applyBorder="1" applyAlignment="1">
      <alignment horizontal="center" vertical="center" wrapText="1"/>
    </xf>
    <xf numFmtId="0" fontId="52" fillId="0" borderId="11" xfId="0" applyFont="1" applyBorder="1" applyAlignment="1">
      <alignment horizontal="left" vertical="center"/>
    </xf>
    <xf numFmtId="0" fontId="52" fillId="0" borderId="10" xfId="0" applyFont="1" applyBorder="1" applyAlignment="1">
      <alignment horizontal="left" vertical="center"/>
    </xf>
    <xf numFmtId="0" fontId="52" fillId="0" borderId="19" xfId="0" applyFont="1" applyBorder="1" applyAlignment="1">
      <alignment horizontal="left" vertical="center"/>
    </xf>
    <xf numFmtId="0" fontId="50" fillId="0" borderId="2" xfId="0" applyFont="1" applyBorder="1" applyAlignment="1">
      <alignment horizontal="center" vertical="center" wrapText="1"/>
    </xf>
    <xf numFmtId="2" fontId="40" fillId="0" borderId="2" xfId="0" applyNumberFormat="1" applyFont="1" applyBorder="1" applyAlignment="1" applyProtection="1">
      <alignment horizontal="center" vertical="center" wrapText="1"/>
      <protection locked="0"/>
    </xf>
    <xf numFmtId="14" fontId="40" fillId="0" borderId="2" xfId="0" applyNumberFormat="1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166" fontId="40" fillId="0" borderId="2" xfId="0" applyNumberFormat="1" applyFont="1" applyBorder="1" applyAlignment="1">
      <alignment horizontal="center" vertical="center"/>
    </xf>
    <xf numFmtId="0" fontId="40" fillId="0" borderId="2" xfId="0" applyFont="1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2" fillId="0" borderId="22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2" fillId="0" borderId="12" xfId="0" applyFont="1" applyBorder="1" applyAlignment="1">
      <alignment horizontal="center" vertical="center" wrapText="1"/>
    </xf>
    <xf numFmtId="0" fontId="52" fillId="0" borderId="5" xfId="0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0" fontId="65" fillId="0" borderId="5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9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63" fillId="0" borderId="11" xfId="0" applyFont="1" applyBorder="1" applyAlignment="1">
      <alignment horizontal="center" vertical="center" wrapText="1"/>
    </xf>
    <xf numFmtId="0" fontId="63" fillId="0" borderId="10" xfId="0" applyFont="1" applyBorder="1" applyAlignment="1">
      <alignment horizontal="center" vertical="center" wrapText="1"/>
    </xf>
    <xf numFmtId="0" fontId="63" fillId="0" borderId="19" xfId="0" applyFont="1" applyBorder="1" applyAlignment="1">
      <alignment horizontal="center" vertical="center" wrapText="1"/>
    </xf>
    <xf numFmtId="0" fontId="63" fillId="0" borderId="8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6" fillId="0" borderId="21" xfId="0" applyFont="1" applyBorder="1" applyAlignment="1">
      <alignment horizontal="center" vertical="center"/>
    </xf>
    <xf numFmtId="0" fontId="66" fillId="0" borderId="20" xfId="0" applyFont="1" applyBorder="1" applyAlignment="1">
      <alignment horizontal="center" vertical="center"/>
    </xf>
    <xf numFmtId="0" fontId="65" fillId="0" borderId="21" xfId="0" applyFont="1" applyBorder="1" applyAlignment="1">
      <alignment horizontal="center" vertical="center"/>
    </xf>
    <xf numFmtId="0" fontId="65" fillId="0" borderId="20" xfId="0" applyFont="1" applyBorder="1" applyAlignment="1">
      <alignment horizontal="center" vertical="center"/>
    </xf>
    <xf numFmtId="0" fontId="64" fillId="0" borderId="5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0" fontId="64" fillId="0" borderId="9" xfId="0" applyFont="1" applyBorder="1" applyAlignment="1">
      <alignment horizontal="center" vertical="center" wrapText="1"/>
    </xf>
    <xf numFmtId="0" fontId="64" fillId="0" borderId="11" xfId="0" applyFont="1" applyBorder="1" applyAlignment="1">
      <alignment horizontal="center" vertical="center" wrapText="1"/>
    </xf>
    <xf numFmtId="165" fontId="47" fillId="0" borderId="5" xfId="0" applyNumberFormat="1" applyFont="1" applyBorder="1" applyAlignment="1">
      <alignment horizontal="center" vertical="center"/>
    </xf>
    <xf numFmtId="165" fontId="47" fillId="0" borderId="1" xfId="0" applyNumberFormat="1" applyFont="1" applyBorder="1" applyAlignment="1">
      <alignment horizontal="center" vertical="center"/>
    </xf>
    <xf numFmtId="165" fontId="47" fillId="0" borderId="9" xfId="0" applyNumberFormat="1" applyFont="1" applyBorder="1" applyAlignment="1">
      <alignment horizontal="center" vertical="center"/>
    </xf>
    <xf numFmtId="165" fontId="47" fillId="0" borderId="11" xfId="0" applyNumberFormat="1" applyFont="1" applyBorder="1" applyAlignment="1">
      <alignment horizontal="center" vertical="center"/>
    </xf>
    <xf numFmtId="0" fontId="64" fillId="0" borderId="16" xfId="0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64" fillId="0" borderId="10" xfId="0" applyFont="1" applyBorder="1" applyAlignment="1">
      <alignment horizontal="center" vertical="center" wrapText="1"/>
    </xf>
    <xf numFmtId="0" fontId="64" fillId="0" borderId="19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11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4" xfId="0" applyFont="1" applyBorder="1" applyAlignment="1">
      <alignment vertical="center" wrapText="1"/>
    </xf>
    <xf numFmtId="0" fontId="38" fillId="0" borderId="14" xfId="0" applyFont="1" applyBorder="1" applyAlignment="1">
      <alignment vertical="center" wrapText="1"/>
    </xf>
    <xf numFmtId="0" fontId="38" fillId="0" borderId="15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165" fontId="3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166" fontId="40" fillId="0" borderId="21" xfId="0" applyNumberFormat="1" applyFont="1" applyBorder="1" applyAlignment="1">
      <alignment horizontal="center" vertical="center"/>
    </xf>
    <xf numFmtId="166" fontId="40" fillId="0" borderId="27" xfId="0" applyNumberFormat="1" applyFont="1" applyBorder="1" applyAlignment="1">
      <alignment horizontal="center" vertical="center"/>
    </xf>
    <xf numFmtId="166" fontId="40" fillId="0" borderId="20" xfId="0" applyNumberFormat="1" applyFont="1" applyBorder="1" applyAlignment="1">
      <alignment horizontal="center" vertical="center"/>
    </xf>
    <xf numFmtId="14" fontId="40" fillId="0" borderId="21" xfId="0" applyNumberFormat="1" applyFont="1" applyBorder="1" applyAlignment="1">
      <alignment horizontal="center" vertical="center"/>
    </xf>
    <xf numFmtId="14" fontId="40" fillId="0" borderId="20" xfId="0" applyNumberFormat="1" applyFont="1" applyBorder="1" applyAlignment="1">
      <alignment horizontal="center" vertical="center"/>
    </xf>
    <xf numFmtId="0" fontId="40" fillId="0" borderId="21" xfId="0" applyFont="1" applyBorder="1" applyAlignment="1">
      <alignment horizontal="center"/>
    </xf>
    <xf numFmtId="0" fontId="40" fillId="0" borderId="20" xfId="0" applyFont="1" applyBorder="1" applyAlignment="1">
      <alignment horizontal="center"/>
    </xf>
  </cellXfs>
  <cellStyles count="13">
    <cellStyle name="Comma 2" xfId="12"/>
    <cellStyle name="Excel Built-in Explanatory Text" xfId="9"/>
    <cellStyle name="Explanatory Text 2" xfId="4"/>
    <cellStyle name="Explanatory Text 3" xfId="8"/>
    <cellStyle name="Normal" xfId="0" builtinId="0"/>
    <cellStyle name="Normal 2" xfId="5"/>
    <cellStyle name="Normal 2 2" xfId="10"/>
    <cellStyle name="Normal 2 3" xfId="1"/>
    <cellStyle name="Normal 3" xfId="6"/>
    <cellStyle name="Normal 3 2" xfId="11"/>
    <cellStyle name="Normal 4" xfId="3"/>
    <cellStyle name="Normal 5" xfId="7"/>
    <cellStyle name="一般 2" xfId="2"/>
  </cellStyles>
  <dxfs count="8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0</xdr:rowOff>
    </xdr:from>
    <xdr:to>
      <xdr:col>1</xdr:col>
      <xdr:colOff>0</xdr:colOff>
      <xdr:row>1</xdr:row>
      <xdr:rowOff>117475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0" y="0"/>
          <a:ext cx="593725" cy="38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588818</xdr:colOff>
      <xdr:row>1</xdr:row>
      <xdr:rowOff>557479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788795" cy="99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217715</xdr:colOff>
      <xdr:row>0</xdr:row>
      <xdr:rowOff>54428</xdr:rowOff>
    </xdr:from>
    <xdr:to>
      <xdr:col>0</xdr:col>
      <xdr:colOff>1455965</xdr:colOff>
      <xdr:row>1</xdr:row>
      <xdr:rowOff>325663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7170" y="53975"/>
          <a:ext cx="1238250" cy="52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3" zoomScale="70" zoomScaleNormal="70" workbookViewId="0">
      <selection activeCell="D17" sqref="D17:G17"/>
    </sheetView>
  </sheetViews>
  <sheetFormatPr defaultColWidth="9" defaultRowHeight="14.5"/>
  <cols>
    <col min="3" max="3" width="23.453125" customWidth="1"/>
    <col min="7" max="7" width="39.26953125" customWidth="1"/>
    <col min="8" max="8" width="15.81640625" customWidth="1"/>
    <col min="9" max="9" width="23.1796875" customWidth="1"/>
    <col min="12" max="12" width="25.1796875" customWidth="1"/>
  </cols>
  <sheetData>
    <row r="1" spans="1:12" ht="21">
      <c r="A1" s="219"/>
      <c r="B1" s="220"/>
      <c r="C1" s="223" t="s">
        <v>0</v>
      </c>
      <c r="D1" s="224"/>
      <c r="E1" s="224"/>
      <c r="F1" s="224"/>
      <c r="G1" s="225"/>
      <c r="H1" s="229" t="s">
        <v>1</v>
      </c>
      <c r="I1" s="230"/>
      <c r="J1" s="223"/>
      <c r="K1" s="225"/>
      <c r="L1" s="86"/>
    </row>
    <row r="2" spans="1:12" ht="21">
      <c r="A2" s="221"/>
      <c r="B2" s="222"/>
      <c r="C2" s="226"/>
      <c r="D2" s="227"/>
      <c r="E2" s="227"/>
      <c r="F2" s="227"/>
      <c r="G2" s="228"/>
      <c r="H2" s="223" t="s">
        <v>2</v>
      </c>
      <c r="I2" s="225"/>
      <c r="J2" s="226"/>
      <c r="K2" s="228"/>
      <c r="L2" s="86"/>
    </row>
    <row r="3" spans="1:12" ht="21">
      <c r="A3" s="231" t="s">
        <v>3</v>
      </c>
      <c r="B3" s="231"/>
      <c r="C3" s="232" t="s">
        <v>997</v>
      </c>
      <c r="D3" s="232"/>
      <c r="E3" s="232"/>
      <c r="F3" s="232"/>
      <c r="G3" s="232"/>
      <c r="H3" s="232"/>
      <c r="I3" s="232"/>
      <c r="J3" s="232"/>
      <c r="K3" s="232"/>
      <c r="L3" s="87"/>
    </row>
    <row r="4" spans="1:12" ht="21">
      <c r="A4" s="231" t="s">
        <v>5</v>
      </c>
      <c r="B4" s="231"/>
      <c r="C4" s="231" t="s">
        <v>998</v>
      </c>
      <c r="D4" s="231"/>
      <c r="E4" s="231"/>
      <c r="F4" s="231"/>
      <c r="G4" s="231"/>
      <c r="H4" s="231"/>
      <c r="I4" s="231"/>
      <c r="J4" s="231"/>
      <c r="K4" s="231"/>
      <c r="L4" s="87"/>
    </row>
    <row r="5" spans="1:12" ht="21">
      <c r="A5" s="210" t="s">
        <v>6</v>
      </c>
      <c r="B5" s="211"/>
      <c r="C5" s="211"/>
      <c r="D5" s="211"/>
      <c r="E5" s="211"/>
      <c r="F5" s="211"/>
      <c r="G5" s="211"/>
      <c r="H5" s="211"/>
      <c r="I5" s="211"/>
      <c r="J5" s="211"/>
      <c r="K5" s="212"/>
      <c r="L5" s="86"/>
    </row>
    <row r="6" spans="1:12" ht="21">
      <c r="A6" s="213" t="s">
        <v>7</v>
      </c>
      <c r="B6" s="213"/>
      <c r="C6" s="152" t="s">
        <v>8</v>
      </c>
      <c r="D6" s="213" t="s">
        <v>9</v>
      </c>
      <c r="E6" s="213"/>
      <c r="F6" s="213"/>
      <c r="G6" s="213"/>
      <c r="H6" s="152" t="s">
        <v>10</v>
      </c>
      <c r="I6" s="152" t="s">
        <v>11</v>
      </c>
      <c r="J6" s="213" t="s">
        <v>12</v>
      </c>
      <c r="K6" s="213"/>
      <c r="L6" s="88"/>
    </row>
    <row r="7" spans="1:12" ht="21">
      <c r="A7" s="207">
        <v>45105</v>
      </c>
      <c r="B7" s="207"/>
      <c r="C7" s="122">
        <v>1</v>
      </c>
      <c r="D7" s="214" t="s">
        <v>999</v>
      </c>
      <c r="E7" s="214"/>
      <c r="F7" s="214"/>
      <c r="G7" s="214"/>
      <c r="H7" s="91" t="s">
        <v>1595</v>
      </c>
      <c r="I7" s="91" t="s">
        <v>1000</v>
      </c>
      <c r="J7" s="213"/>
      <c r="K7" s="213"/>
      <c r="L7" s="86"/>
    </row>
    <row r="8" spans="1:12" ht="21">
      <c r="A8" s="207">
        <v>45106</v>
      </c>
      <c r="B8" s="207"/>
      <c r="C8" s="92">
        <v>1.1000000000000001</v>
      </c>
      <c r="D8" s="217" t="s">
        <v>1560</v>
      </c>
      <c r="E8" s="217"/>
      <c r="F8" s="217"/>
      <c r="G8" s="217"/>
      <c r="H8" s="91" t="s">
        <v>1595</v>
      </c>
      <c r="I8" s="91" t="s">
        <v>1000</v>
      </c>
      <c r="J8" s="213"/>
      <c r="K8" s="213"/>
      <c r="L8" s="86"/>
    </row>
    <row r="9" spans="1:12" ht="320.5" customHeight="1">
      <c r="A9" s="207">
        <v>45112</v>
      </c>
      <c r="B9" s="207"/>
      <c r="C9" s="92">
        <v>1.2</v>
      </c>
      <c r="D9" s="208" t="s">
        <v>1594</v>
      </c>
      <c r="E9" s="208"/>
      <c r="F9" s="208"/>
      <c r="G9" s="208"/>
      <c r="H9" s="91" t="s">
        <v>1595</v>
      </c>
      <c r="I9" s="91" t="s">
        <v>1000</v>
      </c>
      <c r="J9" s="213"/>
      <c r="K9" s="213"/>
      <c r="L9" s="151"/>
    </row>
    <row r="10" spans="1:12" ht="107.5" customHeight="1">
      <c r="A10" s="207">
        <v>45113</v>
      </c>
      <c r="B10" s="207"/>
      <c r="C10" s="148">
        <v>1.3</v>
      </c>
      <c r="D10" s="209" t="s">
        <v>1601</v>
      </c>
      <c r="E10" s="209"/>
      <c r="F10" s="209"/>
      <c r="G10" s="209"/>
      <c r="H10" s="91" t="s">
        <v>1595</v>
      </c>
      <c r="I10" s="91" t="s">
        <v>1000</v>
      </c>
      <c r="J10" s="213"/>
      <c r="K10" s="213"/>
      <c r="L10" s="151"/>
    </row>
    <row r="11" spans="1:12" ht="327" customHeight="1">
      <c r="A11" s="207">
        <v>45117</v>
      </c>
      <c r="B11" s="207"/>
      <c r="C11" s="148">
        <v>1.4</v>
      </c>
      <c r="D11" s="208" t="s">
        <v>1604</v>
      </c>
      <c r="E11" s="208"/>
      <c r="F11" s="208"/>
      <c r="G11" s="208"/>
      <c r="H11" s="91" t="s">
        <v>1595</v>
      </c>
      <c r="I11" s="91" t="s">
        <v>1000</v>
      </c>
      <c r="J11" s="213"/>
      <c r="K11" s="213"/>
      <c r="L11" s="151"/>
    </row>
    <row r="12" spans="1:12" ht="157" customHeight="1">
      <c r="A12" s="215">
        <v>45135</v>
      </c>
      <c r="B12" s="216"/>
      <c r="C12" s="148">
        <v>1.5</v>
      </c>
      <c r="D12" s="208" t="s">
        <v>1734</v>
      </c>
      <c r="E12" s="208"/>
      <c r="F12" s="208"/>
      <c r="G12" s="208"/>
      <c r="H12" s="91" t="s">
        <v>1595</v>
      </c>
      <c r="I12" s="91" t="s">
        <v>1000</v>
      </c>
      <c r="J12" s="213"/>
      <c r="K12" s="213"/>
      <c r="L12" s="151"/>
    </row>
    <row r="13" spans="1:12" ht="224.15" customHeight="1">
      <c r="A13" s="215">
        <v>45142</v>
      </c>
      <c r="B13" s="216"/>
      <c r="C13" s="148">
        <v>1.5</v>
      </c>
      <c r="D13" s="208" t="s">
        <v>1735</v>
      </c>
      <c r="E13" s="208"/>
      <c r="F13" s="208"/>
      <c r="G13" s="208"/>
      <c r="H13" s="91" t="s">
        <v>1595</v>
      </c>
      <c r="I13" s="91" t="s">
        <v>1000</v>
      </c>
      <c r="J13" s="213"/>
      <c r="K13" s="213"/>
      <c r="L13" s="151"/>
    </row>
    <row r="14" spans="1:12">
      <c r="A14" s="215">
        <v>45142</v>
      </c>
      <c r="B14" s="216"/>
      <c r="C14" s="148">
        <v>1.6</v>
      </c>
      <c r="D14" s="217" t="s">
        <v>1740</v>
      </c>
      <c r="E14" s="217"/>
      <c r="F14" s="217"/>
      <c r="G14" s="217"/>
      <c r="H14" s="91" t="s">
        <v>1595</v>
      </c>
      <c r="I14" s="91" t="s">
        <v>1000</v>
      </c>
      <c r="J14" s="213"/>
      <c r="K14" s="213"/>
      <c r="L14" s="151"/>
    </row>
    <row r="15" spans="1:12">
      <c r="A15" s="215">
        <v>45209</v>
      </c>
      <c r="B15" s="216"/>
      <c r="C15" s="148">
        <v>1.7</v>
      </c>
      <c r="D15" s="217" t="s">
        <v>1830</v>
      </c>
      <c r="E15" s="217"/>
      <c r="F15" s="217"/>
      <c r="G15" s="217"/>
      <c r="H15" s="91" t="s">
        <v>1595</v>
      </c>
      <c r="I15" s="91" t="s">
        <v>1000</v>
      </c>
      <c r="J15" s="218"/>
      <c r="K15" s="218"/>
      <c r="L15" s="151"/>
    </row>
    <row r="16" spans="1:12">
      <c r="A16" s="215">
        <v>45224</v>
      </c>
      <c r="B16" s="216"/>
      <c r="C16" s="148">
        <v>1.8</v>
      </c>
      <c r="D16" s="217" t="s">
        <v>1833</v>
      </c>
      <c r="E16" s="217"/>
      <c r="F16" s="217"/>
      <c r="G16" s="217"/>
      <c r="H16" s="91" t="s">
        <v>1595</v>
      </c>
      <c r="I16" s="91" t="s">
        <v>1000</v>
      </c>
      <c r="J16" s="218"/>
      <c r="K16" s="218"/>
      <c r="L16" s="151"/>
    </row>
    <row r="17" spans="1:12">
      <c r="A17" s="280">
        <v>45243</v>
      </c>
      <c r="B17" s="281"/>
      <c r="C17" s="206">
        <v>1.9</v>
      </c>
      <c r="D17" s="277" t="s">
        <v>2133</v>
      </c>
      <c r="E17" s="278"/>
      <c r="F17" s="278"/>
      <c r="G17" s="279"/>
      <c r="H17" s="91" t="s">
        <v>1595</v>
      </c>
      <c r="I17" s="91" t="s">
        <v>1000</v>
      </c>
      <c r="J17" s="282"/>
      <c r="K17" s="283"/>
      <c r="L17" s="151"/>
    </row>
    <row r="18" spans="1:12">
      <c r="A18" s="280">
        <v>45250</v>
      </c>
      <c r="B18" s="281"/>
      <c r="C18" s="206">
        <v>2</v>
      </c>
      <c r="D18" s="277" t="s">
        <v>2135</v>
      </c>
      <c r="E18" s="278"/>
      <c r="F18" s="278"/>
      <c r="G18" s="279"/>
      <c r="H18" s="91" t="s">
        <v>1595</v>
      </c>
      <c r="I18" s="91" t="s">
        <v>1000</v>
      </c>
      <c r="J18" s="282"/>
      <c r="K18" s="283"/>
      <c r="L18" s="151"/>
    </row>
    <row r="19" spans="1:12">
      <c r="L19" s="89"/>
    </row>
    <row r="20" spans="1:12">
      <c r="L20" s="89"/>
    </row>
    <row r="21" spans="1:12">
      <c r="L21" s="89"/>
    </row>
    <row r="22" spans="1:12">
      <c r="L22" s="89"/>
    </row>
    <row r="23" spans="1:12">
      <c r="L23" s="89"/>
    </row>
    <row r="24" spans="1:12">
      <c r="L24" s="89"/>
    </row>
    <row r="25" spans="1:12">
      <c r="L25" s="89"/>
    </row>
    <row r="26" spans="1:12">
      <c r="L26" s="89"/>
    </row>
    <row r="27" spans="1:12">
      <c r="L27" s="89"/>
    </row>
    <row r="28" spans="1:12">
      <c r="L28" s="89"/>
    </row>
    <row r="29" spans="1:12">
      <c r="L29" s="89"/>
    </row>
    <row r="30" spans="1:12">
      <c r="L30" s="89"/>
    </row>
    <row r="31" spans="1:12">
      <c r="L31" s="89"/>
    </row>
    <row r="32" spans="1:12">
      <c r="L32" s="89"/>
    </row>
    <row r="33" spans="12:12" ht="29">
      <c r="L33" s="90" t="s">
        <v>1593</v>
      </c>
    </row>
    <row r="34" spans="12:12">
      <c r="L34" s="89"/>
    </row>
    <row r="35" spans="12:12">
      <c r="L35" s="89"/>
    </row>
    <row r="36" spans="12:12">
      <c r="L36" s="89"/>
    </row>
    <row r="37" spans="12:12">
      <c r="L37" s="89"/>
    </row>
    <row r="38" spans="12:12">
      <c r="L38" s="89"/>
    </row>
    <row r="39" spans="12:12">
      <c r="L39" s="89"/>
    </row>
    <row r="40" spans="12:12">
      <c r="L40" s="89"/>
    </row>
    <row r="41" spans="12:12">
      <c r="L41" s="89"/>
    </row>
    <row r="42" spans="12:12">
      <c r="L42" s="89"/>
    </row>
    <row r="43" spans="12:12">
      <c r="L43" s="89"/>
    </row>
  </sheetData>
  <mergeCells count="49">
    <mergeCell ref="A18:B18"/>
    <mergeCell ref="D18:G18"/>
    <mergeCell ref="J18:K18"/>
    <mergeCell ref="J16:K16"/>
    <mergeCell ref="J17:K17"/>
    <mergeCell ref="A17:B17"/>
    <mergeCell ref="D17:G17"/>
    <mergeCell ref="A16:B16"/>
    <mergeCell ref="D16:G16"/>
    <mergeCell ref="J11:K11"/>
    <mergeCell ref="J12:K12"/>
    <mergeCell ref="J13:K13"/>
    <mergeCell ref="A1:B2"/>
    <mergeCell ref="C1:G2"/>
    <mergeCell ref="J1:K2"/>
    <mergeCell ref="J7:K7"/>
    <mergeCell ref="J8:K8"/>
    <mergeCell ref="A8:B8"/>
    <mergeCell ref="D8:G8"/>
    <mergeCell ref="H1:I1"/>
    <mergeCell ref="H2:I2"/>
    <mergeCell ref="A3:B3"/>
    <mergeCell ref="C3:K3"/>
    <mergeCell ref="A4:B4"/>
    <mergeCell ref="C4:K4"/>
    <mergeCell ref="J14:K14"/>
    <mergeCell ref="A14:B14"/>
    <mergeCell ref="D14:G14"/>
    <mergeCell ref="A15:B15"/>
    <mergeCell ref="D15:G15"/>
    <mergeCell ref="J15:K15"/>
    <mergeCell ref="A11:B11"/>
    <mergeCell ref="D11:G11"/>
    <mergeCell ref="A12:B12"/>
    <mergeCell ref="D12:G12"/>
    <mergeCell ref="A13:B13"/>
    <mergeCell ref="D13:G13"/>
    <mergeCell ref="A9:B9"/>
    <mergeCell ref="D9:G9"/>
    <mergeCell ref="A10:B10"/>
    <mergeCell ref="D10:G10"/>
    <mergeCell ref="A5:K5"/>
    <mergeCell ref="A6:B6"/>
    <mergeCell ref="D6:G6"/>
    <mergeCell ref="J6:K6"/>
    <mergeCell ref="A7:B7"/>
    <mergeCell ref="D7:G7"/>
    <mergeCell ref="J9:K9"/>
    <mergeCell ref="J10:K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6"/>
  <sheetViews>
    <sheetView zoomScale="70" zoomScaleNormal="70" workbookViewId="0">
      <selection activeCell="C320" sqref="C320"/>
    </sheetView>
  </sheetViews>
  <sheetFormatPr defaultColWidth="9" defaultRowHeight="14.5"/>
  <cols>
    <col min="1" max="2" width="9" style="60"/>
    <col min="3" max="3" width="19.1796875" style="60" customWidth="1"/>
    <col min="4" max="4" width="10.453125" style="60" customWidth="1"/>
    <col min="5" max="5" width="16.453125" style="60" bestFit="1" customWidth="1"/>
    <col min="6" max="6" width="15.54296875" style="60" customWidth="1"/>
    <col min="7" max="7" width="24.26953125" style="60" bestFit="1" customWidth="1"/>
    <col min="8" max="8" width="37.453125" style="81" customWidth="1"/>
    <col min="9" max="9" width="32" style="81" customWidth="1"/>
    <col min="10" max="10" width="31.7265625" style="81" customWidth="1"/>
    <col min="11" max="11" width="23.54296875" style="60" customWidth="1"/>
    <col min="12" max="12" width="23.7265625" style="60" hidden="1" customWidth="1"/>
    <col min="13" max="14" width="9" style="60"/>
    <col min="15" max="15" width="40.81640625" style="60" customWidth="1"/>
    <col min="16" max="16" width="15.54296875" style="60" customWidth="1"/>
    <col min="17" max="17" width="11" style="60" customWidth="1"/>
    <col min="18" max="18" width="9.81640625" style="60" customWidth="1"/>
    <col min="19" max="19" width="46.81640625" style="60" customWidth="1"/>
    <col min="20" max="21" width="43" style="60" customWidth="1"/>
    <col min="22" max="23" width="33" style="60" customWidth="1"/>
    <col min="24" max="24" width="9.1796875" style="60" customWidth="1"/>
    <col min="25" max="16384" width="9" style="60"/>
  </cols>
  <sheetData>
    <row r="1" spans="1:23" ht="34.5">
      <c r="A1" s="237"/>
      <c r="B1" s="237"/>
      <c r="C1" s="237"/>
      <c r="D1" s="239" t="s">
        <v>13</v>
      </c>
      <c r="E1" s="240"/>
      <c r="F1" s="240"/>
      <c r="G1" s="240"/>
      <c r="H1" s="240"/>
      <c r="I1" s="240"/>
      <c r="J1" s="241"/>
      <c r="K1" s="105"/>
      <c r="L1" s="250" t="s">
        <v>1</v>
      </c>
      <c r="M1" s="257"/>
      <c r="N1" s="258"/>
      <c r="O1" s="249" t="s">
        <v>8</v>
      </c>
      <c r="P1" s="249"/>
      <c r="Q1" s="250"/>
      <c r="R1" s="69"/>
    </row>
    <row r="2" spans="1:23" ht="63.65" customHeight="1">
      <c r="A2" s="238"/>
      <c r="B2" s="238"/>
      <c r="C2" s="238"/>
      <c r="D2" s="242"/>
      <c r="E2" s="243"/>
      <c r="F2" s="243"/>
      <c r="G2" s="243"/>
      <c r="H2" s="243"/>
      <c r="I2" s="243"/>
      <c r="J2" s="244"/>
      <c r="K2" s="106"/>
      <c r="L2" s="252" t="s">
        <v>2</v>
      </c>
      <c r="M2" s="259"/>
      <c r="N2" s="260"/>
      <c r="O2" s="251"/>
      <c r="P2" s="251"/>
      <c r="Q2" s="252"/>
      <c r="R2" s="69"/>
    </row>
    <row r="3" spans="1:23" ht="18">
      <c r="A3" s="233" t="s">
        <v>3</v>
      </c>
      <c r="B3" s="233"/>
      <c r="C3" s="234"/>
      <c r="D3" s="245" t="s">
        <v>997</v>
      </c>
      <c r="E3" s="246"/>
      <c r="F3" s="61"/>
      <c r="G3" s="61"/>
      <c r="H3" s="62"/>
      <c r="I3" s="173"/>
      <c r="J3" s="173" t="s">
        <v>14</v>
      </c>
      <c r="K3" s="63"/>
      <c r="L3" s="64"/>
      <c r="M3" s="233" t="s">
        <v>15</v>
      </c>
      <c r="N3" s="233"/>
      <c r="O3" s="233"/>
      <c r="P3" s="253">
        <v>0</v>
      </c>
      <c r="Q3" s="254"/>
      <c r="R3" s="69"/>
    </row>
    <row r="4" spans="1:23" ht="18">
      <c r="A4" s="233" t="s">
        <v>5</v>
      </c>
      <c r="B4" s="233"/>
      <c r="C4" s="234"/>
      <c r="D4" s="247" t="s">
        <v>998</v>
      </c>
      <c r="E4" s="248"/>
      <c r="F4" s="61"/>
      <c r="G4" s="61"/>
      <c r="H4" s="65" t="s">
        <v>16</v>
      </c>
      <c r="I4" s="174"/>
      <c r="J4" s="175" t="s">
        <v>1556</v>
      </c>
      <c r="K4" s="66"/>
      <c r="L4" s="67"/>
      <c r="M4" s="233"/>
      <c r="N4" s="233"/>
      <c r="O4" s="233"/>
      <c r="P4" s="253"/>
      <c r="Q4" s="254"/>
      <c r="R4" s="69"/>
    </row>
    <row r="5" spans="1:23" ht="19" thickBot="1">
      <c r="A5" s="235" t="s">
        <v>17</v>
      </c>
      <c r="B5" s="235"/>
      <c r="C5" s="236"/>
      <c r="D5" s="47">
        <f>IF(D3="","",(COUNTA(C7:C74)))</f>
        <v>68</v>
      </c>
      <c r="E5" s="61"/>
      <c r="F5" s="61"/>
      <c r="G5" s="61"/>
      <c r="H5" s="68" t="s">
        <v>18</v>
      </c>
      <c r="I5" s="176">
        <f>IF(D3="","",(SUMIF(P7:P288,"SMD",(M7:M288))))</f>
        <v>5359</v>
      </c>
      <c r="J5" s="177" t="s">
        <v>19</v>
      </c>
      <c r="K5" s="108"/>
      <c r="L5" s="48">
        <f>IF(D3="","",(SUMIF(P7:P72,"PTH",(M7:M72))))</f>
        <v>6</v>
      </c>
      <c r="M5" s="235"/>
      <c r="N5" s="235"/>
      <c r="O5" s="235"/>
      <c r="P5" s="255"/>
      <c r="Q5" s="256"/>
      <c r="R5" s="69"/>
    </row>
    <row r="6" spans="1:23" ht="28">
      <c r="A6" s="153" t="s">
        <v>20</v>
      </c>
      <c r="B6" s="154" t="s">
        <v>21</v>
      </c>
      <c r="C6" s="154" t="s">
        <v>22</v>
      </c>
      <c r="D6" s="155" t="s">
        <v>23</v>
      </c>
      <c r="E6" s="156" t="s">
        <v>24</v>
      </c>
      <c r="F6" s="154" t="s">
        <v>25</v>
      </c>
      <c r="G6" s="154" t="s">
        <v>26</v>
      </c>
      <c r="H6" s="157" t="s">
        <v>27</v>
      </c>
      <c r="I6" s="157" t="s">
        <v>28</v>
      </c>
      <c r="J6" s="157" t="s">
        <v>29</v>
      </c>
      <c r="K6" s="154" t="s">
        <v>12</v>
      </c>
      <c r="L6" s="154" t="s">
        <v>30</v>
      </c>
      <c r="M6" s="155" t="s">
        <v>31</v>
      </c>
      <c r="N6" s="154" t="s">
        <v>32</v>
      </c>
      <c r="O6" s="154" t="s">
        <v>33</v>
      </c>
      <c r="P6" s="154" t="s">
        <v>34</v>
      </c>
      <c r="Q6" s="158" t="s">
        <v>35</v>
      </c>
      <c r="R6" s="159" t="s">
        <v>1526</v>
      </c>
      <c r="S6" s="50"/>
      <c r="T6" s="51"/>
      <c r="U6" s="51"/>
      <c r="V6" s="51"/>
      <c r="W6" s="51"/>
    </row>
    <row r="7" spans="1:23" ht="82.5" customHeight="1">
      <c r="A7" s="69">
        <v>1</v>
      </c>
      <c r="B7" s="69">
        <v>2</v>
      </c>
      <c r="C7" s="79" t="s">
        <v>1633</v>
      </c>
      <c r="D7" s="69">
        <v>1</v>
      </c>
      <c r="E7" s="69" t="s">
        <v>1210</v>
      </c>
      <c r="F7" s="69"/>
      <c r="G7" s="52" t="s">
        <v>36</v>
      </c>
      <c r="H7" s="53" t="s">
        <v>37</v>
      </c>
      <c r="I7" s="98" t="s">
        <v>1602</v>
      </c>
      <c r="J7" s="98" t="s">
        <v>1603</v>
      </c>
      <c r="K7" s="98"/>
      <c r="L7" s="69" t="s">
        <v>39</v>
      </c>
      <c r="M7" s="69">
        <v>6</v>
      </c>
      <c r="N7" s="44" t="s">
        <v>40</v>
      </c>
      <c r="O7" s="97" t="s">
        <v>41</v>
      </c>
      <c r="P7" s="160" t="s">
        <v>42</v>
      </c>
      <c r="Q7" s="69"/>
      <c r="R7" s="44"/>
      <c r="S7" s="54"/>
    </row>
    <row r="8" spans="1:23" ht="69" customHeight="1">
      <c r="A8" s="69">
        <v>2</v>
      </c>
      <c r="B8" s="69">
        <v>2</v>
      </c>
      <c r="C8" s="79" t="s">
        <v>1349</v>
      </c>
      <c r="D8" s="69">
        <v>1</v>
      </c>
      <c r="E8" s="69" t="s">
        <v>1211</v>
      </c>
      <c r="F8" s="69"/>
      <c r="G8" s="52" t="s">
        <v>36</v>
      </c>
      <c r="H8" s="53" t="s">
        <v>43</v>
      </c>
      <c r="I8" s="72" t="s">
        <v>1521</v>
      </c>
      <c r="J8" s="203" t="s">
        <v>1557</v>
      </c>
      <c r="K8" s="110"/>
      <c r="L8" s="69" t="s">
        <v>44</v>
      </c>
      <c r="M8" s="69">
        <v>4</v>
      </c>
      <c r="N8" s="44" t="s">
        <v>40</v>
      </c>
      <c r="O8" s="69" t="s">
        <v>45</v>
      </c>
      <c r="P8" s="160" t="s">
        <v>46</v>
      </c>
      <c r="Q8" s="69"/>
      <c r="R8" s="44"/>
      <c r="S8" s="54"/>
    </row>
    <row r="9" spans="1:23" ht="63" customHeight="1">
      <c r="A9" s="69">
        <v>3</v>
      </c>
      <c r="B9" s="69">
        <v>2</v>
      </c>
      <c r="C9" s="79" t="s">
        <v>1350</v>
      </c>
      <c r="D9" s="69">
        <v>1</v>
      </c>
      <c r="E9" s="69" t="s">
        <v>1212</v>
      </c>
      <c r="F9" s="69"/>
      <c r="G9" s="52" t="s">
        <v>36</v>
      </c>
      <c r="H9" s="53" t="s">
        <v>47</v>
      </c>
      <c r="I9" s="72" t="s">
        <v>1523</v>
      </c>
      <c r="J9" s="178" t="s">
        <v>1522</v>
      </c>
      <c r="K9" s="110"/>
      <c r="L9" s="69" t="s">
        <v>48</v>
      </c>
      <c r="M9" s="69">
        <v>6</v>
      </c>
      <c r="N9" s="44" t="s">
        <v>40</v>
      </c>
      <c r="O9" s="55" t="s">
        <v>49</v>
      </c>
      <c r="P9" s="160" t="s">
        <v>46</v>
      </c>
      <c r="Q9" s="69"/>
      <c r="R9" s="44"/>
      <c r="S9" s="45"/>
    </row>
    <row r="10" spans="1:23" ht="45.75" customHeight="1">
      <c r="A10" s="69">
        <v>4</v>
      </c>
      <c r="B10" s="69">
        <v>2</v>
      </c>
      <c r="C10" s="43" t="s">
        <v>1351</v>
      </c>
      <c r="D10" s="69">
        <v>1</v>
      </c>
      <c r="E10" s="69" t="s">
        <v>1213</v>
      </c>
      <c r="F10" s="69"/>
      <c r="G10" s="52" t="s">
        <v>36</v>
      </c>
      <c r="H10" s="53" t="s">
        <v>1730</v>
      </c>
      <c r="I10" s="179" t="s">
        <v>1731</v>
      </c>
      <c r="J10" s="178" t="s">
        <v>1732</v>
      </c>
      <c r="K10" s="110" t="s">
        <v>1733</v>
      </c>
      <c r="L10" s="69" t="s">
        <v>50</v>
      </c>
      <c r="M10" s="69">
        <v>2</v>
      </c>
      <c r="N10" s="44" t="s">
        <v>40</v>
      </c>
      <c r="O10" s="124" t="s">
        <v>51</v>
      </c>
      <c r="P10" s="160" t="s">
        <v>46</v>
      </c>
      <c r="Q10" s="69"/>
      <c r="R10" s="44"/>
      <c r="S10" s="45"/>
    </row>
    <row r="11" spans="1:23" s="131" customFormat="1" ht="46.5">
      <c r="A11" s="132">
        <v>5</v>
      </c>
      <c r="B11" s="132">
        <v>2</v>
      </c>
      <c r="C11" s="133" t="s">
        <v>1352</v>
      </c>
      <c r="D11" s="132">
        <v>1</v>
      </c>
      <c r="E11" s="132" t="s">
        <v>1210</v>
      </c>
      <c r="F11" s="132"/>
      <c r="G11" s="129" t="s">
        <v>36</v>
      </c>
      <c r="H11" s="128" t="s">
        <v>1164</v>
      </c>
      <c r="I11" s="145" t="s">
        <v>1523</v>
      </c>
      <c r="J11" s="180" t="s">
        <v>1524</v>
      </c>
      <c r="K11" s="142"/>
      <c r="L11" s="132" t="s">
        <v>52</v>
      </c>
      <c r="M11" s="132">
        <v>21</v>
      </c>
      <c r="N11" s="135" t="s">
        <v>40</v>
      </c>
      <c r="O11" s="134" t="s">
        <v>53</v>
      </c>
      <c r="P11" s="161" t="s">
        <v>46</v>
      </c>
      <c r="Q11" s="132"/>
      <c r="R11" s="135"/>
      <c r="S11" s="136"/>
    </row>
    <row r="12" spans="1:23" ht="31">
      <c r="A12" s="69">
        <v>6</v>
      </c>
      <c r="B12" s="69">
        <v>2</v>
      </c>
      <c r="C12" s="43" t="s">
        <v>1353</v>
      </c>
      <c r="D12" s="69">
        <v>1</v>
      </c>
      <c r="E12" s="69" t="s">
        <v>1214</v>
      </c>
      <c r="F12" s="69"/>
      <c r="G12" s="52" t="s">
        <v>36</v>
      </c>
      <c r="H12" s="53" t="s">
        <v>1163</v>
      </c>
      <c r="I12" s="181" t="s">
        <v>1054</v>
      </c>
      <c r="J12" s="71" t="s">
        <v>1203</v>
      </c>
      <c r="K12" s="110"/>
      <c r="L12" s="69" t="s">
        <v>54</v>
      </c>
      <c r="M12" s="69">
        <v>10</v>
      </c>
      <c r="N12" s="44" t="s">
        <v>40</v>
      </c>
      <c r="O12" s="97" t="s">
        <v>55</v>
      </c>
      <c r="P12" s="160" t="s">
        <v>46</v>
      </c>
      <c r="Q12" s="69"/>
      <c r="R12" s="44"/>
      <c r="S12" s="45"/>
    </row>
    <row r="13" spans="1:23" s="131" customFormat="1" ht="87">
      <c r="A13" s="132">
        <v>7</v>
      </c>
      <c r="B13" s="132">
        <v>2</v>
      </c>
      <c r="C13" s="133" t="s">
        <v>1354</v>
      </c>
      <c r="D13" s="132">
        <v>1</v>
      </c>
      <c r="E13" s="132" t="s">
        <v>1215</v>
      </c>
      <c r="F13" s="132"/>
      <c r="G13" s="129" t="s">
        <v>36</v>
      </c>
      <c r="H13" s="128" t="s">
        <v>1089</v>
      </c>
      <c r="I13" s="145" t="s">
        <v>1091</v>
      </c>
      <c r="J13" s="182" t="s">
        <v>1090</v>
      </c>
      <c r="K13" s="134"/>
      <c r="L13" s="132" t="s">
        <v>56</v>
      </c>
      <c r="M13" s="132">
        <v>36</v>
      </c>
      <c r="N13" s="135" t="s">
        <v>40</v>
      </c>
      <c r="O13" s="134" t="s">
        <v>57</v>
      </c>
      <c r="P13" s="143" t="s">
        <v>46</v>
      </c>
      <c r="Q13" s="132"/>
      <c r="R13" s="135" t="s">
        <v>1530</v>
      </c>
      <c r="S13" s="136"/>
    </row>
    <row r="14" spans="1:23" ht="29">
      <c r="A14" s="69">
        <v>8</v>
      </c>
      <c r="B14" s="69">
        <v>2</v>
      </c>
      <c r="C14" s="43" t="s">
        <v>1355</v>
      </c>
      <c r="D14" s="69">
        <v>1</v>
      </c>
      <c r="E14" s="69" t="s">
        <v>1216</v>
      </c>
      <c r="F14" s="69"/>
      <c r="G14" s="69" t="s">
        <v>36</v>
      </c>
      <c r="H14" s="53" t="s">
        <v>1001</v>
      </c>
      <c r="I14" s="72" t="s">
        <v>1055</v>
      </c>
      <c r="J14" s="183" t="s">
        <v>1056</v>
      </c>
      <c r="K14" s="55"/>
      <c r="L14" s="69" t="s">
        <v>58</v>
      </c>
      <c r="M14" s="69">
        <v>3</v>
      </c>
      <c r="N14" s="44" t="s">
        <v>40</v>
      </c>
      <c r="O14" s="69" t="s">
        <v>59</v>
      </c>
      <c r="P14" s="160" t="s">
        <v>46</v>
      </c>
      <c r="Q14" s="69"/>
      <c r="R14" s="44"/>
      <c r="S14" s="70"/>
    </row>
    <row r="15" spans="1:23" ht="146.5" customHeight="1">
      <c r="A15" s="69">
        <v>9</v>
      </c>
      <c r="B15" s="69">
        <v>2</v>
      </c>
      <c r="C15" s="43" t="s">
        <v>1638</v>
      </c>
      <c r="D15" s="69">
        <v>1</v>
      </c>
      <c r="E15" s="69" t="s">
        <v>1217</v>
      </c>
      <c r="F15" s="69" t="s">
        <v>61</v>
      </c>
      <c r="G15" s="69" t="s">
        <v>36</v>
      </c>
      <c r="H15" s="53" t="s">
        <v>1002</v>
      </c>
      <c r="I15" s="171" t="s">
        <v>2037</v>
      </c>
      <c r="J15" s="171" t="s">
        <v>2038</v>
      </c>
      <c r="K15" s="84"/>
      <c r="L15" s="69" t="s">
        <v>63</v>
      </c>
      <c r="M15" s="69">
        <v>453</v>
      </c>
      <c r="N15" s="44" t="s">
        <v>40</v>
      </c>
      <c r="O15" s="55" t="s">
        <v>64</v>
      </c>
      <c r="P15" s="160" t="s">
        <v>46</v>
      </c>
      <c r="Q15" s="69"/>
      <c r="R15" s="44"/>
      <c r="S15" s="45"/>
    </row>
    <row r="16" spans="1:23" s="131" customFormat="1" ht="108.5">
      <c r="A16" s="132">
        <v>10</v>
      </c>
      <c r="B16" s="132">
        <v>2</v>
      </c>
      <c r="C16" s="133" t="s">
        <v>1639</v>
      </c>
      <c r="D16" s="132">
        <v>1</v>
      </c>
      <c r="E16" s="132" t="s">
        <v>1218</v>
      </c>
      <c r="F16" s="132" t="s">
        <v>61</v>
      </c>
      <c r="G16" s="132" t="s">
        <v>36</v>
      </c>
      <c r="H16" s="128" t="s">
        <v>1003</v>
      </c>
      <c r="I16" s="171" t="s">
        <v>2039</v>
      </c>
      <c r="J16" s="171" t="s">
        <v>2040</v>
      </c>
      <c r="K16" s="137"/>
      <c r="L16" s="132" t="s">
        <v>66</v>
      </c>
      <c r="M16" s="132">
        <v>48</v>
      </c>
      <c r="N16" s="135" t="s">
        <v>40</v>
      </c>
      <c r="O16" s="134" t="s">
        <v>67</v>
      </c>
      <c r="P16" s="161" t="s">
        <v>46</v>
      </c>
      <c r="Q16" s="132"/>
      <c r="R16" s="135"/>
      <c r="S16" s="136"/>
    </row>
    <row r="17" spans="1:19" s="131" customFormat="1" ht="62">
      <c r="A17" s="132">
        <v>11</v>
      </c>
      <c r="B17" s="132">
        <v>2</v>
      </c>
      <c r="C17" s="139" t="s">
        <v>1744</v>
      </c>
      <c r="D17" s="132">
        <v>1</v>
      </c>
      <c r="E17" s="132" t="s">
        <v>1219</v>
      </c>
      <c r="F17" s="132" t="s">
        <v>61</v>
      </c>
      <c r="G17" s="132" t="s">
        <v>36</v>
      </c>
      <c r="H17" s="128" t="s">
        <v>1004</v>
      </c>
      <c r="I17" s="171" t="s">
        <v>2025</v>
      </c>
      <c r="J17" s="171" t="s">
        <v>2026</v>
      </c>
      <c r="K17" s="134"/>
      <c r="L17" s="132" t="s">
        <v>69</v>
      </c>
      <c r="M17" s="132">
        <v>17</v>
      </c>
      <c r="N17" s="135" t="s">
        <v>40</v>
      </c>
      <c r="O17" s="134" t="s">
        <v>70</v>
      </c>
      <c r="P17" s="161" t="s">
        <v>46</v>
      </c>
      <c r="Q17" s="132"/>
      <c r="R17" s="135"/>
      <c r="S17" s="136"/>
    </row>
    <row r="18" spans="1:19" ht="62">
      <c r="A18" s="69">
        <v>12</v>
      </c>
      <c r="B18" s="69">
        <v>2</v>
      </c>
      <c r="C18" s="43" t="s">
        <v>1634</v>
      </c>
      <c r="D18" s="69">
        <v>1</v>
      </c>
      <c r="E18" s="69" t="s">
        <v>1220</v>
      </c>
      <c r="F18" s="69" t="s">
        <v>61</v>
      </c>
      <c r="G18" s="69" t="s">
        <v>36</v>
      </c>
      <c r="H18" s="53" t="s">
        <v>1005</v>
      </c>
      <c r="I18" s="98" t="s">
        <v>2019</v>
      </c>
      <c r="J18" s="98" t="s">
        <v>2020</v>
      </c>
      <c r="K18" s="84"/>
      <c r="L18" s="69" t="s">
        <v>71</v>
      </c>
      <c r="M18" s="69">
        <v>4</v>
      </c>
      <c r="N18" s="44" t="s">
        <v>40</v>
      </c>
      <c r="O18" s="69" t="s">
        <v>72</v>
      </c>
      <c r="P18" s="160" t="s">
        <v>46</v>
      </c>
      <c r="Q18" s="69"/>
      <c r="R18" s="44"/>
      <c r="S18" s="45"/>
    </row>
    <row r="19" spans="1:19" ht="31">
      <c r="A19" s="69">
        <v>13</v>
      </c>
      <c r="B19" s="69">
        <v>2</v>
      </c>
      <c r="C19" s="79" t="s">
        <v>1525</v>
      </c>
      <c r="D19" s="69">
        <v>1</v>
      </c>
      <c r="E19" s="69" t="s">
        <v>1221</v>
      </c>
      <c r="F19" s="69" t="s">
        <v>61</v>
      </c>
      <c r="G19" s="69" t="s">
        <v>36</v>
      </c>
      <c r="H19" s="53" t="s">
        <v>1092</v>
      </c>
      <c r="I19" s="72" t="s">
        <v>1059</v>
      </c>
      <c r="J19" s="184" t="s">
        <v>1060</v>
      </c>
      <c r="K19" s="55"/>
      <c r="L19" s="69" t="s">
        <v>73</v>
      </c>
      <c r="M19" s="69">
        <v>1</v>
      </c>
      <c r="N19" s="44" t="s">
        <v>40</v>
      </c>
      <c r="O19" s="69" t="s">
        <v>74</v>
      </c>
      <c r="P19" s="160" t="s">
        <v>46</v>
      </c>
      <c r="Q19" s="69"/>
      <c r="R19" s="44"/>
      <c r="S19" s="45"/>
    </row>
    <row r="20" spans="1:19" s="131" customFormat="1" ht="93">
      <c r="A20" s="132">
        <v>14</v>
      </c>
      <c r="B20" s="132">
        <v>2</v>
      </c>
      <c r="C20" s="138" t="s">
        <v>1742</v>
      </c>
      <c r="D20" s="132">
        <v>1</v>
      </c>
      <c r="E20" s="132" t="s">
        <v>1221</v>
      </c>
      <c r="F20" s="132" t="s">
        <v>61</v>
      </c>
      <c r="G20" s="132" t="s">
        <v>36</v>
      </c>
      <c r="H20" s="128" t="s">
        <v>1006</v>
      </c>
      <c r="I20" s="98" t="s">
        <v>2015</v>
      </c>
      <c r="J20" s="98" t="s">
        <v>2016</v>
      </c>
      <c r="K20" s="137"/>
      <c r="L20" s="132" t="s">
        <v>77</v>
      </c>
      <c r="M20" s="132">
        <v>4</v>
      </c>
      <c r="N20" s="135" t="s">
        <v>40</v>
      </c>
      <c r="O20" s="132" t="s">
        <v>78</v>
      </c>
      <c r="P20" s="161" t="s">
        <v>46</v>
      </c>
      <c r="Q20" s="132"/>
      <c r="R20" s="135"/>
      <c r="S20" s="136"/>
    </row>
    <row r="21" spans="1:19" ht="46.5">
      <c r="A21" s="69">
        <v>15</v>
      </c>
      <c r="B21" s="69">
        <v>2</v>
      </c>
      <c r="C21" s="43" t="s">
        <v>1179</v>
      </c>
      <c r="D21" s="69">
        <v>1</v>
      </c>
      <c r="E21" s="69" t="s">
        <v>1222</v>
      </c>
      <c r="F21" s="69" t="s">
        <v>61</v>
      </c>
      <c r="G21" s="69" t="s">
        <v>36</v>
      </c>
      <c r="H21" s="53" t="s">
        <v>1093</v>
      </c>
      <c r="I21" s="185" t="s">
        <v>1565</v>
      </c>
      <c r="J21" s="184" t="s">
        <v>1564</v>
      </c>
      <c r="K21" s="84"/>
      <c r="L21" s="69" t="s">
        <v>79</v>
      </c>
      <c r="M21" s="69">
        <v>1</v>
      </c>
      <c r="N21" s="44" t="s">
        <v>40</v>
      </c>
      <c r="O21" s="69" t="s">
        <v>1207</v>
      </c>
      <c r="P21" s="160" t="s">
        <v>46</v>
      </c>
      <c r="Q21" s="69"/>
      <c r="R21" s="44"/>
      <c r="S21" s="45"/>
    </row>
    <row r="22" spans="1:19" ht="58">
      <c r="A22" s="69">
        <v>16</v>
      </c>
      <c r="B22" s="69">
        <v>2</v>
      </c>
      <c r="C22" s="43" t="s">
        <v>1180</v>
      </c>
      <c r="D22" s="69">
        <v>1</v>
      </c>
      <c r="E22" s="69" t="s">
        <v>1223</v>
      </c>
      <c r="F22" s="69" t="s">
        <v>61</v>
      </c>
      <c r="G22" s="69" t="s">
        <v>36</v>
      </c>
      <c r="H22" s="53" t="s">
        <v>1007</v>
      </c>
      <c r="I22" s="85" t="s">
        <v>1574</v>
      </c>
      <c r="J22" s="183" t="s">
        <v>1697</v>
      </c>
      <c r="K22" s="84"/>
      <c r="L22" s="69" t="s">
        <v>82</v>
      </c>
      <c r="M22" s="69">
        <v>4</v>
      </c>
      <c r="N22" s="44" t="s">
        <v>40</v>
      </c>
      <c r="O22" s="69" t="s">
        <v>83</v>
      </c>
      <c r="P22" s="160" t="s">
        <v>46</v>
      </c>
      <c r="Q22" s="69"/>
      <c r="R22" s="44"/>
      <c r="S22" s="45"/>
    </row>
    <row r="23" spans="1:19" ht="72.5">
      <c r="A23" s="69">
        <v>17</v>
      </c>
      <c r="B23" s="69">
        <v>2</v>
      </c>
      <c r="C23" s="43" t="s">
        <v>1356</v>
      </c>
      <c r="D23" s="69">
        <v>1</v>
      </c>
      <c r="E23" s="69" t="s">
        <v>1224</v>
      </c>
      <c r="F23" s="69" t="s">
        <v>61</v>
      </c>
      <c r="G23" s="69" t="s">
        <v>36</v>
      </c>
      <c r="H23" s="53" t="s">
        <v>1008</v>
      </c>
      <c r="I23" s="72" t="s">
        <v>1059</v>
      </c>
      <c r="J23" s="186" t="s">
        <v>1204</v>
      </c>
      <c r="K23" s="55"/>
      <c r="L23" s="69" t="s">
        <v>84</v>
      </c>
      <c r="M23" s="69">
        <v>39</v>
      </c>
      <c r="N23" s="44" t="s">
        <v>40</v>
      </c>
      <c r="O23" s="55" t="s">
        <v>85</v>
      </c>
      <c r="P23" s="160" t="s">
        <v>46</v>
      </c>
      <c r="Q23" s="69"/>
      <c r="R23" s="44"/>
      <c r="S23" s="45"/>
    </row>
    <row r="24" spans="1:19" s="131" customFormat="1" ht="101.5">
      <c r="A24" s="132">
        <v>18</v>
      </c>
      <c r="B24" s="132">
        <v>2</v>
      </c>
      <c r="C24" s="139" t="s">
        <v>1745</v>
      </c>
      <c r="D24" s="132">
        <v>1</v>
      </c>
      <c r="E24" s="132" t="s">
        <v>1225</v>
      </c>
      <c r="F24" s="132" t="s">
        <v>61</v>
      </c>
      <c r="G24" s="132" t="s">
        <v>36</v>
      </c>
      <c r="H24" s="128" t="s">
        <v>1009</v>
      </c>
      <c r="I24" s="187" t="s">
        <v>2030</v>
      </c>
      <c r="J24" s="187" t="s">
        <v>2029</v>
      </c>
      <c r="K24" s="137"/>
      <c r="L24" s="132" t="s">
        <v>87</v>
      </c>
      <c r="M24" s="132">
        <v>2</v>
      </c>
      <c r="N24" s="135" t="s">
        <v>40</v>
      </c>
      <c r="O24" s="132" t="s">
        <v>88</v>
      </c>
      <c r="P24" s="161" t="s">
        <v>46</v>
      </c>
      <c r="Q24" s="132"/>
      <c r="R24" s="135"/>
      <c r="S24" s="140"/>
    </row>
    <row r="25" spans="1:19" ht="46.5">
      <c r="A25" s="69">
        <v>19</v>
      </c>
      <c r="B25" s="69">
        <v>2</v>
      </c>
      <c r="C25" s="43" t="s">
        <v>1635</v>
      </c>
      <c r="D25" s="69">
        <v>1</v>
      </c>
      <c r="E25" s="69" t="s">
        <v>1226</v>
      </c>
      <c r="F25" s="69" t="s">
        <v>61</v>
      </c>
      <c r="G25" s="69" t="s">
        <v>36</v>
      </c>
      <c r="H25" s="53" t="s">
        <v>1094</v>
      </c>
      <c r="I25" s="72" t="s">
        <v>1061</v>
      </c>
      <c r="J25" s="183" t="s">
        <v>1062</v>
      </c>
      <c r="K25" s="55"/>
      <c r="L25" s="69" t="s">
        <v>89</v>
      </c>
      <c r="M25" s="69">
        <v>10</v>
      </c>
      <c r="N25" s="44" t="s">
        <v>40</v>
      </c>
      <c r="O25" s="55" t="s">
        <v>90</v>
      </c>
      <c r="P25" s="160" t="s">
        <v>46</v>
      </c>
      <c r="Q25" s="69"/>
      <c r="R25" s="44"/>
      <c r="S25" s="45"/>
    </row>
    <row r="26" spans="1:19" ht="43.5">
      <c r="A26" s="69">
        <v>20</v>
      </c>
      <c r="B26" s="69">
        <v>2</v>
      </c>
      <c r="C26" s="43" t="s">
        <v>1357</v>
      </c>
      <c r="D26" s="69">
        <v>1</v>
      </c>
      <c r="E26" s="69" t="s">
        <v>1227</v>
      </c>
      <c r="F26" s="69" t="s">
        <v>61</v>
      </c>
      <c r="G26" s="69" t="s">
        <v>36</v>
      </c>
      <c r="H26" s="53" t="s">
        <v>1010</v>
      </c>
      <c r="I26" s="85" t="s">
        <v>1578</v>
      </c>
      <c r="J26" s="183" t="s">
        <v>1577</v>
      </c>
      <c r="K26" s="84"/>
      <c r="L26" s="69" t="s">
        <v>91</v>
      </c>
      <c r="M26" s="69">
        <v>8</v>
      </c>
      <c r="N26" s="44" t="s">
        <v>40</v>
      </c>
      <c r="O26" s="55" t="s">
        <v>92</v>
      </c>
      <c r="P26" s="160" t="s">
        <v>46</v>
      </c>
      <c r="Q26" s="69"/>
      <c r="R26" s="44"/>
      <c r="S26" s="45"/>
    </row>
    <row r="27" spans="1:19" ht="77.5">
      <c r="A27" s="69">
        <v>21</v>
      </c>
      <c r="B27" s="69">
        <v>2</v>
      </c>
      <c r="C27" s="43" t="s">
        <v>1181</v>
      </c>
      <c r="D27" s="69">
        <v>1</v>
      </c>
      <c r="E27" s="69" t="s">
        <v>1228</v>
      </c>
      <c r="F27" s="69" t="s">
        <v>61</v>
      </c>
      <c r="G27" s="69" t="s">
        <v>36</v>
      </c>
      <c r="H27" s="53" t="s">
        <v>1095</v>
      </c>
      <c r="I27" s="98" t="s">
        <v>2017</v>
      </c>
      <c r="J27" s="98" t="s">
        <v>2018</v>
      </c>
      <c r="K27" s="55"/>
      <c r="L27" s="69" t="s">
        <v>93</v>
      </c>
      <c r="M27" s="69">
        <v>5</v>
      </c>
      <c r="N27" s="44" t="s">
        <v>40</v>
      </c>
      <c r="O27" s="69" t="s">
        <v>94</v>
      </c>
      <c r="P27" s="160" t="s">
        <v>46</v>
      </c>
      <c r="Q27" s="69"/>
      <c r="R27" s="44"/>
      <c r="S27" s="45"/>
    </row>
    <row r="28" spans="1:19" ht="43.5">
      <c r="A28" s="69">
        <v>22</v>
      </c>
      <c r="B28" s="69">
        <v>2</v>
      </c>
      <c r="C28" s="43" t="s">
        <v>1182</v>
      </c>
      <c r="D28" s="69">
        <v>1</v>
      </c>
      <c r="E28" s="69" t="s">
        <v>1229</v>
      </c>
      <c r="F28" s="69" t="s">
        <v>61</v>
      </c>
      <c r="G28" s="69" t="s">
        <v>36</v>
      </c>
      <c r="H28" s="53" t="s">
        <v>1011</v>
      </c>
      <c r="I28" s="85" t="s">
        <v>1573</v>
      </c>
      <c r="J28" s="184" t="s">
        <v>1572</v>
      </c>
      <c r="K28" s="84"/>
      <c r="L28" s="69" t="s">
        <v>95</v>
      </c>
      <c r="M28" s="69">
        <v>5</v>
      </c>
      <c r="N28" s="44" t="s">
        <v>40</v>
      </c>
      <c r="O28" s="55" t="s">
        <v>96</v>
      </c>
      <c r="P28" s="160" t="s">
        <v>46</v>
      </c>
      <c r="Q28" s="69"/>
      <c r="R28" s="44"/>
      <c r="S28" s="45"/>
    </row>
    <row r="29" spans="1:19" ht="105" customHeight="1">
      <c r="A29" s="69">
        <v>23</v>
      </c>
      <c r="B29" s="69">
        <v>2</v>
      </c>
      <c r="C29" s="43" t="s">
        <v>1643</v>
      </c>
      <c r="D29" s="69">
        <v>1</v>
      </c>
      <c r="E29" s="160" t="s">
        <v>1230</v>
      </c>
      <c r="F29" s="160" t="s">
        <v>61</v>
      </c>
      <c r="G29" s="69" t="s">
        <v>36</v>
      </c>
      <c r="H29" s="53" t="s">
        <v>1012</v>
      </c>
      <c r="I29" s="186" t="s">
        <v>1711</v>
      </c>
      <c r="J29" s="186" t="s">
        <v>1710</v>
      </c>
      <c r="K29" s="101"/>
      <c r="L29" s="69" t="s">
        <v>97</v>
      </c>
      <c r="M29" s="69">
        <v>42</v>
      </c>
      <c r="N29" s="44" t="s">
        <v>40</v>
      </c>
      <c r="O29" s="55" t="s">
        <v>98</v>
      </c>
      <c r="P29" s="160" t="s">
        <v>46</v>
      </c>
      <c r="Q29" s="69"/>
      <c r="R29" s="44"/>
      <c r="S29" s="45"/>
    </row>
    <row r="30" spans="1:19" ht="77.5">
      <c r="A30" s="69">
        <v>24</v>
      </c>
      <c r="B30" s="69">
        <v>2</v>
      </c>
      <c r="C30" s="103" t="s">
        <v>1743</v>
      </c>
      <c r="D30" s="69">
        <v>1</v>
      </c>
      <c r="E30" s="160" t="s">
        <v>1231</v>
      </c>
      <c r="F30" s="160" t="s">
        <v>61</v>
      </c>
      <c r="G30" s="69" t="s">
        <v>36</v>
      </c>
      <c r="H30" s="53" t="s">
        <v>1096</v>
      </c>
      <c r="I30" s="98" t="s">
        <v>2021</v>
      </c>
      <c r="J30" s="98" t="s">
        <v>2022</v>
      </c>
      <c r="K30" s="55"/>
      <c r="L30" s="69" t="s">
        <v>99</v>
      </c>
      <c r="M30" s="69">
        <v>25</v>
      </c>
      <c r="N30" s="44" t="s">
        <v>40</v>
      </c>
      <c r="O30" s="55" t="s">
        <v>100</v>
      </c>
      <c r="P30" s="160" t="s">
        <v>46</v>
      </c>
      <c r="Q30" s="69"/>
      <c r="R30" s="44"/>
      <c r="S30" s="45"/>
    </row>
    <row r="31" spans="1:19" ht="72.5">
      <c r="A31" s="69">
        <v>25</v>
      </c>
      <c r="B31" s="69">
        <v>2</v>
      </c>
      <c r="C31" s="43" t="s">
        <v>1183</v>
      </c>
      <c r="D31" s="69">
        <v>1</v>
      </c>
      <c r="E31" s="160" t="s">
        <v>1232</v>
      </c>
      <c r="F31" s="160" t="s">
        <v>61</v>
      </c>
      <c r="G31" s="69" t="s">
        <v>36</v>
      </c>
      <c r="H31" s="53" t="s">
        <v>1097</v>
      </c>
      <c r="I31" s="172" t="s">
        <v>2023</v>
      </c>
      <c r="J31" s="172" t="s">
        <v>2024</v>
      </c>
      <c r="K31" s="84"/>
      <c r="L31" s="69" t="s">
        <v>101</v>
      </c>
      <c r="M31" s="69">
        <v>1</v>
      </c>
      <c r="N31" s="44" t="s">
        <v>40</v>
      </c>
      <c r="O31" s="69" t="s">
        <v>102</v>
      </c>
      <c r="P31" s="160" t="s">
        <v>46</v>
      </c>
      <c r="Q31" s="69"/>
      <c r="R31" s="44"/>
      <c r="S31" s="45"/>
    </row>
    <row r="32" spans="1:19" ht="50.25" customHeight="1">
      <c r="A32" s="69">
        <v>26</v>
      </c>
      <c r="B32" s="69">
        <v>2</v>
      </c>
      <c r="C32" s="43" t="s">
        <v>1358</v>
      </c>
      <c r="D32" s="69">
        <v>1</v>
      </c>
      <c r="E32" s="160" t="s">
        <v>1233</v>
      </c>
      <c r="F32" s="160" t="s">
        <v>61</v>
      </c>
      <c r="G32" s="69" t="s">
        <v>36</v>
      </c>
      <c r="H32" s="53" t="s">
        <v>1013</v>
      </c>
      <c r="I32" s="72" t="s">
        <v>1058</v>
      </c>
      <c r="J32" s="184" t="s">
        <v>1063</v>
      </c>
      <c r="K32" s="55"/>
      <c r="L32" s="69" t="s">
        <v>103</v>
      </c>
      <c r="M32" s="69">
        <v>2</v>
      </c>
      <c r="N32" s="44" t="s">
        <v>40</v>
      </c>
      <c r="O32" s="69" t="s">
        <v>104</v>
      </c>
      <c r="P32" s="160" t="s">
        <v>46</v>
      </c>
      <c r="Q32" s="69"/>
      <c r="R32" s="44"/>
    </row>
    <row r="33" spans="1:19" s="131" customFormat="1" ht="69" customHeight="1">
      <c r="A33" s="132">
        <v>27</v>
      </c>
      <c r="B33" s="132">
        <v>2</v>
      </c>
      <c r="C33" s="133" t="s">
        <v>1647</v>
      </c>
      <c r="D33" s="132">
        <v>1</v>
      </c>
      <c r="E33" s="161" t="s">
        <v>1234</v>
      </c>
      <c r="F33" s="161" t="s">
        <v>105</v>
      </c>
      <c r="G33" s="132" t="s">
        <v>36</v>
      </c>
      <c r="H33" s="128" t="s">
        <v>1098</v>
      </c>
      <c r="I33" s="145" t="s">
        <v>1064</v>
      </c>
      <c r="J33" s="188" t="s">
        <v>1065</v>
      </c>
      <c r="K33" s="134"/>
      <c r="L33" s="132" t="s">
        <v>106</v>
      </c>
      <c r="M33" s="132">
        <v>108</v>
      </c>
      <c r="N33" s="135" t="s">
        <v>40</v>
      </c>
      <c r="O33" s="134" t="s">
        <v>107</v>
      </c>
      <c r="P33" s="161" t="s">
        <v>46</v>
      </c>
      <c r="Q33" s="132"/>
      <c r="R33" s="135"/>
      <c r="S33" s="136"/>
    </row>
    <row r="34" spans="1:19" ht="87">
      <c r="A34" s="69">
        <v>28</v>
      </c>
      <c r="B34" s="69">
        <v>2</v>
      </c>
      <c r="C34" s="43" t="s">
        <v>1646</v>
      </c>
      <c r="D34" s="69">
        <v>1</v>
      </c>
      <c r="E34" s="69" t="s">
        <v>1235</v>
      </c>
      <c r="F34" s="162" t="s">
        <v>1209</v>
      </c>
      <c r="G34" s="69" t="s">
        <v>36</v>
      </c>
      <c r="H34" s="53" t="s">
        <v>1014</v>
      </c>
      <c r="I34" s="172" t="s">
        <v>2049</v>
      </c>
      <c r="J34" s="172" t="s">
        <v>2050</v>
      </c>
      <c r="K34" s="84"/>
      <c r="L34" s="69" t="s">
        <v>109</v>
      </c>
      <c r="M34" s="69">
        <v>5</v>
      </c>
      <c r="N34" s="44" t="s">
        <v>40</v>
      </c>
      <c r="O34" s="55" t="s">
        <v>110</v>
      </c>
      <c r="P34" s="69"/>
      <c r="Q34" s="69"/>
      <c r="R34" s="44"/>
      <c r="S34" s="45"/>
    </row>
    <row r="35" spans="1:19" ht="72.5">
      <c r="A35" s="69">
        <v>29</v>
      </c>
      <c r="B35" s="69">
        <v>2</v>
      </c>
      <c r="C35" s="43" t="s">
        <v>1184</v>
      </c>
      <c r="D35" s="69">
        <v>1</v>
      </c>
      <c r="E35" s="69" t="s">
        <v>1236</v>
      </c>
      <c r="F35" s="160" t="s">
        <v>61</v>
      </c>
      <c r="G35" s="69" t="s">
        <v>36</v>
      </c>
      <c r="H35" s="53" t="s">
        <v>1015</v>
      </c>
      <c r="I35" s="172" t="s">
        <v>2028</v>
      </c>
      <c r="J35" s="172" t="s">
        <v>2027</v>
      </c>
      <c r="K35" s="84"/>
      <c r="L35" s="69" t="s">
        <v>112</v>
      </c>
      <c r="M35" s="69">
        <v>25</v>
      </c>
      <c r="N35" s="44" t="s">
        <v>40</v>
      </c>
      <c r="O35" s="55" t="s">
        <v>1208</v>
      </c>
      <c r="P35" s="69" t="s">
        <v>46</v>
      </c>
      <c r="Q35" s="69"/>
      <c r="R35" s="44"/>
      <c r="S35" s="45"/>
    </row>
    <row r="36" spans="1:19" ht="116">
      <c r="A36" s="69">
        <v>30</v>
      </c>
      <c r="B36" s="69">
        <v>2</v>
      </c>
      <c r="C36" s="115" t="s">
        <v>1185</v>
      </c>
      <c r="D36" s="69">
        <v>1</v>
      </c>
      <c r="E36" s="69" t="s">
        <v>1237</v>
      </c>
      <c r="F36" s="160" t="s">
        <v>61</v>
      </c>
      <c r="G36" s="69" t="s">
        <v>36</v>
      </c>
      <c r="H36" s="53" t="s">
        <v>1016</v>
      </c>
      <c r="I36" s="172" t="s">
        <v>2032</v>
      </c>
      <c r="J36" s="172" t="s">
        <v>2031</v>
      </c>
      <c r="K36" s="84"/>
      <c r="L36" s="69" t="s">
        <v>114</v>
      </c>
      <c r="M36" s="69">
        <v>42</v>
      </c>
      <c r="N36" s="44" t="s">
        <v>40</v>
      </c>
      <c r="O36" s="55" t="s">
        <v>115</v>
      </c>
      <c r="P36" s="69" t="s">
        <v>46</v>
      </c>
      <c r="Q36" s="69"/>
      <c r="R36" s="44"/>
      <c r="S36" s="45"/>
    </row>
    <row r="37" spans="1:19" ht="144.75" customHeight="1">
      <c r="A37" s="69">
        <v>31</v>
      </c>
      <c r="B37" s="69">
        <v>2</v>
      </c>
      <c r="C37" s="43" t="s">
        <v>1637</v>
      </c>
      <c r="D37" s="69">
        <v>1</v>
      </c>
      <c r="E37" s="116" t="s">
        <v>1238</v>
      </c>
      <c r="F37" s="160" t="s">
        <v>61</v>
      </c>
      <c r="G37" s="69" t="s">
        <v>36</v>
      </c>
      <c r="H37" s="53" t="s">
        <v>116</v>
      </c>
      <c r="I37" s="171" t="s">
        <v>2035</v>
      </c>
      <c r="J37" s="171" t="s">
        <v>2036</v>
      </c>
      <c r="K37" s="83"/>
      <c r="L37" s="69" t="s">
        <v>117</v>
      </c>
      <c r="M37" s="69">
        <v>91</v>
      </c>
      <c r="N37" s="44" t="s">
        <v>40</v>
      </c>
      <c r="O37" s="55" t="s">
        <v>118</v>
      </c>
      <c r="P37" s="69" t="s">
        <v>46</v>
      </c>
      <c r="Q37" s="69"/>
      <c r="R37" s="44"/>
      <c r="S37" s="45"/>
    </row>
    <row r="38" spans="1:19" ht="101.5">
      <c r="A38" s="69">
        <v>32</v>
      </c>
      <c r="B38" s="69">
        <v>2</v>
      </c>
      <c r="C38" s="43" t="s">
        <v>1359</v>
      </c>
      <c r="D38" s="69">
        <v>1</v>
      </c>
      <c r="E38" s="69" t="s">
        <v>1239</v>
      </c>
      <c r="F38" s="160" t="s">
        <v>61</v>
      </c>
      <c r="G38" s="69" t="s">
        <v>36</v>
      </c>
      <c r="H38" s="53" t="s">
        <v>1017</v>
      </c>
      <c r="I38" s="185" t="s">
        <v>1567</v>
      </c>
      <c r="J38" s="184" t="s">
        <v>1566</v>
      </c>
      <c r="K38" s="84"/>
      <c r="L38" s="69" t="s">
        <v>119</v>
      </c>
      <c r="M38" s="69">
        <v>43</v>
      </c>
      <c r="N38" s="44" t="s">
        <v>40</v>
      </c>
      <c r="O38" s="55" t="s">
        <v>120</v>
      </c>
      <c r="P38" s="69" t="s">
        <v>46</v>
      </c>
      <c r="Q38" s="69"/>
      <c r="R38" s="44"/>
      <c r="S38" s="45"/>
    </row>
    <row r="39" spans="1:19" ht="43.5">
      <c r="A39" s="69">
        <v>33</v>
      </c>
      <c r="B39" s="69">
        <v>2</v>
      </c>
      <c r="C39" s="43" t="s">
        <v>1360</v>
      </c>
      <c r="D39" s="69">
        <v>1</v>
      </c>
      <c r="E39" s="69" t="s">
        <v>1240</v>
      </c>
      <c r="F39" s="160" t="s">
        <v>61</v>
      </c>
      <c r="G39" s="69" t="s">
        <v>36</v>
      </c>
      <c r="H39" s="53" t="s">
        <v>1018</v>
      </c>
      <c r="I39" s="85" t="s">
        <v>1570</v>
      </c>
      <c r="J39" s="184" t="s">
        <v>1571</v>
      </c>
      <c r="K39" s="84"/>
      <c r="L39" s="69" t="s">
        <v>121</v>
      </c>
      <c r="M39" s="69">
        <v>14</v>
      </c>
      <c r="N39" s="44" t="s">
        <v>40</v>
      </c>
      <c r="O39" s="55" t="s">
        <v>122</v>
      </c>
      <c r="P39" s="69" t="s">
        <v>46</v>
      </c>
      <c r="Q39" s="69"/>
      <c r="R39" s="44"/>
      <c r="S39" s="54"/>
    </row>
    <row r="40" spans="1:19" ht="58">
      <c r="A40" s="69">
        <v>34</v>
      </c>
      <c r="B40" s="69">
        <v>2</v>
      </c>
      <c r="C40" s="43" t="s">
        <v>1644</v>
      </c>
      <c r="D40" s="69">
        <v>1</v>
      </c>
      <c r="E40" s="69" t="s">
        <v>1241</v>
      </c>
      <c r="F40" s="160" t="s">
        <v>61</v>
      </c>
      <c r="G40" s="69" t="s">
        <v>36</v>
      </c>
      <c r="H40" s="53" t="s">
        <v>1019</v>
      </c>
      <c r="I40" s="186" t="s">
        <v>1713</v>
      </c>
      <c r="J40" s="186" t="s">
        <v>1712</v>
      </c>
      <c r="K40" s="84"/>
      <c r="L40" s="69" t="s">
        <v>124</v>
      </c>
      <c r="M40" s="69">
        <v>10</v>
      </c>
      <c r="N40" s="44" t="s">
        <v>40</v>
      </c>
      <c r="O40" s="55" t="s">
        <v>125</v>
      </c>
      <c r="P40" s="69" t="s">
        <v>46</v>
      </c>
      <c r="Q40" s="69"/>
      <c r="R40" s="44"/>
      <c r="S40" s="45"/>
    </row>
    <row r="41" spans="1:19" ht="130.5">
      <c r="A41" s="69">
        <v>35</v>
      </c>
      <c r="B41" s="69">
        <v>2</v>
      </c>
      <c r="C41" s="43" t="s">
        <v>1361</v>
      </c>
      <c r="D41" s="69">
        <v>1</v>
      </c>
      <c r="E41" s="69" t="s">
        <v>1242</v>
      </c>
      <c r="F41" s="160" t="s">
        <v>61</v>
      </c>
      <c r="G41" s="69" t="s">
        <v>36</v>
      </c>
      <c r="H41" s="53" t="s">
        <v>1020</v>
      </c>
      <c r="I41" s="85" t="s">
        <v>1580</v>
      </c>
      <c r="J41" s="184" t="s">
        <v>1579</v>
      </c>
      <c r="K41" s="84"/>
      <c r="L41" s="69" t="s">
        <v>126</v>
      </c>
      <c r="M41" s="69">
        <v>48</v>
      </c>
      <c r="N41" s="44" t="s">
        <v>40</v>
      </c>
      <c r="O41" s="55" t="s">
        <v>127</v>
      </c>
      <c r="P41" s="69" t="s">
        <v>46</v>
      </c>
      <c r="Q41" s="69"/>
      <c r="R41" s="44"/>
      <c r="S41" s="54"/>
    </row>
    <row r="42" spans="1:19" ht="87">
      <c r="A42" s="69">
        <v>36</v>
      </c>
      <c r="B42" s="69">
        <v>2</v>
      </c>
      <c r="C42" s="43" t="s">
        <v>1641</v>
      </c>
      <c r="D42" s="69">
        <v>1</v>
      </c>
      <c r="E42" s="69" t="s">
        <v>1243</v>
      </c>
      <c r="F42" s="160" t="s">
        <v>61</v>
      </c>
      <c r="G42" s="69" t="s">
        <v>36</v>
      </c>
      <c r="H42" s="53" t="s">
        <v>1021</v>
      </c>
      <c r="I42" s="171" t="s">
        <v>2041</v>
      </c>
      <c r="J42" s="171" t="s">
        <v>2042</v>
      </c>
      <c r="K42" s="55"/>
      <c r="L42" s="69" t="s">
        <v>128</v>
      </c>
      <c r="M42" s="69">
        <v>40</v>
      </c>
      <c r="N42" s="44" t="s">
        <v>40</v>
      </c>
      <c r="O42" s="55" t="s">
        <v>129</v>
      </c>
      <c r="P42" s="69" t="s">
        <v>46</v>
      </c>
      <c r="Q42" s="69"/>
      <c r="R42" s="44"/>
      <c r="S42" s="45"/>
    </row>
    <row r="43" spans="1:19" ht="43.5">
      <c r="A43" s="69">
        <v>37</v>
      </c>
      <c r="B43" s="69">
        <v>2</v>
      </c>
      <c r="C43" s="43" t="s">
        <v>1362</v>
      </c>
      <c r="D43" s="69">
        <v>1</v>
      </c>
      <c r="E43" s="69" t="s">
        <v>1224</v>
      </c>
      <c r="F43" s="160" t="s">
        <v>61</v>
      </c>
      <c r="G43" s="69" t="s">
        <v>36</v>
      </c>
      <c r="H43" s="53" t="s">
        <v>1022</v>
      </c>
      <c r="I43" s="183" t="s">
        <v>1586</v>
      </c>
      <c r="J43" s="183" t="s">
        <v>1693</v>
      </c>
      <c r="K43" s="55"/>
      <c r="L43" s="69" t="s">
        <v>130</v>
      </c>
      <c r="M43" s="69">
        <v>2</v>
      </c>
      <c r="N43" s="44" t="s">
        <v>40</v>
      </c>
      <c r="O43" s="69" t="s">
        <v>131</v>
      </c>
      <c r="P43" s="69" t="s">
        <v>46</v>
      </c>
      <c r="Q43" s="69"/>
      <c r="R43" s="44"/>
      <c r="S43" s="45"/>
    </row>
    <row r="44" spans="1:19" ht="56.25" customHeight="1">
      <c r="A44" s="69">
        <v>38</v>
      </c>
      <c r="B44" s="69">
        <v>2</v>
      </c>
      <c r="C44" s="43" t="s">
        <v>1642</v>
      </c>
      <c r="D44" s="69">
        <v>1</v>
      </c>
      <c r="E44" s="69" t="s">
        <v>1244</v>
      </c>
      <c r="F44" s="160" t="s">
        <v>61</v>
      </c>
      <c r="G44" s="69" t="s">
        <v>36</v>
      </c>
      <c r="H44" s="53" t="s">
        <v>1023</v>
      </c>
      <c r="I44" s="186" t="s">
        <v>1709</v>
      </c>
      <c r="J44" s="186" t="s">
        <v>1708</v>
      </c>
      <c r="K44" s="84"/>
      <c r="L44" s="69" t="s">
        <v>132</v>
      </c>
      <c r="M44" s="69">
        <v>84</v>
      </c>
      <c r="N44" s="44" t="s">
        <v>40</v>
      </c>
      <c r="O44" s="55" t="s">
        <v>133</v>
      </c>
      <c r="P44" s="69" t="s">
        <v>46</v>
      </c>
      <c r="Q44" s="69"/>
      <c r="R44" s="44"/>
      <c r="S44" s="45"/>
    </row>
    <row r="45" spans="1:19" s="131" customFormat="1" ht="125.5" customHeight="1">
      <c r="A45" s="132">
        <v>39</v>
      </c>
      <c r="B45" s="132">
        <v>2</v>
      </c>
      <c r="C45" s="139" t="s">
        <v>1748</v>
      </c>
      <c r="D45" s="132">
        <v>1</v>
      </c>
      <c r="E45" s="132" t="s">
        <v>1235</v>
      </c>
      <c r="F45" s="161" t="s">
        <v>61</v>
      </c>
      <c r="G45" s="132" t="s">
        <v>36</v>
      </c>
      <c r="H45" s="128" t="s">
        <v>1205</v>
      </c>
      <c r="I45" s="98" t="s">
        <v>2128</v>
      </c>
      <c r="J45" s="171" t="s">
        <v>2127</v>
      </c>
      <c r="K45" s="141"/>
      <c r="L45" s="132" t="s">
        <v>134</v>
      </c>
      <c r="M45" s="132">
        <v>590</v>
      </c>
      <c r="N45" s="135" t="s">
        <v>40</v>
      </c>
      <c r="O45" s="147" t="s">
        <v>135</v>
      </c>
      <c r="P45" s="134" t="s">
        <v>46</v>
      </c>
      <c r="Q45" s="132"/>
      <c r="R45" s="135"/>
    </row>
    <row r="46" spans="1:19" ht="77.5">
      <c r="A46" s="69">
        <v>40</v>
      </c>
      <c r="B46" s="69">
        <v>2</v>
      </c>
      <c r="C46" s="43" t="s">
        <v>1741</v>
      </c>
      <c r="D46" s="69">
        <v>1</v>
      </c>
      <c r="E46" s="69" t="s">
        <v>1245</v>
      </c>
      <c r="F46" s="160" t="s">
        <v>61</v>
      </c>
      <c r="G46" s="69" t="s">
        <v>36</v>
      </c>
      <c r="H46" s="53" t="s">
        <v>1024</v>
      </c>
      <c r="I46" s="98" t="s">
        <v>2013</v>
      </c>
      <c r="J46" s="98" t="s">
        <v>2014</v>
      </c>
      <c r="K46" s="55"/>
      <c r="L46" s="69" t="s">
        <v>136</v>
      </c>
      <c r="M46" s="69">
        <v>4</v>
      </c>
      <c r="N46" s="44" t="s">
        <v>40</v>
      </c>
      <c r="O46" s="69" t="s">
        <v>137</v>
      </c>
      <c r="P46" s="69" t="s">
        <v>46</v>
      </c>
      <c r="Q46" s="69"/>
      <c r="R46" s="44"/>
      <c r="S46" s="45"/>
    </row>
    <row r="47" spans="1:19" ht="43.5">
      <c r="A47" s="69">
        <v>41</v>
      </c>
      <c r="B47" s="69">
        <v>2</v>
      </c>
      <c r="C47" s="43" t="s">
        <v>1363</v>
      </c>
      <c r="D47" s="69">
        <v>1</v>
      </c>
      <c r="E47" s="69" t="s">
        <v>1246</v>
      </c>
      <c r="F47" s="160" t="s">
        <v>61</v>
      </c>
      <c r="G47" s="69" t="s">
        <v>36</v>
      </c>
      <c r="H47" s="53" t="s">
        <v>1025</v>
      </c>
      <c r="I47" s="85" t="s">
        <v>1576</v>
      </c>
      <c r="J47" s="85" t="s">
        <v>1575</v>
      </c>
      <c r="K47" s="84"/>
      <c r="L47" s="69" t="s">
        <v>138</v>
      </c>
      <c r="M47" s="69">
        <v>1</v>
      </c>
      <c r="N47" s="44" t="s">
        <v>40</v>
      </c>
      <c r="O47" s="69" t="s">
        <v>139</v>
      </c>
      <c r="P47" s="69" t="s">
        <v>46</v>
      </c>
      <c r="Q47" s="69"/>
      <c r="R47" s="44"/>
      <c r="S47" s="45"/>
    </row>
    <row r="48" spans="1:19" ht="58">
      <c r="A48" s="69">
        <v>42</v>
      </c>
      <c r="B48" s="69">
        <v>2</v>
      </c>
      <c r="C48" s="43" t="s">
        <v>1186</v>
      </c>
      <c r="D48" s="69">
        <v>1</v>
      </c>
      <c r="E48" s="69" t="s">
        <v>1247</v>
      </c>
      <c r="F48" s="160" t="s">
        <v>61</v>
      </c>
      <c r="G48" s="69" t="s">
        <v>36</v>
      </c>
      <c r="H48" s="53" t="s">
        <v>1026</v>
      </c>
      <c r="I48" s="186" t="s">
        <v>1705</v>
      </c>
      <c r="J48" s="186" t="s">
        <v>1704</v>
      </c>
      <c r="K48" s="84"/>
      <c r="L48" s="69" t="s">
        <v>140</v>
      </c>
      <c r="M48" s="69">
        <v>4</v>
      </c>
      <c r="N48" s="44" t="s">
        <v>40</v>
      </c>
      <c r="O48" s="69" t="s">
        <v>141</v>
      </c>
      <c r="P48" s="69" t="s">
        <v>46</v>
      </c>
      <c r="Q48" s="69"/>
      <c r="R48" s="44"/>
      <c r="S48" s="45"/>
    </row>
    <row r="49" spans="1:19" ht="43.5">
      <c r="A49" s="69">
        <v>43</v>
      </c>
      <c r="B49" s="69">
        <v>2</v>
      </c>
      <c r="C49" s="43" t="s">
        <v>1364</v>
      </c>
      <c r="D49" s="69">
        <v>1</v>
      </c>
      <c r="E49" s="69" t="s">
        <v>1248</v>
      </c>
      <c r="F49" s="69" t="s">
        <v>142</v>
      </c>
      <c r="G49" s="69" t="s">
        <v>36</v>
      </c>
      <c r="H49" s="53" t="s">
        <v>1027</v>
      </c>
      <c r="I49" s="183" t="s">
        <v>1695</v>
      </c>
      <c r="J49" s="183" t="s">
        <v>1694</v>
      </c>
      <c r="K49" s="55"/>
      <c r="L49" s="69" t="s">
        <v>143</v>
      </c>
      <c r="M49" s="69">
        <v>1</v>
      </c>
      <c r="N49" s="44" t="s">
        <v>40</v>
      </c>
      <c r="O49" s="69" t="s">
        <v>144</v>
      </c>
      <c r="P49" s="69" t="s">
        <v>46</v>
      </c>
      <c r="Q49" s="69"/>
      <c r="R49" s="44"/>
      <c r="S49" s="70"/>
    </row>
    <row r="50" spans="1:19" ht="116">
      <c r="A50" s="69">
        <v>44</v>
      </c>
      <c r="B50" s="69">
        <v>2</v>
      </c>
      <c r="C50" s="115" t="s">
        <v>1747</v>
      </c>
      <c r="D50" s="69">
        <v>1</v>
      </c>
      <c r="E50" s="69" t="s">
        <v>1249</v>
      </c>
      <c r="F50" s="69" t="s">
        <v>146</v>
      </c>
      <c r="G50" s="69" t="s">
        <v>36</v>
      </c>
      <c r="H50" s="53" t="s">
        <v>1028</v>
      </c>
      <c r="I50" s="172" t="s">
        <v>2045</v>
      </c>
      <c r="J50" s="172" t="s">
        <v>2046</v>
      </c>
      <c r="K50" s="84"/>
      <c r="L50" s="69" t="s">
        <v>147</v>
      </c>
      <c r="M50" s="69">
        <v>24</v>
      </c>
      <c r="N50" s="44" t="s">
        <v>40</v>
      </c>
      <c r="O50" s="55" t="s">
        <v>148</v>
      </c>
      <c r="P50" s="69" t="s">
        <v>46</v>
      </c>
      <c r="Q50" s="55"/>
      <c r="R50" s="44"/>
      <c r="S50" s="45"/>
    </row>
    <row r="51" spans="1:19" ht="93">
      <c r="A51" s="69">
        <v>45</v>
      </c>
      <c r="B51" s="69">
        <v>2</v>
      </c>
      <c r="C51" s="103" t="s">
        <v>1746</v>
      </c>
      <c r="D51" s="69">
        <v>1</v>
      </c>
      <c r="E51" s="69" t="s">
        <v>1241</v>
      </c>
      <c r="F51" s="69" t="s">
        <v>1255</v>
      </c>
      <c r="G51" s="69" t="s">
        <v>36</v>
      </c>
      <c r="H51" s="53" t="s">
        <v>1029</v>
      </c>
      <c r="I51" s="171" t="s">
        <v>2043</v>
      </c>
      <c r="J51" s="171" t="s">
        <v>2044</v>
      </c>
      <c r="K51" s="55"/>
      <c r="L51" s="69" t="s">
        <v>149</v>
      </c>
      <c r="M51" s="69">
        <v>1</v>
      </c>
      <c r="N51" s="44" t="s">
        <v>40</v>
      </c>
      <c r="O51" s="69" t="s">
        <v>150</v>
      </c>
      <c r="P51" s="69" t="s">
        <v>46</v>
      </c>
      <c r="Q51" s="69"/>
      <c r="R51" s="44"/>
      <c r="S51" s="45"/>
    </row>
    <row r="52" spans="1:19" ht="43.5">
      <c r="A52" s="69">
        <v>46</v>
      </c>
      <c r="B52" s="69">
        <v>2</v>
      </c>
      <c r="C52" s="43" t="s">
        <v>1365</v>
      </c>
      <c r="D52" s="69">
        <v>1</v>
      </c>
      <c r="E52" s="69" t="s">
        <v>1250</v>
      </c>
      <c r="F52" s="69" t="s">
        <v>1255</v>
      </c>
      <c r="G52" s="69" t="s">
        <v>36</v>
      </c>
      <c r="H52" s="53" t="s">
        <v>1030</v>
      </c>
      <c r="I52" s="183" t="s">
        <v>1580</v>
      </c>
      <c r="J52" s="183" t="s">
        <v>1696</v>
      </c>
      <c r="K52" s="55"/>
      <c r="L52" s="69" t="s">
        <v>151</v>
      </c>
      <c r="M52" s="69">
        <v>11</v>
      </c>
      <c r="N52" s="44" t="s">
        <v>40</v>
      </c>
      <c r="O52" s="55" t="s">
        <v>152</v>
      </c>
      <c r="P52" s="69" t="s">
        <v>46</v>
      </c>
      <c r="Q52" s="69"/>
      <c r="R52" s="44"/>
      <c r="S52" s="45"/>
    </row>
    <row r="53" spans="1:19" s="131" customFormat="1" ht="43.5">
      <c r="A53" s="132">
        <v>47</v>
      </c>
      <c r="B53" s="132">
        <v>2</v>
      </c>
      <c r="C53" s="133" t="s">
        <v>1366</v>
      </c>
      <c r="D53" s="132">
        <v>1</v>
      </c>
      <c r="E53" s="132" t="s">
        <v>1235</v>
      </c>
      <c r="F53" s="132" t="s">
        <v>1255</v>
      </c>
      <c r="G53" s="132" t="s">
        <v>36</v>
      </c>
      <c r="H53" s="128" t="s">
        <v>1031</v>
      </c>
      <c r="I53" s="189" t="s">
        <v>1582</v>
      </c>
      <c r="J53" s="189" t="s">
        <v>1581</v>
      </c>
      <c r="K53" s="137"/>
      <c r="L53" s="132" t="s">
        <v>154</v>
      </c>
      <c r="M53" s="132">
        <v>10</v>
      </c>
      <c r="N53" s="135" t="s">
        <v>40</v>
      </c>
      <c r="O53" s="134" t="s">
        <v>155</v>
      </c>
      <c r="P53" s="132" t="s">
        <v>46</v>
      </c>
      <c r="Q53" s="132"/>
      <c r="R53" s="135"/>
      <c r="S53" s="136"/>
    </row>
    <row r="54" spans="1:19" ht="43.5">
      <c r="A54" s="69">
        <v>48</v>
      </c>
      <c r="B54" s="69">
        <v>2</v>
      </c>
      <c r="C54" s="43" t="s">
        <v>1367</v>
      </c>
      <c r="D54" s="69">
        <v>1</v>
      </c>
      <c r="E54" s="69" t="s">
        <v>1251</v>
      </c>
      <c r="F54" s="69" t="s">
        <v>1255</v>
      </c>
      <c r="G54" s="69" t="s">
        <v>36</v>
      </c>
      <c r="H54" s="53" t="s">
        <v>1032</v>
      </c>
      <c r="I54" s="85" t="s">
        <v>1584</v>
      </c>
      <c r="J54" s="85" t="s">
        <v>1583</v>
      </c>
      <c r="K54" s="84"/>
      <c r="L54" s="69" t="s">
        <v>156</v>
      </c>
      <c r="M54" s="69">
        <v>1</v>
      </c>
      <c r="N54" s="44" t="s">
        <v>40</v>
      </c>
      <c r="O54" s="69" t="s">
        <v>157</v>
      </c>
      <c r="P54" s="69" t="s">
        <v>46</v>
      </c>
      <c r="Q54" s="69"/>
      <c r="R54" s="44"/>
      <c r="S54" s="45"/>
    </row>
    <row r="55" spans="1:19" ht="29">
      <c r="A55" s="69">
        <v>49</v>
      </c>
      <c r="B55" s="69">
        <v>2</v>
      </c>
      <c r="C55" s="43" t="s">
        <v>1368</v>
      </c>
      <c r="D55" s="69">
        <v>1</v>
      </c>
      <c r="E55" s="69" t="s">
        <v>1252</v>
      </c>
      <c r="F55" s="69" t="s">
        <v>1255</v>
      </c>
      <c r="G55" s="69" t="s">
        <v>36</v>
      </c>
      <c r="H55" s="53" t="s">
        <v>1033</v>
      </c>
      <c r="I55" s="190" t="s">
        <v>1057</v>
      </c>
      <c r="J55" s="72" t="s">
        <v>1066</v>
      </c>
      <c r="K55" s="55"/>
      <c r="L55" s="69" t="s">
        <v>158</v>
      </c>
      <c r="M55" s="69">
        <v>10</v>
      </c>
      <c r="N55" s="44" t="s">
        <v>40</v>
      </c>
      <c r="O55" s="55" t="s">
        <v>159</v>
      </c>
      <c r="P55" s="69" t="s">
        <v>46</v>
      </c>
      <c r="Q55" s="69"/>
      <c r="R55" s="44"/>
      <c r="S55" s="45"/>
    </row>
    <row r="56" spans="1:19" ht="29">
      <c r="A56" s="69">
        <v>50</v>
      </c>
      <c r="B56" s="69">
        <v>2</v>
      </c>
      <c r="C56" s="43" t="s">
        <v>1369</v>
      </c>
      <c r="D56" s="69">
        <v>1</v>
      </c>
      <c r="E56" s="69" t="s">
        <v>1253</v>
      </c>
      <c r="F56" s="69" t="s">
        <v>105</v>
      </c>
      <c r="G56" s="69" t="s">
        <v>36</v>
      </c>
      <c r="H56" s="53" t="s">
        <v>1034</v>
      </c>
      <c r="I56" s="72" t="s">
        <v>1532</v>
      </c>
      <c r="J56" s="72" t="s">
        <v>1531</v>
      </c>
      <c r="K56" s="55"/>
      <c r="L56" s="69" t="s">
        <v>160</v>
      </c>
      <c r="M56" s="69">
        <v>16</v>
      </c>
      <c r="N56" s="44" t="s">
        <v>40</v>
      </c>
      <c r="O56" s="55" t="s">
        <v>161</v>
      </c>
      <c r="P56" s="69" t="s">
        <v>46</v>
      </c>
      <c r="Q56" s="69"/>
      <c r="R56" s="44"/>
      <c r="S56" s="45"/>
    </row>
    <row r="57" spans="1:19" ht="43.5">
      <c r="A57" s="69">
        <v>51</v>
      </c>
      <c r="B57" s="69">
        <v>2</v>
      </c>
      <c r="C57" s="43" t="s">
        <v>1370</v>
      </c>
      <c r="D57" s="69">
        <v>1</v>
      </c>
      <c r="E57" s="69" t="s">
        <v>1254</v>
      </c>
      <c r="F57" s="69" t="s">
        <v>105</v>
      </c>
      <c r="G57" s="69" t="s">
        <v>36</v>
      </c>
      <c r="H57" s="53" t="s">
        <v>1035</v>
      </c>
      <c r="I57" s="85" t="s">
        <v>1586</v>
      </c>
      <c r="J57" s="85" t="s">
        <v>1585</v>
      </c>
      <c r="K57" s="84"/>
      <c r="L57" s="69" t="s">
        <v>163</v>
      </c>
      <c r="M57" s="69">
        <v>7</v>
      </c>
      <c r="N57" s="44" t="s">
        <v>40</v>
      </c>
      <c r="O57" s="55" t="s">
        <v>164</v>
      </c>
      <c r="P57" s="69" t="s">
        <v>46</v>
      </c>
      <c r="Q57" s="69"/>
      <c r="R57" s="44"/>
      <c r="S57" s="45"/>
    </row>
    <row r="58" spans="1:19" ht="66" customHeight="1">
      <c r="A58" s="69">
        <v>52</v>
      </c>
      <c r="B58" s="69">
        <v>2</v>
      </c>
      <c r="C58" s="43" t="s">
        <v>1371</v>
      </c>
      <c r="D58" s="69">
        <v>1</v>
      </c>
      <c r="E58" s="69" t="s">
        <v>1256</v>
      </c>
      <c r="F58" s="69" t="s">
        <v>105</v>
      </c>
      <c r="G58" s="69" t="s">
        <v>36</v>
      </c>
      <c r="H58" s="53" t="s">
        <v>1036</v>
      </c>
      <c r="I58" s="191" t="s">
        <v>1592</v>
      </c>
      <c r="J58" s="191" t="s">
        <v>1591</v>
      </c>
      <c r="K58" s="84"/>
      <c r="L58" s="69" t="s">
        <v>165</v>
      </c>
      <c r="M58" s="69">
        <v>1</v>
      </c>
      <c r="N58" s="44" t="s">
        <v>40</v>
      </c>
      <c r="O58" s="69" t="s">
        <v>166</v>
      </c>
      <c r="P58" s="69" t="s">
        <v>46</v>
      </c>
      <c r="Q58" s="69"/>
      <c r="R58" s="44"/>
      <c r="S58" s="45"/>
    </row>
    <row r="59" spans="1:19" ht="100.5" customHeight="1">
      <c r="A59" s="69">
        <v>53</v>
      </c>
      <c r="B59" s="69">
        <v>2</v>
      </c>
      <c r="C59" s="43" t="s">
        <v>1645</v>
      </c>
      <c r="D59" s="69">
        <v>1</v>
      </c>
      <c r="E59" s="69" t="s">
        <v>1257</v>
      </c>
      <c r="F59" s="69" t="s">
        <v>105</v>
      </c>
      <c r="G59" s="69" t="s">
        <v>36</v>
      </c>
      <c r="H59" s="53" t="s">
        <v>1037</v>
      </c>
      <c r="I59" s="172" t="s">
        <v>2047</v>
      </c>
      <c r="J59" s="172" t="s">
        <v>2048</v>
      </c>
      <c r="K59" s="83"/>
      <c r="L59" s="69" t="s">
        <v>168</v>
      </c>
      <c r="M59" s="69">
        <v>52</v>
      </c>
      <c r="N59" s="44" t="s">
        <v>40</v>
      </c>
      <c r="O59" s="55" t="s">
        <v>169</v>
      </c>
      <c r="P59" s="69" t="s">
        <v>46</v>
      </c>
      <c r="Q59" s="69"/>
      <c r="R59" s="44"/>
      <c r="S59" s="45"/>
    </row>
    <row r="60" spans="1:19" ht="43.5" customHeight="1">
      <c r="A60" s="69">
        <v>54</v>
      </c>
      <c r="B60" s="69">
        <v>2</v>
      </c>
      <c r="C60" s="43" t="s">
        <v>1372</v>
      </c>
      <c r="D60" s="69">
        <v>1</v>
      </c>
      <c r="E60" s="69" t="s">
        <v>1258</v>
      </c>
      <c r="F60" s="69" t="s">
        <v>105</v>
      </c>
      <c r="G60" s="69" t="s">
        <v>36</v>
      </c>
      <c r="H60" s="53" t="s">
        <v>1038</v>
      </c>
      <c r="I60" s="185" t="s">
        <v>1569</v>
      </c>
      <c r="J60" s="185" t="s">
        <v>1568</v>
      </c>
      <c r="K60" s="83"/>
      <c r="L60" s="69" t="s">
        <v>170</v>
      </c>
      <c r="M60" s="69">
        <v>6</v>
      </c>
      <c r="N60" s="44" t="s">
        <v>40</v>
      </c>
      <c r="O60" s="55" t="s">
        <v>171</v>
      </c>
      <c r="P60" s="69" t="s">
        <v>46</v>
      </c>
      <c r="Q60" s="69"/>
      <c r="R60" s="44"/>
      <c r="S60" s="45"/>
    </row>
    <row r="61" spans="1:19" ht="44.25" customHeight="1">
      <c r="A61" s="69">
        <v>55</v>
      </c>
      <c r="B61" s="69">
        <v>2</v>
      </c>
      <c r="C61" s="43" t="s">
        <v>1373</v>
      </c>
      <c r="D61" s="69">
        <v>1</v>
      </c>
      <c r="E61" s="69" t="s">
        <v>1259</v>
      </c>
      <c r="F61" s="69" t="s">
        <v>105</v>
      </c>
      <c r="G61" s="69" t="s">
        <v>36</v>
      </c>
      <c r="H61" s="53" t="s">
        <v>1039</v>
      </c>
      <c r="I61" s="85" t="s">
        <v>1590</v>
      </c>
      <c r="J61" s="85" t="s">
        <v>1589</v>
      </c>
      <c r="K61" s="84"/>
      <c r="L61" s="69" t="s">
        <v>174</v>
      </c>
      <c r="M61" s="69">
        <v>174</v>
      </c>
      <c r="N61" s="44" t="s">
        <v>40</v>
      </c>
      <c r="O61" s="55" t="s">
        <v>175</v>
      </c>
      <c r="P61" s="69" t="s">
        <v>46</v>
      </c>
      <c r="Q61" s="69"/>
      <c r="R61" s="44"/>
      <c r="S61" s="45"/>
    </row>
    <row r="62" spans="1:19" ht="43.5">
      <c r="A62" s="69">
        <v>56</v>
      </c>
      <c r="B62" s="69">
        <v>2</v>
      </c>
      <c r="C62" s="43" t="s">
        <v>1374</v>
      </c>
      <c r="D62" s="69">
        <v>1</v>
      </c>
      <c r="E62" s="69" t="s">
        <v>1341</v>
      </c>
      <c r="F62" s="69" t="s">
        <v>105</v>
      </c>
      <c r="G62" s="69" t="s">
        <v>36</v>
      </c>
      <c r="H62" s="53" t="s">
        <v>1040</v>
      </c>
      <c r="I62" s="85" t="s">
        <v>1588</v>
      </c>
      <c r="J62" s="85" t="s">
        <v>1587</v>
      </c>
      <c r="K62" s="84"/>
      <c r="L62" s="69" t="s">
        <v>176</v>
      </c>
      <c r="M62" s="69">
        <v>14</v>
      </c>
      <c r="N62" s="44" t="s">
        <v>40</v>
      </c>
      <c r="O62" s="55" t="s">
        <v>177</v>
      </c>
      <c r="P62" s="69" t="s">
        <v>46</v>
      </c>
      <c r="Q62" s="69"/>
      <c r="R62" s="44"/>
      <c r="S62" s="45"/>
    </row>
    <row r="63" spans="1:19" ht="29">
      <c r="A63" s="69">
        <v>57</v>
      </c>
      <c r="B63" s="69">
        <v>2</v>
      </c>
      <c r="C63" s="43" t="s">
        <v>1375</v>
      </c>
      <c r="D63" s="69">
        <v>1</v>
      </c>
      <c r="E63" s="69" t="s">
        <v>1260</v>
      </c>
      <c r="F63" s="69" t="s">
        <v>178</v>
      </c>
      <c r="G63" s="69" t="s">
        <v>36</v>
      </c>
      <c r="H63" s="53" t="s">
        <v>1041</v>
      </c>
      <c r="I63" s="191" t="s">
        <v>1067</v>
      </c>
      <c r="J63" s="191" t="s">
        <v>1068</v>
      </c>
      <c r="K63" s="55"/>
      <c r="L63" s="69" t="s">
        <v>179</v>
      </c>
      <c r="M63" s="69">
        <v>1</v>
      </c>
      <c r="N63" s="44" t="s">
        <v>40</v>
      </c>
      <c r="O63" s="69" t="s">
        <v>180</v>
      </c>
      <c r="P63" s="69"/>
      <c r="Q63" s="69"/>
      <c r="R63" s="44"/>
      <c r="S63" s="45"/>
    </row>
    <row r="64" spans="1:19" ht="101.5">
      <c r="A64" s="69">
        <v>58</v>
      </c>
      <c r="B64" s="69">
        <v>2</v>
      </c>
      <c r="C64" s="43" t="s">
        <v>1636</v>
      </c>
      <c r="D64" s="69">
        <v>1</v>
      </c>
      <c r="E64" s="69" t="s">
        <v>1261</v>
      </c>
      <c r="F64" s="69" t="s">
        <v>61</v>
      </c>
      <c r="G64" s="69" t="s">
        <v>36</v>
      </c>
      <c r="H64" s="53" t="s">
        <v>1042</v>
      </c>
      <c r="I64" s="171" t="s">
        <v>2033</v>
      </c>
      <c r="J64" s="171" t="s">
        <v>2034</v>
      </c>
      <c r="K64" s="84"/>
      <c r="L64" s="69" t="s">
        <v>182</v>
      </c>
      <c r="M64" s="69">
        <v>48</v>
      </c>
      <c r="N64" s="44" t="s">
        <v>40</v>
      </c>
      <c r="O64" s="55" t="s">
        <v>183</v>
      </c>
      <c r="P64" s="69" t="s">
        <v>46</v>
      </c>
      <c r="Q64" s="69"/>
      <c r="R64" s="44"/>
      <c r="S64" s="45"/>
    </row>
    <row r="65" spans="1:19" ht="141" customHeight="1">
      <c r="A65" s="69">
        <v>59</v>
      </c>
      <c r="B65" s="69">
        <v>2</v>
      </c>
      <c r="C65" s="43" t="s">
        <v>1639</v>
      </c>
      <c r="D65" s="69">
        <v>1</v>
      </c>
      <c r="E65" s="69" t="s">
        <v>1262</v>
      </c>
      <c r="F65" s="69" t="s">
        <v>61</v>
      </c>
      <c r="G65" s="69" t="s">
        <v>36</v>
      </c>
      <c r="H65" s="53" t="s">
        <v>1043</v>
      </c>
      <c r="I65" s="171" t="s">
        <v>2039</v>
      </c>
      <c r="J65" s="171" t="s">
        <v>2040</v>
      </c>
      <c r="K65" s="84"/>
      <c r="L65" s="69" t="s">
        <v>66</v>
      </c>
      <c r="M65" s="69">
        <v>208</v>
      </c>
      <c r="N65" s="44" t="s">
        <v>40</v>
      </c>
      <c r="O65" s="55" t="s">
        <v>185</v>
      </c>
      <c r="P65" s="69" t="s">
        <v>46</v>
      </c>
      <c r="Q65" s="69"/>
      <c r="R65" s="44"/>
      <c r="S65" s="45"/>
    </row>
    <row r="66" spans="1:19" ht="43.5">
      <c r="A66" s="69">
        <v>60</v>
      </c>
      <c r="B66" s="69">
        <v>2</v>
      </c>
      <c r="C66" s="43" t="s">
        <v>1640</v>
      </c>
      <c r="D66" s="69">
        <v>1</v>
      </c>
      <c r="E66" s="69" t="s">
        <v>1263</v>
      </c>
      <c r="F66" s="69" t="s">
        <v>61</v>
      </c>
      <c r="G66" s="69" t="s">
        <v>36</v>
      </c>
      <c r="H66" s="53" t="s">
        <v>1044</v>
      </c>
      <c r="I66" s="186" t="s">
        <v>1707</v>
      </c>
      <c r="J66" s="186" t="s">
        <v>1706</v>
      </c>
      <c r="K66" s="55"/>
      <c r="L66" s="69" t="s">
        <v>186</v>
      </c>
      <c r="M66" s="69">
        <v>14</v>
      </c>
      <c r="N66" s="44" t="s">
        <v>40</v>
      </c>
      <c r="O66" s="55" t="s">
        <v>187</v>
      </c>
      <c r="P66" s="69" t="s">
        <v>46</v>
      </c>
      <c r="Q66" s="69"/>
      <c r="R66" s="44"/>
      <c r="S66" s="45"/>
    </row>
    <row r="67" spans="1:19" ht="93">
      <c r="A67" s="69">
        <v>61</v>
      </c>
      <c r="B67" s="69">
        <v>2</v>
      </c>
      <c r="C67" s="43" t="s">
        <v>1659</v>
      </c>
      <c r="D67" s="69">
        <v>1</v>
      </c>
      <c r="E67" s="69" t="s">
        <v>1264</v>
      </c>
      <c r="F67" s="69" t="s">
        <v>188</v>
      </c>
      <c r="G67" s="69" t="s">
        <v>189</v>
      </c>
      <c r="H67" s="53" t="s">
        <v>190</v>
      </c>
      <c r="I67" s="171" t="s">
        <v>2105</v>
      </c>
      <c r="J67" s="171" t="s">
        <v>2106</v>
      </c>
      <c r="K67" s="72"/>
      <c r="L67" s="69" t="s">
        <v>191</v>
      </c>
      <c r="M67" s="69">
        <v>1</v>
      </c>
      <c r="N67" s="44" t="s">
        <v>40</v>
      </c>
      <c r="O67" s="69" t="s">
        <v>192</v>
      </c>
      <c r="P67" s="69" t="s">
        <v>46</v>
      </c>
      <c r="Q67" s="69"/>
      <c r="R67" s="44"/>
      <c r="S67" s="45"/>
    </row>
    <row r="68" spans="1:19" ht="43.5">
      <c r="A68" s="69">
        <v>62</v>
      </c>
      <c r="B68" s="69">
        <v>2</v>
      </c>
      <c r="C68" s="43" t="s">
        <v>1376</v>
      </c>
      <c r="D68" s="69">
        <v>1</v>
      </c>
      <c r="E68" s="69" t="s">
        <v>1265</v>
      </c>
      <c r="F68" s="69" t="s">
        <v>188</v>
      </c>
      <c r="G68" s="69" t="s">
        <v>189</v>
      </c>
      <c r="H68" s="53" t="s">
        <v>193</v>
      </c>
      <c r="I68" s="149" t="s">
        <v>1775</v>
      </c>
      <c r="J68" s="149" t="s">
        <v>1776</v>
      </c>
      <c r="K68" s="72"/>
      <c r="L68" s="69" t="s">
        <v>194</v>
      </c>
      <c r="M68" s="69">
        <v>3</v>
      </c>
      <c r="N68" s="44" t="s">
        <v>40</v>
      </c>
      <c r="O68" s="69" t="s">
        <v>195</v>
      </c>
      <c r="P68" s="69" t="s">
        <v>46</v>
      </c>
      <c r="Q68" s="69"/>
      <c r="R68" s="44"/>
      <c r="S68" s="45"/>
    </row>
    <row r="69" spans="1:19" ht="43.5">
      <c r="A69" s="69">
        <v>63</v>
      </c>
      <c r="B69" s="69">
        <v>2</v>
      </c>
      <c r="C69" s="43" t="s">
        <v>1377</v>
      </c>
      <c r="D69" s="69">
        <v>1</v>
      </c>
      <c r="E69" s="69" t="s">
        <v>1266</v>
      </c>
      <c r="F69" s="69" t="s">
        <v>188</v>
      </c>
      <c r="G69" s="69" t="s">
        <v>189</v>
      </c>
      <c r="H69" s="53" t="s">
        <v>196</v>
      </c>
      <c r="I69" s="149" t="s">
        <v>1775</v>
      </c>
      <c r="J69" s="149" t="s">
        <v>1777</v>
      </c>
      <c r="K69" s="72"/>
      <c r="L69" s="69" t="s">
        <v>197</v>
      </c>
      <c r="M69" s="69">
        <v>1</v>
      </c>
      <c r="N69" s="44" t="s">
        <v>40</v>
      </c>
      <c r="O69" s="69" t="s">
        <v>198</v>
      </c>
      <c r="P69" s="69" t="s">
        <v>46</v>
      </c>
      <c r="Q69" s="69"/>
      <c r="R69" s="44"/>
    </row>
    <row r="70" spans="1:19" ht="43.5">
      <c r="A70" s="69">
        <v>64</v>
      </c>
      <c r="B70" s="69">
        <v>2</v>
      </c>
      <c r="C70" s="43" t="s">
        <v>1378</v>
      </c>
      <c r="D70" s="69">
        <v>1</v>
      </c>
      <c r="E70" s="69" t="s">
        <v>1267</v>
      </c>
      <c r="F70" s="69" t="s">
        <v>188</v>
      </c>
      <c r="G70" s="69" t="s">
        <v>189</v>
      </c>
      <c r="H70" s="53" t="s">
        <v>199</v>
      </c>
      <c r="I70" s="149" t="s">
        <v>1779</v>
      </c>
      <c r="J70" s="149" t="s">
        <v>1778</v>
      </c>
      <c r="K70" s="72"/>
      <c r="L70" s="69" t="s">
        <v>200</v>
      </c>
      <c r="M70" s="69">
        <v>2</v>
      </c>
      <c r="N70" s="44" t="s">
        <v>40</v>
      </c>
      <c r="O70" s="69" t="s">
        <v>201</v>
      </c>
      <c r="P70" s="69" t="s">
        <v>46</v>
      </c>
      <c r="Q70" s="69"/>
      <c r="R70" s="44"/>
      <c r="S70" s="45"/>
    </row>
    <row r="71" spans="1:19" ht="107.5" customHeight="1">
      <c r="A71" s="69">
        <v>65</v>
      </c>
      <c r="B71" s="69">
        <v>2</v>
      </c>
      <c r="C71" s="115" t="s">
        <v>1749</v>
      </c>
      <c r="D71" s="69">
        <v>1</v>
      </c>
      <c r="E71" s="69" t="s">
        <v>1339</v>
      </c>
      <c r="F71" s="69" t="s">
        <v>188</v>
      </c>
      <c r="G71" s="69" t="s">
        <v>189</v>
      </c>
      <c r="H71" s="53" t="s">
        <v>1046</v>
      </c>
      <c r="I71" s="170" t="s">
        <v>2051</v>
      </c>
      <c r="J71" s="170" t="s">
        <v>2052</v>
      </c>
      <c r="K71" s="72"/>
      <c r="L71" s="69" t="s">
        <v>203</v>
      </c>
      <c r="M71" s="69">
        <v>841</v>
      </c>
      <c r="N71" s="44" t="s">
        <v>40</v>
      </c>
      <c r="O71" s="55" t="s">
        <v>204</v>
      </c>
      <c r="P71" s="69" t="s">
        <v>46</v>
      </c>
      <c r="Q71" s="69"/>
      <c r="R71" s="44"/>
      <c r="S71" s="45"/>
    </row>
    <row r="72" spans="1:19" ht="43.5">
      <c r="A72" s="69">
        <v>66</v>
      </c>
      <c r="B72" s="69">
        <v>2</v>
      </c>
      <c r="C72" s="43" t="s">
        <v>1379</v>
      </c>
      <c r="D72" s="69">
        <v>1</v>
      </c>
      <c r="E72" s="69" t="s">
        <v>1340</v>
      </c>
      <c r="F72" s="69" t="s">
        <v>188</v>
      </c>
      <c r="G72" s="69" t="s">
        <v>189</v>
      </c>
      <c r="H72" s="53" t="s">
        <v>205</v>
      </c>
      <c r="I72" s="149" t="s">
        <v>1779</v>
      </c>
      <c r="J72" s="111" t="s">
        <v>1780</v>
      </c>
      <c r="K72" s="102"/>
      <c r="L72" s="69" t="s">
        <v>206</v>
      </c>
      <c r="M72" s="69">
        <v>7</v>
      </c>
      <c r="N72" s="44" t="s">
        <v>40</v>
      </c>
      <c r="O72" s="55" t="s">
        <v>207</v>
      </c>
      <c r="P72" s="69" t="s">
        <v>46</v>
      </c>
      <c r="Q72" s="69"/>
      <c r="R72" s="44"/>
      <c r="S72" s="45"/>
    </row>
    <row r="73" spans="1:19" ht="43.5">
      <c r="A73" s="69">
        <v>67</v>
      </c>
      <c r="B73" s="69">
        <v>2</v>
      </c>
      <c r="C73" s="43" t="s">
        <v>1380</v>
      </c>
      <c r="D73" s="69">
        <v>1</v>
      </c>
      <c r="E73" s="69" t="s">
        <v>1268</v>
      </c>
      <c r="F73" s="69" t="s">
        <v>188</v>
      </c>
      <c r="G73" s="69" t="s">
        <v>189</v>
      </c>
      <c r="H73" s="53" t="s">
        <v>208</v>
      </c>
      <c r="I73" s="149" t="s">
        <v>1775</v>
      </c>
      <c r="J73" s="149" t="s">
        <v>1781</v>
      </c>
      <c r="K73" s="72"/>
      <c r="L73" s="69" t="s">
        <v>209</v>
      </c>
      <c r="M73" s="69">
        <v>1</v>
      </c>
      <c r="N73" s="44" t="s">
        <v>40</v>
      </c>
      <c r="O73" s="69" t="s">
        <v>210</v>
      </c>
      <c r="P73" s="69" t="s">
        <v>46</v>
      </c>
      <c r="Q73" s="69"/>
      <c r="R73" s="44"/>
      <c r="S73" s="45"/>
    </row>
    <row r="74" spans="1:19" ht="87">
      <c r="A74" s="69">
        <v>68</v>
      </c>
      <c r="B74" s="69">
        <v>2</v>
      </c>
      <c r="C74" s="115" t="s">
        <v>1757</v>
      </c>
      <c r="D74" s="69">
        <v>1</v>
      </c>
      <c r="E74" s="69" t="s">
        <v>1269</v>
      </c>
      <c r="F74" s="69" t="s">
        <v>188</v>
      </c>
      <c r="G74" s="69" t="s">
        <v>189</v>
      </c>
      <c r="H74" s="53" t="s">
        <v>212</v>
      </c>
      <c r="I74" s="172" t="s">
        <v>2079</v>
      </c>
      <c r="J74" s="172" t="s">
        <v>2080</v>
      </c>
      <c r="K74" s="72"/>
      <c r="L74" s="69" t="s">
        <v>213</v>
      </c>
      <c r="M74" s="69">
        <v>3</v>
      </c>
      <c r="N74" s="44" t="s">
        <v>40</v>
      </c>
      <c r="O74" s="69" t="s">
        <v>214</v>
      </c>
      <c r="P74" s="69" t="s">
        <v>46</v>
      </c>
      <c r="Q74" s="69"/>
      <c r="R74" s="44"/>
      <c r="S74" s="45"/>
    </row>
    <row r="75" spans="1:19" ht="43.5">
      <c r="A75" s="69">
        <v>69</v>
      </c>
      <c r="B75" s="69">
        <v>2</v>
      </c>
      <c r="C75" s="43" t="s">
        <v>1381</v>
      </c>
      <c r="D75" s="69">
        <v>1</v>
      </c>
      <c r="E75" s="69" t="s">
        <v>1270</v>
      </c>
      <c r="F75" s="69" t="s">
        <v>188</v>
      </c>
      <c r="G75" s="69" t="s">
        <v>189</v>
      </c>
      <c r="H75" s="53" t="s">
        <v>215</v>
      </c>
      <c r="I75" s="149" t="s">
        <v>1775</v>
      </c>
      <c r="J75" s="149" t="s">
        <v>1782</v>
      </c>
      <c r="K75" s="72"/>
      <c r="L75" s="69" t="s">
        <v>216</v>
      </c>
      <c r="M75" s="69">
        <v>1</v>
      </c>
      <c r="N75" s="44" t="s">
        <v>40</v>
      </c>
      <c r="O75" s="69" t="s">
        <v>217</v>
      </c>
      <c r="P75" s="69" t="s">
        <v>46</v>
      </c>
      <c r="Q75" s="69"/>
      <c r="R75" s="44"/>
      <c r="S75" s="45"/>
    </row>
    <row r="76" spans="1:19" ht="92.5" customHeight="1">
      <c r="A76" s="69">
        <v>70</v>
      </c>
      <c r="B76" s="69">
        <v>2</v>
      </c>
      <c r="C76" s="115" t="s">
        <v>1751</v>
      </c>
      <c r="D76" s="69">
        <v>1</v>
      </c>
      <c r="E76" s="69" t="s">
        <v>1338</v>
      </c>
      <c r="F76" s="69" t="s">
        <v>188</v>
      </c>
      <c r="G76" s="69" t="s">
        <v>189</v>
      </c>
      <c r="H76" s="53" t="s">
        <v>218</v>
      </c>
      <c r="I76" s="172" t="s">
        <v>2056</v>
      </c>
      <c r="J76" s="172" t="s">
        <v>2055</v>
      </c>
      <c r="K76" s="72"/>
      <c r="L76" s="69" t="s">
        <v>219</v>
      </c>
      <c r="M76" s="69">
        <v>13</v>
      </c>
      <c r="N76" s="44" t="s">
        <v>40</v>
      </c>
      <c r="O76" s="55" t="s">
        <v>220</v>
      </c>
      <c r="P76" s="69" t="s">
        <v>46</v>
      </c>
      <c r="Q76" s="69"/>
      <c r="R76" s="44"/>
      <c r="S76" s="45"/>
    </row>
    <row r="77" spans="1:19" ht="43.5">
      <c r="A77" s="69">
        <v>71</v>
      </c>
      <c r="B77" s="69">
        <v>2</v>
      </c>
      <c r="C77" s="43" t="s">
        <v>1187</v>
      </c>
      <c r="D77" s="69">
        <v>1</v>
      </c>
      <c r="E77" s="69" t="s">
        <v>1338</v>
      </c>
      <c r="F77" s="69" t="s">
        <v>188</v>
      </c>
      <c r="G77" s="69" t="s">
        <v>189</v>
      </c>
      <c r="H77" s="53" t="s">
        <v>221</v>
      </c>
      <c r="I77" s="149" t="s">
        <v>1784</v>
      </c>
      <c r="J77" s="149" t="s">
        <v>1783</v>
      </c>
      <c r="K77" s="72"/>
      <c r="L77" s="69" t="s">
        <v>222</v>
      </c>
      <c r="M77" s="69">
        <v>4</v>
      </c>
      <c r="N77" s="44" t="s">
        <v>40</v>
      </c>
      <c r="O77" s="69" t="s">
        <v>223</v>
      </c>
      <c r="P77" s="69" t="s">
        <v>46</v>
      </c>
      <c r="Q77" s="69"/>
      <c r="R77" s="44"/>
      <c r="S77" s="45"/>
    </row>
    <row r="78" spans="1:19" ht="43.5">
      <c r="A78" s="69">
        <v>72</v>
      </c>
      <c r="B78" s="69">
        <v>2</v>
      </c>
      <c r="C78" s="43" t="s">
        <v>1382</v>
      </c>
      <c r="D78" s="69">
        <v>1</v>
      </c>
      <c r="E78" s="69" t="s">
        <v>1271</v>
      </c>
      <c r="F78" s="69" t="s">
        <v>188</v>
      </c>
      <c r="G78" s="69" t="s">
        <v>189</v>
      </c>
      <c r="H78" s="53" t="s">
        <v>224</v>
      </c>
      <c r="I78" s="149" t="s">
        <v>1775</v>
      </c>
      <c r="J78" s="149" t="s">
        <v>1785</v>
      </c>
      <c r="K78" s="72"/>
      <c r="L78" s="69" t="s">
        <v>225</v>
      </c>
      <c r="M78" s="69">
        <v>1</v>
      </c>
      <c r="N78" s="44" t="s">
        <v>40</v>
      </c>
      <c r="O78" s="69" t="s">
        <v>226</v>
      </c>
      <c r="P78" s="69" t="s">
        <v>46</v>
      </c>
      <c r="Q78" s="69"/>
      <c r="R78" s="69"/>
    </row>
    <row r="79" spans="1:19" ht="77.5">
      <c r="A79" s="69">
        <v>73</v>
      </c>
      <c r="B79" s="69">
        <v>2</v>
      </c>
      <c r="C79" s="115" t="s">
        <v>1756</v>
      </c>
      <c r="D79" s="69">
        <v>1</v>
      </c>
      <c r="E79" s="69" t="s">
        <v>1337</v>
      </c>
      <c r="F79" s="69" t="s">
        <v>188</v>
      </c>
      <c r="G79" s="69" t="s">
        <v>189</v>
      </c>
      <c r="H79" s="53" t="s">
        <v>227</v>
      </c>
      <c r="I79" s="170" t="s">
        <v>2069</v>
      </c>
      <c r="J79" s="170" t="s">
        <v>2070</v>
      </c>
      <c r="K79" s="85"/>
      <c r="L79" s="69" t="s">
        <v>228</v>
      </c>
      <c r="M79" s="69">
        <v>15</v>
      </c>
      <c r="N79" s="44" t="s">
        <v>40</v>
      </c>
      <c r="O79" s="55" t="s">
        <v>229</v>
      </c>
      <c r="P79" s="69" t="s">
        <v>46</v>
      </c>
      <c r="Q79" s="69"/>
      <c r="R79" s="69"/>
      <c r="S79" s="45"/>
    </row>
    <row r="80" spans="1:19" ht="62">
      <c r="A80" s="69">
        <v>74</v>
      </c>
      <c r="B80" s="69">
        <v>2</v>
      </c>
      <c r="C80" s="43" t="s">
        <v>1649</v>
      </c>
      <c r="D80" s="69">
        <v>1</v>
      </c>
      <c r="E80" s="69" t="s">
        <v>1337</v>
      </c>
      <c r="F80" s="69" t="s">
        <v>188</v>
      </c>
      <c r="G80" s="69" t="s">
        <v>189</v>
      </c>
      <c r="H80" s="53" t="s">
        <v>230</v>
      </c>
      <c r="I80" s="170" t="s">
        <v>2067</v>
      </c>
      <c r="J80" s="170" t="s">
        <v>2071</v>
      </c>
      <c r="K80" s="72"/>
      <c r="L80" s="69" t="s">
        <v>231</v>
      </c>
      <c r="M80" s="69">
        <v>14</v>
      </c>
      <c r="N80" s="44" t="s">
        <v>40</v>
      </c>
      <c r="O80" s="55" t="s">
        <v>232</v>
      </c>
      <c r="P80" s="69" t="s">
        <v>46</v>
      </c>
      <c r="Q80" s="69"/>
      <c r="R80" s="69"/>
    </row>
    <row r="81" spans="1:18" ht="87">
      <c r="A81" s="69">
        <v>75</v>
      </c>
      <c r="B81" s="69">
        <v>2</v>
      </c>
      <c r="C81" s="115" t="s">
        <v>1761</v>
      </c>
      <c r="D81" s="69">
        <v>1</v>
      </c>
      <c r="E81" s="69" t="s">
        <v>1272</v>
      </c>
      <c r="F81" s="69" t="s">
        <v>188</v>
      </c>
      <c r="G81" s="69" t="s">
        <v>189</v>
      </c>
      <c r="H81" s="53" t="s">
        <v>233</v>
      </c>
      <c r="I81" s="172" t="s">
        <v>2113</v>
      </c>
      <c r="J81" s="172" t="s">
        <v>2112</v>
      </c>
      <c r="K81" s="72"/>
      <c r="L81" s="69" t="s">
        <v>234</v>
      </c>
      <c r="M81" s="69">
        <v>11</v>
      </c>
      <c r="N81" s="44" t="s">
        <v>40</v>
      </c>
      <c r="O81" s="55" t="s">
        <v>235</v>
      </c>
      <c r="P81" s="69" t="s">
        <v>46</v>
      </c>
      <c r="Q81" s="69"/>
      <c r="R81" s="69"/>
    </row>
    <row r="82" spans="1:18" ht="77.5">
      <c r="A82" s="69">
        <v>76</v>
      </c>
      <c r="B82" s="69">
        <v>2</v>
      </c>
      <c r="C82" s="43" t="s">
        <v>1188</v>
      </c>
      <c r="D82" s="69">
        <v>1</v>
      </c>
      <c r="E82" s="69" t="s">
        <v>1272</v>
      </c>
      <c r="F82" s="69" t="s">
        <v>188</v>
      </c>
      <c r="G82" s="69" t="s">
        <v>189</v>
      </c>
      <c r="H82" s="53" t="s">
        <v>236</v>
      </c>
      <c r="I82" s="171" t="s">
        <v>2114</v>
      </c>
      <c r="J82" s="171" t="s">
        <v>2115</v>
      </c>
      <c r="K82" s="72"/>
      <c r="L82" s="69" t="s">
        <v>237</v>
      </c>
      <c r="M82" s="69">
        <v>13</v>
      </c>
      <c r="N82" s="44" t="s">
        <v>40</v>
      </c>
      <c r="O82" s="55" t="s">
        <v>238</v>
      </c>
      <c r="P82" s="69" t="s">
        <v>46</v>
      </c>
      <c r="Q82" s="69"/>
      <c r="R82" s="69"/>
    </row>
    <row r="83" spans="1:18" ht="43.5">
      <c r="A83" s="69">
        <v>77</v>
      </c>
      <c r="B83" s="69">
        <v>2</v>
      </c>
      <c r="C83" s="43" t="s">
        <v>1383</v>
      </c>
      <c r="D83" s="69">
        <v>1</v>
      </c>
      <c r="E83" s="69" t="s">
        <v>1273</v>
      </c>
      <c r="F83" s="69" t="s">
        <v>188</v>
      </c>
      <c r="G83" s="69" t="s">
        <v>189</v>
      </c>
      <c r="H83" s="53" t="s">
        <v>239</v>
      </c>
      <c r="I83" s="149" t="s">
        <v>1788</v>
      </c>
      <c r="J83" s="149" t="s">
        <v>1787</v>
      </c>
      <c r="K83" s="72"/>
      <c r="L83" s="69" t="s">
        <v>240</v>
      </c>
      <c r="M83" s="69">
        <v>1</v>
      </c>
      <c r="N83" s="44" t="s">
        <v>40</v>
      </c>
      <c r="O83" s="69" t="s">
        <v>241</v>
      </c>
      <c r="P83" s="69" t="s">
        <v>46</v>
      </c>
      <c r="Q83" s="69"/>
      <c r="R83" s="69"/>
    </row>
    <row r="84" spans="1:18" ht="89.15" customHeight="1">
      <c r="A84" s="69">
        <v>78</v>
      </c>
      <c r="B84" s="69">
        <v>2</v>
      </c>
      <c r="C84" s="115" t="s">
        <v>1760</v>
      </c>
      <c r="D84" s="69">
        <v>1</v>
      </c>
      <c r="E84" s="69" t="s">
        <v>1274</v>
      </c>
      <c r="F84" s="69" t="s">
        <v>188</v>
      </c>
      <c r="G84" s="69" t="s">
        <v>189</v>
      </c>
      <c r="H84" s="53" t="s">
        <v>242</v>
      </c>
      <c r="I84" s="172" t="s">
        <v>2095</v>
      </c>
      <c r="J84" s="172" t="s">
        <v>2096</v>
      </c>
      <c r="K84" s="72"/>
      <c r="L84" s="69" t="s">
        <v>243</v>
      </c>
      <c r="M84" s="69">
        <v>188</v>
      </c>
      <c r="N84" s="44" t="s">
        <v>40</v>
      </c>
      <c r="O84" s="55" t="s">
        <v>244</v>
      </c>
      <c r="P84" s="69" t="s">
        <v>46</v>
      </c>
      <c r="Q84" s="69"/>
      <c r="R84" s="69"/>
    </row>
    <row r="85" spans="1:18" ht="86.5" customHeight="1">
      <c r="A85" s="69">
        <v>79</v>
      </c>
      <c r="B85" s="69">
        <v>2</v>
      </c>
      <c r="C85" s="43" t="s">
        <v>1189</v>
      </c>
      <c r="D85" s="69">
        <v>1</v>
      </c>
      <c r="E85" s="69" t="s">
        <v>1275</v>
      </c>
      <c r="F85" s="69" t="s">
        <v>188</v>
      </c>
      <c r="G85" s="69" t="s">
        <v>189</v>
      </c>
      <c r="H85" s="53" t="s">
        <v>245</v>
      </c>
      <c r="I85" s="172" t="s">
        <v>2097</v>
      </c>
      <c r="J85" s="172" t="s">
        <v>2098</v>
      </c>
      <c r="K85" s="72"/>
      <c r="L85" s="69" t="s">
        <v>246</v>
      </c>
      <c r="M85" s="69">
        <v>144</v>
      </c>
      <c r="N85" s="44" t="s">
        <v>40</v>
      </c>
      <c r="O85" s="55" t="s">
        <v>247</v>
      </c>
      <c r="P85" s="69" t="s">
        <v>46</v>
      </c>
      <c r="Q85" s="69"/>
      <c r="R85" s="69"/>
    </row>
    <row r="86" spans="1:18" ht="77.5">
      <c r="A86" s="69">
        <v>80</v>
      </c>
      <c r="B86" s="69">
        <v>2</v>
      </c>
      <c r="C86" s="43" t="s">
        <v>1663</v>
      </c>
      <c r="D86" s="69">
        <v>1</v>
      </c>
      <c r="E86" s="69" t="s">
        <v>1276</v>
      </c>
      <c r="F86" s="69" t="s">
        <v>188</v>
      </c>
      <c r="G86" s="69" t="s">
        <v>189</v>
      </c>
      <c r="H86" s="53" t="s">
        <v>248</v>
      </c>
      <c r="I86" s="171" t="s">
        <v>2087</v>
      </c>
      <c r="J86" s="171" t="s">
        <v>2116</v>
      </c>
      <c r="K86" s="72"/>
      <c r="L86" s="69" t="s">
        <v>249</v>
      </c>
      <c r="M86" s="69">
        <v>2</v>
      </c>
      <c r="N86" s="44" t="s">
        <v>40</v>
      </c>
      <c r="O86" s="69" t="s">
        <v>250</v>
      </c>
      <c r="P86" s="69" t="s">
        <v>46</v>
      </c>
      <c r="Q86" s="49"/>
      <c r="R86" s="69"/>
    </row>
    <row r="87" spans="1:18" ht="43.5">
      <c r="A87" s="69">
        <v>81</v>
      </c>
      <c r="B87" s="69">
        <v>2</v>
      </c>
      <c r="C87" s="43" t="s">
        <v>1520</v>
      </c>
      <c r="D87" s="69">
        <v>1</v>
      </c>
      <c r="E87" s="69" t="s">
        <v>1277</v>
      </c>
      <c r="F87" s="69" t="s">
        <v>188</v>
      </c>
      <c r="G87" s="69" t="s">
        <v>189</v>
      </c>
      <c r="H87" s="53" t="s">
        <v>1206</v>
      </c>
      <c r="I87" s="149" t="s">
        <v>1775</v>
      </c>
      <c r="J87" s="149" t="s">
        <v>1789</v>
      </c>
      <c r="K87" s="72"/>
      <c r="L87" s="69" t="s">
        <v>251</v>
      </c>
      <c r="M87" s="69">
        <v>1</v>
      </c>
      <c r="N87" s="44" t="s">
        <v>40</v>
      </c>
      <c r="O87" s="69" t="s">
        <v>252</v>
      </c>
      <c r="P87" s="69" t="s">
        <v>46</v>
      </c>
      <c r="Q87" s="49"/>
      <c r="R87" s="69"/>
    </row>
    <row r="88" spans="1:18" ht="43.5">
      <c r="A88" s="69">
        <v>82</v>
      </c>
      <c r="B88" s="69">
        <v>2</v>
      </c>
      <c r="C88" s="43" t="s">
        <v>1384</v>
      </c>
      <c r="D88" s="69">
        <v>1</v>
      </c>
      <c r="E88" s="69" t="s">
        <v>1278</v>
      </c>
      <c r="F88" s="69" t="s">
        <v>188</v>
      </c>
      <c r="G88" s="69" t="s">
        <v>189</v>
      </c>
      <c r="H88" s="53" t="s">
        <v>1108</v>
      </c>
      <c r="I88" s="149" t="s">
        <v>1779</v>
      </c>
      <c r="J88" s="149" t="s">
        <v>1790</v>
      </c>
      <c r="K88" s="72"/>
      <c r="L88" s="69" t="s">
        <v>253</v>
      </c>
      <c r="M88" s="69">
        <v>1</v>
      </c>
      <c r="N88" s="44" t="s">
        <v>40</v>
      </c>
      <c r="O88" s="69" t="s">
        <v>254</v>
      </c>
      <c r="P88" s="69" t="s">
        <v>46</v>
      </c>
      <c r="Q88" s="49"/>
      <c r="R88" s="69"/>
    </row>
    <row r="89" spans="1:18" ht="62">
      <c r="A89" s="69">
        <v>83</v>
      </c>
      <c r="B89" s="69">
        <v>2</v>
      </c>
      <c r="C89" s="103" t="s">
        <v>1752</v>
      </c>
      <c r="D89" s="69">
        <v>1</v>
      </c>
      <c r="E89" s="69" t="s">
        <v>1279</v>
      </c>
      <c r="F89" s="69" t="s">
        <v>188</v>
      </c>
      <c r="G89" s="69" t="s">
        <v>189</v>
      </c>
      <c r="H89" s="53" t="s">
        <v>255</v>
      </c>
      <c r="I89" s="170" t="s">
        <v>2057</v>
      </c>
      <c r="J89" s="170" t="s">
        <v>2058</v>
      </c>
      <c r="K89" s="72"/>
      <c r="L89" s="69" t="s">
        <v>256</v>
      </c>
      <c r="M89" s="69">
        <v>24</v>
      </c>
      <c r="N89" s="44" t="s">
        <v>40</v>
      </c>
      <c r="O89" s="55" t="s">
        <v>257</v>
      </c>
      <c r="P89" s="69" t="s">
        <v>46</v>
      </c>
      <c r="Q89" s="49"/>
      <c r="R89" s="69"/>
    </row>
    <row r="90" spans="1:18" ht="43.5">
      <c r="A90" s="69">
        <v>84</v>
      </c>
      <c r="B90" s="69">
        <v>2</v>
      </c>
      <c r="C90" s="43" t="s">
        <v>1385</v>
      </c>
      <c r="D90" s="69">
        <v>1</v>
      </c>
      <c r="E90" s="69" t="s">
        <v>1280</v>
      </c>
      <c r="F90" s="69" t="s">
        <v>188</v>
      </c>
      <c r="G90" s="69" t="s">
        <v>189</v>
      </c>
      <c r="H90" s="53" t="s">
        <v>258</v>
      </c>
      <c r="I90" s="149" t="s">
        <v>1775</v>
      </c>
      <c r="J90" s="149" t="s">
        <v>1791</v>
      </c>
      <c r="K90" s="72"/>
      <c r="L90" s="69" t="s">
        <v>259</v>
      </c>
      <c r="M90" s="69">
        <v>5</v>
      </c>
      <c r="N90" s="44" t="s">
        <v>40</v>
      </c>
      <c r="O90" s="55" t="s">
        <v>260</v>
      </c>
      <c r="P90" s="69" t="s">
        <v>46</v>
      </c>
      <c r="Q90" s="49"/>
      <c r="R90" s="69"/>
    </row>
    <row r="91" spans="1:18" ht="77.5">
      <c r="A91" s="69">
        <v>85</v>
      </c>
      <c r="B91" s="69">
        <v>2</v>
      </c>
      <c r="C91" s="43" t="s">
        <v>1650</v>
      </c>
      <c r="D91" s="69">
        <v>1</v>
      </c>
      <c r="E91" s="69" t="s">
        <v>1282</v>
      </c>
      <c r="F91" s="69" t="s">
        <v>188</v>
      </c>
      <c r="G91" s="69" t="s">
        <v>189</v>
      </c>
      <c r="H91" s="53" t="s">
        <v>1109</v>
      </c>
      <c r="I91" s="171" t="s">
        <v>2072</v>
      </c>
      <c r="J91" s="171" t="s">
        <v>2073</v>
      </c>
      <c r="K91" s="72"/>
      <c r="L91" s="69" t="s">
        <v>261</v>
      </c>
      <c r="M91" s="69">
        <v>10</v>
      </c>
      <c r="N91" s="44" t="s">
        <v>40</v>
      </c>
      <c r="O91" s="55" t="s">
        <v>262</v>
      </c>
      <c r="P91" s="69" t="s">
        <v>46</v>
      </c>
      <c r="Q91" s="49"/>
      <c r="R91" s="69"/>
    </row>
    <row r="92" spans="1:18" ht="93">
      <c r="A92" s="69">
        <v>86</v>
      </c>
      <c r="B92" s="69">
        <v>2</v>
      </c>
      <c r="C92" s="43" t="s">
        <v>1656</v>
      </c>
      <c r="D92" s="69">
        <v>1</v>
      </c>
      <c r="E92" s="69" t="s">
        <v>1281</v>
      </c>
      <c r="F92" s="69" t="s">
        <v>188</v>
      </c>
      <c r="G92" s="69" t="s">
        <v>189</v>
      </c>
      <c r="H92" s="53" t="s">
        <v>263</v>
      </c>
      <c r="I92" s="171" t="s">
        <v>2099</v>
      </c>
      <c r="J92" s="171" t="s">
        <v>2100</v>
      </c>
      <c r="K92" s="72"/>
      <c r="L92" s="69" t="s">
        <v>264</v>
      </c>
      <c r="M92" s="69">
        <v>2</v>
      </c>
      <c r="N92" s="44" t="s">
        <v>40</v>
      </c>
      <c r="O92" s="69" t="s">
        <v>265</v>
      </c>
      <c r="P92" s="69" t="s">
        <v>46</v>
      </c>
      <c r="Q92" s="69"/>
      <c r="R92" s="69"/>
    </row>
    <row r="93" spans="1:18" ht="100.5" customHeight="1">
      <c r="A93" s="69">
        <v>87</v>
      </c>
      <c r="B93" s="69">
        <v>2</v>
      </c>
      <c r="C93" s="144" t="s">
        <v>1190</v>
      </c>
      <c r="D93" s="69">
        <v>1</v>
      </c>
      <c r="E93" s="69" t="s">
        <v>1283</v>
      </c>
      <c r="F93" s="69" t="s">
        <v>188</v>
      </c>
      <c r="G93" s="69" t="s">
        <v>189</v>
      </c>
      <c r="H93" s="53" t="s">
        <v>267</v>
      </c>
      <c r="I93" s="172" t="s">
        <v>2077</v>
      </c>
      <c r="J93" s="205" t="s">
        <v>2078</v>
      </c>
      <c r="K93" s="72"/>
      <c r="L93" s="69" t="s">
        <v>268</v>
      </c>
      <c r="M93" s="69">
        <v>109</v>
      </c>
      <c r="N93" s="44" t="s">
        <v>40</v>
      </c>
      <c r="O93" s="55" t="s">
        <v>269</v>
      </c>
      <c r="P93" s="69" t="s">
        <v>46</v>
      </c>
      <c r="Q93" s="69"/>
      <c r="R93" s="69"/>
    </row>
    <row r="94" spans="1:18" s="131" customFormat="1" ht="46.5" customHeight="1">
      <c r="A94" s="132">
        <v>88</v>
      </c>
      <c r="B94" s="132">
        <v>2</v>
      </c>
      <c r="C94" s="139" t="s">
        <v>2134</v>
      </c>
      <c r="D94" s="132">
        <v>1</v>
      </c>
      <c r="E94" s="132" t="s">
        <v>1283</v>
      </c>
      <c r="F94" s="132" t="s">
        <v>188</v>
      </c>
      <c r="G94" s="132" t="s">
        <v>189</v>
      </c>
      <c r="H94" s="128" t="s">
        <v>270</v>
      </c>
      <c r="I94" s="150" t="s">
        <v>1775</v>
      </c>
      <c r="J94" s="204" t="s">
        <v>1792</v>
      </c>
      <c r="K94" s="145"/>
      <c r="L94" s="132" t="s">
        <v>271</v>
      </c>
      <c r="M94" s="132">
        <v>174</v>
      </c>
      <c r="N94" s="135" t="s">
        <v>40</v>
      </c>
      <c r="O94" s="134" t="s">
        <v>272</v>
      </c>
      <c r="P94" s="132" t="s">
        <v>46</v>
      </c>
      <c r="Q94" s="132"/>
      <c r="R94" s="132"/>
    </row>
    <row r="95" spans="1:18" ht="101.5">
      <c r="A95" s="69">
        <v>89</v>
      </c>
      <c r="B95" s="69">
        <v>2</v>
      </c>
      <c r="C95" s="43" t="s">
        <v>1386</v>
      </c>
      <c r="D95" s="69">
        <v>1</v>
      </c>
      <c r="E95" s="69" t="s">
        <v>1284</v>
      </c>
      <c r="F95" s="69" t="s">
        <v>188</v>
      </c>
      <c r="G95" s="69" t="s">
        <v>189</v>
      </c>
      <c r="H95" s="53" t="s">
        <v>273</v>
      </c>
      <c r="I95" s="149" t="s">
        <v>1775</v>
      </c>
      <c r="J95" s="149" t="s">
        <v>1793</v>
      </c>
      <c r="K95" s="72"/>
      <c r="L95" s="69" t="s">
        <v>274</v>
      </c>
      <c r="M95" s="69">
        <v>45</v>
      </c>
      <c r="N95" s="44" t="s">
        <v>40</v>
      </c>
      <c r="O95" s="55" t="s">
        <v>275</v>
      </c>
      <c r="P95" s="69" t="s">
        <v>46</v>
      </c>
      <c r="Q95" s="69"/>
      <c r="R95" s="69"/>
    </row>
    <row r="96" spans="1:18" ht="77.5">
      <c r="A96" s="69">
        <v>90</v>
      </c>
      <c r="B96" s="69">
        <v>2</v>
      </c>
      <c r="C96" s="43" t="s">
        <v>1191</v>
      </c>
      <c r="D96" s="69">
        <v>1</v>
      </c>
      <c r="E96" s="69" t="s">
        <v>1285</v>
      </c>
      <c r="F96" s="69" t="s">
        <v>188</v>
      </c>
      <c r="G96" s="69" t="s">
        <v>189</v>
      </c>
      <c r="H96" s="53" t="s">
        <v>276</v>
      </c>
      <c r="I96" s="171" t="s">
        <v>2085</v>
      </c>
      <c r="J96" s="171" t="s">
        <v>2086</v>
      </c>
      <c r="K96" s="72"/>
      <c r="L96" s="69" t="s">
        <v>277</v>
      </c>
      <c r="M96" s="69">
        <v>3</v>
      </c>
      <c r="N96" s="44" t="s">
        <v>40</v>
      </c>
      <c r="O96" s="69" t="s">
        <v>278</v>
      </c>
      <c r="P96" s="69" t="s">
        <v>46</v>
      </c>
      <c r="Q96" s="69"/>
      <c r="R96" s="69"/>
    </row>
    <row r="97" spans="1:18" ht="54" customHeight="1">
      <c r="A97" s="69">
        <v>91</v>
      </c>
      <c r="B97" s="69">
        <v>2</v>
      </c>
      <c r="C97" s="43" t="s">
        <v>1192</v>
      </c>
      <c r="D97" s="69">
        <v>1</v>
      </c>
      <c r="E97" s="163" t="s">
        <v>1286</v>
      </c>
      <c r="F97" s="69" t="s">
        <v>188</v>
      </c>
      <c r="G97" s="69" t="s">
        <v>189</v>
      </c>
      <c r="H97" s="53" t="s">
        <v>280</v>
      </c>
      <c r="I97" s="172" t="s">
        <v>1775</v>
      </c>
      <c r="J97" s="172" t="s">
        <v>1794</v>
      </c>
      <c r="K97" s="72"/>
      <c r="L97" s="69" t="s">
        <v>281</v>
      </c>
      <c r="M97" s="69">
        <v>89</v>
      </c>
      <c r="N97" s="44" t="s">
        <v>40</v>
      </c>
      <c r="O97" s="55" t="s">
        <v>282</v>
      </c>
      <c r="P97" s="69" t="s">
        <v>46</v>
      </c>
      <c r="Q97" s="49"/>
      <c r="R97" s="69"/>
    </row>
    <row r="98" spans="1:18" ht="77.5">
      <c r="A98" s="69">
        <v>92</v>
      </c>
      <c r="B98" s="69">
        <v>2</v>
      </c>
      <c r="C98" s="43" t="s">
        <v>1653</v>
      </c>
      <c r="D98" s="69">
        <v>1</v>
      </c>
      <c r="E98" s="69" t="s">
        <v>1287</v>
      </c>
      <c r="F98" s="69" t="s">
        <v>188</v>
      </c>
      <c r="G98" s="69" t="s">
        <v>189</v>
      </c>
      <c r="H98" s="53" t="s">
        <v>283</v>
      </c>
      <c r="I98" s="171" t="s">
        <v>2087</v>
      </c>
      <c r="J98" s="171" t="s">
        <v>2088</v>
      </c>
      <c r="K98" s="72"/>
      <c r="L98" s="69" t="s">
        <v>284</v>
      </c>
      <c r="M98" s="69">
        <v>3</v>
      </c>
      <c r="N98" s="44" t="s">
        <v>40</v>
      </c>
      <c r="O98" s="69" t="s">
        <v>285</v>
      </c>
      <c r="P98" s="69" t="s">
        <v>46</v>
      </c>
      <c r="Q98" s="69"/>
      <c r="R98" s="69"/>
    </row>
    <row r="99" spans="1:18" ht="62">
      <c r="A99" s="69">
        <v>93</v>
      </c>
      <c r="B99" s="69">
        <v>2</v>
      </c>
      <c r="C99" s="43" t="s">
        <v>1193</v>
      </c>
      <c r="D99" s="69">
        <v>1</v>
      </c>
      <c r="E99" s="69" t="s">
        <v>1288</v>
      </c>
      <c r="F99" s="69" t="s">
        <v>188</v>
      </c>
      <c r="G99" s="69" t="s">
        <v>189</v>
      </c>
      <c r="H99" s="53" t="s">
        <v>286</v>
      </c>
      <c r="I99" s="171" t="s">
        <v>2067</v>
      </c>
      <c r="J99" s="170" t="s">
        <v>2074</v>
      </c>
      <c r="K99" s="72"/>
      <c r="L99" s="69" t="s">
        <v>287</v>
      </c>
      <c r="M99" s="69">
        <v>3</v>
      </c>
      <c r="N99" s="44" t="s">
        <v>40</v>
      </c>
      <c r="O99" s="69" t="s">
        <v>288</v>
      </c>
      <c r="P99" s="69" t="s">
        <v>46</v>
      </c>
      <c r="Q99" s="69"/>
      <c r="R99" s="69"/>
    </row>
    <row r="100" spans="1:18" ht="77.5">
      <c r="A100" s="69">
        <v>94</v>
      </c>
      <c r="B100" s="69">
        <v>2</v>
      </c>
      <c r="C100" s="43" t="s">
        <v>1194</v>
      </c>
      <c r="D100" s="69">
        <v>1</v>
      </c>
      <c r="E100" s="69" t="s">
        <v>1289</v>
      </c>
      <c r="F100" s="69" t="s">
        <v>188</v>
      </c>
      <c r="G100" s="69" t="s">
        <v>189</v>
      </c>
      <c r="H100" s="53" t="s">
        <v>289</v>
      </c>
      <c r="I100" s="171" t="s">
        <v>2101</v>
      </c>
      <c r="J100" s="171" t="s">
        <v>2102</v>
      </c>
      <c r="K100" s="72"/>
      <c r="L100" s="69" t="s">
        <v>290</v>
      </c>
      <c r="M100" s="69">
        <v>1</v>
      </c>
      <c r="N100" s="44" t="s">
        <v>40</v>
      </c>
      <c r="O100" s="69" t="s">
        <v>291</v>
      </c>
      <c r="P100" s="69" t="s">
        <v>46</v>
      </c>
      <c r="Q100" s="69"/>
      <c r="R100" s="69"/>
    </row>
    <row r="101" spans="1:18" ht="77.5">
      <c r="A101" s="69">
        <v>95</v>
      </c>
      <c r="B101" s="69">
        <v>2</v>
      </c>
      <c r="C101" s="43" t="s">
        <v>1657</v>
      </c>
      <c r="D101" s="69">
        <v>1</v>
      </c>
      <c r="E101" s="69" t="s">
        <v>1289</v>
      </c>
      <c r="F101" s="69" t="s">
        <v>188</v>
      </c>
      <c r="G101" s="69" t="s">
        <v>189</v>
      </c>
      <c r="H101" s="53" t="s">
        <v>292</v>
      </c>
      <c r="I101" s="171" t="s">
        <v>2087</v>
      </c>
      <c r="J101" s="171" t="s">
        <v>2103</v>
      </c>
      <c r="K101" s="72"/>
      <c r="L101" s="69" t="s">
        <v>293</v>
      </c>
      <c r="M101" s="69">
        <v>1</v>
      </c>
      <c r="N101" s="44" t="s">
        <v>40</v>
      </c>
      <c r="O101" s="69" t="s">
        <v>294</v>
      </c>
      <c r="P101" s="69" t="s">
        <v>46</v>
      </c>
      <c r="Q101" s="69"/>
      <c r="R101" s="69"/>
    </row>
    <row r="102" spans="1:18" ht="46.5">
      <c r="A102" s="69">
        <v>96</v>
      </c>
      <c r="B102" s="69">
        <v>2</v>
      </c>
      <c r="C102" s="43" t="s">
        <v>1664</v>
      </c>
      <c r="D102" s="69">
        <v>1</v>
      </c>
      <c r="E102" s="69" t="s">
        <v>1290</v>
      </c>
      <c r="F102" s="69" t="s">
        <v>188</v>
      </c>
      <c r="G102" s="69" t="s">
        <v>189</v>
      </c>
      <c r="H102" s="53" t="s">
        <v>295</v>
      </c>
      <c r="I102" s="171" t="s">
        <v>2117</v>
      </c>
      <c r="J102" s="171" t="s">
        <v>2118</v>
      </c>
      <c r="K102" s="72"/>
      <c r="L102" s="69" t="s">
        <v>296</v>
      </c>
      <c r="M102" s="69">
        <v>2</v>
      </c>
      <c r="N102" s="44" t="s">
        <v>40</v>
      </c>
      <c r="O102" s="69" t="s">
        <v>297</v>
      </c>
      <c r="P102" s="69" t="s">
        <v>46</v>
      </c>
      <c r="Q102" s="49"/>
      <c r="R102" s="69"/>
    </row>
    <row r="103" spans="1:18" ht="43.5">
      <c r="A103" s="69">
        <v>97</v>
      </c>
      <c r="B103" s="69">
        <v>2</v>
      </c>
      <c r="C103" s="43" t="s">
        <v>1387</v>
      </c>
      <c r="D103" s="69">
        <v>1</v>
      </c>
      <c r="E103" s="69" t="s">
        <v>1291</v>
      </c>
      <c r="F103" s="69" t="s">
        <v>188</v>
      </c>
      <c r="G103" s="69" t="s">
        <v>189</v>
      </c>
      <c r="H103" s="53" t="s">
        <v>298</v>
      </c>
      <c r="I103" s="149" t="s">
        <v>1775</v>
      </c>
      <c r="J103" s="149" t="s">
        <v>1795</v>
      </c>
      <c r="K103" s="72"/>
      <c r="L103" s="69" t="s">
        <v>299</v>
      </c>
      <c r="M103" s="69">
        <v>1</v>
      </c>
      <c r="N103" s="44" t="s">
        <v>40</v>
      </c>
      <c r="O103" s="69" t="s">
        <v>300</v>
      </c>
      <c r="P103" s="69" t="s">
        <v>46</v>
      </c>
      <c r="Q103" s="69"/>
      <c r="R103" s="69"/>
    </row>
    <row r="104" spans="1:18" ht="104.15" customHeight="1">
      <c r="A104" s="69">
        <v>98</v>
      </c>
      <c r="B104" s="69">
        <v>2</v>
      </c>
      <c r="C104" s="103" t="s">
        <v>1753</v>
      </c>
      <c r="D104" s="69">
        <v>1</v>
      </c>
      <c r="E104" s="69" t="s">
        <v>1292</v>
      </c>
      <c r="F104" s="69" t="s">
        <v>188</v>
      </c>
      <c r="G104" s="69" t="s">
        <v>189</v>
      </c>
      <c r="H104" s="53" t="s">
        <v>301</v>
      </c>
      <c r="I104" s="171" t="s">
        <v>2059</v>
      </c>
      <c r="J104" s="171" t="s">
        <v>2060</v>
      </c>
      <c r="K104" s="72"/>
      <c r="L104" s="69" t="s">
        <v>302</v>
      </c>
      <c r="M104" s="69">
        <v>29</v>
      </c>
      <c r="N104" s="44" t="s">
        <v>40</v>
      </c>
      <c r="O104" s="55" t="s">
        <v>303</v>
      </c>
      <c r="P104" s="69" t="s">
        <v>46</v>
      </c>
      <c r="Q104" s="69"/>
      <c r="R104" s="69"/>
    </row>
    <row r="105" spans="1:18" ht="62">
      <c r="A105" s="69">
        <v>99</v>
      </c>
      <c r="B105" s="69">
        <v>2</v>
      </c>
      <c r="C105" s="115" t="s">
        <v>1754</v>
      </c>
      <c r="D105" s="69">
        <v>1</v>
      </c>
      <c r="E105" s="69" t="s">
        <v>1292</v>
      </c>
      <c r="F105" s="69" t="s">
        <v>188</v>
      </c>
      <c r="G105" s="69" t="s">
        <v>189</v>
      </c>
      <c r="H105" s="53" t="s">
        <v>304</v>
      </c>
      <c r="I105" s="171" t="s">
        <v>2061</v>
      </c>
      <c r="J105" s="170" t="s">
        <v>2062</v>
      </c>
      <c r="K105" s="72"/>
      <c r="L105" s="69" t="s">
        <v>305</v>
      </c>
      <c r="M105" s="69">
        <v>7</v>
      </c>
      <c r="N105" s="44" t="s">
        <v>40</v>
      </c>
      <c r="O105" s="55" t="s">
        <v>306</v>
      </c>
      <c r="P105" s="69" t="s">
        <v>46</v>
      </c>
      <c r="Q105" s="69"/>
      <c r="R105" s="69"/>
    </row>
    <row r="106" spans="1:18" ht="43.5">
      <c r="A106" s="69">
        <v>100</v>
      </c>
      <c r="B106" s="69">
        <v>2</v>
      </c>
      <c r="C106" s="43" t="s">
        <v>1388</v>
      </c>
      <c r="D106" s="69">
        <v>1</v>
      </c>
      <c r="E106" s="69" t="s">
        <v>1293</v>
      </c>
      <c r="F106" s="69" t="s">
        <v>188</v>
      </c>
      <c r="G106" s="69" t="s">
        <v>189</v>
      </c>
      <c r="H106" s="53" t="s">
        <v>307</v>
      </c>
      <c r="I106" s="149" t="s">
        <v>1786</v>
      </c>
      <c r="J106" s="149" t="s">
        <v>1796</v>
      </c>
      <c r="K106" s="72"/>
      <c r="L106" s="69" t="s">
        <v>308</v>
      </c>
      <c r="M106" s="69">
        <v>2</v>
      </c>
      <c r="N106" s="44" t="s">
        <v>40</v>
      </c>
      <c r="O106" s="69" t="s">
        <v>309</v>
      </c>
      <c r="P106" s="69" t="s">
        <v>46</v>
      </c>
      <c r="Q106" s="69"/>
      <c r="R106" s="69"/>
    </row>
    <row r="107" spans="1:18" ht="43.5">
      <c r="A107" s="69">
        <v>101</v>
      </c>
      <c r="B107" s="69">
        <v>2</v>
      </c>
      <c r="C107" s="43" t="s">
        <v>1389</v>
      </c>
      <c r="D107" s="69">
        <v>1</v>
      </c>
      <c r="E107" s="69" t="s">
        <v>1294</v>
      </c>
      <c r="F107" s="69" t="s">
        <v>188</v>
      </c>
      <c r="G107" s="69" t="s">
        <v>189</v>
      </c>
      <c r="H107" s="53" t="s">
        <v>1110</v>
      </c>
      <c r="I107" s="149" t="s">
        <v>1779</v>
      </c>
      <c r="J107" s="149" t="s">
        <v>1797</v>
      </c>
      <c r="K107" s="72"/>
      <c r="L107" s="69" t="s">
        <v>310</v>
      </c>
      <c r="M107" s="69">
        <v>4</v>
      </c>
      <c r="N107" s="44" t="s">
        <v>40</v>
      </c>
      <c r="O107" s="69" t="s">
        <v>311</v>
      </c>
      <c r="P107" s="69" t="s">
        <v>46</v>
      </c>
      <c r="Q107" s="69"/>
      <c r="R107" s="69"/>
    </row>
    <row r="108" spans="1:18" ht="77.5">
      <c r="A108" s="69">
        <v>102</v>
      </c>
      <c r="B108" s="69">
        <v>2</v>
      </c>
      <c r="C108" s="43" t="s">
        <v>1658</v>
      </c>
      <c r="D108" s="69">
        <v>1</v>
      </c>
      <c r="E108" s="69" t="s">
        <v>1295</v>
      </c>
      <c r="F108" s="69" t="s">
        <v>188</v>
      </c>
      <c r="G108" s="69" t="s">
        <v>189</v>
      </c>
      <c r="H108" s="53" t="s">
        <v>312</v>
      </c>
      <c r="I108" s="171" t="s">
        <v>2087</v>
      </c>
      <c r="J108" s="171" t="s">
        <v>2104</v>
      </c>
      <c r="K108" s="72"/>
      <c r="L108" s="69" t="s">
        <v>313</v>
      </c>
      <c r="M108" s="69">
        <v>4</v>
      </c>
      <c r="N108" s="44" t="s">
        <v>40</v>
      </c>
      <c r="O108" s="69" t="s">
        <v>314</v>
      </c>
      <c r="P108" s="69" t="s">
        <v>46</v>
      </c>
      <c r="Q108" s="69"/>
      <c r="R108" s="69"/>
    </row>
    <row r="109" spans="1:18" ht="77.5">
      <c r="A109" s="69">
        <v>103</v>
      </c>
      <c r="B109" s="69">
        <v>2</v>
      </c>
      <c r="C109" s="43" t="s">
        <v>1648</v>
      </c>
      <c r="D109" s="69">
        <v>1</v>
      </c>
      <c r="E109" s="69" t="s">
        <v>1296</v>
      </c>
      <c r="F109" s="69" t="s">
        <v>188</v>
      </c>
      <c r="G109" s="69" t="s">
        <v>189</v>
      </c>
      <c r="H109" s="53" t="s">
        <v>315</v>
      </c>
      <c r="I109" s="171" t="s">
        <v>2063</v>
      </c>
      <c r="J109" s="171" t="s">
        <v>2064</v>
      </c>
      <c r="K109" s="72"/>
      <c r="L109" s="69" t="s">
        <v>316</v>
      </c>
      <c r="M109" s="69">
        <v>3</v>
      </c>
      <c r="N109" s="44" t="s">
        <v>40</v>
      </c>
      <c r="O109" s="69" t="s">
        <v>317</v>
      </c>
      <c r="P109" s="69" t="s">
        <v>46</v>
      </c>
      <c r="Q109" s="69"/>
      <c r="R109" s="69"/>
    </row>
    <row r="110" spans="1:18" ht="87">
      <c r="A110" s="69">
        <v>104</v>
      </c>
      <c r="B110" s="69">
        <v>2</v>
      </c>
      <c r="C110" s="115" t="s">
        <v>1758</v>
      </c>
      <c r="D110" s="69">
        <v>1</v>
      </c>
      <c r="E110" s="69" t="s">
        <v>1297</v>
      </c>
      <c r="F110" s="69" t="s">
        <v>188</v>
      </c>
      <c r="G110" s="69" t="s">
        <v>189</v>
      </c>
      <c r="H110" s="53" t="s">
        <v>318</v>
      </c>
      <c r="I110" s="172" t="s">
        <v>2082</v>
      </c>
      <c r="J110" s="172" t="s">
        <v>2081</v>
      </c>
      <c r="K110" s="72"/>
      <c r="L110" s="69" t="s">
        <v>319</v>
      </c>
      <c r="M110" s="69">
        <v>3</v>
      </c>
      <c r="N110" s="44" t="s">
        <v>40</v>
      </c>
      <c r="O110" s="69" t="s">
        <v>320</v>
      </c>
      <c r="P110" s="69" t="s">
        <v>46</v>
      </c>
      <c r="Q110" s="69"/>
      <c r="R110" s="69"/>
    </row>
    <row r="111" spans="1:18" ht="85" customHeight="1">
      <c r="A111" s="69">
        <v>105</v>
      </c>
      <c r="B111" s="69">
        <v>2</v>
      </c>
      <c r="C111" s="43" t="s">
        <v>1652</v>
      </c>
      <c r="D111" s="69">
        <v>1</v>
      </c>
      <c r="E111" s="69" t="s">
        <v>1297</v>
      </c>
      <c r="F111" s="69" t="s">
        <v>188</v>
      </c>
      <c r="G111" s="69" t="s">
        <v>189</v>
      </c>
      <c r="H111" s="53" t="s">
        <v>321</v>
      </c>
      <c r="I111" s="171" t="s">
        <v>2083</v>
      </c>
      <c r="J111" s="170" t="s">
        <v>2084</v>
      </c>
      <c r="K111" s="72"/>
      <c r="L111" s="69" t="s">
        <v>322</v>
      </c>
      <c r="M111" s="69">
        <v>18</v>
      </c>
      <c r="N111" s="44" t="s">
        <v>40</v>
      </c>
      <c r="O111" s="55" t="s">
        <v>323</v>
      </c>
      <c r="P111" s="69" t="s">
        <v>46</v>
      </c>
      <c r="Q111" s="69"/>
      <c r="R111" s="69"/>
    </row>
    <row r="112" spans="1:18" ht="43.5">
      <c r="A112" s="69">
        <v>106</v>
      </c>
      <c r="B112" s="69">
        <v>2</v>
      </c>
      <c r="C112" s="43" t="s">
        <v>1390</v>
      </c>
      <c r="D112" s="69">
        <v>1</v>
      </c>
      <c r="E112" s="69" t="s">
        <v>1298</v>
      </c>
      <c r="F112" s="69" t="s">
        <v>188</v>
      </c>
      <c r="G112" s="69" t="s">
        <v>189</v>
      </c>
      <c r="H112" s="53" t="s">
        <v>324</v>
      </c>
      <c r="I112" s="149" t="s">
        <v>1775</v>
      </c>
      <c r="J112" s="149" t="s">
        <v>1798</v>
      </c>
      <c r="K112" s="72"/>
      <c r="L112" s="69" t="s">
        <v>325</v>
      </c>
      <c r="M112" s="69">
        <v>1</v>
      </c>
      <c r="N112" s="44" t="s">
        <v>40</v>
      </c>
      <c r="O112" s="69" t="s">
        <v>326</v>
      </c>
      <c r="P112" s="69" t="s">
        <v>46</v>
      </c>
      <c r="Q112" s="69"/>
      <c r="R112" s="69"/>
    </row>
    <row r="113" spans="1:18" ht="43.5">
      <c r="A113" s="69">
        <v>107</v>
      </c>
      <c r="B113" s="69">
        <v>2</v>
      </c>
      <c r="C113" s="43" t="s">
        <v>1391</v>
      </c>
      <c r="D113" s="69">
        <v>1</v>
      </c>
      <c r="E113" s="69" t="s">
        <v>1299</v>
      </c>
      <c r="F113" s="69" t="s">
        <v>188</v>
      </c>
      <c r="G113" s="69" t="s">
        <v>189</v>
      </c>
      <c r="H113" s="53" t="s">
        <v>327</v>
      </c>
      <c r="I113" s="149" t="s">
        <v>1775</v>
      </c>
      <c r="J113" s="149" t="s">
        <v>1799</v>
      </c>
      <c r="K113" s="72"/>
      <c r="L113" s="69" t="s">
        <v>328</v>
      </c>
      <c r="M113" s="69">
        <v>1</v>
      </c>
      <c r="N113" s="44" t="s">
        <v>40</v>
      </c>
      <c r="O113" s="69" t="s">
        <v>329</v>
      </c>
      <c r="P113" s="69" t="s">
        <v>46</v>
      </c>
      <c r="Q113" s="69"/>
      <c r="R113" s="69"/>
    </row>
    <row r="114" spans="1:18" ht="51" customHeight="1">
      <c r="A114" s="69">
        <v>108</v>
      </c>
      <c r="B114" s="69">
        <v>2</v>
      </c>
      <c r="C114" s="43" t="s">
        <v>1392</v>
      </c>
      <c r="D114" s="69">
        <v>1</v>
      </c>
      <c r="E114" s="69" t="s">
        <v>1300</v>
      </c>
      <c r="F114" s="69" t="s">
        <v>188</v>
      </c>
      <c r="G114" s="69" t="s">
        <v>189</v>
      </c>
      <c r="H114" s="53" t="s">
        <v>330</v>
      </c>
      <c r="I114" s="149" t="s">
        <v>1775</v>
      </c>
      <c r="J114" s="149" t="s">
        <v>1800</v>
      </c>
      <c r="K114" s="72"/>
      <c r="L114" s="69" t="s">
        <v>331</v>
      </c>
      <c r="M114" s="69">
        <v>42</v>
      </c>
      <c r="N114" s="44" t="s">
        <v>40</v>
      </c>
      <c r="O114" s="55" t="s">
        <v>332</v>
      </c>
      <c r="P114" s="69" t="s">
        <v>46</v>
      </c>
      <c r="Q114" s="69"/>
      <c r="R114" s="69"/>
    </row>
    <row r="115" spans="1:18" ht="43.5">
      <c r="A115" s="69">
        <v>109</v>
      </c>
      <c r="B115" s="69">
        <v>2</v>
      </c>
      <c r="C115" s="43" t="s">
        <v>1393</v>
      </c>
      <c r="D115" s="69">
        <v>1</v>
      </c>
      <c r="E115" s="69" t="s">
        <v>1301</v>
      </c>
      <c r="F115" s="69" t="s">
        <v>188</v>
      </c>
      <c r="G115" s="69" t="s">
        <v>189</v>
      </c>
      <c r="H115" s="53" t="s">
        <v>333</v>
      </c>
      <c r="I115" s="149" t="s">
        <v>1775</v>
      </c>
      <c r="J115" s="149" t="s">
        <v>1801</v>
      </c>
      <c r="K115" s="72"/>
      <c r="L115" s="69" t="s">
        <v>334</v>
      </c>
      <c r="M115" s="69">
        <v>1</v>
      </c>
      <c r="N115" s="44" t="s">
        <v>40</v>
      </c>
      <c r="O115" s="69" t="s">
        <v>335</v>
      </c>
      <c r="P115" s="69" t="s">
        <v>46</v>
      </c>
      <c r="Q115" s="69"/>
      <c r="R115" s="69"/>
    </row>
    <row r="116" spans="1:18" ht="43.5">
      <c r="A116" s="69">
        <v>110</v>
      </c>
      <c r="B116" s="69">
        <v>2</v>
      </c>
      <c r="C116" s="43" t="s">
        <v>1394</v>
      </c>
      <c r="D116" s="69">
        <v>1</v>
      </c>
      <c r="E116" s="69" t="s">
        <v>1302</v>
      </c>
      <c r="F116" s="69" t="s">
        <v>188</v>
      </c>
      <c r="G116" s="69" t="s">
        <v>189</v>
      </c>
      <c r="H116" s="53" t="s">
        <v>336</v>
      </c>
      <c r="I116" s="149" t="s">
        <v>1775</v>
      </c>
      <c r="J116" s="149" t="s">
        <v>1802</v>
      </c>
      <c r="K116" s="104"/>
      <c r="L116" s="69" t="s">
        <v>337</v>
      </c>
      <c r="M116" s="69">
        <v>4</v>
      </c>
      <c r="N116" s="44" t="s">
        <v>40</v>
      </c>
      <c r="O116" s="69" t="s">
        <v>338</v>
      </c>
      <c r="P116" s="69" t="s">
        <v>46</v>
      </c>
      <c r="Q116" s="69"/>
      <c r="R116" s="69"/>
    </row>
    <row r="117" spans="1:18" ht="43.5">
      <c r="A117" s="69">
        <v>111</v>
      </c>
      <c r="B117" s="69">
        <v>2</v>
      </c>
      <c r="C117" s="43" t="s">
        <v>1195</v>
      </c>
      <c r="D117" s="69">
        <v>1</v>
      </c>
      <c r="E117" s="69" t="s">
        <v>1303</v>
      </c>
      <c r="F117" s="69" t="s">
        <v>188</v>
      </c>
      <c r="G117" s="69" t="s">
        <v>189</v>
      </c>
      <c r="H117" s="53" t="s">
        <v>339</v>
      </c>
      <c r="I117" s="149" t="s">
        <v>1775</v>
      </c>
      <c r="J117" s="149" t="s">
        <v>1803</v>
      </c>
      <c r="K117" s="72"/>
      <c r="L117" s="69" t="s">
        <v>340</v>
      </c>
      <c r="M117" s="69">
        <v>8</v>
      </c>
      <c r="N117" s="44" t="s">
        <v>40</v>
      </c>
      <c r="O117" s="55" t="s">
        <v>341</v>
      </c>
      <c r="P117" s="69" t="s">
        <v>46</v>
      </c>
      <c r="Q117" s="69"/>
      <c r="R117" s="69"/>
    </row>
    <row r="118" spans="1:18" ht="122.5" customHeight="1">
      <c r="A118" s="69">
        <v>112</v>
      </c>
      <c r="B118" s="69">
        <v>2</v>
      </c>
      <c r="C118" s="43" t="s">
        <v>1774</v>
      </c>
      <c r="D118" s="69">
        <v>1</v>
      </c>
      <c r="E118" s="69" t="s">
        <v>1304</v>
      </c>
      <c r="F118" s="69" t="s">
        <v>188</v>
      </c>
      <c r="G118" s="69" t="s">
        <v>189</v>
      </c>
      <c r="H118" s="53" t="s">
        <v>342</v>
      </c>
      <c r="I118" s="171" t="s">
        <v>2065</v>
      </c>
      <c r="J118" s="171" t="s">
        <v>2066</v>
      </c>
      <c r="K118" s="72"/>
      <c r="L118" s="69" t="s">
        <v>343</v>
      </c>
      <c r="M118" s="69">
        <v>157</v>
      </c>
      <c r="N118" s="44" t="s">
        <v>40</v>
      </c>
      <c r="O118" s="55" t="s">
        <v>344</v>
      </c>
      <c r="P118" s="69" t="s">
        <v>46</v>
      </c>
      <c r="Q118" s="69"/>
      <c r="R118" s="69"/>
    </row>
    <row r="119" spans="1:18" ht="77.5">
      <c r="A119" s="69">
        <v>113</v>
      </c>
      <c r="B119" s="69">
        <v>2</v>
      </c>
      <c r="C119" s="43" t="s">
        <v>1651</v>
      </c>
      <c r="D119" s="69">
        <v>1</v>
      </c>
      <c r="E119" s="69" t="s">
        <v>1305</v>
      </c>
      <c r="F119" s="69" t="s">
        <v>188</v>
      </c>
      <c r="G119" s="69" t="s">
        <v>189</v>
      </c>
      <c r="H119" s="53" t="s">
        <v>345</v>
      </c>
      <c r="I119" s="171" t="s">
        <v>2075</v>
      </c>
      <c r="J119" s="170" t="s">
        <v>2076</v>
      </c>
      <c r="K119" s="72"/>
      <c r="L119" s="69" t="s">
        <v>346</v>
      </c>
      <c r="M119" s="69">
        <v>2</v>
      </c>
      <c r="N119" s="44" t="s">
        <v>40</v>
      </c>
      <c r="O119" s="69" t="s">
        <v>347</v>
      </c>
      <c r="P119" s="69" t="s">
        <v>46</v>
      </c>
      <c r="Q119" s="69"/>
      <c r="R119" s="69"/>
    </row>
    <row r="120" spans="1:18" ht="43.5">
      <c r="A120" s="69">
        <v>114</v>
      </c>
      <c r="B120" s="69">
        <v>2</v>
      </c>
      <c r="C120" s="43" t="s">
        <v>1196</v>
      </c>
      <c r="D120" s="69">
        <v>1</v>
      </c>
      <c r="E120" s="69" t="s">
        <v>1306</v>
      </c>
      <c r="F120" s="69" t="s">
        <v>188</v>
      </c>
      <c r="G120" s="69" t="s">
        <v>189</v>
      </c>
      <c r="H120" s="53" t="s">
        <v>348</v>
      </c>
      <c r="I120" s="149" t="s">
        <v>1786</v>
      </c>
      <c r="J120" s="149" t="s">
        <v>1804</v>
      </c>
      <c r="K120" s="72"/>
      <c r="L120" s="69" t="s">
        <v>349</v>
      </c>
      <c r="M120" s="69">
        <v>1</v>
      </c>
      <c r="N120" s="44" t="s">
        <v>40</v>
      </c>
      <c r="O120" s="69" t="s">
        <v>350</v>
      </c>
      <c r="P120" s="69" t="s">
        <v>46</v>
      </c>
      <c r="Q120" s="69"/>
      <c r="R120" s="69"/>
    </row>
    <row r="121" spans="1:18" ht="43.5">
      <c r="A121" s="69">
        <v>115</v>
      </c>
      <c r="B121" s="69">
        <v>2</v>
      </c>
      <c r="C121" s="43" t="s">
        <v>1395</v>
      </c>
      <c r="D121" s="69">
        <v>1</v>
      </c>
      <c r="E121" s="69" t="s">
        <v>1307</v>
      </c>
      <c r="F121" s="69" t="s">
        <v>188</v>
      </c>
      <c r="G121" s="69" t="s">
        <v>189</v>
      </c>
      <c r="H121" s="53" t="s">
        <v>351</v>
      </c>
      <c r="I121" s="149" t="s">
        <v>1775</v>
      </c>
      <c r="J121" s="149" t="s">
        <v>1805</v>
      </c>
      <c r="K121" s="72"/>
      <c r="L121" s="69" t="s">
        <v>352</v>
      </c>
      <c r="M121" s="69">
        <v>4</v>
      </c>
      <c r="N121" s="44" t="s">
        <v>40</v>
      </c>
      <c r="O121" s="69" t="s">
        <v>353</v>
      </c>
      <c r="P121" s="69" t="s">
        <v>46</v>
      </c>
      <c r="Q121" s="69"/>
      <c r="R121" s="69"/>
    </row>
    <row r="122" spans="1:18" ht="43.5">
      <c r="A122" s="69">
        <v>116</v>
      </c>
      <c r="B122" s="69">
        <v>2</v>
      </c>
      <c r="C122" s="43" t="s">
        <v>1396</v>
      </c>
      <c r="D122" s="69">
        <v>1</v>
      </c>
      <c r="E122" s="69" t="s">
        <v>1308</v>
      </c>
      <c r="F122" s="69" t="s">
        <v>188</v>
      </c>
      <c r="G122" s="69" t="s">
        <v>189</v>
      </c>
      <c r="H122" s="53" t="s">
        <v>1107</v>
      </c>
      <c r="I122" s="149" t="s">
        <v>1775</v>
      </c>
      <c r="J122" s="149" t="s">
        <v>1806</v>
      </c>
      <c r="K122" s="72"/>
      <c r="L122" s="69" t="s">
        <v>354</v>
      </c>
      <c r="M122" s="69">
        <v>1</v>
      </c>
      <c r="N122" s="44" t="s">
        <v>40</v>
      </c>
      <c r="O122" s="69" t="s">
        <v>355</v>
      </c>
      <c r="P122" s="69" t="s">
        <v>46</v>
      </c>
      <c r="Q122" s="69"/>
      <c r="R122" s="69"/>
    </row>
    <row r="123" spans="1:18" ht="77.5">
      <c r="A123" s="69">
        <v>117</v>
      </c>
      <c r="B123" s="69">
        <v>2</v>
      </c>
      <c r="C123" s="43" t="s">
        <v>1654</v>
      </c>
      <c r="D123" s="69">
        <v>1</v>
      </c>
      <c r="E123" s="69" t="s">
        <v>1309</v>
      </c>
      <c r="F123" s="69" t="s">
        <v>188</v>
      </c>
      <c r="G123" s="69" t="s">
        <v>189</v>
      </c>
      <c r="H123" s="53" t="s">
        <v>356</v>
      </c>
      <c r="I123" s="171" t="s">
        <v>2063</v>
      </c>
      <c r="J123" s="170" t="s">
        <v>2093</v>
      </c>
      <c r="K123" s="72"/>
      <c r="L123" s="69" t="s">
        <v>357</v>
      </c>
      <c r="M123" s="69">
        <v>1</v>
      </c>
      <c r="N123" s="44" t="s">
        <v>40</v>
      </c>
      <c r="O123" s="69" t="s">
        <v>358</v>
      </c>
      <c r="P123" s="69" t="s">
        <v>46</v>
      </c>
      <c r="Q123" s="69"/>
      <c r="R123" s="69"/>
    </row>
    <row r="124" spans="1:18" ht="114.65" customHeight="1">
      <c r="A124" s="69">
        <v>118</v>
      </c>
      <c r="B124" s="69">
        <v>2</v>
      </c>
      <c r="C124" s="43" t="s">
        <v>1197</v>
      </c>
      <c r="D124" s="69">
        <v>1</v>
      </c>
      <c r="E124" s="69" t="s">
        <v>1310</v>
      </c>
      <c r="F124" s="69" t="s">
        <v>188</v>
      </c>
      <c r="G124" s="69" t="s">
        <v>189</v>
      </c>
      <c r="H124" s="53" t="s">
        <v>360</v>
      </c>
      <c r="I124" s="170" t="s">
        <v>2089</v>
      </c>
      <c r="J124" s="170" t="s">
        <v>2090</v>
      </c>
      <c r="K124" s="72"/>
      <c r="L124" s="69" t="s">
        <v>361</v>
      </c>
      <c r="M124" s="69">
        <v>17</v>
      </c>
      <c r="N124" s="44" t="s">
        <v>40</v>
      </c>
      <c r="O124" s="55" t="s">
        <v>362</v>
      </c>
      <c r="P124" s="69" t="s">
        <v>46</v>
      </c>
      <c r="Q124" s="69"/>
      <c r="R124" s="69"/>
    </row>
    <row r="125" spans="1:18" ht="88" customHeight="1">
      <c r="A125" s="69">
        <v>119</v>
      </c>
      <c r="B125" s="69">
        <v>2</v>
      </c>
      <c r="C125" s="115" t="s">
        <v>1759</v>
      </c>
      <c r="D125" s="69">
        <v>1</v>
      </c>
      <c r="E125" s="69" t="s">
        <v>1310</v>
      </c>
      <c r="F125" s="69" t="s">
        <v>188</v>
      </c>
      <c r="G125" s="69" t="s">
        <v>189</v>
      </c>
      <c r="H125" s="53" t="s">
        <v>1104</v>
      </c>
      <c r="I125" s="172" t="s">
        <v>2091</v>
      </c>
      <c r="J125" s="172" t="s">
        <v>2092</v>
      </c>
      <c r="K125" s="72"/>
      <c r="L125" s="69" t="s">
        <v>363</v>
      </c>
      <c r="M125" s="69">
        <v>216</v>
      </c>
      <c r="N125" s="44" t="s">
        <v>40</v>
      </c>
      <c r="O125" s="55" t="s">
        <v>364</v>
      </c>
      <c r="P125" s="69" t="s">
        <v>46</v>
      </c>
      <c r="Q125" s="69"/>
      <c r="R125" s="69"/>
    </row>
    <row r="126" spans="1:18" ht="77.5">
      <c r="A126" s="69">
        <v>120</v>
      </c>
      <c r="B126" s="69">
        <v>2</v>
      </c>
      <c r="C126" s="43" t="s">
        <v>1655</v>
      </c>
      <c r="D126" s="69">
        <v>1</v>
      </c>
      <c r="E126" s="69" t="s">
        <v>1311</v>
      </c>
      <c r="F126" s="69" t="s">
        <v>188</v>
      </c>
      <c r="G126" s="69" t="s">
        <v>189</v>
      </c>
      <c r="H126" s="53" t="s">
        <v>1106</v>
      </c>
      <c r="I126" s="171" t="s">
        <v>2087</v>
      </c>
      <c r="J126" s="170" t="s">
        <v>2094</v>
      </c>
      <c r="K126" s="72"/>
      <c r="L126" s="69" t="s">
        <v>365</v>
      </c>
      <c r="M126" s="69">
        <v>5</v>
      </c>
      <c r="N126" s="44" t="s">
        <v>40</v>
      </c>
      <c r="O126" s="55" t="s">
        <v>366</v>
      </c>
      <c r="P126" s="69" t="s">
        <v>46</v>
      </c>
      <c r="Q126" s="69"/>
      <c r="R126" s="69"/>
    </row>
    <row r="127" spans="1:18" ht="77.5">
      <c r="A127" s="69">
        <v>121</v>
      </c>
      <c r="B127" s="69">
        <v>2</v>
      </c>
      <c r="C127" s="43" t="s">
        <v>1660</v>
      </c>
      <c r="D127" s="69">
        <v>1</v>
      </c>
      <c r="E127" s="69" t="s">
        <v>1312</v>
      </c>
      <c r="F127" s="69" t="s">
        <v>188</v>
      </c>
      <c r="G127" s="69" t="s">
        <v>189</v>
      </c>
      <c r="H127" s="53" t="s">
        <v>1103</v>
      </c>
      <c r="I127" s="171" t="s">
        <v>2087</v>
      </c>
      <c r="J127" s="171" t="s">
        <v>2107</v>
      </c>
      <c r="K127" s="72"/>
      <c r="L127" s="69" t="s">
        <v>367</v>
      </c>
      <c r="M127" s="69">
        <v>6</v>
      </c>
      <c r="N127" s="44" t="s">
        <v>40</v>
      </c>
      <c r="O127" s="55" t="s">
        <v>368</v>
      </c>
      <c r="P127" s="69" t="s">
        <v>46</v>
      </c>
      <c r="Q127" s="69"/>
      <c r="R127" s="69"/>
    </row>
    <row r="128" spans="1:18" ht="93">
      <c r="A128" s="69">
        <v>122</v>
      </c>
      <c r="B128" s="69">
        <v>2</v>
      </c>
      <c r="C128" s="43" t="s">
        <v>1661</v>
      </c>
      <c r="D128" s="69">
        <v>1</v>
      </c>
      <c r="E128" s="69" t="s">
        <v>1313</v>
      </c>
      <c r="F128" s="69" t="s">
        <v>188</v>
      </c>
      <c r="G128" s="69" t="s">
        <v>189</v>
      </c>
      <c r="H128" s="53" t="s">
        <v>369</v>
      </c>
      <c r="I128" s="171" t="s">
        <v>2108</v>
      </c>
      <c r="J128" s="171" t="s">
        <v>2109</v>
      </c>
      <c r="K128" s="72"/>
      <c r="L128" s="69" t="s">
        <v>370</v>
      </c>
      <c r="M128" s="69">
        <v>3</v>
      </c>
      <c r="N128" s="44" t="s">
        <v>40</v>
      </c>
      <c r="O128" s="69" t="s">
        <v>371</v>
      </c>
      <c r="P128" s="69" t="s">
        <v>46</v>
      </c>
      <c r="Q128" s="69"/>
      <c r="R128" s="69"/>
    </row>
    <row r="129" spans="1:18" ht="43.5">
      <c r="A129" s="69">
        <v>123</v>
      </c>
      <c r="B129" s="69">
        <v>2</v>
      </c>
      <c r="C129" s="43" t="s">
        <v>1397</v>
      </c>
      <c r="D129" s="69">
        <v>1</v>
      </c>
      <c r="E129" s="69" t="s">
        <v>1314</v>
      </c>
      <c r="F129" s="69" t="s">
        <v>188</v>
      </c>
      <c r="G129" s="69" t="s">
        <v>189</v>
      </c>
      <c r="H129" s="53" t="s">
        <v>372</v>
      </c>
      <c r="I129" s="149" t="s">
        <v>1808</v>
      </c>
      <c r="J129" s="149" t="s">
        <v>1807</v>
      </c>
      <c r="K129" s="72"/>
      <c r="L129" s="69" t="s">
        <v>373</v>
      </c>
      <c r="M129" s="69">
        <v>6</v>
      </c>
      <c r="N129" s="44" t="s">
        <v>40</v>
      </c>
      <c r="O129" s="55" t="s">
        <v>374</v>
      </c>
      <c r="P129" s="69" t="s">
        <v>46</v>
      </c>
      <c r="Q129" s="69"/>
      <c r="R129" s="69"/>
    </row>
    <row r="130" spans="1:18" ht="43.5">
      <c r="A130" s="69">
        <v>124</v>
      </c>
      <c r="B130" s="69">
        <v>2</v>
      </c>
      <c r="C130" s="43" t="s">
        <v>1398</v>
      </c>
      <c r="D130" s="69">
        <v>1</v>
      </c>
      <c r="E130" s="69" t="s">
        <v>1315</v>
      </c>
      <c r="F130" s="69" t="s">
        <v>188</v>
      </c>
      <c r="G130" s="69" t="s">
        <v>189</v>
      </c>
      <c r="H130" s="53" t="s">
        <v>375</v>
      </c>
      <c r="I130" s="149" t="s">
        <v>1775</v>
      </c>
      <c r="J130" s="149" t="s">
        <v>1809</v>
      </c>
      <c r="K130" s="72"/>
      <c r="L130" s="69" t="s">
        <v>376</v>
      </c>
      <c r="M130" s="69">
        <v>3</v>
      </c>
      <c r="N130" s="44" t="s">
        <v>40</v>
      </c>
      <c r="O130" s="69" t="s">
        <v>377</v>
      </c>
      <c r="P130" s="69" t="s">
        <v>46</v>
      </c>
      <c r="Q130" s="69"/>
      <c r="R130" s="69"/>
    </row>
    <row r="131" spans="1:18" ht="43.5">
      <c r="A131" s="69">
        <v>125</v>
      </c>
      <c r="B131" s="69">
        <v>2</v>
      </c>
      <c r="C131" s="43" t="s">
        <v>1198</v>
      </c>
      <c r="D131" s="69">
        <v>1</v>
      </c>
      <c r="E131" s="69" t="s">
        <v>1316</v>
      </c>
      <c r="F131" s="69" t="s">
        <v>188</v>
      </c>
      <c r="G131" s="69" t="s">
        <v>189</v>
      </c>
      <c r="H131" s="53" t="s">
        <v>1105</v>
      </c>
      <c r="I131" s="149" t="s">
        <v>1779</v>
      </c>
      <c r="J131" s="149" t="s">
        <v>1810</v>
      </c>
      <c r="K131" s="72"/>
      <c r="L131" s="69" t="s">
        <v>378</v>
      </c>
      <c r="M131" s="69">
        <v>3</v>
      </c>
      <c r="N131" s="44" t="s">
        <v>40</v>
      </c>
      <c r="O131" s="69" t="s">
        <v>379</v>
      </c>
      <c r="P131" s="69" t="s">
        <v>46</v>
      </c>
      <c r="Q131" s="69"/>
      <c r="R131" s="69"/>
    </row>
    <row r="132" spans="1:18" ht="137.5" customHeight="1">
      <c r="A132" s="69">
        <v>126</v>
      </c>
      <c r="B132" s="69">
        <v>2</v>
      </c>
      <c r="C132" s="115" t="s">
        <v>1755</v>
      </c>
      <c r="D132" s="69">
        <v>1</v>
      </c>
      <c r="E132" s="69" t="s">
        <v>1317</v>
      </c>
      <c r="F132" s="69" t="s">
        <v>188</v>
      </c>
      <c r="G132" s="69" t="s">
        <v>189</v>
      </c>
      <c r="H132" s="53" t="s">
        <v>380</v>
      </c>
      <c r="I132" s="170" t="s">
        <v>2067</v>
      </c>
      <c r="J132" s="170" t="s">
        <v>2068</v>
      </c>
      <c r="K132" s="72"/>
      <c r="L132" s="69" t="s">
        <v>381</v>
      </c>
      <c r="M132" s="69">
        <f>60-28</f>
        <v>32</v>
      </c>
      <c r="N132" s="44" t="s">
        <v>40</v>
      </c>
      <c r="O132" s="95" t="s">
        <v>1600</v>
      </c>
      <c r="P132" s="69" t="s">
        <v>46</v>
      </c>
      <c r="Q132" s="69"/>
      <c r="R132" s="69"/>
    </row>
    <row r="133" spans="1:18" ht="43.5">
      <c r="A133" s="69">
        <v>127</v>
      </c>
      <c r="B133" s="69">
        <v>2</v>
      </c>
      <c r="C133" s="43" t="s">
        <v>1399</v>
      </c>
      <c r="D133" s="69">
        <v>1</v>
      </c>
      <c r="E133" s="69" t="s">
        <v>1318</v>
      </c>
      <c r="F133" s="69" t="s">
        <v>188</v>
      </c>
      <c r="G133" s="69" t="s">
        <v>189</v>
      </c>
      <c r="H133" s="53" t="s">
        <v>382</v>
      </c>
      <c r="I133" s="149" t="s">
        <v>1775</v>
      </c>
      <c r="J133" s="149" t="s">
        <v>1811</v>
      </c>
      <c r="K133" s="72"/>
      <c r="L133" s="69" t="s">
        <v>383</v>
      </c>
      <c r="M133" s="69">
        <v>1</v>
      </c>
      <c r="N133" s="44" t="s">
        <v>40</v>
      </c>
      <c r="O133" s="69" t="s">
        <v>384</v>
      </c>
      <c r="P133" s="69" t="s">
        <v>46</v>
      </c>
      <c r="Q133" s="69"/>
      <c r="R133" s="69"/>
    </row>
    <row r="134" spans="1:18" ht="43.5">
      <c r="A134" s="69">
        <v>128</v>
      </c>
      <c r="B134" s="69">
        <v>2</v>
      </c>
      <c r="C134" s="43" t="s">
        <v>1400</v>
      </c>
      <c r="D134" s="69">
        <v>1</v>
      </c>
      <c r="E134" s="69" t="s">
        <v>1319</v>
      </c>
      <c r="F134" s="69" t="s">
        <v>188</v>
      </c>
      <c r="G134" s="69" t="s">
        <v>189</v>
      </c>
      <c r="H134" s="53" t="s">
        <v>385</v>
      </c>
      <c r="I134" s="149" t="s">
        <v>1775</v>
      </c>
      <c r="J134" s="149" t="s">
        <v>1812</v>
      </c>
      <c r="K134" s="72"/>
      <c r="L134" s="69" t="s">
        <v>386</v>
      </c>
      <c r="M134" s="69">
        <v>4</v>
      </c>
      <c r="N134" s="44" t="s">
        <v>40</v>
      </c>
      <c r="O134" s="69" t="s">
        <v>387</v>
      </c>
      <c r="P134" s="69" t="s">
        <v>46</v>
      </c>
      <c r="Q134" s="69"/>
      <c r="R134" s="69"/>
    </row>
    <row r="135" spans="1:18" ht="66.75" customHeight="1">
      <c r="A135" s="69">
        <v>129</v>
      </c>
      <c r="B135" s="69">
        <v>2</v>
      </c>
      <c r="C135" s="43" t="s">
        <v>1401</v>
      </c>
      <c r="D135" s="69">
        <v>1</v>
      </c>
      <c r="E135" s="69" t="s">
        <v>1320</v>
      </c>
      <c r="F135" s="69" t="s">
        <v>188</v>
      </c>
      <c r="G135" s="69" t="s">
        <v>189</v>
      </c>
      <c r="H135" s="53" t="s">
        <v>388</v>
      </c>
      <c r="I135" s="149" t="s">
        <v>1775</v>
      </c>
      <c r="J135" s="149" t="s">
        <v>1813</v>
      </c>
      <c r="K135" s="72"/>
      <c r="L135" s="69" t="s">
        <v>389</v>
      </c>
      <c r="M135" s="69">
        <v>1</v>
      </c>
      <c r="N135" s="44" t="s">
        <v>40</v>
      </c>
      <c r="O135" s="69" t="s">
        <v>390</v>
      </c>
      <c r="P135" s="69" t="s">
        <v>46</v>
      </c>
      <c r="Q135" s="69"/>
      <c r="R135" s="69"/>
    </row>
    <row r="136" spans="1:18" ht="43.5">
      <c r="A136" s="69">
        <v>130</v>
      </c>
      <c r="B136" s="69">
        <v>2</v>
      </c>
      <c r="C136" s="43" t="s">
        <v>1402</v>
      </c>
      <c r="D136" s="69">
        <v>1</v>
      </c>
      <c r="E136" s="69" t="s">
        <v>1321</v>
      </c>
      <c r="F136" s="69" t="s">
        <v>188</v>
      </c>
      <c r="G136" s="69" t="s">
        <v>189</v>
      </c>
      <c r="H136" s="53" t="s">
        <v>391</v>
      </c>
      <c r="I136" s="149" t="s">
        <v>1775</v>
      </c>
      <c r="J136" s="149" t="s">
        <v>1814</v>
      </c>
      <c r="K136" s="72"/>
      <c r="L136" s="69" t="s">
        <v>392</v>
      </c>
      <c r="M136" s="69">
        <v>2</v>
      </c>
      <c r="N136" s="44" t="s">
        <v>40</v>
      </c>
      <c r="O136" s="69" t="s">
        <v>393</v>
      </c>
      <c r="P136" s="69" t="s">
        <v>46</v>
      </c>
      <c r="Q136" s="69"/>
      <c r="R136" s="69"/>
    </row>
    <row r="137" spans="1:18" ht="43.5">
      <c r="A137" s="69">
        <v>131</v>
      </c>
      <c r="B137" s="69">
        <v>2</v>
      </c>
      <c r="C137" s="43" t="s">
        <v>1199</v>
      </c>
      <c r="D137" s="69">
        <v>1</v>
      </c>
      <c r="E137" s="69" t="s">
        <v>1322</v>
      </c>
      <c r="F137" s="69" t="s">
        <v>188</v>
      </c>
      <c r="G137" s="69" t="s">
        <v>189</v>
      </c>
      <c r="H137" s="53" t="s">
        <v>394</v>
      </c>
      <c r="I137" s="149" t="s">
        <v>1779</v>
      </c>
      <c r="J137" s="149" t="s">
        <v>1815</v>
      </c>
      <c r="K137" s="72"/>
      <c r="L137" s="69" t="s">
        <v>395</v>
      </c>
      <c r="M137" s="69">
        <v>1</v>
      </c>
      <c r="N137" s="44" t="s">
        <v>40</v>
      </c>
      <c r="O137" s="69" t="s">
        <v>396</v>
      </c>
      <c r="P137" s="69" t="s">
        <v>46</v>
      </c>
      <c r="Q137" s="69"/>
      <c r="R137" s="69"/>
    </row>
    <row r="138" spans="1:18" ht="43.5">
      <c r="A138" s="69">
        <v>132</v>
      </c>
      <c r="B138" s="69">
        <v>2</v>
      </c>
      <c r="C138" s="43" t="s">
        <v>1403</v>
      </c>
      <c r="D138" s="69">
        <v>1</v>
      </c>
      <c r="E138" s="69" t="s">
        <v>1323</v>
      </c>
      <c r="F138" s="69" t="s">
        <v>188</v>
      </c>
      <c r="G138" s="69" t="s">
        <v>189</v>
      </c>
      <c r="H138" s="53" t="s">
        <v>397</v>
      </c>
      <c r="I138" s="149" t="s">
        <v>1775</v>
      </c>
      <c r="J138" s="149" t="s">
        <v>1816</v>
      </c>
      <c r="K138" s="72"/>
      <c r="L138" s="69" t="s">
        <v>398</v>
      </c>
      <c r="M138" s="69">
        <v>2</v>
      </c>
      <c r="N138" s="44" t="s">
        <v>40</v>
      </c>
      <c r="O138" s="69" t="s">
        <v>399</v>
      </c>
      <c r="P138" s="69" t="s">
        <v>46</v>
      </c>
      <c r="Q138" s="69"/>
      <c r="R138" s="69"/>
    </row>
    <row r="139" spans="1:18" ht="43.5">
      <c r="A139" s="69">
        <v>133</v>
      </c>
      <c r="B139" s="69">
        <v>2</v>
      </c>
      <c r="C139" s="43" t="s">
        <v>1404</v>
      </c>
      <c r="D139" s="69">
        <v>1</v>
      </c>
      <c r="E139" s="69" t="s">
        <v>1324</v>
      </c>
      <c r="F139" s="69" t="s">
        <v>188</v>
      </c>
      <c r="G139" s="69" t="s">
        <v>189</v>
      </c>
      <c r="H139" s="53" t="s">
        <v>400</v>
      </c>
      <c r="I139" s="149" t="s">
        <v>1775</v>
      </c>
      <c r="J139" s="149" t="s">
        <v>1817</v>
      </c>
      <c r="K139" s="72"/>
      <c r="L139" s="69" t="s">
        <v>401</v>
      </c>
      <c r="M139" s="69">
        <v>1</v>
      </c>
      <c r="N139" s="44" t="s">
        <v>40</v>
      </c>
      <c r="O139" s="69" t="s">
        <v>402</v>
      </c>
      <c r="P139" s="69" t="s">
        <v>46</v>
      </c>
      <c r="Q139" s="69"/>
      <c r="R139" s="69"/>
    </row>
    <row r="140" spans="1:18" ht="43.5">
      <c r="A140" s="69">
        <v>134</v>
      </c>
      <c r="B140" s="69">
        <v>2</v>
      </c>
      <c r="C140" s="43" t="s">
        <v>1405</v>
      </c>
      <c r="D140" s="69">
        <v>1</v>
      </c>
      <c r="E140" s="69" t="s">
        <v>1325</v>
      </c>
      <c r="F140" s="69" t="s">
        <v>188</v>
      </c>
      <c r="G140" s="69" t="s">
        <v>189</v>
      </c>
      <c r="H140" s="53" t="s">
        <v>1102</v>
      </c>
      <c r="I140" s="149" t="s">
        <v>1775</v>
      </c>
      <c r="J140" s="149" t="s">
        <v>1818</v>
      </c>
      <c r="K140" s="72"/>
      <c r="L140" s="69" t="s">
        <v>403</v>
      </c>
      <c r="M140" s="69">
        <v>1</v>
      </c>
      <c r="N140" s="44" t="s">
        <v>40</v>
      </c>
      <c r="O140" s="69" t="s">
        <v>404</v>
      </c>
      <c r="P140" s="69" t="s">
        <v>46</v>
      </c>
      <c r="Q140" s="69"/>
      <c r="R140" s="69"/>
    </row>
    <row r="141" spans="1:18" ht="43.5">
      <c r="A141" s="69">
        <v>135</v>
      </c>
      <c r="B141" s="69">
        <v>2</v>
      </c>
      <c r="C141" s="43" t="s">
        <v>1406</v>
      </c>
      <c r="D141" s="69">
        <v>1</v>
      </c>
      <c r="E141" s="69" t="s">
        <v>1326</v>
      </c>
      <c r="F141" s="69" t="s">
        <v>188</v>
      </c>
      <c r="G141" s="69" t="s">
        <v>189</v>
      </c>
      <c r="H141" s="53" t="s">
        <v>405</v>
      </c>
      <c r="I141" s="149" t="s">
        <v>1779</v>
      </c>
      <c r="J141" s="149" t="s">
        <v>1819</v>
      </c>
      <c r="K141" s="72"/>
      <c r="L141" s="69" t="s">
        <v>406</v>
      </c>
      <c r="M141" s="69">
        <v>1</v>
      </c>
      <c r="N141" s="44" t="s">
        <v>40</v>
      </c>
      <c r="O141" s="69" t="s">
        <v>407</v>
      </c>
      <c r="P141" s="69" t="s">
        <v>46</v>
      </c>
      <c r="Q141" s="69"/>
      <c r="R141" s="69"/>
    </row>
    <row r="142" spans="1:18" ht="43.5">
      <c r="A142" s="69">
        <v>136</v>
      </c>
      <c r="B142" s="69">
        <v>2</v>
      </c>
      <c r="C142" s="43" t="s">
        <v>1407</v>
      </c>
      <c r="D142" s="69">
        <v>1</v>
      </c>
      <c r="E142" s="69" t="s">
        <v>1327</v>
      </c>
      <c r="F142" s="69" t="s">
        <v>188</v>
      </c>
      <c r="G142" s="69" t="s">
        <v>189</v>
      </c>
      <c r="H142" s="53" t="s">
        <v>408</v>
      </c>
      <c r="I142" s="149" t="s">
        <v>1775</v>
      </c>
      <c r="J142" s="149" t="s">
        <v>1820</v>
      </c>
      <c r="K142" s="72"/>
      <c r="L142" s="69" t="s">
        <v>409</v>
      </c>
      <c r="M142" s="69">
        <v>1</v>
      </c>
      <c r="N142" s="44" t="s">
        <v>40</v>
      </c>
      <c r="O142" s="69" t="s">
        <v>410</v>
      </c>
      <c r="P142" s="69" t="s">
        <v>46</v>
      </c>
      <c r="Q142" s="69"/>
      <c r="R142" s="69"/>
    </row>
    <row r="143" spans="1:18" ht="43.5">
      <c r="A143" s="69">
        <v>137</v>
      </c>
      <c r="B143" s="69">
        <v>2</v>
      </c>
      <c r="C143" s="43" t="s">
        <v>1408</v>
      </c>
      <c r="D143" s="69">
        <v>1</v>
      </c>
      <c r="E143" s="69" t="s">
        <v>1328</v>
      </c>
      <c r="F143" s="69" t="s">
        <v>188</v>
      </c>
      <c r="G143" s="69" t="s">
        <v>189</v>
      </c>
      <c r="H143" s="53" t="s">
        <v>411</v>
      </c>
      <c r="I143" s="149" t="s">
        <v>1775</v>
      </c>
      <c r="J143" s="149" t="s">
        <v>1821</v>
      </c>
      <c r="K143" s="72"/>
      <c r="L143" s="69" t="s">
        <v>412</v>
      </c>
      <c r="M143" s="69">
        <v>2</v>
      </c>
      <c r="N143" s="44" t="s">
        <v>40</v>
      </c>
      <c r="O143" s="69" t="s">
        <v>413</v>
      </c>
      <c r="P143" s="69" t="s">
        <v>46</v>
      </c>
      <c r="Q143" s="69"/>
      <c r="R143" s="69"/>
    </row>
    <row r="144" spans="1:18" ht="43.5">
      <c r="A144" s="69">
        <v>138</v>
      </c>
      <c r="B144" s="69">
        <v>2</v>
      </c>
      <c r="C144" s="43" t="s">
        <v>1409</v>
      </c>
      <c r="D144" s="69">
        <v>1</v>
      </c>
      <c r="E144" s="69" t="s">
        <v>1329</v>
      </c>
      <c r="F144" s="69" t="s">
        <v>188</v>
      </c>
      <c r="G144" s="69" t="s">
        <v>189</v>
      </c>
      <c r="H144" s="53" t="s">
        <v>414</v>
      </c>
      <c r="I144" s="149" t="s">
        <v>1779</v>
      </c>
      <c r="J144" s="149" t="s">
        <v>1822</v>
      </c>
      <c r="K144" s="72"/>
      <c r="L144" s="69" t="s">
        <v>415</v>
      </c>
      <c r="M144" s="69">
        <v>1</v>
      </c>
      <c r="N144" s="44" t="s">
        <v>40</v>
      </c>
      <c r="O144" s="69" t="s">
        <v>416</v>
      </c>
      <c r="P144" s="69" t="s">
        <v>46</v>
      </c>
      <c r="Q144" s="69"/>
      <c r="R144" s="69"/>
    </row>
    <row r="145" spans="1:18" ht="43.5">
      <c r="A145" s="69">
        <v>139</v>
      </c>
      <c r="B145" s="69">
        <v>2</v>
      </c>
      <c r="C145" s="43" t="s">
        <v>1410</v>
      </c>
      <c r="D145" s="69">
        <v>1</v>
      </c>
      <c r="E145" s="69" t="s">
        <v>1330</v>
      </c>
      <c r="F145" s="69" t="s">
        <v>188</v>
      </c>
      <c r="G145" s="69" t="s">
        <v>189</v>
      </c>
      <c r="H145" s="53" t="s">
        <v>417</v>
      </c>
      <c r="I145" s="149" t="s">
        <v>1775</v>
      </c>
      <c r="J145" s="149" t="s">
        <v>1823</v>
      </c>
      <c r="K145" s="72"/>
      <c r="L145" s="69" t="s">
        <v>418</v>
      </c>
      <c r="M145" s="69">
        <v>1</v>
      </c>
      <c r="N145" s="44" t="s">
        <v>40</v>
      </c>
      <c r="O145" s="69" t="s">
        <v>419</v>
      </c>
      <c r="P145" s="69" t="s">
        <v>46</v>
      </c>
      <c r="Q145" s="69"/>
      <c r="R145" s="69"/>
    </row>
    <row r="146" spans="1:18" ht="43.5">
      <c r="A146" s="69">
        <v>140</v>
      </c>
      <c r="B146" s="69">
        <v>2</v>
      </c>
      <c r="C146" s="43" t="s">
        <v>1411</v>
      </c>
      <c r="D146" s="69">
        <v>1</v>
      </c>
      <c r="E146" s="69" t="s">
        <v>1331</v>
      </c>
      <c r="F146" s="69" t="s">
        <v>188</v>
      </c>
      <c r="G146" s="69" t="s">
        <v>189</v>
      </c>
      <c r="H146" s="53" t="s">
        <v>420</v>
      </c>
      <c r="I146" s="149" t="s">
        <v>1775</v>
      </c>
      <c r="J146" s="149" t="s">
        <v>1824</v>
      </c>
      <c r="K146" s="72"/>
      <c r="L146" s="69" t="s">
        <v>421</v>
      </c>
      <c r="M146" s="69">
        <v>4</v>
      </c>
      <c r="N146" s="44" t="s">
        <v>40</v>
      </c>
      <c r="O146" s="69" t="s">
        <v>422</v>
      </c>
      <c r="P146" s="69" t="s">
        <v>46</v>
      </c>
      <c r="Q146" s="69"/>
      <c r="R146" s="69"/>
    </row>
    <row r="147" spans="1:18" ht="93">
      <c r="A147" s="69">
        <v>141</v>
      </c>
      <c r="B147" s="69">
        <v>2</v>
      </c>
      <c r="C147" s="43" t="s">
        <v>1662</v>
      </c>
      <c r="D147" s="69">
        <v>1</v>
      </c>
      <c r="E147" s="69" t="s">
        <v>1332</v>
      </c>
      <c r="F147" s="69" t="s">
        <v>188</v>
      </c>
      <c r="G147" s="69" t="s">
        <v>189</v>
      </c>
      <c r="H147" s="53" t="s">
        <v>1101</v>
      </c>
      <c r="I147" s="171" t="s">
        <v>2110</v>
      </c>
      <c r="J147" s="171" t="s">
        <v>2111</v>
      </c>
      <c r="K147" s="72"/>
      <c r="L147" s="69" t="s">
        <v>423</v>
      </c>
      <c r="M147" s="69">
        <v>1</v>
      </c>
      <c r="N147" s="44" t="s">
        <v>40</v>
      </c>
      <c r="O147" s="69" t="s">
        <v>424</v>
      </c>
      <c r="P147" s="69" t="s">
        <v>46</v>
      </c>
      <c r="Q147" s="69"/>
      <c r="R147" s="69"/>
    </row>
    <row r="148" spans="1:18" ht="77.5">
      <c r="A148" s="69">
        <v>142</v>
      </c>
      <c r="B148" s="69">
        <v>2</v>
      </c>
      <c r="C148" s="115" t="s">
        <v>1750</v>
      </c>
      <c r="D148" s="69">
        <v>1</v>
      </c>
      <c r="E148" s="69" t="s">
        <v>1333</v>
      </c>
      <c r="F148" s="69" t="s">
        <v>425</v>
      </c>
      <c r="G148" s="69" t="s">
        <v>189</v>
      </c>
      <c r="H148" s="53" t="s">
        <v>1100</v>
      </c>
      <c r="I148" s="170" t="s">
        <v>2053</v>
      </c>
      <c r="J148" s="170" t="s">
        <v>2054</v>
      </c>
      <c r="K148" s="72"/>
      <c r="L148" s="69" t="s">
        <v>426</v>
      </c>
      <c r="M148" s="69">
        <v>2</v>
      </c>
      <c r="N148" s="44" t="s">
        <v>40</v>
      </c>
      <c r="O148" s="69" t="s">
        <v>427</v>
      </c>
      <c r="P148" s="69" t="s">
        <v>46</v>
      </c>
      <c r="Q148" s="69"/>
      <c r="R148" s="69"/>
    </row>
    <row r="149" spans="1:18" ht="58">
      <c r="A149" s="69">
        <v>143</v>
      </c>
      <c r="B149" s="69">
        <v>2</v>
      </c>
      <c r="C149" s="43" t="s">
        <v>1200</v>
      </c>
      <c r="D149" s="69">
        <v>1</v>
      </c>
      <c r="E149" s="69" t="s">
        <v>1334</v>
      </c>
      <c r="F149" s="69" t="s">
        <v>425</v>
      </c>
      <c r="G149" s="69" t="s">
        <v>189</v>
      </c>
      <c r="H149" s="53" t="s">
        <v>428</v>
      </c>
      <c r="I149" s="149" t="s">
        <v>1826</v>
      </c>
      <c r="J149" s="149" t="s">
        <v>1825</v>
      </c>
      <c r="K149" s="72"/>
      <c r="L149" s="69" t="s">
        <v>429</v>
      </c>
      <c r="M149" s="69">
        <v>7</v>
      </c>
      <c r="N149" s="44" t="s">
        <v>40</v>
      </c>
      <c r="O149" s="55" t="s">
        <v>430</v>
      </c>
      <c r="P149" s="69" t="s">
        <v>46</v>
      </c>
      <c r="Q149" s="69"/>
      <c r="R149" s="69"/>
    </row>
    <row r="150" spans="1:18" ht="43.5">
      <c r="A150" s="69">
        <v>144</v>
      </c>
      <c r="B150" s="69">
        <v>2</v>
      </c>
      <c r="C150" s="43" t="s">
        <v>1412</v>
      </c>
      <c r="D150" s="69">
        <v>1</v>
      </c>
      <c r="E150" s="69" t="s">
        <v>1335</v>
      </c>
      <c r="F150" s="69" t="s">
        <v>431</v>
      </c>
      <c r="G150" s="69" t="s">
        <v>189</v>
      </c>
      <c r="H150" s="53" t="s">
        <v>1099</v>
      </c>
      <c r="I150" s="149" t="s">
        <v>1775</v>
      </c>
      <c r="J150" s="149" t="s">
        <v>1827</v>
      </c>
      <c r="K150" s="72"/>
      <c r="L150" s="69" t="s">
        <v>432</v>
      </c>
      <c r="M150" s="69">
        <v>3</v>
      </c>
      <c r="N150" s="44" t="s">
        <v>40</v>
      </c>
      <c r="O150" s="69" t="s">
        <v>433</v>
      </c>
      <c r="P150" s="69" t="s">
        <v>46</v>
      </c>
      <c r="Q150" s="69"/>
      <c r="R150" s="69"/>
    </row>
    <row r="151" spans="1:18" ht="58">
      <c r="A151" s="69">
        <v>145</v>
      </c>
      <c r="B151" s="69">
        <v>2</v>
      </c>
      <c r="C151" s="43" t="s">
        <v>1413</v>
      </c>
      <c r="D151" s="69">
        <v>1</v>
      </c>
      <c r="E151" s="69" t="s">
        <v>1336</v>
      </c>
      <c r="F151" s="69" t="s">
        <v>434</v>
      </c>
      <c r="G151" s="69" t="s">
        <v>189</v>
      </c>
      <c r="H151" s="53" t="s">
        <v>435</v>
      </c>
      <c r="I151" s="149" t="s">
        <v>1829</v>
      </c>
      <c r="J151" s="149" t="s">
        <v>1828</v>
      </c>
      <c r="K151" s="85"/>
      <c r="L151" s="69" t="s">
        <v>436</v>
      </c>
      <c r="M151" s="69">
        <v>1</v>
      </c>
      <c r="N151" s="44" t="s">
        <v>40</v>
      </c>
      <c r="O151" s="69" t="s">
        <v>437</v>
      </c>
      <c r="P151" s="69"/>
      <c r="Q151" s="69"/>
      <c r="R151" s="69"/>
    </row>
    <row r="152" spans="1:18" ht="67.5" customHeight="1">
      <c r="A152" s="69">
        <v>146</v>
      </c>
      <c r="B152" s="69">
        <v>2</v>
      </c>
      <c r="C152" s="43" t="s">
        <v>1414</v>
      </c>
      <c r="D152" s="69">
        <v>1</v>
      </c>
      <c r="E152" s="69" t="s">
        <v>438</v>
      </c>
      <c r="F152" s="69"/>
      <c r="G152" s="69" t="s">
        <v>439</v>
      </c>
      <c r="H152" s="53" t="s">
        <v>1931</v>
      </c>
      <c r="I152" s="53" t="s">
        <v>1534</v>
      </c>
      <c r="J152" s="53" t="s">
        <v>1698</v>
      </c>
      <c r="K152" s="112"/>
      <c r="L152" s="69" t="s">
        <v>440</v>
      </c>
      <c r="M152" s="69">
        <v>38</v>
      </c>
      <c r="N152" s="44" t="s">
        <v>40</v>
      </c>
      <c r="O152" s="100" t="s">
        <v>441</v>
      </c>
      <c r="P152" s="69" t="s">
        <v>46</v>
      </c>
      <c r="Q152" s="69"/>
      <c r="R152" s="69" t="s">
        <v>1528</v>
      </c>
    </row>
    <row r="153" spans="1:18" ht="46.5">
      <c r="A153" s="69">
        <v>147</v>
      </c>
      <c r="B153" s="69">
        <v>2</v>
      </c>
      <c r="C153" s="43" t="s">
        <v>1415</v>
      </c>
      <c r="D153" s="69">
        <v>1</v>
      </c>
      <c r="E153" s="69" t="s">
        <v>442</v>
      </c>
      <c r="F153" s="69"/>
      <c r="G153" s="69" t="s">
        <v>439</v>
      </c>
      <c r="H153" s="125" t="s">
        <v>1930</v>
      </c>
      <c r="I153" s="53" t="s">
        <v>1722</v>
      </c>
      <c r="J153" s="53" t="s">
        <v>1723</v>
      </c>
      <c r="K153" s="112"/>
      <c r="L153" s="69" t="s">
        <v>443</v>
      </c>
      <c r="M153" s="69">
        <v>4</v>
      </c>
      <c r="N153" s="44" t="s">
        <v>40</v>
      </c>
      <c r="O153" s="69" t="s">
        <v>444</v>
      </c>
      <c r="P153" s="69" t="s">
        <v>46</v>
      </c>
      <c r="Q153" s="69"/>
      <c r="R153" s="69" t="s">
        <v>1528</v>
      </c>
    </row>
    <row r="154" spans="1:18" ht="31">
      <c r="A154" s="69">
        <v>148</v>
      </c>
      <c r="B154" s="69">
        <v>2</v>
      </c>
      <c r="C154" s="43" t="s">
        <v>1416</v>
      </c>
      <c r="D154" s="69">
        <v>1</v>
      </c>
      <c r="E154" s="69" t="s">
        <v>445</v>
      </c>
      <c r="F154" s="69"/>
      <c r="G154" s="69" t="s">
        <v>439</v>
      </c>
      <c r="H154" s="53" t="s">
        <v>1932</v>
      </c>
      <c r="I154" s="53" t="s">
        <v>1534</v>
      </c>
      <c r="J154" s="53" t="s">
        <v>1533</v>
      </c>
      <c r="K154" s="112"/>
      <c r="L154" s="69" t="s">
        <v>446</v>
      </c>
      <c r="M154" s="69">
        <v>4</v>
      </c>
      <c r="N154" s="44" t="s">
        <v>40</v>
      </c>
      <c r="O154" s="69" t="s">
        <v>447</v>
      </c>
      <c r="P154" s="69" t="s">
        <v>46</v>
      </c>
      <c r="Q154" s="69"/>
      <c r="R154" s="69"/>
    </row>
    <row r="155" spans="1:18" ht="31">
      <c r="A155" s="69">
        <v>149</v>
      </c>
      <c r="B155" s="69">
        <v>2</v>
      </c>
      <c r="C155" s="43" t="s">
        <v>1417</v>
      </c>
      <c r="D155" s="69">
        <v>1</v>
      </c>
      <c r="E155" s="69" t="s">
        <v>448</v>
      </c>
      <c r="F155" s="69"/>
      <c r="G155" s="69" t="s">
        <v>439</v>
      </c>
      <c r="H155" s="125" t="s">
        <v>1933</v>
      </c>
      <c r="I155" s="53" t="s">
        <v>1726</v>
      </c>
      <c r="J155" s="53" t="s">
        <v>1724</v>
      </c>
      <c r="K155" s="126" t="s">
        <v>1729</v>
      </c>
      <c r="L155" s="69" t="s">
        <v>449</v>
      </c>
      <c r="M155" s="69">
        <v>2</v>
      </c>
      <c r="N155" s="44" t="s">
        <v>40</v>
      </c>
      <c r="O155" s="124" t="s">
        <v>450</v>
      </c>
      <c r="P155" s="69" t="s">
        <v>46</v>
      </c>
      <c r="Q155" s="69"/>
      <c r="R155" s="69" t="s">
        <v>1528</v>
      </c>
    </row>
    <row r="156" spans="1:18" ht="46.5">
      <c r="A156" s="69">
        <v>150</v>
      </c>
      <c r="B156" s="69">
        <v>2</v>
      </c>
      <c r="C156" s="43" t="s">
        <v>1418</v>
      </c>
      <c r="D156" s="69">
        <v>1</v>
      </c>
      <c r="E156" s="69" t="s">
        <v>451</v>
      </c>
      <c r="F156" s="69" t="s">
        <v>1165</v>
      </c>
      <c r="G156" s="69" t="s">
        <v>439</v>
      </c>
      <c r="H156" s="53" t="s">
        <v>1934</v>
      </c>
      <c r="I156" s="192" t="s">
        <v>1176</v>
      </c>
      <c r="J156" s="192" t="s">
        <v>452</v>
      </c>
      <c r="K156" s="109"/>
      <c r="L156" s="69" t="s">
        <v>453</v>
      </c>
      <c r="M156" s="69">
        <v>1</v>
      </c>
      <c r="N156" s="44" t="s">
        <v>40</v>
      </c>
      <c r="O156" s="69" t="s">
        <v>454</v>
      </c>
      <c r="P156" s="69" t="s">
        <v>46</v>
      </c>
      <c r="Q156" s="69"/>
      <c r="R156" s="69"/>
    </row>
    <row r="157" spans="1:18" ht="15.5">
      <c r="A157" s="69">
        <v>151</v>
      </c>
      <c r="B157" s="69">
        <v>2</v>
      </c>
      <c r="C157" s="43" t="s">
        <v>1665</v>
      </c>
      <c r="D157" s="69">
        <v>1</v>
      </c>
      <c r="E157" s="69" t="s">
        <v>455</v>
      </c>
      <c r="F157" s="69"/>
      <c r="G157" s="69" t="s">
        <v>439</v>
      </c>
      <c r="H157" s="53" t="s">
        <v>1935</v>
      </c>
      <c r="I157" s="192" t="s">
        <v>1052</v>
      </c>
      <c r="J157" s="192" t="s">
        <v>456</v>
      </c>
      <c r="K157" s="109"/>
      <c r="L157" s="69" t="s">
        <v>457</v>
      </c>
      <c r="M157" s="69">
        <v>1</v>
      </c>
      <c r="N157" s="44" t="s">
        <v>40</v>
      </c>
      <c r="O157" s="69" t="s">
        <v>458</v>
      </c>
      <c r="P157" s="69"/>
      <c r="Q157" s="69"/>
      <c r="R157" s="69"/>
    </row>
    <row r="158" spans="1:18" ht="31">
      <c r="A158" s="69">
        <v>152</v>
      </c>
      <c r="B158" s="69">
        <v>2</v>
      </c>
      <c r="C158" s="43" t="s">
        <v>1419</v>
      </c>
      <c r="D158" s="69">
        <v>1</v>
      </c>
      <c r="E158" s="69" t="s">
        <v>459</v>
      </c>
      <c r="F158" s="69"/>
      <c r="G158" s="69" t="s">
        <v>439</v>
      </c>
      <c r="H158" s="53" t="s">
        <v>1936</v>
      </c>
      <c r="I158" s="192" t="s">
        <v>460</v>
      </c>
      <c r="J158" s="192" t="s">
        <v>461</v>
      </c>
      <c r="K158" s="109"/>
      <c r="L158" s="69" t="s">
        <v>462</v>
      </c>
      <c r="M158" s="69">
        <v>2</v>
      </c>
      <c r="N158" s="44" t="s">
        <v>40</v>
      </c>
      <c r="O158" s="69" t="s">
        <v>463</v>
      </c>
      <c r="P158" s="69" t="s">
        <v>46</v>
      </c>
      <c r="Q158" s="69"/>
      <c r="R158" s="69" t="s">
        <v>1528</v>
      </c>
    </row>
    <row r="159" spans="1:18" ht="46.5">
      <c r="A159" s="69">
        <v>153</v>
      </c>
      <c r="B159" s="69">
        <v>2</v>
      </c>
      <c r="C159" s="43" t="s">
        <v>1420</v>
      </c>
      <c r="D159" s="69">
        <v>1</v>
      </c>
      <c r="E159" s="69" t="s">
        <v>464</v>
      </c>
      <c r="F159" s="69"/>
      <c r="G159" s="69" t="s">
        <v>439</v>
      </c>
      <c r="H159" s="53" t="s">
        <v>1937</v>
      </c>
      <c r="I159" s="53" t="s">
        <v>1536</v>
      </c>
      <c r="J159" s="53" t="s">
        <v>1535</v>
      </c>
      <c r="K159" s="112"/>
      <c r="L159" s="69" t="s">
        <v>465</v>
      </c>
      <c r="M159" s="69">
        <v>4</v>
      </c>
      <c r="N159" s="44" t="s">
        <v>40</v>
      </c>
      <c r="O159" s="69" t="s">
        <v>466</v>
      </c>
      <c r="P159" s="69" t="s">
        <v>46</v>
      </c>
      <c r="Q159" s="69"/>
      <c r="R159" s="69" t="s">
        <v>1528</v>
      </c>
    </row>
    <row r="160" spans="1:18" ht="62">
      <c r="A160" s="69">
        <v>154</v>
      </c>
      <c r="B160" s="69">
        <v>2</v>
      </c>
      <c r="C160" s="43" t="s">
        <v>1421</v>
      </c>
      <c r="D160" s="69">
        <v>1</v>
      </c>
      <c r="E160" s="69" t="s">
        <v>467</v>
      </c>
      <c r="F160" s="69"/>
      <c r="G160" s="69" t="s">
        <v>439</v>
      </c>
      <c r="H160" s="125" t="s">
        <v>1938</v>
      </c>
      <c r="I160" s="125" t="s">
        <v>1832</v>
      </c>
      <c r="J160" s="125" t="s">
        <v>1831</v>
      </c>
      <c r="K160" s="126" t="s">
        <v>1728</v>
      </c>
      <c r="L160" s="69" t="s">
        <v>468</v>
      </c>
      <c r="M160" s="69">
        <v>3</v>
      </c>
      <c r="N160" s="44" t="s">
        <v>40</v>
      </c>
      <c r="O160" s="69" t="s">
        <v>469</v>
      </c>
      <c r="P160" s="69" t="s">
        <v>46</v>
      </c>
      <c r="Q160" s="69"/>
      <c r="R160" s="69" t="s">
        <v>1528</v>
      </c>
    </row>
    <row r="161" spans="1:18" ht="31">
      <c r="A161" s="69">
        <v>155</v>
      </c>
      <c r="B161" s="69">
        <v>2</v>
      </c>
      <c r="C161" s="43" t="s">
        <v>1422</v>
      </c>
      <c r="D161" s="69">
        <v>1</v>
      </c>
      <c r="E161" s="69" t="s">
        <v>470</v>
      </c>
      <c r="F161" s="69"/>
      <c r="G161" s="69" t="s">
        <v>439</v>
      </c>
      <c r="H161" s="125" t="s">
        <v>1939</v>
      </c>
      <c r="I161" s="125" t="s">
        <v>1726</v>
      </c>
      <c r="J161" s="125" t="s">
        <v>1725</v>
      </c>
      <c r="K161" s="126" t="s">
        <v>1727</v>
      </c>
      <c r="L161" s="69" t="s">
        <v>471</v>
      </c>
      <c r="M161" s="69">
        <v>2</v>
      </c>
      <c r="N161" s="44" t="s">
        <v>40</v>
      </c>
      <c r="O161" s="69" t="s">
        <v>472</v>
      </c>
      <c r="P161" s="69" t="s">
        <v>46</v>
      </c>
      <c r="Q161" s="69"/>
      <c r="R161" s="69" t="s">
        <v>1528</v>
      </c>
    </row>
    <row r="162" spans="1:18" ht="62">
      <c r="A162" s="69">
        <v>156</v>
      </c>
      <c r="B162" s="69">
        <v>2</v>
      </c>
      <c r="C162" s="43" t="s">
        <v>1667</v>
      </c>
      <c r="D162" s="69">
        <v>1</v>
      </c>
      <c r="E162" s="69"/>
      <c r="F162" s="69"/>
      <c r="G162" s="69" t="s">
        <v>439</v>
      </c>
      <c r="H162" s="53" t="s">
        <v>1940</v>
      </c>
      <c r="I162" s="98" t="s">
        <v>2121</v>
      </c>
      <c r="J162" s="98" t="s">
        <v>2122</v>
      </c>
      <c r="K162" s="46"/>
      <c r="L162" s="69" t="s">
        <v>473</v>
      </c>
      <c r="M162" s="69">
        <v>1</v>
      </c>
      <c r="N162" s="44" t="s">
        <v>40</v>
      </c>
      <c r="O162" s="69" t="s">
        <v>474</v>
      </c>
      <c r="P162" s="69"/>
      <c r="Q162" s="69"/>
      <c r="R162" s="69" t="s">
        <v>1528</v>
      </c>
    </row>
    <row r="163" spans="1:18" ht="31">
      <c r="A163" s="69">
        <v>157</v>
      </c>
      <c r="B163" s="69">
        <v>2</v>
      </c>
      <c r="C163" s="43" t="s">
        <v>1423</v>
      </c>
      <c r="D163" s="69">
        <v>1</v>
      </c>
      <c r="E163" s="69" t="s">
        <v>475</v>
      </c>
      <c r="F163" s="69"/>
      <c r="G163" s="69" t="s">
        <v>439</v>
      </c>
      <c r="H163" s="53" t="s">
        <v>1941</v>
      </c>
      <c r="I163" s="53" t="s">
        <v>1174</v>
      </c>
      <c r="J163" s="53" t="s">
        <v>1173</v>
      </c>
      <c r="K163" s="46"/>
      <c r="L163" s="69" t="s">
        <v>476</v>
      </c>
      <c r="M163" s="69">
        <v>1</v>
      </c>
      <c r="N163" s="44" t="s">
        <v>40</v>
      </c>
      <c r="O163" s="69" t="s">
        <v>477</v>
      </c>
      <c r="P163" s="69" t="s">
        <v>46</v>
      </c>
      <c r="Q163" s="69"/>
      <c r="R163" s="69" t="s">
        <v>1528</v>
      </c>
    </row>
    <row r="164" spans="1:18" ht="31">
      <c r="A164" s="69">
        <v>158</v>
      </c>
      <c r="B164" s="69">
        <v>2</v>
      </c>
      <c r="C164" s="43" t="s">
        <v>1424</v>
      </c>
      <c r="D164" s="69">
        <v>1</v>
      </c>
      <c r="E164" s="69" t="s">
        <v>478</v>
      </c>
      <c r="F164" s="69"/>
      <c r="G164" s="69" t="s">
        <v>439</v>
      </c>
      <c r="H164" s="53" t="s">
        <v>1942</v>
      </c>
      <c r="I164" s="53" t="s">
        <v>1608</v>
      </c>
      <c r="J164" s="53" t="s">
        <v>1607</v>
      </c>
      <c r="K164" s="46"/>
      <c r="L164" s="69" t="s">
        <v>479</v>
      </c>
      <c r="M164" s="69">
        <v>3</v>
      </c>
      <c r="N164" s="44" t="s">
        <v>40</v>
      </c>
      <c r="O164" s="99" t="s">
        <v>480</v>
      </c>
      <c r="P164" s="69" t="s">
        <v>46</v>
      </c>
      <c r="Q164" s="69"/>
      <c r="R164" s="69"/>
    </row>
    <row r="165" spans="1:18" ht="15.5">
      <c r="A165" s="69">
        <v>159</v>
      </c>
      <c r="B165" s="69">
        <v>2</v>
      </c>
      <c r="C165" s="43" t="s">
        <v>1425</v>
      </c>
      <c r="D165" s="69">
        <v>1</v>
      </c>
      <c r="E165" s="69" t="s">
        <v>481</v>
      </c>
      <c r="F165" s="69"/>
      <c r="G165" s="69" t="s">
        <v>439</v>
      </c>
      <c r="H165" s="53" t="s">
        <v>1944</v>
      </c>
      <c r="I165" s="53" t="s">
        <v>460</v>
      </c>
      <c r="J165" s="53" t="s">
        <v>1943</v>
      </c>
      <c r="K165" s="46"/>
      <c r="L165" s="69" t="s">
        <v>482</v>
      </c>
      <c r="M165" s="69">
        <v>8</v>
      </c>
      <c r="N165" s="44" t="s">
        <v>40</v>
      </c>
      <c r="O165" s="94" t="s">
        <v>483</v>
      </c>
      <c r="P165" s="69" t="s">
        <v>46</v>
      </c>
      <c r="Q165" s="69"/>
      <c r="R165" s="69" t="s">
        <v>1528</v>
      </c>
    </row>
    <row r="166" spans="1:18" ht="31">
      <c r="A166" s="69">
        <v>160</v>
      </c>
      <c r="B166" s="69">
        <v>2</v>
      </c>
      <c r="C166" s="43" t="s">
        <v>1668</v>
      </c>
      <c r="D166" s="69">
        <v>1</v>
      </c>
      <c r="E166" s="69"/>
      <c r="F166" s="69"/>
      <c r="G166" s="69" t="s">
        <v>439</v>
      </c>
      <c r="H166" s="53" t="s">
        <v>1945</v>
      </c>
      <c r="I166" s="53" t="s">
        <v>1171</v>
      </c>
      <c r="J166" s="53" t="s">
        <v>1175</v>
      </c>
      <c r="K166" s="46"/>
      <c r="L166" s="69" t="s">
        <v>484</v>
      </c>
      <c r="M166" s="69">
        <v>3</v>
      </c>
      <c r="N166" s="44" t="s">
        <v>40</v>
      </c>
      <c r="O166" s="69" t="s">
        <v>485</v>
      </c>
      <c r="P166" s="69" t="s">
        <v>46</v>
      </c>
      <c r="Q166" s="69"/>
      <c r="R166" s="69" t="s">
        <v>1528</v>
      </c>
    </row>
    <row r="167" spans="1:18" ht="31">
      <c r="A167" s="69">
        <v>161</v>
      </c>
      <c r="B167" s="69">
        <v>2</v>
      </c>
      <c r="C167" s="43" t="s">
        <v>1666</v>
      </c>
      <c r="D167" s="69">
        <v>1</v>
      </c>
      <c r="E167" s="69"/>
      <c r="F167" s="69"/>
      <c r="G167" s="69" t="s">
        <v>439</v>
      </c>
      <c r="H167" s="53" t="s">
        <v>1946</v>
      </c>
      <c r="I167" s="98" t="s">
        <v>2119</v>
      </c>
      <c r="J167" s="98" t="s">
        <v>2120</v>
      </c>
      <c r="K167" s="52"/>
      <c r="L167" s="69" t="s">
        <v>486</v>
      </c>
      <c r="M167" s="69">
        <v>10</v>
      </c>
      <c r="N167" s="44" t="s">
        <v>40</v>
      </c>
      <c r="O167" s="55" t="s">
        <v>487</v>
      </c>
      <c r="P167" s="69" t="s">
        <v>46</v>
      </c>
      <c r="Q167" s="69"/>
      <c r="R167" s="69" t="s">
        <v>1528</v>
      </c>
    </row>
    <row r="168" spans="1:18" ht="31">
      <c r="A168" s="69">
        <v>162</v>
      </c>
      <c r="B168" s="69">
        <v>2</v>
      </c>
      <c r="C168" s="43" t="s">
        <v>1201</v>
      </c>
      <c r="D168" s="69">
        <v>1</v>
      </c>
      <c r="E168" s="69"/>
      <c r="F168" s="69"/>
      <c r="G168" s="69" t="s">
        <v>439</v>
      </c>
      <c r="H168" s="53" t="s">
        <v>1947</v>
      </c>
      <c r="I168" s="53" t="s">
        <v>1171</v>
      </c>
      <c r="J168" s="53" t="s">
        <v>1172</v>
      </c>
      <c r="K168" s="46"/>
      <c r="L168" s="69" t="s">
        <v>488</v>
      </c>
      <c r="M168" s="69">
        <v>4</v>
      </c>
      <c r="N168" s="44" t="s">
        <v>40</v>
      </c>
      <c r="O168" s="69" t="s">
        <v>489</v>
      </c>
      <c r="P168" s="69" t="s">
        <v>46</v>
      </c>
      <c r="Q168" s="69"/>
      <c r="R168" s="69" t="s">
        <v>1528</v>
      </c>
    </row>
    <row r="169" spans="1:18" ht="31">
      <c r="A169" s="69">
        <v>163</v>
      </c>
      <c r="B169" s="69">
        <v>2</v>
      </c>
      <c r="C169" s="43" t="s">
        <v>1426</v>
      </c>
      <c r="D169" s="69">
        <v>1</v>
      </c>
      <c r="E169" s="69"/>
      <c r="F169" s="69"/>
      <c r="G169" s="69" t="s">
        <v>439</v>
      </c>
      <c r="H169" s="53" t="s">
        <v>1948</v>
      </c>
      <c r="I169" s="53" t="s">
        <v>1171</v>
      </c>
      <c r="J169" s="53" t="s">
        <v>1170</v>
      </c>
      <c r="K169" s="46"/>
      <c r="L169" s="69" t="s">
        <v>490</v>
      </c>
      <c r="M169" s="69">
        <v>4</v>
      </c>
      <c r="N169" s="44" t="s">
        <v>40</v>
      </c>
      <c r="O169" s="69" t="s">
        <v>491</v>
      </c>
      <c r="P169" s="69" t="s">
        <v>46</v>
      </c>
      <c r="Q169" s="69"/>
      <c r="R169" s="69" t="s">
        <v>1528</v>
      </c>
    </row>
    <row r="170" spans="1:18" ht="31">
      <c r="A170" s="69">
        <v>164</v>
      </c>
      <c r="B170" s="69">
        <v>2</v>
      </c>
      <c r="C170" s="43" t="s">
        <v>1202</v>
      </c>
      <c r="D170" s="69">
        <v>1</v>
      </c>
      <c r="E170" s="69"/>
      <c r="F170" s="69"/>
      <c r="G170" s="69" t="s">
        <v>439</v>
      </c>
      <c r="H170" s="53" t="s">
        <v>1949</v>
      </c>
      <c r="I170" s="53" t="s">
        <v>1169</v>
      </c>
      <c r="J170" s="53" t="s">
        <v>1168</v>
      </c>
      <c r="K170" s="46"/>
      <c r="L170" s="69" t="s">
        <v>492</v>
      </c>
      <c r="M170" s="69">
        <v>4</v>
      </c>
      <c r="N170" s="44" t="s">
        <v>40</v>
      </c>
      <c r="O170" s="69" t="s">
        <v>493</v>
      </c>
      <c r="P170" s="69" t="s">
        <v>46</v>
      </c>
      <c r="Q170" s="69"/>
      <c r="R170" s="69"/>
    </row>
    <row r="171" spans="1:18" ht="46.5">
      <c r="A171" s="69">
        <v>165</v>
      </c>
      <c r="B171" s="69">
        <v>2</v>
      </c>
      <c r="C171" s="43" t="s">
        <v>1427</v>
      </c>
      <c r="D171" s="69">
        <v>1</v>
      </c>
      <c r="E171" s="69"/>
      <c r="F171" s="69"/>
      <c r="G171" s="69" t="s">
        <v>439</v>
      </c>
      <c r="H171" s="53" t="s">
        <v>1945</v>
      </c>
      <c r="I171" s="53" t="s">
        <v>1167</v>
      </c>
      <c r="J171" s="53" t="s">
        <v>1166</v>
      </c>
      <c r="K171" s="46"/>
      <c r="L171" s="69" t="s">
        <v>494</v>
      </c>
      <c r="M171" s="69">
        <v>11</v>
      </c>
      <c r="N171" s="44" t="s">
        <v>40</v>
      </c>
      <c r="O171" s="55" t="s">
        <v>495</v>
      </c>
      <c r="P171" s="69" t="s">
        <v>46</v>
      </c>
      <c r="Q171" s="69"/>
      <c r="R171" s="69"/>
    </row>
    <row r="172" spans="1:18" ht="46.5">
      <c r="A172" s="69">
        <v>166</v>
      </c>
      <c r="B172" s="69">
        <v>2</v>
      </c>
      <c r="C172" s="43" t="s">
        <v>1630</v>
      </c>
      <c r="D172" s="69">
        <v>1</v>
      </c>
      <c r="E172" s="69"/>
      <c r="F172" s="69"/>
      <c r="G172" s="69" t="s">
        <v>496</v>
      </c>
      <c r="H172" s="53" t="s">
        <v>1950</v>
      </c>
      <c r="I172" s="53" t="s">
        <v>1348</v>
      </c>
      <c r="J172" s="53" t="s">
        <v>1347</v>
      </c>
      <c r="K172" s="46"/>
      <c r="L172" s="69" t="s">
        <v>497</v>
      </c>
      <c r="M172" s="69">
        <v>1</v>
      </c>
      <c r="N172" s="44" t="s">
        <v>40</v>
      </c>
      <c r="O172" s="69" t="s">
        <v>498</v>
      </c>
      <c r="P172" s="69" t="s">
        <v>46</v>
      </c>
      <c r="Q172" s="69"/>
      <c r="R172" s="69" t="s">
        <v>1528</v>
      </c>
    </row>
    <row r="173" spans="1:18" ht="46.5">
      <c r="A173" s="69">
        <v>167</v>
      </c>
      <c r="B173" s="69">
        <v>2</v>
      </c>
      <c r="C173" s="43" t="s">
        <v>1428</v>
      </c>
      <c r="D173" s="69">
        <v>1</v>
      </c>
      <c r="E173" s="69"/>
      <c r="F173" s="69"/>
      <c r="G173" s="69" t="s">
        <v>496</v>
      </c>
      <c r="H173" s="53" t="s">
        <v>1951</v>
      </c>
      <c r="I173" s="53" t="s">
        <v>1346</v>
      </c>
      <c r="J173" s="53" t="s">
        <v>1345</v>
      </c>
      <c r="K173" s="46"/>
      <c r="L173" s="69" t="s">
        <v>499</v>
      </c>
      <c r="M173" s="69">
        <v>1</v>
      </c>
      <c r="N173" s="44" t="s">
        <v>40</v>
      </c>
      <c r="O173" s="69" t="s">
        <v>500</v>
      </c>
      <c r="P173" s="69" t="s">
        <v>46</v>
      </c>
      <c r="Q173" s="69"/>
      <c r="R173" s="69" t="s">
        <v>1528</v>
      </c>
    </row>
    <row r="174" spans="1:18" ht="46.5">
      <c r="A174" s="69">
        <v>168</v>
      </c>
      <c r="B174" s="69">
        <v>2</v>
      </c>
      <c r="C174" s="43" t="s">
        <v>1429</v>
      </c>
      <c r="D174" s="69">
        <v>1</v>
      </c>
      <c r="E174" s="69"/>
      <c r="F174" s="69"/>
      <c r="G174" s="69" t="s">
        <v>496</v>
      </c>
      <c r="H174" s="53" t="s">
        <v>1952</v>
      </c>
      <c r="I174" s="53" t="s">
        <v>1343</v>
      </c>
      <c r="J174" s="53" t="s">
        <v>1344</v>
      </c>
      <c r="K174" s="46"/>
      <c r="L174" s="69" t="s">
        <v>501</v>
      </c>
      <c r="M174" s="69">
        <v>1</v>
      </c>
      <c r="N174" s="44" t="s">
        <v>40</v>
      </c>
      <c r="O174" s="69" t="s">
        <v>502</v>
      </c>
      <c r="P174" s="69" t="s">
        <v>46</v>
      </c>
      <c r="Q174" s="69"/>
      <c r="R174" s="69" t="s">
        <v>1528</v>
      </c>
    </row>
    <row r="175" spans="1:18" ht="46.5">
      <c r="A175" s="69">
        <v>169</v>
      </c>
      <c r="B175" s="69">
        <v>2</v>
      </c>
      <c r="C175" s="43" t="s">
        <v>1430</v>
      </c>
      <c r="D175" s="69">
        <v>1</v>
      </c>
      <c r="E175" s="69"/>
      <c r="F175" s="69"/>
      <c r="G175" s="69" t="s">
        <v>496</v>
      </c>
      <c r="H175" s="53" t="s">
        <v>1953</v>
      </c>
      <c r="I175" s="53" t="s">
        <v>1343</v>
      </c>
      <c r="J175" s="53" t="s">
        <v>1342</v>
      </c>
      <c r="K175" s="46"/>
      <c r="L175" s="69" t="s">
        <v>503</v>
      </c>
      <c r="M175" s="69">
        <v>2</v>
      </c>
      <c r="N175" s="44" t="s">
        <v>40</v>
      </c>
      <c r="O175" s="69" t="s">
        <v>504</v>
      </c>
      <c r="P175" s="69" t="s">
        <v>46</v>
      </c>
      <c r="Q175" s="69"/>
      <c r="R175" s="69" t="s">
        <v>1528</v>
      </c>
    </row>
    <row r="176" spans="1:18" ht="46.5">
      <c r="A176" s="69">
        <v>170</v>
      </c>
      <c r="B176" s="69">
        <v>2</v>
      </c>
      <c r="C176" s="43" t="s">
        <v>1632</v>
      </c>
      <c r="D176" s="69">
        <v>1</v>
      </c>
      <c r="E176" s="69"/>
      <c r="F176" s="69"/>
      <c r="G176" s="69" t="s">
        <v>496</v>
      </c>
      <c r="H176" s="53" t="s">
        <v>1954</v>
      </c>
      <c r="I176" s="53" t="s">
        <v>1692</v>
      </c>
      <c r="J176" s="53" t="s">
        <v>1702</v>
      </c>
      <c r="K176" s="112"/>
      <c r="L176" s="69" t="s">
        <v>505</v>
      </c>
      <c r="M176" s="69">
        <v>2</v>
      </c>
      <c r="N176" s="44" t="s">
        <v>40</v>
      </c>
      <c r="O176" s="69" t="s">
        <v>506</v>
      </c>
      <c r="P176" s="69" t="s">
        <v>46</v>
      </c>
      <c r="Q176" s="69"/>
      <c r="R176" s="69" t="s">
        <v>1528</v>
      </c>
    </row>
    <row r="177" spans="1:18" ht="46.5">
      <c r="A177" s="69">
        <v>171</v>
      </c>
      <c r="B177" s="69">
        <v>2</v>
      </c>
      <c r="C177" s="43" t="s">
        <v>1631</v>
      </c>
      <c r="D177" s="69">
        <v>1</v>
      </c>
      <c r="E177" s="69"/>
      <c r="F177" s="69"/>
      <c r="G177" s="69" t="s">
        <v>496</v>
      </c>
      <c r="H177" s="53" t="s">
        <v>507</v>
      </c>
      <c r="I177" s="98" t="s">
        <v>2012</v>
      </c>
      <c r="J177" s="170" t="s">
        <v>2011</v>
      </c>
      <c r="K177" s="46"/>
      <c r="L177" s="69" t="s">
        <v>508</v>
      </c>
      <c r="M177" s="69">
        <v>1</v>
      </c>
      <c r="N177" s="44" t="s">
        <v>40</v>
      </c>
      <c r="O177" s="69" t="s">
        <v>509</v>
      </c>
      <c r="P177" s="69" t="s">
        <v>46</v>
      </c>
      <c r="Q177" s="69"/>
      <c r="R177" s="69" t="s">
        <v>1528</v>
      </c>
    </row>
    <row r="178" spans="1:18" ht="31">
      <c r="A178" s="69">
        <v>172</v>
      </c>
      <c r="B178" s="69">
        <v>2</v>
      </c>
      <c r="C178" s="43" t="s">
        <v>1431</v>
      </c>
      <c r="D178" s="69">
        <v>1</v>
      </c>
      <c r="E178" s="69"/>
      <c r="F178" s="69"/>
      <c r="G178" s="69" t="s">
        <v>510</v>
      </c>
      <c r="H178" s="53" t="s">
        <v>511</v>
      </c>
      <c r="I178" s="192" t="s">
        <v>512</v>
      </c>
      <c r="J178" s="192" t="s">
        <v>513</v>
      </c>
      <c r="K178" s="52"/>
      <c r="L178" s="69" t="s">
        <v>514</v>
      </c>
      <c r="M178" s="69">
        <v>2</v>
      </c>
      <c r="N178" s="44" t="s">
        <v>40</v>
      </c>
      <c r="O178" s="69" t="s">
        <v>515</v>
      </c>
      <c r="P178" s="69" t="s">
        <v>42</v>
      </c>
      <c r="Q178" s="69"/>
      <c r="R178" s="69"/>
    </row>
    <row r="179" spans="1:18" ht="31">
      <c r="A179" s="69">
        <v>173</v>
      </c>
      <c r="B179" s="69">
        <v>2</v>
      </c>
      <c r="C179" s="43" t="s">
        <v>1432</v>
      </c>
      <c r="D179" s="69">
        <v>1</v>
      </c>
      <c r="E179" s="69"/>
      <c r="F179" s="69"/>
      <c r="G179" s="69" t="s">
        <v>510</v>
      </c>
      <c r="H179" s="53" t="s">
        <v>516</v>
      </c>
      <c r="I179" s="192" t="s">
        <v>512</v>
      </c>
      <c r="J179" s="192" t="s">
        <v>517</v>
      </c>
      <c r="K179" s="52"/>
      <c r="L179" s="69" t="s">
        <v>518</v>
      </c>
      <c r="M179" s="69">
        <v>7</v>
      </c>
      <c r="N179" s="44" t="s">
        <v>40</v>
      </c>
      <c r="O179" s="55" t="s">
        <v>519</v>
      </c>
      <c r="P179" s="69" t="s">
        <v>46</v>
      </c>
      <c r="Q179" s="69"/>
      <c r="R179" s="69"/>
    </row>
    <row r="180" spans="1:18" ht="15.5">
      <c r="A180" s="69">
        <v>174</v>
      </c>
      <c r="B180" s="69">
        <v>2</v>
      </c>
      <c r="C180" s="43" t="s">
        <v>1433</v>
      </c>
      <c r="D180" s="69">
        <v>1</v>
      </c>
      <c r="E180" s="69"/>
      <c r="F180" s="69"/>
      <c r="G180" s="69" t="s">
        <v>510</v>
      </c>
      <c r="H180" s="53" t="s">
        <v>520</v>
      </c>
      <c r="I180" s="192" t="s">
        <v>521</v>
      </c>
      <c r="J180" s="192" t="s">
        <v>522</v>
      </c>
      <c r="K180" s="52"/>
      <c r="L180" s="69" t="s">
        <v>523</v>
      </c>
      <c r="M180" s="69">
        <v>2</v>
      </c>
      <c r="N180" s="44" t="s">
        <v>40</v>
      </c>
      <c r="O180" s="69" t="s">
        <v>524</v>
      </c>
      <c r="P180" s="69" t="s">
        <v>42</v>
      </c>
      <c r="Q180" s="69"/>
      <c r="R180" s="73"/>
    </row>
    <row r="181" spans="1:18" ht="15.5">
      <c r="A181" s="69">
        <v>175</v>
      </c>
      <c r="B181" s="69">
        <v>2</v>
      </c>
      <c r="C181" s="43" t="s">
        <v>1434</v>
      </c>
      <c r="D181" s="69">
        <v>1</v>
      </c>
      <c r="E181" s="69"/>
      <c r="F181" s="69"/>
      <c r="G181" s="69" t="s">
        <v>510</v>
      </c>
      <c r="H181" s="53" t="s">
        <v>525</v>
      </c>
      <c r="I181" s="192" t="s">
        <v>521</v>
      </c>
      <c r="J181" s="192" t="s">
        <v>526</v>
      </c>
      <c r="K181" s="52"/>
      <c r="L181" s="69" t="s">
        <v>527</v>
      </c>
      <c r="M181" s="69">
        <v>1</v>
      </c>
      <c r="N181" s="44" t="s">
        <v>40</v>
      </c>
      <c r="O181" s="69" t="s">
        <v>528</v>
      </c>
      <c r="P181" s="69" t="s">
        <v>42</v>
      </c>
      <c r="Q181" s="69"/>
      <c r="R181" s="73"/>
    </row>
    <row r="182" spans="1:18" ht="31">
      <c r="A182" s="69">
        <v>176</v>
      </c>
      <c r="B182" s="69">
        <v>2</v>
      </c>
      <c r="C182" s="43" t="s">
        <v>1435</v>
      </c>
      <c r="D182" s="69">
        <v>1</v>
      </c>
      <c r="E182" s="69"/>
      <c r="F182" s="69"/>
      <c r="G182" s="69" t="s">
        <v>510</v>
      </c>
      <c r="H182" s="53" t="s">
        <v>529</v>
      </c>
      <c r="I182" s="192" t="s">
        <v>521</v>
      </c>
      <c r="J182" s="192" t="s">
        <v>530</v>
      </c>
      <c r="K182" s="52"/>
      <c r="L182" s="69" t="s">
        <v>531</v>
      </c>
      <c r="M182" s="69">
        <v>1</v>
      </c>
      <c r="N182" s="44" t="s">
        <v>40</v>
      </c>
      <c r="O182" s="69" t="s">
        <v>532</v>
      </c>
      <c r="P182" s="69" t="s">
        <v>42</v>
      </c>
      <c r="Q182" s="69"/>
      <c r="R182" s="73"/>
    </row>
    <row r="183" spans="1:18" ht="46.5">
      <c r="A183" s="69">
        <v>177</v>
      </c>
      <c r="B183" s="69">
        <v>2</v>
      </c>
      <c r="C183" s="43" t="s">
        <v>1436</v>
      </c>
      <c r="D183" s="69">
        <v>1</v>
      </c>
      <c r="E183" s="69"/>
      <c r="F183" s="69"/>
      <c r="G183" s="69" t="s">
        <v>510</v>
      </c>
      <c r="H183" s="53" t="s">
        <v>533</v>
      </c>
      <c r="I183" s="98" t="s">
        <v>2125</v>
      </c>
      <c r="J183" s="98" t="s">
        <v>2126</v>
      </c>
      <c r="K183" s="52"/>
      <c r="L183" s="69" t="s">
        <v>534</v>
      </c>
      <c r="M183" s="69">
        <v>2</v>
      </c>
      <c r="N183" s="44" t="s">
        <v>40</v>
      </c>
      <c r="O183" s="69" t="s">
        <v>535</v>
      </c>
      <c r="P183" s="69" t="s">
        <v>42</v>
      </c>
      <c r="Q183" s="69"/>
      <c r="R183" s="73"/>
    </row>
    <row r="184" spans="1:18" ht="31">
      <c r="A184" s="69">
        <v>178</v>
      </c>
      <c r="B184" s="69">
        <v>2</v>
      </c>
      <c r="C184" s="43" t="s">
        <v>1437</v>
      </c>
      <c r="D184" s="69">
        <v>1</v>
      </c>
      <c r="E184" s="69"/>
      <c r="F184" s="69"/>
      <c r="G184" s="69" t="s">
        <v>510</v>
      </c>
      <c r="H184" s="53" t="s">
        <v>536</v>
      </c>
      <c r="I184" s="192" t="s">
        <v>521</v>
      </c>
      <c r="J184" s="53" t="s">
        <v>1177</v>
      </c>
      <c r="K184" s="46"/>
      <c r="L184" s="69" t="s">
        <v>537</v>
      </c>
      <c r="M184" s="69">
        <v>9</v>
      </c>
      <c r="N184" s="44" t="s">
        <v>40</v>
      </c>
      <c r="O184" s="55" t="s">
        <v>538</v>
      </c>
      <c r="P184" s="69" t="s">
        <v>46</v>
      </c>
      <c r="Q184" s="69"/>
      <c r="R184" s="55"/>
    </row>
    <row r="185" spans="1:18" ht="31">
      <c r="A185" s="69">
        <v>179</v>
      </c>
      <c r="B185" s="69">
        <v>2</v>
      </c>
      <c r="C185" s="43" t="s">
        <v>1438</v>
      </c>
      <c r="D185" s="69">
        <v>1</v>
      </c>
      <c r="E185" s="69"/>
      <c r="F185" s="69"/>
      <c r="G185" s="69" t="s">
        <v>510</v>
      </c>
      <c r="H185" s="53" t="s">
        <v>539</v>
      </c>
      <c r="I185" s="192" t="s">
        <v>540</v>
      </c>
      <c r="J185" s="192" t="s">
        <v>541</v>
      </c>
      <c r="K185" s="52"/>
      <c r="L185" s="69" t="s">
        <v>542</v>
      </c>
      <c r="M185" s="69">
        <v>1</v>
      </c>
      <c r="N185" s="44" t="s">
        <v>40</v>
      </c>
      <c r="O185" s="69" t="s">
        <v>543</v>
      </c>
      <c r="P185" s="69" t="s">
        <v>42</v>
      </c>
      <c r="Q185" s="69"/>
      <c r="R185" s="69"/>
    </row>
    <row r="186" spans="1:18" ht="31">
      <c r="A186" s="69">
        <v>180</v>
      </c>
      <c r="B186" s="69">
        <v>2</v>
      </c>
      <c r="C186" s="43" t="s">
        <v>1439</v>
      </c>
      <c r="D186" s="69">
        <v>1</v>
      </c>
      <c r="E186" s="69"/>
      <c r="F186" s="69"/>
      <c r="G186" s="69" t="s">
        <v>510</v>
      </c>
      <c r="H186" s="53" t="s">
        <v>544</v>
      </c>
      <c r="I186" s="192" t="s">
        <v>540</v>
      </c>
      <c r="J186" s="192" t="s">
        <v>545</v>
      </c>
      <c r="K186" s="52"/>
      <c r="L186" s="69" t="s">
        <v>546</v>
      </c>
      <c r="M186" s="69">
        <v>1</v>
      </c>
      <c r="N186" s="44" t="s">
        <v>40</v>
      </c>
      <c r="O186" s="69" t="s">
        <v>547</v>
      </c>
      <c r="P186" s="69" t="s">
        <v>46</v>
      </c>
      <c r="Q186" s="69"/>
      <c r="R186" s="69"/>
    </row>
    <row r="187" spans="1:18" ht="31">
      <c r="A187" s="69">
        <v>181</v>
      </c>
      <c r="B187" s="69">
        <v>2</v>
      </c>
      <c r="C187" s="43" t="s">
        <v>1440</v>
      </c>
      <c r="D187" s="69">
        <v>1</v>
      </c>
      <c r="E187" s="69"/>
      <c r="F187" s="69"/>
      <c r="G187" s="69" t="s">
        <v>510</v>
      </c>
      <c r="H187" s="53" t="s">
        <v>548</v>
      </c>
      <c r="I187" s="192" t="s">
        <v>540</v>
      </c>
      <c r="J187" s="192" t="s">
        <v>549</v>
      </c>
      <c r="K187" s="52"/>
      <c r="L187" s="69" t="s">
        <v>550</v>
      </c>
      <c r="M187" s="69">
        <v>9</v>
      </c>
      <c r="N187" s="44" t="s">
        <v>40</v>
      </c>
      <c r="O187" s="55" t="s">
        <v>551</v>
      </c>
      <c r="P187" s="69" t="s">
        <v>42</v>
      </c>
      <c r="Q187" s="69"/>
      <c r="R187" s="69"/>
    </row>
    <row r="188" spans="1:18" ht="31">
      <c r="A188" s="69">
        <v>182</v>
      </c>
      <c r="B188" s="69">
        <v>2</v>
      </c>
      <c r="C188" s="43" t="s">
        <v>1441</v>
      </c>
      <c r="D188" s="69">
        <v>1</v>
      </c>
      <c r="E188" s="69"/>
      <c r="F188" s="69"/>
      <c r="G188" s="52" t="s">
        <v>510</v>
      </c>
      <c r="H188" s="53" t="s">
        <v>552</v>
      </c>
      <c r="I188" s="192" t="s">
        <v>1115</v>
      </c>
      <c r="J188" s="192" t="s">
        <v>553</v>
      </c>
      <c r="K188" s="52"/>
      <c r="L188" s="52" t="s">
        <v>554</v>
      </c>
      <c r="M188" s="52">
        <v>2</v>
      </c>
      <c r="N188" s="44" t="s">
        <v>40</v>
      </c>
      <c r="O188" s="52" t="s">
        <v>555</v>
      </c>
      <c r="P188" s="69" t="s">
        <v>42</v>
      </c>
      <c r="Q188" s="69"/>
      <c r="R188" s="69"/>
    </row>
    <row r="189" spans="1:18" ht="31">
      <c r="A189" s="69">
        <v>183</v>
      </c>
      <c r="B189" s="69">
        <v>2</v>
      </c>
      <c r="C189" s="43" t="s">
        <v>1442</v>
      </c>
      <c r="D189" s="69">
        <v>1</v>
      </c>
      <c r="E189" s="69"/>
      <c r="F189" s="69"/>
      <c r="G189" s="52" t="s">
        <v>510</v>
      </c>
      <c r="H189" s="53" t="s">
        <v>556</v>
      </c>
      <c r="I189" s="192" t="s">
        <v>1115</v>
      </c>
      <c r="J189" s="192" t="s">
        <v>557</v>
      </c>
      <c r="K189" s="52"/>
      <c r="L189" s="52" t="s">
        <v>558</v>
      </c>
      <c r="M189" s="52">
        <v>2</v>
      </c>
      <c r="N189" s="44" t="s">
        <v>40</v>
      </c>
      <c r="O189" s="52" t="s">
        <v>559</v>
      </c>
      <c r="P189" s="69" t="s">
        <v>46</v>
      </c>
      <c r="Q189" s="69"/>
      <c r="R189" s="69"/>
    </row>
    <row r="190" spans="1:18" ht="46.5">
      <c r="A190" s="69">
        <v>184</v>
      </c>
      <c r="B190" s="69">
        <v>2</v>
      </c>
      <c r="C190" s="43" t="s">
        <v>1443</v>
      </c>
      <c r="D190" s="69">
        <v>1</v>
      </c>
      <c r="E190" s="69"/>
      <c r="F190" s="69"/>
      <c r="G190" s="52" t="s">
        <v>510</v>
      </c>
      <c r="H190" s="53" t="s">
        <v>560</v>
      </c>
      <c r="I190" s="53" t="s">
        <v>1598</v>
      </c>
      <c r="J190" s="53" t="s">
        <v>1599</v>
      </c>
      <c r="K190" s="46"/>
      <c r="L190" s="52" t="s">
        <v>561</v>
      </c>
      <c r="M190" s="52">
        <v>1</v>
      </c>
      <c r="N190" s="44" t="s">
        <v>40</v>
      </c>
      <c r="O190" s="52" t="s">
        <v>562</v>
      </c>
      <c r="P190" s="69" t="s">
        <v>46</v>
      </c>
      <c r="Q190" s="69"/>
      <c r="R190" s="69"/>
    </row>
    <row r="191" spans="1:18" ht="46.5">
      <c r="A191" s="69">
        <v>185</v>
      </c>
      <c r="B191" s="69">
        <v>2</v>
      </c>
      <c r="C191" s="43" t="s">
        <v>1444</v>
      </c>
      <c r="D191" s="69">
        <v>1</v>
      </c>
      <c r="E191" s="69"/>
      <c r="F191" s="69"/>
      <c r="G191" s="52" t="s">
        <v>510</v>
      </c>
      <c r="H191" s="53" t="s">
        <v>563</v>
      </c>
      <c r="I191" s="53" t="s">
        <v>1598</v>
      </c>
      <c r="J191" s="53" t="s">
        <v>1597</v>
      </c>
      <c r="K191" s="46"/>
      <c r="L191" s="52" t="s">
        <v>564</v>
      </c>
      <c r="M191" s="52">
        <v>1</v>
      </c>
      <c r="N191" s="44" t="s">
        <v>40</v>
      </c>
      <c r="O191" s="52" t="s">
        <v>565</v>
      </c>
      <c r="P191" s="69" t="s">
        <v>46</v>
      </c>
      <c r="Q191" s="69"/>
      <c r="R191" s="69"/>
    </row>
    <row r="192" spans="1:18" ht="31">
      <c r="A192" s="69">
        <v>186</v>
      </c>
      <c r="B192" s="69">
        <v>2</v>
      </c>
      <c r="C192" s="43" t="s">
        <v>1445</v>
      </c>
      <c r="D192" s="69">
        <v>1</v>
      </c>
      <c r="E192" s="69"/>
      <c r="F192" s="69"/>
      <c r="G192" s="52" t="s">
        <v>510</v>
      </c>
      <c r="H192" s="53" t="s">
        <v>566</v>
      </c>
      <c r="I192" s="53" t="s">
        <v>1537</v>
      </c>
      <c r="J192" s="53" t="s">
        <v>1596</v>
      </c>
      <c r="K192" s="46"/>
      <c r="L192" s="52" t="s">
        <v>567</v>
      </c>
      <c r="M192" s="52">
        <v>1</v>
      </c>
      <c r="N192" s="44" t="s">
        <v>40</v>
      </c>
      <c r="O192" s="52" t="s">
        <v>568</v>
      </c>
      <c r="P192" s="69" t="s">
        <v>46</v>
      </c>
      <c r="Q192" s="69"/>
      <c r="R192" s="69"/>
    </row>
    <row r="193" spans="1:18" ht="31">
      <c r="A193" s="69">
        <v>187</v>
      </c>
      <c r="B193" s="69">
        <v>2</v>
      </c>
      <c r="C193" s="43" t="s">
        <v>1446</v>
      </c>
      <c r="D193" s="69">
        <v>1</v>
      </c>
      <c r="E193" s="69"/>
      <c r="F193" s="69"/>
      <c r="G193" s="52" t="s">
        <v>510</v>
      </c>
      <c r="H193" s="53" t="s">
        <v>569</v>
      </c>
      <c r="I193" s="192" t="s">
        <v>1115</v>
      </c>
      <c r="J193" s="192" t="s">
        <v>570</v>
      </c>
      <c r="K193" s="52"/>
      <c r="L193" s="52" t="s">
        <v>571</v>
      </c>
      <c r="M193" s="52">
        <v>1</v>
      </c>
      <c r="N193" s="44" t="s">
        <v>40</v>
      </c>
      <c r="O193" s="52" t="s">
        <v>572</v>
      </c>
      <c r="P193" s="69" t="s">
        <v>46</v>
      </c>
      <c r="Q193" s="69"/>
      <c r="R193" s="69"/>
    </row>
    <row r="194" spans="1:18" ht="31">
      <c r="A194" s="69">
        <v>188</v>
      </c>
      <c r="B194" s="69">
        <v>2</v>
      </c>
      <c r="C194" s="43" t="s">
        <v>1447</v>
      </c>
      <c r="D194" s="69">
        <v>1</v>
      </c>
      <c r="E194" s="69"/>
      <c r="F194" s="69"/>
      <c r="G194" s="69" t="s">
        <v>510</v>
      </c>
      <c r="H194" s="53" t="s">
        <v>573</v>
      </c>
      <c r="I194" s="192" t="s">
        <v>574</v>
      </c>
      <c r="J194" s="192" t="s">
        <v>575</v>
      </c>
      <c r="K194" s="52"/>
      <c r="L194" s="69" t="s">
        <v>576</v>
      </c>
      <c r="M194" s="69">
        <v>1</v>
      </c>
      <c r="N194" s="44" t="s">
        <v>40</v>
      </c>
      <c r="O194" s="69" t="s">
        <v>577</v>
      </c>
      <c r="P194" s="69" t="s">
        <v>46</v>
      </c>
      <c r="Q194" s="69"/>
      <c r="R194" s="69"/>
    </row>
    <row r="195" spans="1:18" ht="31">
      <c r="A195" s="69">
        <v>189</v>
      </c>
      <c r="B195" s="69">
        <v>2</v>
      </c>
      <c r="C195" s="43" t="s">
        <v>1448</v>
      </c>
      <c r="D195" s="69">
        <v>1</v>
      </c>
      <c r="E195" s="69"/>
      <c r="F195" s="69"/>
      <c r="G195" s="69" t="s">
        <v>510</v>
      </c>
      <c r="H195" s="53" t="s">
        <v>578</v>
      </c>
      <c r="I195" s="192" t="s">
        <v>1120</v>
      </c>
      <c r="J195" s="192" t="s">
        <v>579</v>
      </c>
      <c r="K195" s="52"/>
      <c r="L195" s="69" t="s">
        <v>580</v>
      </c>
      <c r="M195" s="69">
        <v>1</v>
      </c>
      <c r="N195" s="44" t="s">
        <v>40</v>
      </c>
      <c r="O195" s="69" t="s">
        <v>581</v>
      </c>
      <c r="P195" s="69" t="s">
        <v>46</v>
      </c>
      <c r="Q195" s="69"/>
      <c r="R195" s="69"/>
    </row>
    <row r="196" spans="1:18" ht="15.5">
      <c r="A196" s="69">
        <v>190</v>
      </c>
      <c r="B196" s="69">
        <v>2</v>
      </c>
      <c r="C196" s="43" t="s">
        <v>1449</v>
      </c>
      <c r="D196" s="69">
        <v>1</v>
      </c>
      <c r="E196" s="69"/>
      <c r="F196" s="69"/>
      <c r="G196" s="69" t="s">
        <v>510</v>
      </c>
      <c r="H196" s="53" t="s">
        <v>582</v>
      </c>
      <c r="I196" s="192" t="s">
        <v>1116</v>
      </c>
      <c r="J196" s="192" t="s">
        <v>583</v>
      </c>
      <c r="K196" s="52"/>
      <c r="L196" s="69" t="s">
        <v>584</v>
      </c>
      <c r="M196" s="69">
        <v>2</v>
      </c>
      <c r="N196" s="44" t="s">
        <v>40</v>
      </c>
      <c r="O196" s="69" t="s">
        <v>585</v>
      </c>
      <c r="P196" s="82" t="s">
        <v>42</v>
      </c>
      <c r="Q196" s="69"/>
      <c r="R196" s="69"/>
    </row>
    <row r="197" spans="1:18" ht="31">
      <c r="A197" s="69">
        <v>191</v>
      </c>
      <c r="B197" s="69">
        <v>2</v>
      </c>
      <c r="C197" s="43" t="s">
        <v>1450</v>
      </c>
      <c r="D197" s="69">
        <v>1</v>
      </c>
      <c r="E197" s="69"/>
      <c r="F197" s="69"/>
      <c r="G197" s="69" t="s">
        <v>510</v>
      </c>
      <c r="H197" s="53" t="s">
        <v>586</v>
      </c>
      <c r="I197" s="192" t="s">
        <v>1116</v>
      </c>
      <c r="J197" s="192" t="s">
        <v>587</v>
      </c>
      <c r="K197" s="109"/>
      <c r="L197" s="69" t="s">
        <v>588</v>
      </c>
      <c r="M197" s="69">
        <v>2</v>
      </c>
      <c r="N197" s="44" t="s">
        <v>40</v>
      </c>
      <c r="O197" s="117" t="s">
        <v>1703</v>
      </c>
      <c r="P197" s="69" t="s">
        <v>46</v>
      </c>
      <c r="Q197" s="69"/>
      <c r="R197" s="69"/>
    </row>
    <row r="198" spans="1:18" ht="31">
      <c r="A198" s="69">
        <v>192</v>
      </c>
      <c r="B198" s="69">
        <v>2</v>
      </c>
      <c r="C198" s="43" t="s">
        <v>1451</v>
      </c>
      <c r="D198" s="69">
        <v>1</v>
      </c>
      <c r="E198" s="69"/>
      <c r="F198" s="69"/>
      <c r="G198" s="69" t="s">
        <v>510</v>
      </c>
      <c r="H198" s="53" t="s">
        <v>589</v>
      </c>
      <c r="I198" s="192" t="s">
        <v>1116</v>
      </c>
      <c r="J198" s="192" t="s">
        <v>590</v>
      </c>
      <c r="K198" s="52"/>
      <c r="L198" s="69" t="s">
        <v>591</v>
      </c>
      <c r="M198" s="69">
        <v>3</v>
      </c>
      <c r="N198" s="44" t="s">
        <v>40</v>
      </c>
      <c r="O198" s="69" t="s">
        <v>592</v>
      </c>
      <c r="P198" s="69" t="s">
        <v>46</v>
      </c>
      <c r="Q198" s="69"/>
      <c r="R198" s="69"/>
    </row>
    <row r="199" spans="1:18" ht="31">
      <c r="A199" s="69">
        <v>193</v>
      </c>
      <c r="B199" s="69">
        <v>2</v>
      </c>
      <c r="C199" s="43" t="s">
        <v>1452</v>
      </c>
      <c r="D199" s="69">
        <v>1</v>
      </c>
      <c r="E199" s="69"/>
      <c r="F199" s="69"/>
      <c r="G199" s="69" t="s">
        <v>510</v>
      </c>
      <c r="H199" s="53" t="s">
        <v>593</v>
      </c>
      <c r="I199" s="192" t="s">
        <v>1114</v>
      </c>
      <c r="J199" s="192" t="s">
        <v>594</v>
      </c>
      <c r="K199" s="52"/>
      <c r="L199" s="69" t="s">
        <v>595</v>
      </c>
      <c r="M199" s="69">
        <v>1</v>
      </c>
      <c r="N199" s="44" t="s">
        <v>40</v>
      </c>
      <c r="O199" s="69" t="s">
        <v>596</v>
      </c>
      <c r="P199" s="69" t="s">
        <v>46</v>
      </c>
      <c r="Q199" s="69"/>
      <c r="R199" s="69"/>
    </row>
    <row r="200" spans="1:18" ht="31">
      <c r="A200" s="69">
        <v>194</v>
      </c>
      <c r="B200" s="69">
        <v>2</v>
      </c>
      <c r="C200" s="43" t="s">
        <v>1453</v>
      </c>
      <c r="D200" s="69">
        <v>1</v>
      </c>
      <c r="E200" s="69"/>
      <c r="F200" s="69"/>
      <c r="G200" s="69" t="s">
        <v>510</v>
      </c>
      <c r="H200" s="53" t="s">
        <v>597</v>
      </c>
      <c r="I200" s="192" t="s">
        <v>598</v>
      </c>
      <c r="J200" s="192" t="s">
        <v>599</v>
      </c>
      <c r="K200" s="52"/>
      <c r="L200" s="69" t="s">
        <v>600</v>
      </c>
      <c r="M200" s="69">
        <v>1</v>
      </c>
      <c r="N200" s="44" t="s">
        <v>40</v>
      </c>
      <c r="O200" s="69" t="s">
        <v>601</v>
      </c>
      <c r="P200" s="69" t="s">
        <v>46</v>
      </c>
      <c r="Q200" s="69"/>
      <c r="R200" s="69"/>
    </row>
    <row r="201" spans="1:18" ht="31">
      <c r="A201" s="69">
        <v>195</v>
      </c>
      <c r="B201" s="69">
        <v>2</v>
      </c>
      <c r="C201" s="43" t="s">
        <v>1454</v>
      </c>
      <c r="D201" s="69">
        <v>1</v>
      </c>
      <c r="E201" s="69"/>
      <c r="F201" s="69"/>
      <c r="G201" s="69" t="s">
        <v>510</v>
      </c>
      <c r="H201" s="53" t="s">
        <v>602</v>
      </c>
      <c r="I201" s="192" t="s">
        <v>598</v>
      </c>
      <c r="J201" s="192" t="s">
        <v>603</v>
      </c>
      <c r="K201" s="52"/>
      <c r="L201" s="69" t="s">
        <v>604</v>
      </c>
      <c r="M201" s="69">
        <v>1</v>
      </c>
      <c r="N201" s="44" t="s">
        <v>40</v>
      </c>
      <c r="O201" s="69" t="s">
        <v>605</v>
      </c>
      <c r="P201" s="69" t="s">
        <v>46</v>
      </c>
      <c r="Q201" s="69"/>
      <c r="R201" s="69"/>
    </row>
    <row r="202" spans="1:18" ht="15.5">
      <c r="A202" s="69">
        <v>196</v>
      </c>
      <c r="B202" s="69">
        <v>2</v>
      </c>
      <c r="C202" s="43" t="s">
        <v>1455</v>
      </c>
      <c r="D202" s="69">
        <v>1</v>
      </c>
      <c r="E202" s="69"/>
      <c r="F202" s="69"/>
      <c r="G202" s="69" t="s">
        <v>510</v>
      </c>
      <c r="H202" s="53" t="s">
        <v>606</v>
      </c>
      <c r="I202" s="192" t="s">
        <v>607</v>
      </c>
      <c r="J202" s="192" t="s">
        <v>608</v>
      </c>
      <c r="K202" s="52"/>
      <c r="L202" s="69" t="s">
        <v>609</v>
      </c>
      <c r="M202" s="69">
        <v>1</v>
      </c>
      <c r="N202" s="44" t="s">
        <v>40</v>
      </c>
      <c r="O202" s="69" t="s">
        <v>610</v>
      </c>
      <c r="P202" s="69" t="s">
        <v>42</v>
      </c>
      <c r="Q202" s="69"/>
      <c r="R202" s="69"/>
    </row>
    <row r="203" spans="1:18" ht="31">
      <c r="A203" s="69">
        <v>197</v>
      </c>
      <c r="B203" s="69">
        <v>2</v>
      </c>
      <c r="C203" s="43" t="s">
        <v>1456</v>
      </c>
      <c r="D203" s="69">
        <v>1</v>
      </c>
      <c r="E203" s="69"/>
      <c r="F203" s="69"/>
      <c r="G203" s="69" t="s">
        <v>510</v>
      </c>
      <c r="H203" s="53" t="s">
        <v>611</v>
      </c>
      <c r="I203" s="190" t="s">
        <v>1112</v>
      </c>
      <c r="J203" s="190" t="s">
        <v>612</v>
      </c>
      <c r="K203" s="69"/>
      <c r="L203" s="69" t="s">
        <v>613</v>
      </c>
      <c r="M203" s="69">
        <v>1</v>
      </c>
      <c r="N203" s="44" t="s">
        <v>40</v>
      </c>
      <c r="O203" s="69" t="s">
        <v>614</v>
      </c>
      <c r="P203" s="69" t="s">
        <v>46</v>
      </c>
      <c r="Q203" s="69"/>
      <c r="R203" s="69"/>
    </row>
    <row r="204" spans="1:18" ht="31">
      <c r="A204" s="69">
        <v>198</v>
      </c>
      <c r="B204" s="69">
        <v>2</v>
      </c>
      <c r="C204" s="43" t="s">
        <v>1457</v>
      </c>
      <c r="D204" s="69">
        <v>1</v>
      </c>
      <c r="E204" s="69"/>
      <c r="F204" s="69"/>
      <c r="G204" s="69" t="s">
        <v>510</v>
      </c>
      <c r="H204" s="53" t="s">
        <v>615</v>
      </c>
      <c r="I204" s="72" t="s">
        <v>1111</v>
      </c>
      <c r="J204" s="190" t="s">
        <v>616</v>
      </c>
      <c r="K204" s="69"/>
      <c r="L204" s="69" t="s">
        <v>617</v>
      </c>
      <c r="M204" s="69">
        <v>4</v>
      </c>
      <c r="N204" s="44" t="s">
        <v>40</v>
      </c>
      <c r="O204" s="69" t="s">
        <v>618</v>
      </c>
      <c r="P204" s="69" t="s">
        <v>46</v>
      </c>
      <c r="Q204" s="69"/>
      <c r="R204" s="69"/>
    </row>
    <row r="205" spans="1:18" ht="31">
      <c r="A205" s="69">
        <v>199</v>
      </c>
      <c r="B205" s="69">
        <v>2</v>
      </c>
      <c r="C205" s="43" t="s">
        <v>1458</v>
      </c>
      <c r="D205" s="69">
        <v>1</v>
      </c>
      <c r="E205" s="69"/>
      <c r="F205" s="69"/>
      <c r="G205" s="69" t="s">
        <v>510</v>
      </c>
      <c r="H205" s="53" t="s">
        <v>619</v>
      </c>
      <c r="I205" s="192" t="s">
        <v>1113</v>
      </c>
      <c r="J205" s="192" t="s">
        <v>620</v>
      </c>
      <c r="K205" s="52"/>
      <c r="L205" s="69" t="s">
        <v>621</v>
      </c>
      <c r="M205" s="69">
        <v>1</v>
      </c>
      <c r="N205" s="44" t="s">
        <v>40</v>
      </c>
      <c r="O205" s="69" t="s">
        <v>622</v>
      </c>
      <c r="P205" s="69" t="s">
        <v>46</v>
      </c>
      <c r="Q205" s="69"/>
      <c r="R205" s="69"/>
    </row>
    <row r="206" spans="1:18" ht="54.65" customHeight="1">
      <c r="A206" s="69">
        <v>200</v>
      </c>
      <c r="B206" s="69">
        <v>2</v>
      </c>
      <c r="C206" s="43" t="s">
        <v>1459</v>
      </c>
      <c r="D206" s="69">
        <v>1</v>
      </c>
      <c r="E206" s="69"/>
      <c r="F206" s="69"/>
      <c r="G206" s="69" t="s">
        <v>510</v>
      </c>
      <c r="H206" s="53" t="s">
        <v>623</v>
      </c>
      <c r="I206" s="192" t="s">
        <v>1113</v>
      </c>
      <c r="J206" s="192" t="s">
        <v>624</v>
      </c>
      <c r="K206" s="52"/>
      <c r="L206" s="69" t="s">
        <v>625</v>
      </c>
      <c r="M206" s="69">
        <v>24</v>
      </c>
      <c r="N206" s="44" t="s">
        <v>40</v>
      </c>
      <c r="O206" s="55" t="s">
        <v>626</v>
      </c>
      <c r="P206" s="69" t="s">
        <v>46</v>
      </c>
      <c r="Q206" s="69"/>
      <c r="R206" s="69"/>
    </row>
    <row r="207" spans="1:18" ht="31">
      <c r="A207" s="69">
        <v>201</v>
      </c>
      <c r="B207" s="69">
        <v>2</v>
      </c>
      <c r="C207" s="43" t="s">
        <v>1460</v>
      </c>
      <c r="D207" s="69">
        <v>1</v>
      </c>
      <c r="E207" s="69"/>
      <c r="F207" s="69"/>
      <c r="G207" s="69" t="s">
        <v>510</v>
      </c>
      <c r="H207" s="53" t="s">
        <v>627</v>
      </c>
      <c r="I207" s="192" t="s">
        <v>1113</v>
      </c>
      <c r="J207" s="192" t="s">
        <v>628</v>
      </c>
      <c r="K207" s="52"/>
      <c r="L207" s="69" t="s">
        <v>629</v>
      </c>
      <c r="M207" s="69">
        <v>1</v>
      </c>
      <c r="N207" s="44" t="s">
        <v>40</v>
      </c>
      <c r="O207" s="69" t="s">
        <v>630</v>
      </c>
      <c r="P207" s="69" t="s">
        <v>46</v>
      </c>
      <c r="Q207" s="69"/>
      <c r="R207" s="69"/>
    </row>
    <row r="208" spans="1:18" ht="31">
      <c r="A208" s="69">
        <v>202</v>
      </c>
      <c r="B208" s="69">
        <v>2</v>
      </c>
      <c r="C208" s="43" t="s">
        <v>1461</v>
      </c>
      <c r="D208" s="69">
        <v>1</v>
      </c>
      <c r="E208" s="69"/>
      <c r="F208" s="69"/>
      <c r="G208" s="69" t="s">
        <v>510</v>
      </c>
      <c r="H208" s="53" t="s">
        <v>1736</v>
      </c>
      <c r="I208" s="192" t="s">
        <v>1113</v>
      </c>
      <c r="J208" s="192" t="s">
        <v>631</v>
      </c>
      <c r="K208" s="52"/>
      <c r="L208" s="69" t="s">
        <v>632</v>
      </c>
      <c r="M208" s="69">
        <v>2</v>
      </c>
      <c r="N208" s="44" t="s">
        <v>40</v>
      </c>
      <c r="O208" s="69" t="s">
        <v>633</v>
      </c>
      <c r="P208" s="69" t="s">
        <v>46</v>
      </c>
      <c r="Q208" s="69"/>
      <c r="R208" s="69"/>
    </row>
    <row r="209" spans="1:18" ht="77.5">
      <c r="A209" s="69">
        <v>203</v>
      </c>
      <c r="B209" s="69">
        <v>2</v>
      </c>
      <c r="C209" s="103" t="s">
        <v>1762</v>
      </c>
      <c r="D209" s="69">
        <v>1</v>
      </c>
      <c r="E209" s="69"/>
      <c r="F209" s="69"/>
      <c r="G209" s="69" t="s">
        <v>510</v>
      </c>
      <c r="H209" s="53" t="s">
        <v>634</v>
      </c>
      <c r="I209" s="53" t="s">
        <v>2124</v>
      </c>
      <c r="J209" s="53" t="s">
        <v>2123</v>
      </c>
      <c r="K209" s="46"/>
      <c r="L209" s="69" t="s">
        <v>635</v>
      </c>
      <c r="M209" s="69">
        <v>2</v>
      </c>
      <c r="N209" s="44" t="s">
        <v>40</v>
      </c>
      <c r="O209" s="69" t="s">
        <v>636</v>
      </c>
      <c r="P209" s="69" t="s">
        <v>42</v>
      </c>
      <c r="Q209" s="69"/>
      <c r="R209" s="69"/>
    </row>
    <row r="210" spans="1:18" ht="31">
      <c r="A210" s="69">
        <v>204</v>
      </c>
      <c r="B210" s="69">
        <v>2</v>
      </c>
      <c r="C210" s="43" t="s">
        <v>1462</v>
      </c>
      <c r="D210" s="69">
        <v>1</v>
      </c>
      <c r="E210" s="69"/>
      <c r="F210" s="69"/>
      <c r="G210" s="69" t="s">
        <v>637</v>
      </c>
      <c r="H210" s="53" t="s">
        <v>1919</v>
      </c>
      <c r="I210" s="72" t="s">
        <v>1539</v>
      </c>
      <c r="J210" s="193" t="s">
        <v>1538</v>
      </c>
      <c r="K210" s="55"/>
      <c r="L210" s="69" t="s">
        <v>639</v>
      </c>
      <c r="M210" s="69">
        <v>1</v>
      </c>
      <c r="N210" s="44" t="s">
        <v>40</v>
      </c>
      <c r="O210" s="200" t="s">
        <v>640</v>
      </c>
      <c r="P210" s="96" t="s">
        <v>46</v>
      </c>
      <c r="Q210" s="69"/>
      <c r="R210" s="69"/>
    </row>
    <row r="211" spans="1:18" ht="31">
      <c r="A211" s="69">
        <v>205</v>
      </c>
      <c r="B211" s="69">
        <v>2</v>
      </c>
      <c r="C211" s="43" t="s">
        <v>1463</v>
      </c>
      <c r="D211" s="69">
        <v>1</v>
      </c>
      <c r="E211" s="69"/>
      <c r="F211" s="69"/>
      <c r="G211" s="69" t="s">
        <v>637</v>
      </c>
      <c r="H211" s="53" t="s">
        <v>1920</v>
      </c>
      <c r="I211" s="190" t="s">
        <v>638</v>
      </c>
      <c r="J211" s="194" t="s">
        <v>641</v>
      </c>
      <c r="K211" s="69"/>
      <c r="L211" s="69" t="s">
        <v>642</v>
      </c>
      <c r="M211" s="69">
        <v>3</v>
      </c>
      <c r="N211" s="44" t="s">
        <v>40</v>
      </c>
      <c r="O211" s="96" t="s">
        <v>643</v>
      </c>
      <c r="P211" s="69" t="s">
        <v>46</v>
      </c>
      <c r="Q211" s="69"/>
      <c r="R211" s="69"/>
    </row>
    <row r="212" spans="1:18" ht="31.5" customHeight="1">
      <c r="A212" s="69">
        <v>206</v>
      </c>
      <c r="B212" s="69">
        <v>2</v>
      </c>
      <c r="C212" s="43" t="s">
        <v>1464</v>
      </c>
      <c r="D212" s="69">
        <v>1</v>
      </c>
      <c r="E212" s="69"/>
      <c r="F212" s="69"/>
      <c r="G212" s="69" t="s">
        <v>644</v>
      </c>
      <c r="H212" s="53" t="s">
        <v>1921</v>
      </c>
      <c r="I212" s="195" t="s">
        <v>1838</v>
      </c>
      <c r="J212" s="193" t="s">
        <v>1839</v>
      </c>
      <c r="K212" s="69"/>
      <c r="L212" s="69" t="s">
        <v>645</v>
      </c>
      <c r="M212" s="69">
        <v>1</v>
      </c>
      <c r="N212" s="44" t="s">
        <v>40</v>
      </c>
      <c r="O212" s="69" t="s">
        <v>646</v>
      </c>
      <c r="P212" s="69" t="s">
        <v>46</v>
      </c>
      <c r="Q212" s="69"/>
      <c r="R212" s="69" t="s">
        <v>1528</v>
      </c>
    </row>
    <row r="213" spans="1:18" ht="29">
      <c r="A213" s="69">
        <v>207</v>
      </c>
      <c r="B213" s="69">
        <v>2</v>
      </c>
      <c r="C213" s="43" t="s">
        <v>1465</v>
      </c>
      <c r="D213" s="69">
        <v>1</v>
      </c>
      <c r="E213" s="69"/>
      <c r="F213" s="69"/>
      <c r="G213" s="69" t="s">
        <v>644</v>
      </c>
      <c r="H213" s="53" t="s">
        <v>1922</v>
      </c>
      <c r="I213" s="195" t="s">
        <v>1541</v>
      </c>
      <c r="J213" s="193" t="s">
        <v>1540</v>
      </c>
      <c r="K213" s="55"/>
      <c r="L213" s="69" t="s">
        <v>647</v>
      </c>
      <c r="M213" s="69">
        <v>1</v>
      </c>
      <c r="N213" s="44" t="s">
        <v>40</v>
      </c>
      <c r="O213" s="69" t="s">
        <v>648</v>
      </c>
      <c r="P213" s="69" t="s">
        <v>46</v>
      </c>
      <c r="Q213" s="69"/>
      <c r="R213" s="69" t="s">
        <v>1528</v>
      </c>
    </row>
    <row r="214" spans="1:18" ht="28.5" customHeight="1">
      <c r="A214" s="69">
        <v>208</v>
      </c>
      <c r="B214" s="69">
        <v>2</v>
      </c>
      <c r="C214" s="43" t="s">
        <v>1627</v>
      </c>
      <c r="D214" s="69">
        <v>1</v>
      </c>
      <c r="E214" s="69"/>
      <c r="F214" s="69"/>
      <c r="G214" s="69" t="s">
        <v>644</v>
      </c>
      <c r="H214" s="53" t="s">
        <v>1923</v>
      </c>
      <c r="I214" s="195" t="s">
        <v>1837</v>
      </c>
      <c r="J214" s="193" t="s">
        <v>1836</v>
      </c>
      <c r="K214" s="69"/>
      <c r="L214" s="69" t="s">
        <v>650</v>
      </c>
      <c r="M214" s="69">
        <v>62</v>
      </c>
      <c r="N214" s="44" t="s">
        <v>40</v>
      </c>
      <c r="O214" s="55" t="s">
        <v>651</v>
      </c>
      <c r="P214" s="69" t="s">
        <v>46</v>
      </c>
      <c r="Q214" s="69"/>
      <c r="R214" s="69" t="s">
        <v>1528</v>
      </c>
    </row>
    <row r="215" spans="1:18" ht="83.5" customHeight="1">
      <c r="A215" s="69">
        <v>209</v>
      </c>
      <c r="B215" s="69">
        <v>2</v>
      </c>
      <c r="C215" s="43" t="s">
        <v>1466</v>
      </c>
      <c r="D215" s="69">
        <v>1</v>
      </c>
      <c r="E215" s="69"/>
      <c r="F215" s="69"/>
      <c r="G215" s="69" t="s">
        <v>644</v>
      </c>
      <c r="H215" s="53" t="s">
        <v>1924</v>
      </c>
      <c r="I215" s="186" t="s">
        <v>1691</v>
      </c>
      <c r="J215" s="193" t="s">
        <v>1699</v>
      </c>
      <c r="K215" s="113"/>
      <c r="L215" s="69" t="s">
        <v>652</v>
      </c>
      <c r="M215" s="69">
        <v>23</v>
      </c>
      <c r="N215" s="44" t="s">
        <v>40</v>
      </c>
      <c r="O215" s="114" t="s">
        <v>653</v>
      </c>
      <c r="P215" s="69" t="s">
        <v>46</v>
      </c>
      <c r="Q215" s="69"/>
      <c r="R215" s="69" t="s">
        <v>1528</v>
      </c>
    </row>
    <row r="216" spans="1:18" ht="43.5">
      <c r="A216" s="69">
        <v>210</v>
      </c>
      <c r="B216" s="69">
        <v>2</v>
      </c>
      <c r="C216" s="43" t="s">
        <v>1467</v>
      </c>
      <c r="D216" s="69">
        <v>1</v>
      </c>
      <c r="E216" s="69"/>
      <c r="F216" s="69"/>
      <c r="G216" s="69" t="s">
        <v>644</v>
      </c>
      <c r="H216" s="53" t="s">
        <v>1925</v>
      </c>
      <c r="I216" s="195" t="s">
        <v>1835</v>
      </c>
      <c r="J216" s="193" t="s">
        <v>1834</v>
      </c>
      <c r="K216" s="110"/>
      <c r="L216" s="69" t="s">
        <v>654</v>
      </c>
      <c r="M216" s="69">
        <v>7</v>
      </c>
      <c r="N216" s="44" t="s">
        <v>40</v>
      </c>
      <c r="O216" s="55" t="s">
        <v>655</v>
      </c>
      <c r="P216" s="69" t="s">
        <v>46</v>
      </c>
      <c r="Q216" s="69"/>
      <c r="R216" s="69" t="s">
        <v>1528</v>
      </c>
    </row>
    <row r="217" spans="1:18" ht="15.5">
      <c r="A217" s="69">
        <v>211</v>
      </c>
      <c r="B217" s="69">
        <v>2</v>
      </c>
      <c r="C217" s="43" t="s">
        <v>1468</v>
      </c>
      <c r="D217" s="69">
        <v>1</v>
      </c>
      <c r="E217" s="69"/>
      <c r="F217" s="69"/>
      <c r="G217" s="69" t="s">
        <v>644</v>
      </c>
      <c r="H217" s="53" t="s">
        <v>1926</v>
      </c>
      <c r="I217" s="190" t="s">
        <v>657</v>
      </c>
      <c r="J217" s="194" t="s">
        <v>658</v>
      </c>
      <c r="K217" s="113"/>
      <c r="L217" s="69" t="s">
        <v>659</v>
      </c>
      <c r="M217" s="69">
        <v>2</v>
      </c>
      <c r="N217" s="44" t="s">
        <v>40</v>
      </c>
      <c r="O217" s="69" t="s">
        <v>660</v>
      </c>
      <c r="P217" s="69" t="s">
        <v>46</v>
      </c>
      <c r="Q217" s="69"/>
      <c r="R217" s="69"/>
    </row>
    <row r="218" spans="1:18" ht="43.5">
      <c r="A218" s="69">
        <v>212</v>
      </c>
      <c r="B218" s="69">
        <v>2</v>
      </c>
      <c r="C218" s="43" t="s">
        <v>1469</v>
      </c>
      <c r="D218" s="69">
        <v>1</v>
      </c>
      <c r="E218" s="69"/>
      <c r="F218" s="69"/>
      <c r="G218" s="69" t="s">
        <v>644</v>
      </c>
      <c r="H218" s="53" t="s">
        <v>1929</v>
      </c>
      <c r="I218" s="193" t="s">
        <v>1928</v>
      </c>
      <c r="J218" s="193" t="s">
        <v>1927</v>
      </c>
      <c r="K218" s="113"/>
      <c r="L218" s="69" t="s">
        <v>661</v>
      </c>
      <c r="M218" s="69">
        <v>7</v>
      </c>
      <c r="N218" s="44" t="s">
        <v>40</v>
      </c>
      <c r="O218" s="55" t="s">
        <v>662</v>
      </c>
      <c r="P218" s="69" t="s">
        <v>46</v>
      </c>
      <c r="Q218" s="69"/>
      <c r="R218" s="69" t="s">
        <v>1528</v>
      </c>
    </row>
    <row r="219" spans="1:18" ht="31">
      <c r="A219" s="69">
        <v>213</v>
      </c>
      <c r="B219" s="69">
        <v>2</v>
      </c>
      <c r="C219" s="43" t="s">
        <v>1470</v>
      </c>
      <c r="D219" s="69">
        <v>1</v>
      </c>
      <c r="E219" s="69"/>
      <c r="F219" s="69"/>
      <c r="G219" s="69" t="s">
        <v>663</v>
      </c>
      <c r="H219" s="53" t="s">
        <v>1840</v>
      </c>
      <c r="I219" s="185" t="s">
        <v>1562</v>
      </c>
      <c r="J219" s="193" t="s">
        <v>1563</v>
      </c>
      <c r="K219" s="110"/>
      <c r="L219" s="69" t="s">
        <v>664</v>
      </c>
      <c r="M219" s="69">
        <v>1</v>
      </c>
      <c r="N219" s="44" t="s">
        <v>40</v>
      </c>
      <c r="O219" s="69" t="s">
        <v>665</v>
      </c>
      <c r="P219" s="69" t="s">
        <v>46</v>
      </c>
      <c r="Q219" s="69"/>
      <c r="R219" s="69" t="s">
        <v>1528</v>
      </c>
    </row>
    <row r="220" spans="1:18" ht="56.15" customHeight="1">
      <c r="A220" s="69">
        <v>214</v>
      </c>
      <c r="B220" s="69">
        <v>2</v>
      </c>
      <c r="C220" s="43" t="s">
        <v>1471</v>
      </c>
      <c r="D220" s="69">
        <v>1</v>
      </c>
      <c r="E220" s="69"/>
      <c r="F220" s="69"/>
      <c r="G220" s="69" t="s">
        <v>663</v>
      </c>
      <c r="H220" s="53" t="s">
        <v>1841</v>
      </c>
      <c r="I220" s="72" t="s">
        <v>1543</v>
      </c>
      <c r="J220" s="193" t="s">
        <v>1542</v>
      </c>
      <c r="K220" s="110"/>
      <c r="L220" s="69" t="s">
        <v>666</v>
      </c>
      <c r="M220" s="69">
        <v>19</v>
      </c>
      <c r="N220" s="44" t="s">
        <v>40</v>
      </c>
      <c r="O220" s="55" t="s">
        <v>667</v>
      </c>
      <c r="P220" s="69" t="s">
        <v>46</v>
      </c>
      <c r="Q220" s="69"/>
      <c r="R220" s="69" t="s">
        <v>1528</v>
      </c>
    </row>
    <row r="221" spans="1:18" ht="29">
      <c r="A221" s="69">
        <v>215</v>
      </c>
      <c r="B221" s="69">
        <v>2</v>
      </c>
      <c r="C221" s="43" t="s">
        <v>1472</v>
      </c>
      <c r="D221" s="69">
        <v>1</v>
      </c>
      <c r="E221" s="69"/>
      <c r="F221" s="69"/>
      <c r="G221" s="69" t="s">
        <v>663</v>
      </c>
      <c r="H221" s="53" t="s">
        <v>1842</v>
      </c>
      <c r="I221" s="186" t="s">
        <v>1700</v>
      </c>
      <c r="J221" s="193" t="s">
        <v>1701</v>
      </c>
      <c r="K221" s="110"/>
      <c r="L221" s="69" t="s">
        <v>668</v>
      </c>
      <c r="M221" s="69">
        <v>1</v>
      </c>
      <c r="N221" s="44" t="s">
        <v>40</v>
      </c>
      <c r="O221" s="69" t="s">
        <v>669</v>
      </c>
      <c r="P221" s="69" t="s">
        <v>46</v>
      </c>
      <c r="Q221" s="69"/>
      <c r="R221" s="69" t="s">
        <v>1528</v>
      </c>
    </row>
    <row r="222" spans="1:18" ht="41.15" customHeight="1">
      <c r="A222" s="69">
        <v>216</v>
      </c>
      <c r="B222" s="69">
        <v>2</v>
      </c>
      <c r="C222" s="43" t="s">
        <v>1473</v>
      </c>
      <c r="D222" s="69">
        <v>1</v>
      </c>
      <c r="E222" s="69"/>
      <c r="F222" s="69"/>
      <c r="G222" s="69" t="s">
        <v>663</v>
      </c>
      <c r="H222" s="53" t="s">
        <v>1843</v>
      </c>
      <c r="I222" s="190" t="s">
        <v>649</v>
      </c>
      <c r="J222" s="194" t="s">
        <v>670</v>
      </c>
      <c r="K222" s="69"/>
      <c r="L222" s="69" t="s">
        <v>671</v>
      </c>
      <c r="M222" s="69">
        <v>2</v>
      </c>
      <c r="N222" s="44" t="s">
        <v>40</v>
      </c>
      <c r="O222" s="69" t="s">
        <v>672</v>
      </c>
      <c r="P222" s="69" t="s">
        <v>46</v>
      </c>
      <c r="Q222" s="69"/>
      <c r="R222" s="69" t="s">
        <v>1528</v>
      </c>
    </row>
    <row r="223" spans="1:18" ht="29">
      <c r="A223" s="69">
        <v>217</v>
      </c>
      <c r="B223" s="69">
        <v>2</v>
      </c>
      <c r="C223" s="43" t="s">
        <v>1474</v>
      </c>
      <c r="D223" s="69">
        <v>1</v>
      </c>
      <c r="E223" s="69"/>
      <c r="F223" s="69"/>
      <c r="G223" s="69" t="s">
        <v>663</v>
      </c>
      <c r="H223" s="53" t="s">
        <v>1844</v>
      </c>
      <c r="I223" s="72" t="s">
        <v>1543</v>
      </c>
      <c r="J223" s="193" t="s">
        <v>1544</v>
      </c>
      <c r="K223" s="107"/>
      <c r="L223" s="69" t="s">
        <v>673</v>
      </c>
      <c r="M223" s="69">
        <v>1</v>
      </c>
      <c r="N223" s="44" t="s">
        <v>40</v>
      </c>
      <c r="O223" s="69" t="s">
        <v>674</v>
      </c>
      <c r="P223" s="69" t="s">
        <v>46</v>
      </c>
      <c r="Q223" s="69"/>
      <c r="R223" s="69" t="s">
        <v>1528</v>
      </c>
    </row>
    <row r="224" spans="1:18" ht="31" customHeight="1">
      <c r="A224" s="69">
        <v>218</v>
      </c>
      <c r="B224" s="69">
        <v>2</v>
      </c>
      <c r="C224" s="43" t="s">
        <v>1475</v>
      </c>
      <c r="D224" s="69">
        <v>1</v>
      </c>
      <c r="E224" s="69"/>
      <c r="F224" s="69"/>
      <c r="G224" s="69" t="s">
        <v>663</v>
      </c>
      <c r="H224" s="53" t="s">
        <v>1845</v>
      </c>
      <c r="I224" s="190" t="s">
        <v>675</v>
      </c>
      <c r="J224" s="194" t="s">
        <v>676</v>
      </c>
      <c r="K224" s="69"/>
      <c r="L224" s="69" t="s">
        <v>677</v>
      </c>
      <c r="M224" s="69">
        <v>1</v>
      </c>
      <c r="N224" s="44" t="s">
        <v>40</v>
      </c>
      <c r="O224" s="69" t="s">
        <v>678</v>
      </c>
      <c r="P224" s="69" t="s">
        <v>46</v>
      </c>
      <c r="Q224" s="69"/>
      <c r="R224" s="69" t="s">
        <v>1528</v>
      </c>
    </row>
    <row r="225" spans="1:18" ht="48" customHeight="1">
      <c r="A225" s="69">
        <v>219</v>
      </c>
      <c r="B225" s="69">
        <v>2</v>
      </c>
      <c r="C225" s="43" t="s">
        <v>1628</v>
      </c>
      <c r="D225" s="69">
        <v>1</v>
      </c>
      <c r="E225" s="69"/>
      <c r="F225" s="69"/>
      <c r="G225" s="69" t="s">
        <v>663</v>
      </c>
      <c r="H225" s="53" t="s">
        <v>1846</v>
      </c>
      <c r="I225" s="98" t="s">
        <v>2009</v>
      </c>
      <c r="J225" s="98" t="s">
        <v>2010</v>
      </c>
      <c r="K225" s="69"/>
      <c r="L225" s="69" t="s">
        <v>679</v>
      </c>
      <c r="M225" s="69">
        <v>25</v>
      </c>
      <c r="N225" s="44" t="s">
        <v>40</v>
      </c>
      <c r="O225" s="55" t="s">
        <v>680</v>
      </c>
      <c r="P225" s="69" t="s">
        <v>46</v>
      </c>
      <c r="Q225" s="69"/>
      <c r="R225" s="69" t="s">
        <v>1528</v>
      </c>
    </row>
    <row r="226" spans="1:18" ht="15.5">
      <c r="A226" s="69">
        <v>220</v>
      </c>
      <c r="B226" s="69">
        <v>2</v>
      </c>
      <c r="C226" s="43" t="s">
        <v>1629</v>
      </c>
      <c r="D226" s="69">
        <v>1</v>
      </c>
      <c r="E226" s="69"/>
      <c r="F226" s="69"/>
      <c r="G226" s="69" t="s">
        <v>663</v>
      </c>
      <c r="H226" s="53" t="s">
        <v>1847</v>
      </c>
      <c r="I226" s="72" t="s">
        <v>681</v>
      </c>
      <c r="J226" s="194" t="s">
        <v>682</v>
      </c>
      <c r="K226" s="69"/>
      <c r="L226" s="69" t="s">
        <v>683</v>
      </c>
      <c r="M226" s="69">
        <v>9</v>
      </c>
      <c r="N226" s="44" t="s">
        <v>40</v>
      </c>
      <c r="O226" s="55" t="s">
        <v>684</v>
      </c>
      <c r="P226" s="69" t="s">
        <v>46</v>
      </c>
      <c r="Q226" s="69"/>
      <c r="R226" s="69" t="s">
        <v>1529</v>
      </c>
    </row>
    <row r="227" spans="1:18" ht="15.5">
      <c r="A227" s="69">
        <v>221</v>
      </c>
      <c r="B227" s="69">
        <v>2</v>
      </c>
      <c r="C227" s="43" t="s">
        <v>1476</v>
      </c>
      <c r="D227" s="69">
        <v>1</v>
      </c>
      <c r="E227" s="69"/>
      <c r="F227" s="69"/>
      <c r="G227" s="69" t="s">
        <v>685</v>
      </c>
      <c r="H227" s="53" t="s">
        <v>1848</v>
      </c>
      <c r="I227" s="192" t="s">
        <v>1119</v>
      </c>
      <c r="J227" s="192" t="s">
        <v>686</v>
      </c>
      <c r="K227" s="52"/>
      <c r="L227" s="69" t="s">
        <v>687</v>
      </c>
      <c r="M227" s="69">
        <v>2</v>
      </c>
      <c r="N227" s="44" t="s">
        <v>40</v>
      </c>
      <c r="O227" s="69" t="s">
        <v>688</v>
      </c>
      <c r="P227" s="69" t="s">
        <v>46</v>
      </c>
      <c r="Q227" s="69"/>
      <c r="R227" s="69" t="s">
        <v>1528</v>
      </c>
    </row>
    <row r="228" spans="1:18" ht="15.5">
      <c r="A228" s="69">
        <v>222</v>
      </c>
      <c r="B228" s="69">
        <v>2</v>
      </c>
      <c r="C228" s="43" t="s">
        <v>1477</v>
      </c>
      <c r="D228" s="69">
        <v>1</v>
      </c>
      <c r="E228" s="69"/>
      <c r="F228" s="69"/>
      <c r="G228" s="69" t="s">
        <v>685</v>
      </c>
      <c r="H228" s="53" t="s">
        <v>1849</v>
      </c>
      <c r="I228" s="192" t="s">
        <v>1119</v>
      </c>
      <c r="J228" s="192" t="s">
        <v>689</v>
      </c>
      <c r="K228" s="52"/>
      <c r="L228" s="69" t="s">
        <v>690</v>
      </c>
      <c r="M228" s="69">
        <v>2</v>
      </c>
      <c r="N228" s="44" t="s">
        <v>40</v>
      </c>
      <c r="O228" s="69" t="s">
        <v>691</v>
      </c>
      <c r="P228" s="69" t="s">
        <v>46</v>
      </c>
      <c r="Q228" s="69"/>
      <c r="R228" s="69" t="s">
        <v>1528</v>
      </c>
    </row>
    <row r="229" spans="1:18" ht="30.65" customHeight="1">
      <c r="A229" s="69">
        <v>223</v>
      </c>
      <c r="B229" s="69">
        <v>2</v>
      </c>
      <c r="C229" s="43" t="s">
        <v>1478</v>
      </c>
      <c r="D229" s="69">
        <v>1</v>
      </c>
      <c r="E229" s="69"/>
      <c r="F229" s="69"/>
      <c r="G229" s="69" t="s">
        <v>685</v>
      </c>
      <c r="H229" s="53" t="s">
        <v>1850</v>
      </c>
      <c r="I229" s="190" t="s">
        <v>692</v>
      </c>
      <c r="J229" s="194" t="s">
        <v>693</v>
      </c>
      <c r="K229" s="69"/>
      <c r="L229" s="69" t="s">
        <v>694</v>
      </c>
      <c r="M229" s="69">
        <v>1</v>
      </c>
      <c r="N229" s="44" t="s">
        <v>40</v>
      </c>
      <c r="O229" s="69" t="s">
        <v>695</v>
      </c>
      <c r="P229" s="69" t="s">
        <v>46</v>
      </c>
      <c r="Q229" s="69"/>
      <c r="R229" s="69" t="s">
        <v>1529</v>
      </c>
    </row>
    <row r="230" spans="1:18" ht="15.5">
      <c r="A230" s="69">
        <v>224</v>
      </c>
      <c r="B230" s="69">
        <v>2</v>
      </c>
      <c r="C230" s="43" t="s">
        <v>1479</v>
      </c>
      <c r="D230" s="69">
        <v>1</v>
      </c>
      <c r="E230" s="69"/>
      <c r="F230" s="69"/>
      <c r="G230" s="69" t="s">
        <v>685</v>
      </c>
      <c r="H230" s="53" t="s">
        <v>1851</v>
      </c>
      <c r="I230" s="192" t="s">
        <v>1178</v>
      </c>
      <c r="J230" s="192" t="s">
        <v>696</v>
      </c>
      <c r="K230" s="52"/>
      <c r="L230" s="69" t="s">
        <v>697</v>
      </c>
      <c r="M230" s="69">
        <v>1</v>
      </c>
      <c r="N230" s="44" t="s">
        <v>40</v>
      </c>
      <c r="O230" s="69" t="s">
        <v>698</v>
      </c>
      <c r="P230" s="69" t="s">
        <v>46</v>
      </c>
      <c r="Q230" s="69"/>
      <c r="R230" s="69" t="s">
        <v>1528</v>
      </c>
    </row>
    <row r="231" spans="1:18" ht="15.5">
      <c r="A231" s="69">
        <v>225</v>
      </c>
      <c r="B231" s="69">
        <v>2</v>
      </c>
      <c r="C231" s="43" t="s">
        <v>1480</v>
      </c>
      <c r="D231" s="69">
        <v>1</v>
      </c>
      <c r="E231" s="69"/>
      <c r="F231" s="69"/>
      <c r="G231" s="69" t="s">
        <v>685</v>
      </c>
      <c r="H231" s="53" t="s">
        <v>1852</v>
      </c>
      <c r="I231" s="192" t="s">
        <v>1178</v>
      </c>
      <c r="J231" s="192" t="s">
        <v>699</v>
      </c>
      <c r="K231" s="52"/>
      <c r="L231" s="69" t="s">
        <v>700</v>
      </c>
      <c r="M231" s="69">
        <v>1</v>
      </c>
      <c r="N231" s="44" t="s">
        <v>40</v>
      </c>
      <c r="O231" s="69" t="s">
        <v>701</v>
      </c>
      <c r="P231" s="69" t="s">
        <v>46</v>
      </c>
      <c r="Q231" s="69"/>
      <c r="R231" s="69" t="s">
        <v>1528</v>
      </c>
    </row>
    <row r="232" spans="1:18" ht="15.5">
      <c r="A232" s="69">
        <v>226</v>
      </c>
      <c r="B232" s="69">
        <v>2</v>
      </c>
      <c r="C232" s="43" t="s">
        <v>1614</v>
      </c>
      <c r="D232" s="69">
        <v>1</v>
      </c>
      <c r="E232" s="69"/>
      <c r="F232" s="69"/>
      <c r="G232" s="69" t="s">
        <v>685</v>
      </c>
      <c r="H232" s="53" t="s">
        <v>1853</v>
      </c>
      <c r="I232" s="192" t="s">
        <v>1178</v>
      </c>
      <c r="J232" s="192" t="s">
        <v>702</v>
      </c>
      <c r="K232" s="52"/>
      <c r="L232" s="69" t="s">
        <v>703</v>
      </c>
      <c r="M232" s="69">
        <v>1</v>
      </c>
      <c r="N232" s="44" t="s">
        <v>40</v>
      </c>
      <c r="O232" s="69" t="s">
        <v>704</v>
      </c>
      <c r="P232" s="69" t="s">
        <v>46</v>
      </c>
      <c r="Q232" s="69"/>
      <c r="R232" s="69" t="s">
        <v>1528</v>
      </c>
    </row>
    <row r="233" spans="1:18" ht="31">
      <c r="A233" s="69">
        <v>227</v>
      </c>
      <c r="B233" s="69">
        <v>2</v>
      </c>
      <c r="C233" s="43" t="s">
        <v>1481</v>
      </c>
      <c r="D233" s="69">
        <v>1</v>
      </c>
      <c r="E233" s="69"/>
      <c r="F233" s="69"/>
      <c r="G233" s="69" t="s">
        <v>685</v>
      </c>
      <c r="H233" s="53" t="s">
        <v>1856</v>
      </c>
      <c r="I233" s="53" t="s">
        <v>1855</v>
      </c>
      <c r="J233" s="53" t="s">
        <v>1854</v>
      </c>
      <c r="K233" s="52"/>
      <c r="L233" s="69" t="s">
        <v>705</v>
      </c>
      <c r="M233" s="69">
        <v>1</v>
      </c>
      <c r="N233" s="44" t="s">
        <v>40</v>
      </c>
      <c r="O233" s="69" t="s">
        <v>706</v>
      </c>
      <c r="P233" s="69" t="s">
        <v>46</v>
      </c>
      <c r="Q233" s="69"/>
      <c r="R233" s="69" t="s">
        <v>1528</v>
      </c>
    </row>
    <row r="234" spans="1:18" ht="31">
      <c r="A234" s="69">
        <v>228</v>
      </c>
      <c r="B234" s="69">
        <v>2</v>
      </c>
      <c r="C234" s="43" t="s">
        <v>1482</v>
      </c>
      <c r="D234" s="69">
        <v>1</v>
      </c>
      <c r="E234" s="69"/>
      <c r="F234" s="69"/>
      <c r="G234" s="69" t="s">
        <v>685</v>
      </c>
      <c r="H234" s="53" t="s">
        <v>1858</v>
      </c>
      <c r="I234" s="53" t="s">
        <v>1855</v>
      </c>
      <c r="J234" s="53" t="s">
        <v>1857</v>
      </c>
      <c r="K234" s="52"/>
      <c r="L234" s="69" t="s">
        <v>707</v>
      </c>
      <c r="M234" s="69">
        <v>1</v>
      </c>
      <c r="N234" s="44" t="s">
        <v>40</v>
      </c>
      <c r="O234" s="69" t="s">
        <v>708</v>
      </c>
      <c r="P234" s="69" t="s">
        <v>46</v>
      </c>
      <c r="Q234" s="69"/>
      <c r="R234" s="69" t="s">
        <v>1528</v>
      </c>
    </row>
    <row r="235" spans="1:18" ht="31">
      <c r="A235" s="69">
        <v>229</v>
      </c>
      <c r="B235" s="69">
        <v>2</v>
      </c>
      <c r="C235" s="43" t="s">
        <v>1483</v>
      </c>
      <c r="D235" s="69">
        <v>1</v>
      </c>
      <c r="E235" s="69"/>
      <c r="F235" s="69"/>
      <c r="G235" s="69" t="s">
        <v>685</v>
      </c>
      <c r="H235" s="53" t="s">
        <v>1858</v>
      </c>
      <c r="I235" s="53" t="s">
        <v>1855</v>
      </c>
      <c r="J235" s="53" t="s">
        <v>1859</v>
      </c>
      <c r="K235" s="52"/>
      <c r="L235" s="69" t="s">
        <v>709</v>
      </c>
      <c r="M235" s="69">
        <v>3</v>
      </c>
      <c r="N235" s="44" t="s">
        <v>40</v>
      </c>
      <c r="O235" s="69" t="s">
        <v>710</v>
      </c>
      <c r="P235" s="69" t="s">
        <v>46</v>
      </c>
      <c r="Q235" s="69"/>
      <c r="R235" s="69" t="s">
        <v>1528</v>
      </c>
    </row>
    <row r="236" spans="1:18" ht="46.5">
      <c r="A236" s="69">
        <v>230</v>
      </c>
      <c r="B236" s="69">
        <v>2</v>
      </c>
      <c r="C236" s="43" t="s">
        <v>1484</v>
      </c>
      <c r="D236" s="69">
        <v>1</v>
      </c>
      <c r="E236" s="69"/>
      <c r="F236" s="69"/>
      <c r="G236" s="69" t="s">
        <v>685</v>
      </c>
      <c r="H236" s="53" t="s">
        <v>1862</v>
      </c>
      <c r="I236" s="53" t="s">
        <v>1860</v>
      </c>
      <c r="J236" s="53" t="s">
        <v>1861</v>
      </c>
      <c r="K236" s="52"/>
      <c r="L236" s="69" t="s">
        <v>711</v>
      </c>
      <c r="M236" s="69">
        <v>6</v>
      </c>
      <c r="N236" s="44" t="s">
        <v>40</v>
      </c>
      <c r="O236" s="55" t="s">
        <v>712</v>
      </c>
      <c r="P236" s="69" t="s">
        <v>46</v>
      </c>
      <c r="Q236" s="69"/>
      <c r="R236" s="69" t="s">
        <v>1528</v>
      </c>
    </row>
    <row r="237" spans="1:18" ht="31.5" customHeight="1">
      <c r="A237" s="69">
        <v>231</v>
      </c>
      <c r="B237" s="69">
        <v>2</v>
      </c>
      <c r="C237" s="43" t="s">
        <v>1624</v>
      </c>
      <c r="D237" s="69">
        <v>1</v>
      </c>
      <c r="E237" s="69"/>
      <c r="F237" s="69"/>
      <c r="G237" s="69" t="s">
        <v>685</v>
      </c>
      <c r="H237" s="53" t="s">
        <v>1864</v>
      </c>
      <c r="I237" s="53" t="s">
        <v>1855</v>
      </c>
      <c r="J237" s="53" t="s">
        <v>1863</v>
      </c>
      <c r="K237" s="52"/>
      <c r="L237" s="69" t="s">
        <v>713</v>
      </c>
      <c r="M237" s="69">
        <v>4</v>
      </c>
      <c r="N237" s="44" t="s">
        <v>40</v>
      </c>
      <c r="O237" s="69" t="s">
        <v>714</v>
      </c>
      <c r="P237" s="69" t="s">
        <v>46</v>
      </c>
      <c r="Q237" s="69"/>
      <c r="R237" s="69" t="s">
        <v>1528</v>
      </c>
    </row>
    <row r="238" spans="1:18" ht="31">
      <c r="A238" s="69">
        <v>232</v>
      </c>
      <c r="B238" s="69">
        <v>2</v>
      </c>
      <c r="C238" s="43" t="s">
        <v>1485</v>
      </c>
      <c r="D238" s="69">
        <v>1</v>
      </c>
      <c r="E238" s="69"/>
      <c r="F238" s="69"/>
      <c r="G238" s="69" t="s">
        <v>685</v>
      </c>
      <c r="H238" s="53" t="s">
        <v>1866</v>
      </c>
      <c r="I238" s="53" t="s">
        <v>1855</v>
      </c>
      <c r="J238" s="53" t="s">
        <v>1865</v>
      </c>
      <c r="K238" s="52"/>
      <c r="L238" s="69" t="s">
        <v>715</v>
      </c>
      <c r="M238" s="69">
        <v>1</v>
      </c>
      <c r="N238" s="44" t="s">
        <v>40</v>
      </c>
      <c r="O238" s="69" t="s">
        <v>716</v>
      </c>
      <c r="P238" s="69" t="s">
        <v>46</v>
      </c>
      <c r="Q238" s="69"/>
      <c r="R238" s="69" t="s">
        <v>1528</v>
      </c>
    </row>
    <row r="239" spans="1:18" ht="31">
      <c r="A239" s="69">
        <v>233</v>
      </c>
      <c r="B239" s="69">
        <v>2</v>
      </c>
      <c r="C239" s="43" t="s">
        <v>1486</v>
      </c>
      <c r="D239" s="69">
        <v>1</v>
      </c>
      <c r="E239" s="69"/>
      <c r="F239" s="69"/>
      <c r="G239" s="69" t="s">
        <v>685</v>
      </c>
      <c r="H239" s="53" t="s">
        <v>1868</v>
      </c>
      <c r="I239" s="53" t="s">
        <v>1855</v>
      </c>
      <c r="J239" s="53" t="s">
        <v>1867</v>
      </c>
      <c r="K239" s="52"/>
      <c r="L239" s="69" t="s">
        <v>717</v>
      </c>
      <c r="M239" s="69">
        <v>2</v>
      </c>
      <c r="N239" s="44" t="s">
        <v>40</v>
      </c>
      <c r="O239" s="69" t="s">
        <v>718</v>
      </c>
      <c r="P239" s="69" t="s">
        <v>46</v>
      </c>
      <c r="Q239" s="69"/>
      <c r="R239" s="69" t="s">
        <v>1528</v>
      </c>
    </row>
    <row r="240" spans="1:18" ht="46.5">
      <c r="A240" s="69">
        <v>234</v>
      </c>
      <c r="B240" s="69">
        <v>2</v>
      </c>
      <c r="C240" s="43" t="s">
        <v>1487</v>
      </c>
      <c r="D240" s="69">
        <v>1</v>
      </c>
      <c r="E240" s="69"/>
      <c r="F240" s="69"/>
      <c r="G240" s="69" t="s">
        <v>685</v>
      </c>
      <c r="H240" s="53" t="s">
        <v>1869</v>
      </c>
      <c r="I240" s="53" t="s">
        <v>1871</v>
      </c>
      <c r="J240" s="53" t="s">
        <v>1870</v>
      </c>
      <c r="K240" s="46"/>
      <c r="L240" s="69" t="s">
        <v>719</v>
      </c>
      <c r="M240" s="69">
        <v>4</v>
      </c>
      <c r="N240" s="44" t="s">
        <v>40</v>
      </c>
      <c r="O240" s="69" t="s">
        <v>720</v>
      </c>
      <c r="P240" s="69" t="s">
        <v>46</v>
      </c>
      <c r="Q240" s="69"/>
      <c r="R240" s="69" t="s">
        <v>1528</v>
      </c>
    </row>
    <row r="241" spans="1:18" ht="31">
      <c r="A241" s="69">
        <v>235</v>
      </c>
      <c r="B241" s="69">
        <v>2</v>
      </c>
      <c r="C241" s="43" t="s">
        <v>1488</v>
      </c>
      <c r="D241" s="69">
        <v>1</v>
      </c>
      <c r="E241" s="69"/>
      <c r="F241" s="69"/>
      <c r="G241" s="69" t="s">
        <v>685</v>
      </c>
      <c r="H241" s="53" t="s">
        <v>1872</v>
      </c>
      <c r="I241" s="53" t="s">
        <v>1855</v>
      </c>
      <c r="J241" s="53" t="s">
        <v>1873</v>
      </c>
      <c r="K241" s="52"/>
      <c r="L241" s="69" t="s">
        <v>721</v>
      </c>
      <c r="M241" s="69">
        <v>1</v>
      </c>
      <c r="N241" s="44" t="s">
        <v>40</v>
      </c>
      <c r="O241" s="69" t="s">
        <v>722</v>
      </c>
      <c r="P241" s="69" t="s">
        <v>46</v>
      </c>
      <c r="Q241" s="69"/>
      <c r="R241" s="69" t="s">
        <v>1528</v>
      </c>
    </row>
    <row r="242" spans="1:18" ht="31">
      <c r="A242" s="69">
        <v>236</v>
      </c>
      <c r="B242" s="69">
        <v>2</v>
      </c>
      <c r="C242" s="43" t="s">
        <v>1489</v>
      </c>
      <c r="D242" s="69">
        <v>1</v>
      </c>
      <c r="E242" s="69"/>
      <c r="F242" s="69"/>
      <c r="G242" s="69" t="s">
        <v>685</v>
      </c>
      <c r="H242" s="53" t="s">
        <v>1856</v>
      </c>
      <c r="I242" s="184" t="s">
        <v>1541</v>
      </c>
      <c r="J242" s="53" t="s">
        <v>1545</v>
      </c>
      <c r="K242" s="46"/>
      <c r="L242" s="69" t="s">
        <v>723</v>
      </c>
      <c r="M242" s="69">
        <v>2</v>
      </c>
      <c r="N242" s="44" t="s">
        <v>40</v>
      </c>
      <c r="O242" s="69" t="s">
        <v>724</v>
      </c>
      <c r="P242" s="69" t="s">
        <v>46</v>
      </c>
      <c r="Q242" s="69"/>
      <c r="R242" s="69" t="s">
        <v>1528</v>
      </c>
    </row>
    <row r="243" spans="1:18" ht="25.5" customHeight="1">
      <c r="A243" s="69">
        <v>237</v>
      </c>
      <c r="B243" s="69">
        <v>2</v>
      </c>
      <c r="C243" s="43" t="s">
        <v>1490</v>
      </c>
      <c r="D243" s="69">
        <v>1</v>
      </c>
      <c r="E243" s="69"/>
      <c r="F243" s="69"/>
      <c r="G243" s="69" t="s">
        <v>685</v>
      </c>
      <c r="H243" s="53" t="s">
        <v>1874</v>
      </c>
      <c r="I243" s="192" t="s">
        <v>725</v>
      </c>
      <c r="J243" s="192" t="s">
        <v>726</v>
      </c>
      <c r="K243" s="52"/>
      <c r="L243" s="69" t="s">
        <v>727</v>
      </c>
      <c r="M243" s="69">
        <v>4</v>
      </c>
      <c r="N243" s="44" t="s">
        <v>40</v>
      </c>
      <c r="O243" s="69" t="s">
        <v>728</v>
      </c>
      <c r="P243" s="69" t="s">
        <v>46</v>
      </c>
      <c r="Q243" s="69"/>
      <c r="R243" s="69" t="s">
        <v>1528</v>
      </c>
    </row>
    <row r="244" spans="1:18" ht="15.5">
      <c r="A244" s="69">
        <v>238</v>
      </c>
      <c r="B244" s="69">
        <v>2</v>
      </c>
      <c r="C244" s="43" t="s">
        <v>1491</v>
      </c>
      <c r="D244" s="69">
        <v>1</v>
      </c>
      <c r="E244" s="69"/>
      <c r="F244" s="69"/>
      <c r="G244" s="69" t="s">
        <v>685</v>
      </c>
      <c r="H244" s="53" t="s">
        <v>1875</v>
      </c>
      <c r="I244" s="192" t="s">
        <v>729</v>
      </c>
      <c r="J244" s="192" t="s">
        <v>730</v>
      </c>
      <c r="K244" s="52"/>
      <c r="L244" s="69" t="s">
        <v>731</v>
      </c>
      <c r="M244" s="69">
        <v>4</v>
      </c>
      <c r="N244" s="44" t="s">
        <v>40</v>
      </c>
      <c r="O244" s="69" t="s">
        <v>732</v>
      </c>
      <c r="P244" s="69" t="s">
        <v>46</v>
      </c>
      <c r="Q244" s="69"/>
      <c r="R244" s="69" t="s">
        <v>1528</v>
      </c>
    </row>
    <row r="245" spans="1:18" ht="31">
      <c r="A245" s="69">
        <v>239</v>
      </c>
      <c r="B245" s="69">
        <v>2</v>
      </c>
      <c r="C245" s="43" t="s">
        <v>1613</v>
      </c>
      <c r="D245" s="69">
        <v>1</v>
      </c>
      <c r="E245" s="69"/>
      <c r="F245" s="69"/>
      <c r="G245" s="69" t="s">
        <v>685</v>
      </c>
      <c r="H245" s="53" t="s">
        <v>1876</v>
      </c>
      <c r="I245" s="53" t="s">
        <v>1547</v>
      </c>
      <c r="J245" s="53" t="s">
        <v>1546</v>
      </c>
      <c r="K245" s="46"/>
      <c r="L245" s="69" t="s">
        <v>733</v>
      </c>
      <c r="M245" s="69">
        <v>1</v>
      </c>
      <c r="N245" s="44" t="s">
        <v>40</v>
      </c>
      <c r="O245" s="69" t="s">
        <v>734</v>
      </c>
      <c r="P245" s="69" t="s">
        <v>46</v>
      </c>
      <c r="Q245" s="69"/>
      <c r="R245" s="69" t="s">
        <v>1528</v>
      </c>
    </row>
    <row r="246" spans="1:18" ht="15.5">
      <c r="A246" s="69">
        <v>240</v>
      </c>
      <c r="B246" s="69">
        <v>2</v>
      </c>
      <c r="C246" s="43" t="s">
        <v>1492</v>
      </c>
      <c r="D246" s="69">
        <v>1</v>
      </c>
      <c r="E246" s="69"/>
      <c r="F246" s="69"/>
      <c r="G246" s="69" t="s">
        <v>685</v>
      </c>
      <c r="H246" s="53" t="s">
        <v>1877</v>
      </c>
      <c r="I246" s="192" t="s">
        <v>737</v>
      </c>
      <c r="J246" s="192" t="s">
        <v>738</v>
      </c>
      <c r="K246" s="52"/>
      <c r="L246" s="69" t="s">
        <v>739</v>
      </c>
      <c r="M246" s="69">
        <v>4</v>
      </c>
      <c r="N246" s="44" t="s">
        <v>40</v>
      </c>
      <c r="O246" s="69" t="s">
        <v>740</v>
      </c>
      <c r="P246" s="69" t="s">
        <v>46</v>
      </c>
      <c r="Q246" s="69"/>
      <c r="R246" s="69" t="s">
        <v>1529</v>
      </c>
    </row>
    <row r="247" spans="1:18" ht="15.5">
      <c r="A247" s="69">
        <v>241</v>
      </c>
      <c r="B247" s="69">
        <v>2</v>
      </c>
      <c r="C247" s="43" t="s">
        <v>1493</v>
      </c>
      <c r="D247" s="69">
        <v>1</v>
      </c>
      <c r="E247" s="69"/>
      <c r="F247" s="69"/>
      <c r="G247" s="69" t="s">
        <v>685</v>
      </c>
      <c r="H247" s="53" t="s">
        <v>1878</v>
      </c>
      <c r="I247" s="192" t="s">
        <v>737</v>
      </c>
      <c r="J247" s="192" t="s">
        <v>741</v>
      </c>
      <c r="K247" s="52"/>
      <c r="L247" s="69" t="s">
        <v>742</v>
      </c>
      <c r="M247" s="69">
        <v>2</v>
      </c>
      <c r="N247" s="44" t="s">
        <v>40</v>
      </c>
      <c r="O247" s="69" t="s">
        <v>743</v>
      </c>
      <c r="P247" s="69" t="s">
        <v>46</v>
      </c>
      <c r="Q247" s="69"/>
      <c r="R247" s="69" t="s">
        <v>1529</v>
      </c>
    </row>
    <row r="248" spans="1:18" ht="31">
      <c r="A248" s="69">
        <v>242</v>
      </c>
      <c r="B248" s="69">
        <v>2</v>
      </c>
      <c r="C248" s="43" t="s">
        <v>1494</v>
      </c>
      <c r="D248" s="69">
        <v>1</v>
      </c>
      <c r="E248" s="69"/>
      <c r="F248" s="69"/>
      <c r="G248" s="69" t="s">
        <v>685</v>
      </c>
      <c r="H248" s="53" t="s">
        <v>1879</v>
      </c>
      <c r="I248" s="53" t="s">
        <v>1549</v>
      </c>
      <c r="J248" s="53" t="s">
        <v>1548</v>
      </c>
      <c r="K248" s="109"/>
      <c r="L248" s="69" t="s">
        <v>744</v>
      </c>
      <c r="M248" s="69">
        <v>2</v>
      </c>
      <c r="N248" s="44" t="s">
        <v>40</v>
      </c>
      <c r="O248" s="69" t="s">
        <v>745</v>
      </c>
      <c r="P248" s="69" t="s">
        <v>46</v>
      </c>
      <c r="Q248" s="69"/>
      <c r="R248" s="69" t="s">
        <v>1528</v>
      </c>
    </row>
    <row r="249" spans="1:18" ht="26.25" customHeight="1">
      <c r="A249" s="69">
        <v>243</v>
      </c>
      <c r="B249" s="69">
        <v>2</v>
      </c>
      <c r="C249" s="43" t="s">
        <v>1495</v>
      </c>
      <c r="D249" s="69">
        <v>1</v>
      </c>
      <c r="E249" s="69"/>
      <c r="F249" s="69"/>
      <c r="G249" s="69" t="s">
        <v>685</v>
      </c>
      <c r="H249" s="53" t="s">
        <v>1880</v>
      </c>
      <c r="I249" s="192" t="s">
        <v>737</v>
      </c>
      <c r="J249" s="192" t="s">
        <v>746</v>
      </c>
      <c r="K249" s="109"/>
      <c r="L249" s="69" t="s">
        <v>747</v>
      </c>
      <c r="M249" s="69">
        <v>42</v>
      </c>
      <c r="N249" s="44" t="s">
        <v>40</v>
      </c>
      <c r="O249" s="55" t="s">
        <v>748</v>
      </c>
      <c r="P249" s="69" t="s">
        <v>46</v>
      </c>
      <c r="Q249" s="69"/>
      <c r="R249" s="69" t="s">
        <v>1529</v>
      </c>
    </row>
    <row r="250" spans="1:18" ht="15.5">
      <c r="A250" s="69">
        <v>244</v>
      </c>
      <c r="B250" s="69">
        <v>2</v>
      </c>
      <c r="C250" s="43" t="s">
        <v>1496</v>
      </c>
      <c r="D250" s="69">
        <v>1</v>
      </c>
      <c r="E250" s="69"/>
      <c r="F250" s="69"/>
      <c r="G250" s="69" t="s">
        <v>685</v>
      </c>
      <c r="H250" s="53" t="s">
        <v>1881</v>
      </c>
      <c r="I250" s="192" t="s">
        <v>749</v>
      </c>
      <c r="J250" s="192" t="s">
        <v>750</v>
      </c>
      <c r="K250" s="52"/>
      <c r="L250" s="69" t="s">
        <v>751</v>
      </c>
      <c r="M250" s="69">
        <v>3</v>
      </c>
      <c r="N250" s="44" t="s">
        <v>40</v>
      </c>
      <c r="O250" s="69" t="s">
        <v>752</v>
      </c>
      <c r="P250" s="69" t="s">
        <v>46</v>
      </c>
      <c r="Q250" s="69"/>
      <c r="R250" s="69" t="s">
        <v>1529</v>
      </c>
    </row>
    <row r="251" spans="1:18" ht="26.15" customHeight="1">
      <c r="A251" s="69">
        <v>245</v>
      </c>
      <c r="B251" s="69">
        <v>2</v>
      </c>
      <c r="C251" s="43" t="s">
        <v>1617</v>
      </c>
      <c r="D251" s="69">
        <v>1</v>
      </c>
      <c r="E251" s="69"/>
      <c r="F251" s="69"/>
      <c r="G251" s="69" t="s">
        <v>685</v>
      </c>
      <c r="H251" s="53" t="s">
        <v>1882</v>
      </c>
      <c r="I251" s="192" t="s">
        <v>749</v>
      </c>
      <c r="J251" s="192" t="s">
        <v>753</v>
      </c>
      <c r="K251" s="52"/>
      <c r="L251" s="69" t="s">
        <v>754</v>
      </c>
      <c r="M251" s="69">
        <v>1</v>
      </c>
      <c r="N251" s="44" t="s">
        <v>40</v>
      </c>
      <c r="O251" s="69" t="s">
        <v>755</v>
      </c>
      <c r="P251" s="69" t="s">
        <v>46</v>
      </c>
      <c r="Q251" s="69"/>
      <c r="R251" s="69" t="s">
        <v>1529</v>
      </c>
    </row>
    <row r="252" spans="1:18" ht="15.5">
      <c r="A252" s="69">
        <v>246</v>
      </c>
      <c r="B252" s="69">
        <v>2</v>
      </c>
      <c r="C252" s="43" t="s">
        <v>1497</v>
      </c>
      <c r="D252" s="69">
        <v>1</v>
      </c>
      <c r="E252" s="69"/>
      <c r="F252" s="69"/>
      <c r="G252" s="69" t="s">
        <v>685</v>
      </c>
      <c r="H252" s="53" t="s">
        <v>1883</v>
      </c>
      <c r="I252" s="192" t="s">
        <v>756</v>
      </c>
      <c r="J252" s="192" t="s">
        <v>757</v>
      </c>
      <c r="K252" s="52"/>
      <c r="L252" s="69" t="s">
        <v>758</v>
      </c>
      <c r="M252" s="69">
        <v>3</v>
      </c>
      <c r="N252" s="44" t="s">
        <v>40</v>
      </c>
      <c r="O252" s="69" t="s">
        <v>759</v>
      </c>
      <c r="P252" s="69" t="s">
        <v>46</v>
      </c>
      <c r="Q252" s="69"/>
      <c r="R252" s="69" t="s">
        <v>1528</v>
      </c>
    </row>
    <row r="253" spans="1:18" ht="31">
      <c r="A253" s="69">
        <v>247</v>
      </c>
      <c r="B253" s="69">
        <v>2</v>
      </c>
      <c r="C253" s="43" t="s">
        <v>1620</v>
      </c>
      <c r="D253" s="69">
        <v>1</v>
      </c>
      <c r="E253" s="69"/>
      <c r="F253" s="69"/>
      <c r="G253" s="69" t="s">
        <v>685</v>
      </c>
      <c r="H253" s="53" t="s">
        <v>1884</v>
      </c>
      <c r="I253" s="98" t="s">
        <v>2001</v>
      </c>
      <c r="J253" s="98" t="s">
        <v>2002</v>
      </c>
      <c r="K253" s="52"/>
      <c r="L253" s="69" t="s">
        <v>760</v>
      </c>
      <c r="M253" s="69">
        <v>1</v>
      </c>
      <c r="N253" s="44" t="s">
        <v>40</v>
      </c>
      <c r="O253" s="69" t="s">
        <v>761</v>
      </c>
      <c r="P253" s="69" t="s">
        <v>46</v>
      </c>
      <c r="Q253" s="69"/>
      <c r="R253" s="69"/>
    </row>
    <row r="254" spans="1:18" ht="31">
      <c r="A254" s="69">
        <v>248</v>
      </c>
      <c r="B254" s="69">
        <v>2</v>
      </c>
      <c r="C254" s="43" t="s">
        <v>1623</v>
      </c>
      <c r="D254" s="69">
        <v>1</v>
      </c>
      <c r="E254" s="69"/>
      <c r="F254" s="69"/>
      <c r="G254" s="69" t="s">
        <v>685</v>
      </c>
      <c r="H254" s="53" t="s">
        <v>1885</v>
      </c>
      <c r="I254" s="98" t="s">
        <v>2003</v>
      </c>
      <c r="J254" s="98" t="s">
        <v>2006</v>
      </c>
      <c r="K254" s="52"/>
      <c r="L254" s="69" t="s">
        <v>762</v>
      </c>
      <c r="M254" s="69">
        <v>1</v>
      </c>
      <c r="N254" s="44" t="s">
        <v>40</v>
      </c>
      <c r="O254" s="69" t="s">
        <v>763</v>
      </c>
      <c r="P254" s="69" t="s">
        <v>46</v>
      </c>
      <c r="Q254" s="69"/>
      <c r="R254" s="69" t="s">
        <v>1528</v>
      </c>
    </row>
    <row r="255" spans="1:18" ht="31">
      <c r="A255" s="69">
        <v>249</v>
      </c>
      <c r="B255" s="69">
        <v>2</v>
      </c>
      <c r="C255" s="43" t="s">
        <v>1625</v>
      </c>
      <c r="D255" s="69">
        <v>1</v>
      </c>
      <c r="E255" s="69"/>
      <c r="F255" s="69"/>
      <c r="G255" s="69" t="s">
        <v>685</v>
      </c>
      <c r="H255" s="53" t="s">
        <v>1886</v>
      </c>
      <c r="I255" s="98" t="s">
        <v>2007</v>
      </c>
      <c r="J255" s="98" t="s">
        <v>2008</v>
      </c>
      <c r="K255" s="52"/>
      <c r="L255" s="69" t="s">
        <v>764</v>
      </c>
      <c r="M255" s="69">
        <v>4</v>
      </c>
      <c r="N255" s="44" t="s">
        <v>40</v>
      </c>
      <c r="O255" s="69" t="s">
        <v>765</v>
      </c>
      <c r="P255" s="69" t="s">
        <v>46</v>
      </c>
      <c r="Q255" s="69"/>
      <c r="R255" s="69" t="s">
        <v>1528</v>
      </c>
    </row>
    <row r="256" spans="1:18" ht="31">
      <c r="A256" s="69">
        <v>250</v>
      </c>
      <c r="B256" s="69">
        <v>2</v>
      </c>
      <c r="C256" s="43" t="s">
        <v>1618</v>
      </c>
      <c r="D256" s="69">
        <v>1</v>
      </c>
      <c r="E256" s="69"/>
      <c r="F256" s="69"/>
      <c r="G256" s="69" t="s">
        <v>685</v>
      </c>
      <c r="H256" s="53" t="s">
        <v>1887</v>
      </c>
      <c r="I256" s="98" t="s">
        <v>1996</v>
      </c>
      <c r="J256" s="98" t="s">
        <v>1998</v>
      </c>
      <c r="K256" s="52"/>
      <c r="L256" s="69" t="s">
        <v>766</v>
      </c>
      <c r="M256" s="69">
        <v>4</v>
      </c>
      <c r="N256" s="44" t="s">
        <v>40</v>
      </c>
      <c r="O256" s="69" t="s">
        <v>767</v>
      </c>
      <c r="P256" s="69" t="s">
        <v>46</v>
      </c>
      <c r="Q256" s="69"/>
      <c r="R256" s="69" t="s">
        <v>1528</v>
      </c>
    </row>
    <row r="257" spans="1:18" ht="46.5">
      <c r="A257" s="69">
        <v>251</v>
      </c>
      <c r="B257" s="69">
        <v>2</v>
      </c>
      <c r="C257" s="43" t="s">
        <v>1619</v>
      </c>
      <c r="D257" s="69">
        <v>1</v>
      </c>
      <c r="E257" s="69"/>
      <c r="F257" s="69"/>
      <c r="G257" s="69" t="s">
        <v>685</v>
      </c>
      <c r="H257" s="53" t="s">
        <v>1888</v>
      </c>
      <c r="I257" s="98" t="s">
        <v>1999</v>
      </c>
      <c r="J257" s="98" t="s">
        <v>2000</v>
      </c>
      <c r="K257" s="52"/>
      <c r="L257" s="69" t="s">
        <v>768</v>
      </c>
      <c r="M257" s="69">
        <v>6</v>
      </c>
      <c r="N257" s="44" t="s">
        <v>40</v>
      </c>
      <c r="O257" s="69" t="s">
        <v>769</v>
      </c>
      <c r="P257" s="69" t="s">
        <v>46</v>
      </c>
      <c r="Q257" s="69"/>
      <c r="R257" s="69" t="s">
        <v>1528</v>
      </c>
    </row>
    <row r="258" spans="1:18" ht="15.5">
      <c r="A258" s="69">
        <v>252</v>
      </c>
      <c r="B258" s="69">
        <v>2</v>
      </c>
      <c r="C258" s="43" t="s">
        <v>1626</v>
      </c>
      <c r="D258" s="69">
        <v>1</v>
      </c>
      <c r="E258" s="69"/>
      <c r="F258" s="69"/>
      <c r="G258" s="69" t="s">
        <v>685</v>
      </c>
      <c r="H258" s="53" t="s">
        <v>1889</v>
      </c>
      <c r="I258" s="192" t="s">
        <v>1117</v>
      </c>
      <c r="J258" s="192" t="s">
        <v>770</v>
      </c>
      <c r="K258" s="52"/>
      <c r="L258" s="69" t="s">
        <v>771</v>
      </c>
      <c r="M258" s="69">
        <v>1</v>
      </c>
      <c r="N258" s="44" t="s">
        <v>40</v>
      </c>
      <c r="O258" s="69" t="s">
        <v>772</v>
      </c>
      <c r="P258" s="69" t="s">
        <v>46</v>
      </c>
      <c r="Q258" s="69"/>
      <c r="R258" s="69" t="s">
        <v>1528</v>
      </c>
    </row>
    <row r="259" spans="1:18" ht="15.5">
      <c r="A259" s="69">
        <v>253</v>
      </c>
      <c r="B259" s="69">
        <v>2</v>
      </c>
      <c r="C259" s="43" t="s">
        <v>1498</v>
      </c>
      <c r="D259" s="69">
        <v>1</v>
      </c>
      <c r="E259" s="69"/>
      <c r="F259" s="69"/>
      <c r="G259" s="69" t="s">
        <v>685</v>
      </c>
      <c r="H259" s="53" t="s">
        <v>1890</v>
      </c>
      <c r="I259" s="192" t="s">
        <v>1117</v>
      </c>
      <c r="J259" s="192" t="s">
        <v>773</v>
      </c>
      <c r="K259" s="52"/>
      <c r="L259" s="69" t="s">
        <v>774</v>
      </c>
      <c r="M259" s="69">
        <v>3</v>
      </c>
      <c r="N259" s="44" t="s">
        <v>40</v>
      </c>
      <c r="O259" s="69" t="s">
        <v>775</v>
      </c>
      <c r="P259" s="69" t="s">
        <v>46</v>
      </c>
      <c r="Q259" s="69"/>
      <c r="R259" s="69" t="s">
        <v>1527</v>
      </c>
    </row>
    <row r="260" spans="1:18" ht="31">
      <c r="A260" s="69">
        <v>254</v>
      </c>
      <c r="B260" s="69">
        <v>2</v>
      </c>
      <c r="C260" s="43" t="s">
        <v>1621</v>
      </c>
      <c r="D260" s="69">
        <v>1</v>
      </c>
      <c r="E260" s="69"/>
      <c r="F260" s="69"/>
      <c r="G260" s="69" t="s">
        <v>685</v>
      </c>
      <c r="H260" s="53" t="s">
        <v>1891</v>
      </c>
      <c r="I260" s="98" t="s">
        <v>2003</v>
      </c>
      <c r="J260" s="98" t="s">
        <v>2004</v>
      </c>
      <c r="K260" s="52"/>
      <c r="L260" s="69" t="s">
        <v>776</v>
      </c>
      <c r="M260" s="69">
        <v>1</v>
      </c>
      <c r="N260" s="44" t="s">
        <v>40</v>
      </c>
      <c r="O260" s="69" t="s">
        <v>777</v>
      </c>
      <c r="P260" s="69" t="s">
        <v>46</v>
      </c>
      <c r="Q260" s="69"/>
      <c r="R260" s="69" t="s">
        <v>1528</v>
      </c>
    </row>
    <row r="261" spans="1:18" ht="31">
      <c r="A261" s="69">
        <v>255</v>
      </c>
      <c r="B261" s="69">
        <v>2</v>
      </c>
      <c r="C261" s="43" t="s">
        <v>1622</v>
      </c>
      <c r="D261" s="69">
        <v>1</v>
      </c>
      <c r="E261" s="69"/>
      <c r="F261" s="69"/>
      <c r="G261" s="69" t="s">
        <v>685</v>
      </c>
      <c r="H261" s="53" t="s">
        <v>1892</v>
      </c>
      <c r="I261" s="98" t="s">
        <v>2003</v>
      </c>
      <c r="J261" s="98" t="s">
        <v>2005</v>
      </c>
      <c r="K261" s="52"/>
      <c r="L261" s="69" t="s">
        <v>778</v>
      </c>
      <c r="M261" s="69">
        <v>3</v>
      </c>
      <c r="N261" s="44" t="s">
        <v>40</v>
      </c>
      <c r="O261" s="69" t="s">
        <v>779</v>
      </c>
      <c r="P261" s="69" t="s">
        <v>46</v>
      </c>
      <c r="Q261" s="69"/>
      <c r="R261" s="69" t="s">
        <v>1528</v>
      </c>
    </row>
    <row r="262" spans="1:18" ht="31">
      <c r="A262" s="69">
        <v>256</v>
      </c>
      <c r="B262" s="69">
        <v>2</v>
      </c>
      <c r="C262" s="43" t="s">
        <v>1499</v>
      </c>
      <c r="D262" s="69">
        <v>1</v>
      </c>
      <c r="E262" s="69"/>
      <c r="F262" s="69"/>
      <c r="G262" s="69" t="s">
        <v>685</v>
      </c>
      <c r="H262" s="53" t="s">
        <v>1891</v>
      </c>
      <c r="I262" s="53" t="s">
        <v>1763</v>
      </c>
      <c r="J262" s="53" t="s">
        <v>1893</v>
      </c>
      <c r="K262" s="52"/>
      <c r="L262" s="69" t="s">
        <v>780</v>
      </c>
      <c r="M262" s="69">
        <v>3</v>
      </c>
      <c r="N262" s="44" t="s">
        <v>40</v>
      </c>
      <c r="O262" s="69" t="s">
        <v>781</v>
      </c>
      <c r="P262" s="69" t="s">
        <v>46</v>
      </c>
      <c r="Q262" s="69"/>
      <c r="R262" s="69" t="s">
        <v>1528</v>
      </c>
    </row>
    <row r="263" spans="1:18" ht="31">
      <c r="A263" s="69">
        <v>257</v>
      </c>
      <c r="B263" s="69">
        <v>2</v>
      </c>
      <c r="C263" s="43" t="s">
        <v>1615</v>
      </c>
      <c r="D263" s="69">
        <v>1</v>
      </c>
      <c r="E263" s="69"/>
      <c r="F263" s="69"/>
      <c r="G263" s="69" t="s">
        <v>685</v>
      </c>
      <c r="H263" s="53" t="s">
        <v>1894</v>
      </c>
      <c r="I263" s="98" t="s">
        <v>1996</v>
      </c>
      <c r="J263" s="98" t="s">
        <v>1997</v>
      </c>
      <c r="K263" s="52"/>
      <c r="L263" s="69" t="s">
        <v>782</v>
      </c>
      <c r="M263" s="69">
        <v>1</v>
      </c>
      <c r="N263" s="44" t="s">
        <v>40</v>
      </c>
      <c r="O263" s="69" t="s">
        <v>783</v>
      </c>
      <c r="P263" s="69" t="s">
        <v>46</v>
      </c>
      <c r="Q263" s="69"/>
      <c r="R263" s="69" t="s">
        <v>1528</v>
      </c>
    </row>
    <row r="264" spans="1:18" ht="46.5">
      <c r="A264" s="69">
        <v>258</v>
      </c>
      <c r="B264" s="69">
        <v>2</v>
      </c>
      <c r="C264" s="43" t="s">
        <v>1500</v>
      </c>
      <c r="D264" s="69">
        <v>1</v>
      </c>
      <c r="E264" s="69"/>
      <c r="F264" s="69"/>
      <c r="G264" s="69" t="s">
        <v>685</v>
      </c>
      <c r="H264" s="53" t="s">
        <v>1895</v>
      </c>
      <c r="I264" s="53" t="s">
        <v>1763</v>
      </c>
      <c r="J264" s="53" t="s">
        <v>1764</v>
      </c>
      <c r="K264" s="52"/>
      <c r="L264" s="69" t="s">
        <v>784</v>
      </c>
      <c r="M264" s="69">
        <v>5</v>
      </c>
      <c r="N264" s="44" t="s">
        <v>40</v>
      </c>
      <c r="O264" s="69" t="s">
        <v>785</v>
      </c>
      <c r="P264" s="69" t="s">
        <v>46</v>
      </c>
      <c r="Q264" s="69"/>
      <c r="R264" s="69" t="s">
        <v>1528</v>
      </c>
    </row>
    <row r="265" spans="1:18" ht="46.5">
      <c r="A265" s="69">
        <v>259</v>
      </c>
      <c r="B265" s="69">
        <v>2</v>
      </c>
      <c r="C265" s="43" t="s">
        <v>1501</v>
      </c>
      <c r="D265" s="69">
        <v>1</v>
      </c>
      <c r="E265" s="69"/>
      <c r="F265" s="69"/>
      <c r="G265" s="69" t="s">
        <v>685</v>
      </c>
      <c r="H265" s="53" t="s">
        <v>1896</v>
      </c>
      <c r="I265" s="53" t="s">
        <v>1763</v>
      </c>
      <c r="J265" s="53" t="s">
        <v>1765</v>
      </c>
      <c r="K265" s="52"/>
      <c r="L265" s="69" t="s">
        <v>786</v>
      </c>
      <c r="M265" s="69">
        <v>3</v>
      </c>
      <c r="N265" s="44" t="s">
        <v>40</v>
      </c>
      <c r="O265" s="69" t="s">
        <v>787</v>
      </c>
      <c r="P265" s="69" t="s">
        <v>46</v>
      </c>
      <c r="Q265" s="69"/>
      <c r="R265" s="69" t="s">
        <v>1528</v>
      </c>
    </row>
    <row r="266" spans="1:18" ht="31">
      <c r="A266" s="69">
        <v>260</v>
      </c>
      <c r="B266" s="69">
        <v>2</v>
      </c>
      <c r="C266" s="43" t="s">
        <v>1610</v>
      </c>
      <c r="D266" s="69">
        <v>1</v>
      </c>
      <c r="E266" s="69"/>
      <c r="F266" s="69"/>
      <c r="G266" s="69" t="s">
        <v>685</v>
      </c>
      <c r="H266" s="53" t="s">
        <v>1898</v>
      </c>
      <c r="I266" s="98" t="s">
        <v>1994</v>
      </c>
      <c r="J266" s="98" t="s">
        <v>1995</v>
      </c>
      <c r="K266" s="52"/>
      <c r="L266" s="69" t="s">
        <v>788</v>
      </c>
      <c r="M266" s="69">
        <v>5</v>
      </c>
      <c r="N266" s="44" t="s">
        <v>40</v>
      </c>
      <c r="O266" s="69" t="s">
        <v>789</v>
      </c>
      <c r="P266" s="69" t="s">
        <v>46</v>
      </c>
      <c r="Q266" s="69"/>
      <c r="R266" s="69" t="s">
        <v>1528</v>
      </c>
    </row>
    <row r="267" spans="1:18" ht="56.15" customHeight="1">
      <c r="A267" s="69">
        <v>261</v>
      </c>
      <c r="B267" s="69">
        <v>2</v>
      </c>
      <c r="C267" s="43" t="s">
        <v>1502</v>
      </c>
      <c r="D267" s="69">
        <v>1</v>
      </c>
      <c r="E267" s="69"/>
      <c r="F267" s="69"/>
      <c r="G267" s="69" t="s">
        <v>685</v>
      </c>
      <c r="H267" s="53" t="s">
        <v>1897</v>
      </c>
      <c r="I267" s="192" t="s">
        <v>1117</v>
      </c>
      <c r="J267" s="192" t="s">
        <v>790</v>
      </c>
      <c r="K267" s="52"/>
      <c r="L267" s="69" t="s">
        <v>791</v>
      </c>
      <c r="M267" s="69">
        <v>12</v>
      </c>
      <c r="N267" s="44" t="s">
        <v>40</v>
      </c>
      <c r="O267" s="97" t="s">
        <v>792</v>
      </c>
      <c r="P267" s="69" t="s">
        <v>46</v>
      </c>
      <c r="Q267" s="69"/>
      <c r="R267" s="69" t="s">
        <v>1528</v>
      </c>
    </row>
    <row r="268" spans="1:18" ht="15.5">
      <c r="A268" s="69">
        <v>262</v>
      </c>
      <c r="B268" s="69">
        <v>2</v>
      </c>
      <c r="C268" s="43" t="s">
        <v>1503</v>
      </c>
      <c r="D268" s="69">
        <v>1</v>
      </c>
      <c r="E268" s="69"/>
      <c r="F268" s="69"/>
      <c r="G268" s="69" t="s">
        <v>685</v>
      </c>
      <c r="H268" s="53" t="s">
        <v>1899</v>
      </c>
      <c r="I268" s="192" t="s">
        <v>1117</v>
      </c>
      <c r="J268" s="192" t="s">
        <v>793</v>
      </c>
      <c r="K268" s="52"/>
      <c r="L268" s="69" t="s">
        <v>794</v>
      </c>
      <c r="M268" s="69">
        <v>3</v>
      </c>
      <c r="N268" s="44" t="s">
        <v>40</v>
      </c>
      <c r="O268" s="69" t="s">
        <v>795</v>
      </c>
      <c r="P268" s="69" t="s">
        <v>46</v>
      </c>
      <c r="Q268" s="69"/>
      <c r="R268" s="69" t="s">
        <v>1528</v>
      </c>
    </row>
    <row r="269" spans="1:18" ht="15.5">
      <c r="A269" s="69">
        <v>263</v>
      </c>
      <c r="B269" s="69">
        <v>2</v>
      </c>
      <c r="C269" s="43" t="s">
        <v>1504</v>
      </c>
      <c r="D269" s="69">
        <v>1</v>
      </c>
      <c r="E269" s="69"/>
      <c r="F269" s="69"/>
      <c r="G269" s="69" t="s">
        <v>685</v>
      </c>
      <c r="H269" s="53" t="s">
        <v>1900</v>
      </c>
      <c r="I269" s="192" t="s">
        <v>1117</v>
      </c>
      <c r="J269" s="192" t="s">
        <v>796</v>
      </c>
      <c r="K269" s="52"/>
      <c r="L269" s="69" t="s">
        <v>797</v>
      </c>
      <c r="M269" s="69">
        <v>1</v>
      </c>
      <c r="N269" s="44" t="s">
        <v>40</v>
      </c>
      <c r="O269" s="69" t="s">
        <v>798</v>
      </c>
      <c r="P269" s="69" t="s">
        <v>46</v>
      </c>
      <c r="Q269" s="69"/>
      <c r="R269" s="69" t="s">
        <v>1527</v>
      </c>
    </row>
    <row r="270" spans="1:18" ht="15.5">
      <c r="A270" s="69">
        <v>264</v>
      </c>
      <c r="B270" s="69">
        <v>2</v>
      </c>
      <c r="C270" s="43" t="s">
        <v>1505</v>
      </c>
      <c r="D270" s="69">
        <v>1</v>
      </c>
      <c r="E270" s="69"/>
      <c r="F270" s="69"/>
      <c r="G270" s="69" t="s">
        <v>685</v>
      </c>
      <c r="H270" s="53" t="s">
        <v>1900</v>
      </c>
      <c r="I270" s="192" t="s">
        <v>1117</v>
      </c>
      <c r="J270" s="192" t="s">
        <v>799</v>
      </c>
      <c r="K270" s="52"/>
      <c r="L270" s="69" t="s">
        <v>800</v>
      </c>
      <c r="M270" s="69">
        <v>1</v>
      </c>
      <c r="N270" s="44" t="s">
        <v>40</v>
      </c>
      <c r="O270" s="69" t="s">
        <v>801</v>
      </c>
      <c r="P270" s="69" t="s">
        <v>46</v>
      </c>
      <c r="Q270" s="69"/>
      <c r="R270" s="69" t="s">
        <v>1527</v>
      </c>
    </row>
    <row r="271" spans="1:18" ht="15.5">
      <c r="A271" s="69">
        <v>265</v>
      </c>
      <c r="B271" s="69">
        <v>2</v>
      </c>
      <c r="C271" s="43" t="s">
        <v>1506</v>
      </c>
      <c r="D271" s="69">
        <v>1</v>
      </c>
      <c r="E271" s="69"/>
      <c r="F271" s="69"/>
      <c r="G271" s="69" t="s">
        <v>685</v>
      </c>
      <c r="H271" s="53" t="s">
        <v>1901</v>
      </c>
      <c r="I271" s="192" t="s">
        <v>1117</v>
      </c>
      <c r="J271" s="192" t="s">
        <v>802</v>
      </c>
      <c r="K271" s="52"/>
      <c r="L271" s="69" t="s">
        <v>803</v>
      </c>
      <c r="M271" s="69">
        <v>1</v>
      </c>
      <c r="N271" s="44" t="s">
        <v>40</v>
      </c>
      <c r="O271" s="69" t="s">
        <v>804</v>
      </c>
      <c r="P271" s="69" t="s">
        <v>46</v>
      </c>
      <c r="Q271" s="69"/>
      <c r="R271" s="69" t="s">
        <v>1528</v>
      </c>
    </row>
    <row r="272" spans="1:18" ht="46.5">
      <c r="A272" s="69">
        <v>266</v>
      </c>
      <c r="B272" s="69">
        <v>2</v>
      </c>
      <c r="C272" s="43" t="s">
        <v>1507</v>
      </c>
      <c r="D272" s="69">
        <v>1</v>
      </c>
      <c r="E272" s="69"/>
      <c r="F272" s="69"/>
      <c r="G272" s="69" t="s">
        <v>685</v>
      </c>
      <c r="H272" s="53" t="s">
        <v>1902</v>
      </c>
      <c r="I272" s="53" t="s">
        <v>1763</v>
      </c>
      <c r="J272" s="53" t="s">
        <v>1766</v>
      </c>
      <c r="K272" s="52"/>
      <c r="L272" s="69" t="s">
        <v>805</v>
      </c>
      <c r="M272" s="69">
        <v>1</v>
      </c>
      <c r="N272" s="44" t="s">
        <v>40</v>
      </c>
      <c r="O272" s="69" t="s">
        <v>806</v>
      </c>
      <c r="P272" s="69" t="s">
        <v>46</v>
      </c>
      <c r="Q272" s="69"/>
      <c r="R272" s="69" t="s">
        <v>1528</v>
      </c>
    </row>
    <row r="273" spans="1:18" ht="15.5">
      <c r="A273" s="69">
        <v>267</v>
      </c>
      <c r="B273" s="69">
        <v>2</v>
      </c>
      <c r="C273" s="43" t="s">
        <v>1612</v>
      </c>
      <c r="D273" s="69">
        <v>1</v>
      </c>
      <c r="E273" s="69"/>
      <c r="F273" s="69"/>
      <c r="G273" s="69" t="s">
        <v>685</v>
      </c>
      <c r="H273" s="53" t="s">
        <v>1903</v>
      </c>
      <c r="I273" s="192" t="s">
        <v>1117</v>
      </c>
      <c r="J273" s="192" t="s">
        <v>807</v>
      </c>
      <c r="K273" s="52"/>
      <c r="L273" s="69" t="s">
        <v>808</v>
      </c>
      <c r="M273" s="69">
        <v>4</v>
      </c>
      <c r="N273" s="44" t="s">
        <v>40</v>
      </c>
      <c r="O273" s="69" t="s">
        <v>809</v>
      </c>
      <c r="P273" s="69" t="s">
        <v>46</v>
      </c>
      <c r="Q273" s="69"/>
      <c r="R273" s="69" t="s">
        <v>1527</v>
      </c>
    </row>
    <row r="274" spans="1:18" ht="15.5">
      <c r="A274" s="69">
        <v>268</v>
      </c>
      <c r="B274" s="69">
        <v>2</v>
      </c>
      <c r="C274" s="43" t="s">
        <v>1508</v>
      </c>
      <c r="D274" s="69">
        <v>1</v>
      </c>
      <c r="E274" s="69"/>
      <c r="F274" s="69"/>
      <c r="G274" s="69" t="s">
        <v>685</v>
      </c>
      <c r="H274" s="53" t="s">
        <v>1904</v>
      </c>
      <c r="I274" s="192" t="s">
        <v>1117</v>
      </c>
      <c r="J274" s="192" t="s">
        <v>810</v>
      </c>
      <c r="K274" s="52"/>
      <c r="L274" s="69" t="s">
        <v>811</v>
      </c>
      <c r="M274" s="69">
        <v>1</v>
      </c>
      <c r="N274" s="44" t="s">
        <v>40</v>
      </c>
      <c r="O274" s="69" t="s">
        <v>812</v>
      </c>
      <c r="P274" s="69" t="s">
        <v>46</v>
      </c>
      <c r="Q274" s="69"/>
      <c r="R274" s="69" t="s">
        <v>1528</v>
      </c>
    </row>
    <row r="275" spans="1:18" ht="15.5">
      <c r="A275" s="69">
        <v>269</v>
      </c>
      <c r="B275" s="69">
        <v>2</v>
      </c>
      <c r="C275" s="43" t="s">
        <v>1611</v>
      </c>
      <c r="D275" s="69">
        <v>1</v>
      </c>
      <c r="E275" s="69"/>
      <c r="F275" s="69"/>
      <c r="G275" s="69" t="s">
        <v>685</v>
      </c>
      <c r="H275" s="53" t="s">
        <v>1905</v>
      </c>
      <c r="I275" s="192" t="s">
        <v>1117</v>
      </c>
      <c r="J275" s="192" t="s">
        <v>813</v>
      </c>
      <c r="K275" s="52"/>
      <c r="L275" s="69" t="s">
        <v>814</v>
      </c>
      <c r="M275" s="69">
        <v>4</v>
      </c>
      <c r="N275" s="44" t="s">
        <v>40</v>
      </c>
      <c r="O275" s="69" t="s">
        <v>815</v>
      </c>
      <c r="P275" s="69" t="s">
        <v>46</v>
      </c>
      <c r="Q275" s="69"/>
      <c r="R275" s="69" t="s">
        <v>1528</v>
      </c>
    </row>
    <row r="276" spans="1:18" ht="15.5">
      <c r="A276" s="69">
        <v>270</v>
      </c>
      <c r="B276" s="69">
        <v>2</v>
      </c>
      <c r="C276" s="43" t="s">
        <v>1616</v>
      </c>
      <c r="D276" s="69">
        <v>1</v>
      </c>
      <c r="E276" s="69"/>
      <c r="F276" s="69"/>
      <c r="G276" s="69" t="s">
        <v>685</v>
      </c>
      <c r="H276" s="53" t="s">
        <v>1906</v>
      </c>
      <c r="I276" s="192" t="s">
        <v>1117</v>
      </c>
      <c r="J276" s="192" t="s">
        <v>816</v>
      </c>
      <c r="K276" s="52"/>
      <c r="L276" s="69" t="s">
        <v>817</v>
      </c>
      <c r="M276" s="69">
        <v>1</v>
      </c>
      <c r="N276" s="44" t="s">
        <v>40</v>
      </c>
      <c r="O276" s="69" t="s">
        <v>818</v>
      </c>
      <c r="P276" s="69" t="s">
        <v>46</v>
      </c>
      <c r="Q276" s="69"/>
      <c r="R276" s="69" t="s">
        <v>1528</v>
      </c>
    </row>
    <row r="277" spans="1:18" ht="15.5">
      <c r="A277" s="69">
        <v>271</v>
      </c>
      <c r="B277" s="69">
        <v>2</v>
      </c>
      <c r="C277" s="43" t="s">
        <v>1509</v>
      </c>
      <c r="D277" s="69">
        <v>1</v>
      </c>
      <c r="E277" s="69"/>
      <c r="F277" s="69"/>
      <c r="G277" s="69" t="s">
        <v>685</v>
      </c>
      <c r="H277" s="53" t="s">
        <v>1907</v>
      </c>
      <c r="I277" s="192" t="s">
        <v>1117</v>
      </c>
      <c r="J277" s="192" t="s">
        <v>819</v>
      </c>
      <c r="K277" s="52"/>
      <c r="L277" s="69" t="s">
        <v>820</v>
      </c>
      <c r="M277" s="69">
        <v>5</v>
      </c>
      <c r="N277" s="44" t="s">
        <v>40</v>
      </c>
      <c r="O277" s="69" t="s">
        <v>821</v>
      </c>
      <c r="P277" s="69" t="s">
        <v>46</v>
      </c>
      <c r="Q277" s="69"/>
      <c r="R277" s="69" t="s">
        <v>1528</v>
      </c>
    </row>
    <row r="278" spans="1:18" ht="15.5">
      <c r="A278" s="69">
        <v>272</v>
      </c>
      <c r="B278" s="69">
        <v>2</v>
      </c>
      <c r="C278" s="43" t="s">
        <v>1510</v>
      </c>
      <c r="D278" s="69">
        <v>1</v>
      </c>
      <c r="E278" s="69"/>
      <c r="F278" s="69"/>
      <c r="G278" s="69" t="s">
        <v>685</v>
      </c>
      <c r="H278" s="53" t="s">
        <v>1908</v>
      </c>
      <c r="I278" s="192" t="s">
        <v>1118</v>
      </c>
      <c r="J278" s="192" t="s">
        <v>822</v>
      </c>
      <c r="K278" s="52"/>
      <c r="L278" s="69" t="s">
        <v>823</v>
      </c>
      <c r="M278" s="69">
        <v>1</v>
      </c>
      <c r="N278" s="44" t="s">
        <v>40</v>
      </c>
      <c r="O278" s="69" t="s">
        <v>824</v>
      </c>
      <c r="P278" s="69" t="s">
        <v>46</v>
      </c>
      <c r="Q278" s="69"/>
      <c r="R278" s="69" t="s">
        <v>1529</v>
      </c>
    </row>
    <row r="279" spans="1:18" ht="31">
      <c r="A279" s="69">
        <v>273</v>
      </c>
      <c r="B279" s="69">
        <v>2</v>
      </c>
      <c r="C279" s="43" t="s">
        <v>1609</v>
      </c>
      <c r="D279" s="69">
        <v>1</v>
      </c>
      <c r="E279" s="69"/>
      <c r="F279" s="69"/>
      <c r="G279" s="69" t="s">
        <v>685</v>
      </c>
      <c r="H279" s="53" t="s">
        <v>1909</v>
      </c>
      <c r="I279" s="53" t="s">
        <v>1993</v>
      </c>
      <c r="J279" s="98" t="s">
        <v>1992</v>
      </c>
      <c r="K279" s="52"/>
      <c r="L279" s="69" t="s">
        <v>826</v>
      </c>
      <c r="M279" s="69">
        <v>2</v>
      </c>
      <c r="N279" s="44" t="s">
        <v>40</v>
      </c>
      <c r="O279" s="69" t="s">
        <v>827</v>
      </c>
      <c r="P279" s="69" t="s">
        <v>46</v>
      </c>
      <c r="Q279" s="69"/>
      <c r="R279" s="69" t="s">
        <v>1528</v>
      </c>
    </row>
    <row r="280" spans="1:18" ht="15.5">
      <c r="A280" s="69">
        <v>274</v>
      </c>
      <c r="B280" s="69">
        <v>2</v>
      </c>
      <c r="C280" s="43" t="s">
        <v>1511</v>
      </c>
      <c r="D280" s="69">
        <v>1</v>
      </c>
      <c r="E280" s="69"/>
      <c r="F280" s="69"/>
      <c r="G280" s="69" t="s">
        <v>685</v>
      </c>
      <c r="H280" s="53" t="s">
        <v>1910</v>
      </c>
      <c r="I280" s="192" t="s">
        <v>825</v>
      </c>
      <c r="J280" s="192" t="s">
        <v>828</v>
      </c>
      <c r="K280" s="52"/>
      <c r="L280" s="69" t="s">
        <v>829</v>
      </c>
      <c r="M280" s="69">
        <v>3</v>
      </c>
      <c r="N280" s="44" t="s">
        <v>40</v>
      </c>
      <c r="O280" s="69" t="s">
        <v>830</v>
      </c>
      <c r="P280" s="69" t="s">
        <v>46</v>
      </c>
      <c r="Q280" s="69"/>
      <c r="R280" s="69" t="s">
        <v>1528</v>
      </c>
    </row>
    <row r="281" spans="1:18" ht="15.5">
      <c r="A281" s="69">
        <v>275</v>
      </c>
      <c r="B281" s="69">
        <v>2</v>
      </c>
      <c r="C281" s="43" t="s">
        <v>1512</v>
      </c>
      <c r="D281" s="69">
        <v>1</v>
      </c>
      <c r="E281" s="69"/>
      <c r="F281" s="69"/>
      <c r="G281" s="69" t="s">
        <v>685</v>
      </c>
      <c r="H281" s="53" t="s">
        <v>1911</v>
      </c>
      <c r="I281" s="192" t="s">
        <v>825</v>
      </c>
      <c r="J281" s="192" t="s">
        <v>831</v>
      </c>
      <c r="K281" s="52"/>
      <c r="L281" s="69" t="s">
        <v>832</v>
      </c>
      <c r="M281" s="69">
        <v>2</v>
      </c>
      <c r="N281" s="44" t="s">
        <v>40</v>
      </c>
      <c r="O281" s="69" t="s">
        <v>833</v>
      </c>
      <c r="P281" s="69" t="s">
        <v>46</v>
      </c>
      <c r="Q281" s="69"/>
      <c r="R281" s="69" t="s">
        <v>1528</v>
      </c>
    </row>
    <row r="282" spans="1:18" ht="31">
      <c r="A282" s="69">
        <v>276</v>
      </c>
      <c r="B282" s="69">
        <v>2</v>
      </c>
      <c r="C282" s="43" t="s">
        <v>1513</v>
      </c>
      <c r="D282" s="69">
        <v>1</v>
      </c>
      <c r="E282" s="69"/>
      <c r="F282" s="69"/>
      <c r="G282" s="69" t="s">
        <v>685</v>
      </c>
      <c r="H282" s="53" t="s">
        <v>1912</v>
      </c>
      <c r="I282" s="53" t="s">
        <v>1551</v>
      </c>
      <c r="J282" s="193" t="s">
        <v>1550</v>
      </c>
      <c r="K282" s="55"/>
      <c r="L282" s="69" t="s">
        <v>834</v>
      </c>
      <c r="M282" s="69">
        <v>1</v>
      </c>
      <c r="N282" s="44" t="s">
        <v>40</v>
      </c>
      <c r="O282" s="69" t="s">
        <v>835</v>
      </c>
      <c r="P282" s="69" t="s">
        <v>46</v>
      </c>
      <c r="Q282" s="69"/>
      <c r="R282" s="69" t="s">
        <v>1528</v>
      </c>
    </row>
    <row r="283" spans="1:18" ht="31">
      <c r="A283" s="69">
        <v>277</v>
      </c>
      <c r="B283" s="69">
        <v>2</v>
      </c>
      <c r="C283" s="43" t="s">
        <v>1514</v>
      </c>
      <c r="D283" s="69">
        <v>1</v>
      </c>
      <c r="E283" s="69"/>
      <c r="F283" s="69"/>
      <c r="G283" s="69" t="s">
        <v>685</v>
      </c>
      <c r="H283" s="53" t="s">
        <v>1913</v>
      </c>
      <c r="I283" s="192" t="s">
        <v>1555</v>
      </c>
      <c r="J283" s="53" t="s">
        <v>1552</v>
      </c>
      <c r="K283" s="46"/>
      <c r="L283" s="69" t="s">
        <v>836</v>
      </c>
      <c r="M283" s="69">
        <v>3</v>
      </c>
      <c r="N283" s="44" t="s">
        <v>40</v>
      </c>
      <c r="O283" s="69" t="s">
        <v>837</v>
      </c>
      <c r="P283" s="69" t="s">
        <v>46</v>
      </c>
      <c r="Q283" s="69"/>
      <c r="R283" s="69" t="s">
        <v>1529</v>
      </c>
    </row>
    <row r="284" spans="1:18" ht="31">
      <c r="A284" s="69">
        <v>278</v>
      </c>
      <c r="B284" s="69">
        <v>2</v>
      </c>
      <c r="C284" s="43" t="s">
        <v>1515</v>
      </c>
      <c r="D284" s="69">
        <v>1</v>
      </c>
      <c r="E284" s="69"/>
      <c r="F284" s="69"/>
      <c r="G284" s="69" t="s">
        <v>685</v>
      </c>
      <c r="H284" s="53" t="s">
        <v>1914</v>
      </c>
      <c r="I284" s="192" t="s">
        <v>1555</v>
      </c>
      <c r="J284" s="53" t="s">
        <v>1553</v>
      </c>
      <c r="K284" s="46"/>
      <c r="L284" s="69" t="s">
        <v>838</v>
      </c>
      <c r="M284" s="69">
        <v>2</v>
      </c>
      <c r="N284" s="44" t="s">
        <v>40</v>
      </c>
      <c r="O284" s="69" t="s">
        <v>839</v>
      </c>
      <c r="P284" s="69" t="s">
        <v>46</v>
      </c>
      <c r="Q284" s="69"/>
      <c r="R284" s="69" t="s">
        <v>1529</v>
      </c>
    </row>
    <row r="285" spans="1:18" ht="31">
      <c r="A285" s="69">
        <v>279</v>
      </c>
      <c r="B285" s="69">
        <v>2</v>
      </c>
      <c r="C285" s="43" t="s">
        <v>1516</v>
      </c>
      <c r="D285" s="69">
        <v>1</v>
      </c>
      <c r="E285" s="69"/>
      <c r="F285" s="69"/>
      <c r="G285" s="69" t="s">
        <v>685</v>
      </c>
      <c r="H285" s="53" t="s">
        <v>1915</v>
      </c>
      <c r="I285" s="192" t="s">
        <v>1555</v>
      </c>
      <c r="J285" s="53" t="s">
        <v>1554</v>
      </c>
      <c r="K285" s="46"/>
      <c r="L285" s="69" t="s">
        <v>840</v>
      </c>
      <c r="M285" s="69">
        <v>2</v>
      </c>
      <c r="N285" s="44" t="s">
        <v>40</v>
      </c>
      <c r="O285" s="69" t="s">
        <v>841</v>
      </c>
      <c r="P285" s="69" t="s">
        <v>46</v>
      </c>
      <c r="Q285" s="69"/>
      <c r="R285" s="69" t="s">
        <v>1529</v>
      </c>
    </row>
    <row r="286" spans="1:18" ht="15.5">
      <c r="A286" s="69">
        <v>280</v>
      </c>
      <c r="B286" s="69">
        <v>2</v>
      </c>
      <c r="C286" s="43" t="s">
        <v>1517</v>
      </c>
      <c r="D286" s="69">
        <v>1</v>
      </c>
      <c r="E286" s="69"/>
      <c r="F286" s="69"/>
      <c r="G286" s="69" t="s">
        <v>685</v>
      </c>
      <c r="H286" s="53" t="s">
        <v>1916</v>
      </c>
      <c r="I286" s="192" t="s">
        <v>842</v>
      </c>
      <c r="J286" s="192" t="s">
        <v>843</v>
      </c>
      <c r="K286" s="69"/>
      <c r="L286" s="69" t="s">
        <v>844</v>
      </c>
      <c r="M286" s="69">
        <v>1</v>
      </c>
      <c r="N286" s="44" t="s">
        <v>40</v>
      </c>
      <c r="O286" s="69" t="s">
        <v>845</v>
      </c>
      <c r="P286" s="69" t="s">
        <v>46</v>
      </c>
      <c r="Q286" s="69"/>
      <c r="R286" s="69" t="s">
        <v>1528</v>
      </c>
    </row>
    <row r="287" spans="1:18" ht="15.5">
      <c r="A287" s="69">
        <v>281</v>
      </c>
      <c r="B287" s="69">
        <v>2</v>
      </c>
      <c r="C287" s="43" t="s">
        <v>1518</v>
      </c>
      <c r="D287" s="69">
        <v>1</v>
      </c>
      <c r="E287" s="69"/>
      <c r="F287" s="69"/>
      <c r="G287" s="69" t="s">
        <v>685</v>
      </c>
      <c r="H287" s="53" t="s">
        <v>1917</v>
      </c>
      <c r="I287" s="192" t="s">
        <v>1045</v>
      </c>
      <c r="J287" s="192" t="s">
        <v>846</v>
      </c>
      <c r="K287" s="52"/>
      <c r="L287" s="69" t="s">
        <v>847</v>
      </c>
      <c r="M287" s="69">
        <v>1</v>
      </c>
      <c r="N287" s="44" t="s">
        <v>40</v>
      </c>
      <c r="O287" s="69" t="s">
        <v>848</v>
      </c>
      <c r="P287" s="69" t="s">
        <v>46</v>
      </c>
      <c r="Q287" s="69"/>
      <c r="R287" s="69" t="s">
        <v>1529</v>
      </c>
    </row>
    <row r="288" spans="1:18" ht="15.5">
      <c r="A288" s="69">
        <v>282</v>
      </c>
      <c r="B288" s="69">
        <v>2</v>
      </c>
      <c r="C288" s="43" t="s">
        <v>1519</v>
      </c>
      <c r="D288" s="69">
        <v>2</v>
      </c>
      <c r="E288" s="69"/>
      <c r="F288" s="69"/>
      <c r="G288" s="69" t="s">
        <v>685</v>
      </c>
      <c r="H288" s="53" t="s">
        <v>1918</v>
      </c>
      <c r="I288" s="192" t="s">
        <v>849</v>
      </c>
      <c r="J288" s="192" t="s">
        <v>850</v>
      </c>
      <c r="K288" s="69"/>
      <c r="L288" s="69" t="s">
        <v>851</v>
      </c>
      <c r="M288" s="69">
        <v>2</v>
      </c>
      <c r="N288" s="44" t="s">
        <v>40</v>
      </c>
      <c r="O288" s="69" t="s">
        <v>852</v>
      </c>
      <c r="P288" s="69" t="s">
        <v>46</v>
      </c>
      <c r="Q288" s="69"/>
      <c r="R288" s="69" t="s">
        <v>1527</v>
      </c>
    </row>
    <row r="289" spans="1:18" ht="77.5">
      <c r="A289" s="69">
        <v>283</v>
      </c>
      <c r="B289" s="69">
        <v>2</v>
      </c>
      <c r="C289" s="43" t="s">
        <v>1605</v>
      </c>
      <c r="D289" s="69">
        <v>2</v>
      </c>
      <c r="E289" s="69"/>
      <c r="F289" s="69"/>
      <c r="G289" s="164" t="s">
        <v>510</v>
      </c>
      <c r="H289" s="146" t="s">
        <v>1738</v>
      </c>
      <c r="I289" s="128" t="s">
        <v>1768</v>
      </c>
      <c r="J289" s="128" t="s">
        <v>1769</v>
      </c>
      <c r="K289" s="52"/>
      <c r="L289" s="69"/>
      <c r="M289" s="69">
        <v>2</v>
      </c>
      <c r="N289" s="44" t="s">
        <v>40</v>
      </c>
      <c r="O289" s="69"/>
      <c r="P289" s="165" t="s">
        <v>1737</v>
      </c>
      <c r="Q289" s="69"/>
      <c r="R289" s="69"/>
    </row>
    <row r="290" spans="1:18" ht="77.5">
      <c r="A290" s="69">
        <v>284</v>
      </c>
      <c r="B290" s="69">
        <v>2</v>
      </c>
      <c r="C290" s="43" t="s">
        <v>1606</v>
      </c>
      <c r="D290" s="69">
        <v>2</v>
      </c>
      <c r="E290" s="69"/>
      <c r="F290" s="69"/>
      <c r="G290" s="164" t="s">
        <v>510</v>
      </c>
      <c r="H290" s="146" t="s">
        <v>1773</v>
      </c>
      <c r="I290" s="128" t="s">
        <v>1768</v>
      </c>
      <c r="J290" s="128" t="s">
        <v>1771</v>
      </c>
      <c r="K290" s="166"/>
      <c r="L290" s="69"/>
      <c r="M290" s="69">
        <v>2</v>
      </c>
      <c r="N290" s="44" t="s">
        <v>40</v>
      </c>
      <c r="O290" s="69"/>
      <c r="P290" s="165" t="s">
        <v>1737</v>
      </c>
      <c r="Q290" s="69"/>
      <c r="R290" s="69"/>
    </row>
    <row r="291" spans="1:18" ht="77.5">
      <c r="A291" s="69">
        <v>285</v>
      </c>
      <c r="B291" s="69">
        <v>2</v>
      </c>
      <c r="C291" s="43" t="s">
        <v>1739</v>
      </c>
      <c r="D291" s="69">
        <v>2</v>
      </c>
      <c r="E291" s="69"/>
      <c r="F291" s="69"/>
      <c r="G291" s="164" t="s">
        <v>510</v>
      </c>
      <c r="H291" s="146" t="s">
        <v>1772</v>
      </c>
      <c r="I291" s="128" t="s">
        <v>1768</v>
      </c>
      <c r="J291" s="128" t="s">
        <v>1770</v>
      </c>
      <c r="K291" s="166"/>
      <c r="L291" s="69"/>
      <c r="M291" s="69">
        <v>2</v>
      </c>
      <c r="N291" s="44" t="s">
        <v>40</v>
      </c>
      <c r="O291" s="69"/>
      <c r="P291" s="165" t="s">
        <v>1737</v>
      </c>
      <c r="Q291" s="69"/>
      <c r="R291" s="69"/>
    </row>
    <row r="292" spans="1:18" ht="31">
      <c r="A292" s="69">
        <v>286</v>
      </c>
      <c r="B292" s="69">
        <v>2</v>
      </c>
      <c r="C292" s="121" t="s">
        <v>1714</v>
      </c>
      <c r="D292" s="118">
        <v>1</v>
      </c>
      <c r="E292" s="120" t="s">
        <v>1715</v>
      </c>
      <c r="F292" s="120" t="s">
        <v>1716</v>
      </c>
      <c r="G292" s="119" t="s">
        <v>1717</v>
      </c>
      <c r="H292" s="130" t="s">
        <v>1718</v>
      </c>
      <c r="I292" s="196" t="s">
        <v>1719</v>
      </c>
      <c r="J292" s="196" t="s">
        <v>1720</v>
      </c>
      <c r="K292" s="166"/>
      <c r="L292" s="69"/>
      <c r="M292" s="69">
        <v>2</v>
      </c>
      <c r="N292" s="44" t="s">
        <v>40</v>
      </c>
      <c r="O292" s="167" t="s">
        <v>636</v>
      </c>
      <c r="P292" s="123" t="s">
        <v>1721</v>
      </c>
      <c r="Q292" s="69"/>
      <c r="R292" s="69"/>
    </row>
    <row r="293" spans="1:18" ht="46.5">
      <c r="A293" s="69">
        <v>287</v>
      </c>
      <c r="B293" s="69">
        <v>2</v>
      </c>
      <c r="C293" s="69" t="s">
        <v>1159</v>
      </c>
      <c r="D293" s="69">
        <v>1</v>
      </c>
      <c r="E293" s="69" t="s">
        <v>1161</v>
      </c>
      <c r="F293" s="69"/>
      <c r="G293" s="69" t="s">
        <v>1121</v>
      </c>
      <c r="H293" s="53" t="s">
        <v>1767</v>
      </c>
      <c r="I293" s="192" t="s">
        <v>1160</v>
      </c>
      <c r="J293" s="190" t="s">
        <v>1159</v>
      </c>
      <c r="K293" s="69"/>
      <c r="L293" s="69"/>
      <c r="M293" s="74">
        <v>1</v>
      </c>
      <c r="N293" s="55" t="s">
        <v>40</v>
      </c>
      <c r="O293" s="69"/>
      <c r="P293" s="93" t="s">
        <v>1124</v>
      </c>
      <c r="Q293" s="69"/>
      <c r="R293" s="69"/>
    </row>
    <row r="294" spans="1:18" ht="15.5">
      <c r="A294" s="69">
        <v>288</v>
      </c>
      <c r="B294" s="75" t="s">
        <v>1122</v>
      </c>
      <c r="C294" s="69"/>
      <c r="D294" s="69"/>
      <c r="E294" s="168" t="s">
        <v>1974</v>
      </c>
      <c r="F294" s="168" t="s">
        <v>1975</v>
      </c>
      <c r="G294" s="168" t="s">
        <v>1984</v>
      </c>
      <c r="H294" s="53"/>
      <c r="I294" s="192"/>
      <c r="J294" s="190"/>
      <c r="K294" s="69"/>
      <c r="L294" s="69"/>
      <c r="M294" s="74"/>
      <c r="N294" s="55"/>
      <c r="O294" s="69"/>
      <c r="P294" s="93"/>
      <c r="Q294" s="69"/>
      <c r="R294" s="69"/>
    </row>
    <row r="295" spans="1:18" ht="16" customHeight="1">
      <c r="A295" s="69">
        <v>289</v>
      </c>
      <c r="B295" s="75" t="s">
        <v>1122</v>
      </c>
      <c r="C295" s="69"/>
      <c r="D295" s="69"/>
      <c r="E295" s="168" t="s">
        <v>1974</v>
      </c>
      <c r="F295" s="168" t="s">
        <v>1976</v>
      </c>
      <c r="G295" s="168" t="s">
        <v>1985</v>
      </c>
      <c r="H295" s="53"/>
      <c r="I295" s="192"/>
      <c r="J295" s="190"/>
      <c r="K295" s="69"/>
      <c r="L295" s="69"/>
      <c r="M295" s="74"/>
      <c r="N295" s="55"/>
      <c r="O295" s="69"/>
      <c r="P295" s="93"/>
      <c r="Q295" s="69"/>
      <c r="R295" s="69"/>
    </row>
    <row r="296" spans="1:18" ht="16" customHeight="1">
      <c r="A296" s="69">
        <v>290</v>
      </c>
      <c r="B296" s="75" t="s">
        <v>1122</v>
      </c>
      <c r="C296" s="69"/>
      <c r="D296" s="69"/>
      <c r="E296" s="168" t="s">
        <v>1974</v>
      </c>
      <c r="F296" s="168"/>
      <c r="G296" s="168" t="s">
        <v>1986</v>
      </c>
      <c r="H296" s="53"/>
      <c r="I296" s="192"/>
      <c r="J296" s="190"/>
      <c r="K296" s="69"/>
      <c r="L296" s="69"/>
      <c r="M296" s="74"/>
      <c r="N296" s="55"/>
      <c r="O296" s="69"/>
      <c r="P296" s="93"/>
      <c r="Q296" s="69"/>
      <c r="R296" s="69"/>
    </row>
    <row r="297" spans="1:18" ht="16" customHeight="1">
      <c r="A297" s="69">
        <v>291</v>
      </c>
      <c r="B297" s="75" t="s">
        <v>1122</v>
      </c>
      <c r="C297" s="69"/>
      <c r="D297" s="69"/>
      <c r="E297" s="168" t="s">
        <v>1974</v>
      </c>
      <c r="F297" s="168"/>
      <c r="G297" s="168" t="s">
        <v>1991</v>
      </c>
      <c r="H297" s="53"/>
      <c r="I297" s="192"/>
      <c r="J297" s="190"/>
      <c r="K297" s="69"/>
      <c r="L297" s="69"/>
      <c r="M297" s="74"/>
      <c r="N297" s="55"/>
      <c r="O297" s="69"/>
      <c r="P297" s="93"/>
      <c r="Q297" s="69"/>
      <c r="R297" s="69"/>
    </row>
    <row r="298" spans="1:18" ht="16" customHeight="1">
      <c r="A298" s="69">
        <v>292</v>
      </c>
      <c r="B298" s="75" t="s">
        <v>1122</v>
      </c>
      <c r="C298" s="69"/>
      <c r="D298" s="69"/>
      <c r="E298" s="168" t="s">
        <v>1974</v>
      </c>
      <c r="F298" s="168"/>
      <c r="G298" s="168" t="s">
        <v>1987</v>
      </c>
      <c r="H298" s="53"/>
      <c r="I298" s="192"/>
      <c r="J298" s="190"/>
      <c r="K298" s="69"/>
      <c r="L298" s="69"/>
      <c r="M298" s="74"/>
      <c r="N298" s="55"/>
      <c r="O298" s="69"/>
      <c r="P298" s="93"/>
      <c r="Q298" s="69"/>
      <c r="R298" s="69"/>
    </row>
    <row r="299" spans="1:18" ht="16" customHeight="1">
      <c r="A299" s="69">
        <v>293</v>
      </c>
      <c r="B299" s="75" t="s">
        <v>1122</v>
      </c>
      <c r="C299" s="69"/>
      <c r="D299" s="69"/>
      <c r="E299" s="168" t="s">
        <v>1974</v>
      </c>
      <c r="F299" s="168"/>
      <c r="G299" s="168" t="s">
        <v>1988</v>
      </c>
      <c r="H299" s="53"/>
      <c r="I299" s="192"/>
      <c r="J299" s="190"/>
      <c r="K299" s="69"/>
      <c r="L299" s="69"/>
      <c r="M299" s="74"/>
      <c r="N299" s="55"/>
      <c r="O299" s="69"/>
      <c r="P299" s="93"/>
      <c r="Q299" s="69"/>
      <c r="R299" s="69"/>
    </row>
    <row r="300" spans="1:18" ht="16" customHeight="1">
      <c r="A300" s="69">
        <v>294</v>
      </c>
      <c r="B300" s="75"/>
      <c r="C300" s="69"/>
      <c r="D300" s="69"/>
      <c r="E300" s="168" t="s">
        <v>1974</v>
      </c>
      <c r="F300" s="168"/>
      <c r="G300" s="168" t="s">
        <v>1989</v>
      </c>
      <c r="H300" s="53"/>
      <c r="I300" s="192"/>
      <c r="J300" s="190"/>
      <c r="K300" s="69"/>
      <c r="L300" s="69"/>
      <c r="M300" s="74"/>
      <c r="N300" s="55"/>
      <c r="O300" s="69"/>
      <c r="P300" s="93"/>
      <c r="Q300" s="69"/>
      <c r="R300" s="69"/>
    </row>
    <row r="301" spans="1:18" ht="16" customHeight="1">
      <c r="A301" s="69">
        <v>295</v>
      </c>
      <c r="B301" s="75"/>
      <c r="C301" s="69"/>
      <c r="D301" s="69"/>
      <c r="E301" s="168" t="s">
        <v>1974</v>
      </c>
      <c r="F301" s="168"/>
      <c r="G301" s="168" t="s">
        <v>1990</v>
      </c>
      <c r="H301" s="53"/>
      <c r="I301" s="192"/>
      <c r="J301" s="190"/>
      <c r="K301" s="69"/>
      <c r="L301" s="69"/>
      <c r="M301" s="74"/>
      <c r="N301" s="55"/>
      <c r="O301" s="69"/>
      <c r="P301" s="93"/>
      <c r="Q301" s="69"/>
      <c r="R301" s="69"/>
    </row>
    <row r="302" spans="1:18" ht="29">
      <c r="A302" s="69">
        <v>296</v>
      </c>
      <c r="B302" s="75" t="s">
        <v>1122</v>
      </c>
      <c r="C302" s="69"/>
      <c r="D302" s="69"/>
      <c r="E302" s="169" t="s">
        <v>1977</v>
      </c>
      <c r="F302" s="169" t="s">
        <v>1976</v>
      </c>
      <c r="G302" s="169" t="s">
        <v>1978</v>
      </c>
      <c r="H302" s="53"/>
      <c r="I302" s="192"/>
      <c r="J302" s="190"/>
      <c r="K302" s="69"/>
      <c r="L302" s="69"/>
      <c r="M302" s="74"/>
      <c r="N302" s="55"/>
      <c r="O302" s="69"/>
      <c r="P302" s="93"/>
      <c r="Q302" s="69"/>
      <c r="R302" s="69"/>
    </row>
    <row r="303" spans="1:18" ht="15.5">
      <c r="A303" s="69">
        <v>297</v>
      </c>
      <c r="B303" s="75" t="s">
        <v>1122</v>
      </c>
      <c r="C303" s="69"/>
      <c r="D303" s="69"/>
      <c r="E303" s="168" t="s">
        <v>1979</v>
      </c>
      <c r="F303" s="168" t="s">
        <v>1975</v>
      </c>
      <c r="G303" s="168" t="s">
        <v>1979</v>
      </c>
      <c r="H303" s="53"/>
      <c r="I303" s="192"/>
      <c r="J303" s="190"/>
      <c r="K303" s="69"/>
      <c r="L303" s="69"/>
      <c r="M303" s="74"/>
      <c r="N303" s="55"/>
      <c r="O303" s="69"/>
      <c r="P303" s="93"/>
      <c r="Q303" s="69"/>
      <c r="R303" s="69"/>
    </row>
    <row r="304" spans="1:18" ht="15.5">
      <c r="A304" s="69">
        <v>298</v>
      </c>
      <c r="B304" s="75" t="s">
        <v>1122</v>
      </c>
      <c r="C304" s="69"/>
      <c r="D304" s="69"/>
      <c r="E304" s="168" t="s">
        <v>1980</v>
      </c>
      <c r="F304" s="168" t="s">
        <v>1975</v>
      </c>
      <c r="G304" s="168" t="s">
        <v>1980</v>
      </c>
      <c r="H304" s="53"/>
      <c r="I304" s="192"/>
      <c r="J304" s="190"/>
      <c r="K304" s="69"/>
      <c r="L304" s="69"/>
      <c r="M304" s="74"/>
      <c r="N304" s="55"/>
      <c r="O304" s="69"/>
      <c r="P304" s="93"/>
      <c r="Q304" s="69"/>
      <c r="R304" s="69"/>
    </row>
    <row r="305" spans="1:18" ht="15.5">
      <c r="A305" s="69">
        <v>299</v>
      </c>
      <c r="B305" s="75" t="s">
        <v>1122</v>
      </c>
      <c r="C305" s="69"/>
      <c r="D305" s="69"/>
      <c r="E305" s="168" t="s">
        <v>1981</v>
      </c>
      <c r="F305" s="168" t="s">
        <v>1975</v>
      </c>
      <c r="G305" s="168" t="s">
        <v>1981</v>
      </c>
      <c r="H305" s="53"/>
      <c r="I305" s="192"/>
      <c r="J305" s="190"/>
      <c r="K305" s="69"/>
      <c r="L305" s="69"/>
      <c r="M305" s="74"/>
      <c r="N305" s="55"/>
      <c r="O305" s="69"/>
      <c r="P305" s="93"/>
      <c r="Q305" s="69"/>
      <c r="R305" s="69"/>
    </row>
    <row r="306" spans="1:18" ht="15.5">
      <c r="A306" s="69">
        <v>300</v>
      </c>
      <c r="B306" s="75" t="s">
        <v>1122</v>
      </c>
      <c r="C306" s="69"/>
      <c r="D306" s="69"/>
      <c r="E306" s="168" t="s">
        <v>1982</v>
      </c>
      <c r="F306" s="168" t="s">
        <v>1975</v>
      </c>
      <c r="G306" s="168" t="s">
        <v>1982</v>
      </c>
      <c r="H306" s="53"/>
      <c r="I306" s="192"/>
      <c r="J306" s="190"/>
      <c r="K306" s="69"/>
      <c r="L306" s="69"/>
      <c r="M306" s="74"/>
      <c r="N306" s="55"/>
      <c r="O306" s="69"/>
      <c r="P306" s="93"/>
      <c r="Q306" s="69"/>
      <c r="R306" s="69"/>
    </row>
    <row r="307" spans="1:18" ht="15.5">
      <c r="A307" s="69">
        <v>301</v>
      </c>
      <c r="B307" s="75" t="s">
        <v>1122</v>
      </c>
      <c r="C307" s="69"/>
      <c r="D307" s="69"/>
      <c r="E307" s="168" t="s">
        <v>1983</v>
      </c>
      <c r="F307" s="168" t="s">
        <v>1975</v>
      </c>
      <c r="G307" s="168" t="s">
        <v>1983</v>
      </c>
      <c r="H307" s="53"/>
      <c r="I307" s="192"/>
      <c r="J307" s="190"/>
      <c r="K307" s="69"/>
      <c r="L307" s="69"/>
      <c r="M307" s="74"/>
      <c r="N307" s="55"/>
      <c r="O307" s="69"/>
      <c r="P307" s="93"/>
      <c r="Q307" s="69"/>
      <c r="R307" s="69"/>
    </row>
    <row r="308" spans="1:18" ht="15.5">
      <c r="A308" s="69">
        <v>302</v>
      </c>
      <c r="B308" s="75" t="s">
        <v>1122</v>
      </c>
      <c r="C308" s="69"/>
      <c r="D308" s="69"/>
      <c r="E308" s="168"/>
      <c r="F308" s="168"/>
      <c r="G308" s="168"/>
      <c r="H308" s="53"/>
      <c r="I308" s="192"/>
      <c r="J308" s="190"/>
      <c r="K308" s="69"/>
      <c r="L308" s="69"/>
      <c r="M308" s="74"/>
      <c r="N308" s="55"/>
      <c r="O308" s="69"/>
      <c r="P308" s="93"/>
      <c r="Q308" s="69"/>
      <c r="R308" s="69"/>
    </row>
    <row r="309" spans="1:18" ht="15.5">
      <c r="A309" s="69">
        <v>303</v>
      </c>
      <c r="B309" s="75" t="s">
        <v>1122</v>
      </c>
      <c r="C309" s="69"/>
      <c r="D309" s="69"/>
      <c r="E309" s="168"/>
      <c r="F309" s="168"/>
      <c r="G309" s="168"/>
      <c r="H309" s="53"/>
      <c r="I309" s="192"/>
      <c r="J309" s="190"/>
      <c r="K309" s="69"/>
      <c r="L309" s="69"/>
      <c r="M309" s="74"/>
      <c r="N309" s="55"/>
      <c r="O309" s="69"/>
      <c r="P309" s="93"/>
      <c r="Q309" s="69"/>
      <c r="R309" s="69"/>
    </row>
    <row r="310" spans="1:18" ht="15.5">
      <c r="A310" s="69">
        <v>304</v>
      </c>
      <c r="B310" s="69"/>
      <c r="C310" s="69"/>
      <c r="D310" s="69"/>
      <c r="E310" s="168"/>
      <c r="F310" s="168"/>
      <c r="G310" s="168"/>
      <c r="H310" s="53"/>
      <c r="I310" s="192"/>
      <c r="J310" s="190"/>
      <c r="K310" s="69"/>
      <c r="L310" s="69"/>
      <c r="M310" s="74"/>
      <c r="N310" s="55"/>
      <c r="O310" s="69"/>
      <c r="P310" s="93"/>
      <c r="Q310" s="69"/>
      <c r="R310" s="69"/>
    </row>
    <row r="311" spans="1:18" ht="15.5">
      <c r="A311" s="69">
        <v>305</v>
      </c>
      <c r="B311" s="69"/>
      <c r="C311" s="69"/>
      <c r="D311" s="69"/>
      <c r="E311" s="168"/>
      <c r="F311" s="168"/>
      <c r="G311" s="168"/>
      <c r="H311" s="53"/>
      <c r="I311" s="192"/>
      <c r="J311" s="190"/>
      <c r="K311" s="69"/>
      <c r="L311" s="69"/>
      <c r="M311" s="74"/>
      <c r="N311" s="55"/>
      <c r="O311" s="69"/>
      <c r="P311" s="93"/>
      <c r="Q311" s="69"/>
      <c r="R311" s="69"/>
    </row>
    <row r="312" spans="1:18" ht="15.5">
      <c r="A312" s="69">
        <v>306</v>
      </c>
      <c r="B312" s="69"/>
      <c r="C312" s="69"/>
      <c r="D312" s="69"/>
      <c r="E312" s="168"/>
      <c r="F312" s="168"/>
      <c r="G312" s="168"/>
      <c r="H312" s="53"/>
      <c r="I312" s="192"/>
      <c r="J312" s="190"/>
      <c r="K312" s="69"/>
      <c r="L312" s="69"/>
      <c r="M312" s="74"/>
      <c r="N312" s="55"/>
      <c r="O312" s="69"/>
      <c r="P312" s="93"/>
      <c r="Q312" s="69"/>
      <c r="R312" s="69"/>
    </row>
    <row r="313" spans="1:18" ht="15.5">
      <c r="A313" s="69">
        <v>307</v>
      </c>
      <c r="B313" s="75" t="s">
        <v>1122</v>
      </c>
      <c r="C313" s="43"/>
      <c r="D313" s="55"/>
      <c r="E313" s="74"/>
      <c r="F313" s="74"/>
      <c r="G313" s="76"/>
      <c r="H313" s="53" t="s">
        <v>1969</v>
      </c>
      <c r="I313" s="77" t="s">
        <v>1123</v>
      </c>
      <c r="J313" s="77"/>
      <c r="K313" s="77"/>
      <c r="L313" s="74"/>
      <c r="M313" s="74">
        <v>1</v>
      </c>
      <c r="N313" s="55" t="s">
        <v>40</v>
      </c>
      <c r="O313" s="78"/>
      <c r="P313" s="74" t="s">
        <v>1124</v>
      </c>
      <c r="Q313" s="69"/>
      <c r="R313" s="69"/>
    </row>
    <row r="314" spans="1:18" ht="15.5">
      <c r="A314" s="69">
        <v>308</v>
      </c>
      <c r="B314" s="75" t="s">
        <v>1122</v>
      </c>
      <c r="C314" s="103"/>
      <c r="D314" s="55"/>
      <c r="E314" s="74"/>
      <c r="F314" s="74"/>
      <c r="G314" s="76"/>
      <c r="H314" s="53" t="s">
        <v>1970</v>
      </c>
      <c r="I314" s="77" t="s">
        <v>1123</v>
      </c>
      <c r="J314" s="197"/>
      <c r="K314" s="77"/>
      <c r="L314" s="74"/>
      <c r="M314" s="74">
        <v>2</v>
      </c>
      <c r="N314" s="55" t="s">
        <v>40</v>
      </c>
      <c r="O314" s="78"/>
      <c r="P314" s="74" t="s">
        <v>1124</v>
      </c>
      <c r="Q314" s="69"/>
      <c r="R314" s="69"/>
    </row>
    <row r="315" spans="1:18" ht="15.5">
      <c r="A315" s="69">
        <v>309</v>
      </c>
      <c r="B315" s="75" t="s">
        <v>2131</v>
      </c>
      <c r="C315" s="103"/>
      <c r="D315" s="55"/>
      <c r="E315" s="74"/>
      <c r="F315" s="74"/>
      <c r="G315" s="76"/>
      <c r="H315" s="53" t="s">
        <v>1971</v>
      </c>
      <c r="I315" s="77" t="s">
        <v>1123</v>
      </c>
      <c r="J315" s="197"/>
      <c r="K315" s="77"/>
      <c r="L315" s="74"/>
      <c r="M315" s="74"/>
      <c r="N315" s="55"/>
      <c r="O315" s="78"/>
      <c r="P315" s="74"/>
      <c r="Q315" s="69"/>
      <c r="R315" s="69"/>
    </row>
    <row r="316" spans="1:18" ht="15.5">
      <c r="A316" s="69">
        <v>310</v>
      </c>
      <c r="B316" s="75" t="s">
        <v>2131</v>
      </c>
      <c r="C316" s="103"/>
      <c r="D316" s="55"/>
      <c r="E316" s="74"/>
      <c r="F316" s="74"/>
      <c r="G316" s="76"/>
      <c r="H316" s="53" t="s">
        <v>1972</v>
      </c>
      <c r="I316" s="77" t="s">
        <v>1123</v>
      </c>
      <c r="J316" s="197"/>
      <c r="K316" s="77"/>
      <c r="L316" s="74"/>
      <c r="M316" s="74"/>
      <c r="N316" s="55"/>
      <c r="O316" s="78"/>
      <c r="P316" s="74"/>
      <c r="Q316" s="69"/>
      <c r="R316" s="69"/>
    </row>
    <row r="317" spans="1:18" ht="15.5">
      <c r="A317" s="69">
        <v>311</v>
      </c>
      <c r="B317" s="75" t="s">
        <v>2131</v>
      </c>
      <c r="C317" s="103"/>
      <c r="D317" s="55"/>
      <c r="E317" s="74"/>
      <c r="F317" s="74"/>
      <c r="G317" s="76"/>
      <c r="H317" s="53" t="s">
        <v>1973</v>
      </c>
      <c r="I317" s="77" t="s">
        <v>1123</v>
      </c>
      <c r="J317" s="197"/>
      <c r="K317" s="77"/>
      <c r="L317" s="74"/>
      <c r="M317" s="74"/>
      <c r="N317" s="55"/>
      <c r="O317" s="78"/>
      <c r="P317" s="74"/>
      <c r="Q317" s="69"/>
      <c r="R317" s="69"/>
    </row>
    <row r="318" spans="1:18" ht="15.5">
      <c r="A318" s="69">
        <v>312</v>
      </c>
      <c r="B318" s="75" t="s">
        <v>2131</v>
      </c>
      <c r="C318" s="103"/>
      <c r="D318" s="55"/>
      <c r="E318" s="74"/>
      <c r="F318" s="74"/>
      <c r="G318" s="76"/>
      <c r="H318" s="53" t="s">
        <v>2129</v>
      </c>
      <c r="I318" s="77" t="s">
        <v>1123</v>
      </c>
      <c r="J318" s="197"/>
      <c r="K318" s="77"/>
      <c r="L318" s="74"/>
      <c r="M318" s="74"/>
      <c r="N318" s="55"/>
      <c r="O318" s="78"/>
      <c r="P318" s="74"/>
      <c r="Q318" s="69"/>
      <c r="R318" s="69"/>
    </row>
    <row r="319" spans="1:18" ht="15.5">
      <c r="A319" s="69">
        <v>313</v>
      </c>
      <c r="B319" s="75" t="s">
        <v>2131</v>
      </c>
      <c r="C319" s="103"/>
      <c r="D319" s="55"/>
      <c r="E319" s="74"/>
      <c r="F319" s="74"/>
      <c r="G319" s="76"/>
      <c r="H319" s="53" t="s">
        <v>2130</v>
      </c>
      <c r="I319" s="77" t="s">
        <v>1123</v>
      </c>
      <c r="J319" s="197"/>
      <c r="K319" s="77"/>
      <c r="L319" s="74"/>
      <c r="M319" s="74"/>
      <c r="N319" s="55"/>
      <c r="O319" s="78"/>
      <c r="P319" s="74"/>
      <c r="Q319" s="69"/>
      <c r="R319" s="69"/>
    </row>
    <row r="320" spans="1:18" ht="31">
      <c r="A320" s="69">
        <v>314</v>
      </c>
      <c r="B320" s="75" t="s">
        <v>1122</v>
      </c>
      <c r="C320" s="103"/>
      <c r="D320" s="56"/>
      <c r="E320" s="56"/>
      <c r="F320" s="56"/>
      <c r="G320" s="79"/>
      <c r="H320" s="53" t="s">
        <v>1955</v>
      </c>
      <c r="I320" s="80" t="s">
        <v>1968</v>
      </c>
      <c r="J320" s="80" t="s">
        <v>1967</v>
      </c>
      <c r="K320" s="80"/>
      <c r="L320" s="56"/>
      <c r="M320" s="56">
        <v>2</v>
      </c>
      <c r="N320" s="55" t="s">
        <v>40</v>
      </c>
      <c r="O320" s="57"/>
      <c r="P320" s="74" t="s">
        <v>1125</v>
      </c>
      <c r="Q320" s="69"/>
      <c r="R320" s="69"/>
    </row>
    <row r="321" spans="1:18" ht="31">
      <c r="A321" s="69">
        <v>315</v>
      </c>
      <c r="B321" s="75" t="s">
        <v>1122</v>
      </c>
      <c r="C321" s="103" t="s">
        <v>1669</v>
      </c>
      <c r="D321" s="56"/>
      <c r="E321" s="56"/>
      <c r="F321" s="56"/>
      <c r="G321" s="79"/>
      <c r="H321" s="53" t="s">
        <v>1958</v>
      </c>
      <c r="I321" s="192" t="s">
        <v>1957</v>
      </c>
      <c r="J321" s="80" t="s">
        <v>1956</v>
      </c>
      <c r="K321" s="80"/>
      <c r="L321" s="56"/>
      <c r="M321" s="56">
        <v>6</v>
      </c>
      <c r="N321" s="55" t="s">
        <v>40</v>
      </c>
      <c r="O321" s="57"/>
      <c r="P321" s="74" t="s">
        <v>1126</v>
      </c>
      <c r="Q321" s="69"/>
      <c r="R321" s="69"/>
    </row>
    <row r="322" spans="1:18" ht="15.5">
      <c r="A322" s="69">
        <v>316</v>
      </c>
      <c r="B322" s="75" t="s">
        <v>1122</v>
      </c>
      <c r="C322" s="103" t="s">
        <v>1670</v>
      </c>
      <c r="D322" s="56"/>
      <c r="E322" s="56"/>
      <c r="F322" s="56"/>
      <c r="G322" s="79"/>
      <c r="H322" s="53" t="s">
        <v>1127</v>
      </c>
      <c r="I322" s="192" t="s">
        <v>1123</v>
      </c>
      <c r="J322" s="80"/>
      <c r="K322" s="80"/>
      <c r="L322" s="56"/>
      <c r="M322" s="56"/>
      <c r="N322" s="55" t="s">
        <v>40</v>
      </c>
      <c r="O322" s="57"/>
      <c r="P322" s="74" t="s">
        <v>1128</v>
      </c>
      <c r="Q322" s="69"/>
      <c r="R322" s="69"/>
    </row>
    <row r="323" spans="1:18" ht="15.5">
      <c r="A323" s="69">
        <v>317</v>
      </c>
      <c r="B323" s="75" t="s">
        <v>1122</v>
      </c>
      <c r="C323" s="103" t="s">
        <v>1671</v>
      </c>
      <c r="D323" s="56"/>
      <c r="E323" s="56"/>
      <c r="F323" s="56"/>
      <c r="G323" s="79"/>
      <c r="H323" s="53" t="s">
        <v>1129</v>
      </c>
      <c r="I323" s="192" t="s">
        <v>1158</v>
      </c>
      <c r="J323" s="80"/>
      <c r="K323" s="80"/>
      <c r="L323" s="56"/>
      <c r="M323" s="56"/>
      <c r="N323" s="55" t="s">
        <v>40</v>
      </c>
      <c r="O323" s="57"/>
      <c r="P323" s="74" t="s">
        <v>1128</v>
      </c>
      <c r="Q323" s="69"/>
      <c r="R323" s="69"/>
    </row>
    <row r="324" spans="1:18" ht="15.5">
      <c r="A324" s="69">
        <v>318</v>
      </c>
      <c r="B324" s="75" t="s">
        <v>1122</v>
      </c>
      <c r="C324" s="103" t="s">
        <v>1672</v>
      </c>
      <c r="D324" s="56"/>
      <c r="E324" s="56"/>
      <c r="F324" s="56"/>
      <c r="G324" s="79"/>
      <c r="H324" s="53" t="s">
        <v>1130</v>
      </c>
      <c r="I324" s="192" t="s">
        <v>1158</v>
      </c>
      <c r="J324" s="190"/>
      <c r="K324" s="69"/>
      <c r="L324" s="56"/>
      <c r="M324" s="56"/>
      <c r="N324" s="55" t="s">
        <v>40</v>
      </c>
      <c r="O324" s="57"/>
      <c r="P324" s="74" t="s">
        <v>1131</v>
      </c>
      <c r="Q324" s="69"/>
      <c r="R324" s="69"/>
    </row>
    <row r="325" spans="1:18" ht="31">
      <c r="A325" s="69">
        <v>319</v>
      </c>
      <c r="B325" s="75" t="s">
        <v>1132</v>
      </c>
      <c r="C325" s="103" t="s">
        <v>1673</v>
      </c>
      <c r="D325" s="56"/>
      <c r="E325" s="56"/>
      <c r="F325" s="56"/>
      <c r="G325" s="79"/>
      <c r="H325" s="53" t="s">
        <v>1133</v>
      </c>
      <c r="I325" s="53" t="s">
        <v>1959</v>
      </c>
      <c r="J325" s="80" t="s">
        <v>1960</v>
      </c>
      <c r="K325" s="80"/>
      <c r="L325" s="56"/>
      <c r="M325" s="56"/>
      <c r="N325" s="55" t="s">
        <v>40</v>
      </c>
      <c r="O325" s="57"/>
      <c r="P325" s="74" t="s">
        <v>1134</v>
      </c>
      <c r="Q325" s="69"/>
      <c r="R325" s="69"/>
    </row>
    <row r="326" spans="1:18" ht="15.5">
      <c r="A326" s="69">
        <v>320</v>
      </c>
      <c r="B326" s="75" t="s">
        <v>1132</v>
      </c>
      <c r="C326" s="103" t="s">
        <v>1674</v>
      </c>
      <c r="D326" s="56"/>
      <c r="E326" s="56"/>
      <c r="F326" s="56"/>
      <c r="G326" s="79"/>
      <c r="H326" s="53" t="s">
        <v>1135</v>
      </c>
      <c r="I326" s="192" t="s">
        <v>1158</v>
      </c>
      <c r="J326" s="80"/>
      <c r="K326" s="80"/>
      <c r="L326" s="56"/>
      <c r="M326" s="56"/>
      <c r="N326" s="55" t="s">
        <v>40</v>
      </c>
      <c r="O326" s="57"/>
      <c r="P326" s="74" t="s">
        <v>1134</v>
      </c>
      <c r="Q326" s="69"/>
      <c r="R326" s="69"/>
    </row>
    <row r="327" spans="1:18" ht="15.5">
      <c r="A327" s="69">
        <v>321</v>
      </c>
      <c r="B327" s="75" t="s">
        <v>1132</v>
      </c>
      <c r="C327" s="103" t="s">
        <v>1675</v>
      </c>
      <c r="D327" s="56"/>
      <c r="E327" s="56"/>
      <c r="F327" s="56"/>
      <c r="G327" s="79"/>
      <c r="H327" s="53" t="s">
        <v>1136</v>
      </c>
      <c r="I327" s="192" t="s">
        <v>1158</v>
      </c>
      <c r="J327" s="80"/>
      <c r="K327" s="80"/>
      <c r="L327" s="56"/>
      <c r="M327" s="56"/>
      <c r="N327" s="55" t="s">
        <v>40</v>
      </c>
      <c r="O327" s="57"/>
      <c r="P327" s="74" t="s">
        <v>1134</v>
      </c>
      <c r="Q327" s="69"/>
      <c r="R327" s="69"/>
    </row>
    <row r="328" spans="1:18" ht="15.5">
      <c r="A328" s="69">
        <v>322</v>
      </c>
      <c r="B328" s="79" t="s">
        <v>1137</v>
      </c>
      <c r="C328" s="103" t="s">
        <v>1676</v>
      </c>
      <c r="D328" s="56"/>
      <c r="E328" s="56"/>
      <c r="F328" s="56"/>
      <c r="G328" s="79"/>
      <c r="H328" s="53" t="s">
        <v>1961</v>
      </c>
      <c r="I328" s="80" t="s">
        <v>1162</v>
      </c>
      <c r="J328" s="80" t="s">
        <v>1962</v>
      </c>
      <c r="K328" s="80"/>
      <c r="L328" s="56"/>
      <c r="M328" s="56">
        <v>2</v>
      </c>
      <c r="N328" s="55" t="s">
        <v>40</v>
      </c>
      <c r="O328" s="57"/>
      <c r="P328" s="74" t="s">
        <v>1138</v>
      </c>
      <c r="Q328" s="69"/>
      <c r="R328" s="69"/>
    </row>
    <row r="329" spans="1:18" ht="15.5">
      <c r="A329" s="69">
        <v>323</v>
      </c>
      <c r="B329" s="79" t="s">
        <v>1139</v>
      </c>
      <c r="C329" s="103" t="s">
        <v>1677</v>
      </c>
      <c r="D329" s="56"/>
      <c r="E329" s="56"/>
      <c r="F329" s="56"/>
      <c r="G329" s="79"/>
      <c r="H329" s="53" t="s">
        <v>1140</v>
      </c>
      <c r="I329" s="192" t="s">
        <v>1123</v>
      </c>
      <c r="J329" s="80" t="s">
        <v>1966</v>
      </c>
      <c r="K329" s="80"/>
      <c r="L329" s="56"/>
      <c r="M329" s="56"/>
      <c r="N329" s="55" t="s">
        <v>40</v>
      </c>
      <c r="O329" s="57"/>
      <c r="P329" s="74" t="s">
        <v>1141</v>
      </c>
      <c r="Q329" s="69"/>
      <c r="R329" s="69"/>
    </row>
    <row r="330" spans="1:18" ht="15.5">
      <c r="A330" s="69">
        <v>324</v>
      </c>
      <c r="B330" s="79" t="s">
        <v>1139</v>
      </c>
      <c r="C330" s="103" t="s">
        <v>1678</v>
      </c>
      <c r="D330" s="56"/>
      <c r="E330" s="56"/>
      <c r="F330" s="56"/>
      <c r="G330" s="79"/>
      <c r="H330" s="53" t="s">
        <v>1142</v>
      </c>
      <c r="I330" s="192" t="s">
        <v>1158</v>
      </c>
      <c r="J330" s="80"/>
      <c r="K330" s="80"/>
      <c r="L330" s="56"/>
      <c r="M330" s="56"/>
      <c r="N330" s="55" t="s">
        <v>40</v>
      </c>
      <c r="O330" s="57"/>
      <c r="P330" s="74" t="s">
        <v>1143</v>
      </c>
      <c r="Q330" s="69"/>
      <c r="R330" s="69"/>
    </row>
    <row r="331" spans="1:18" ht="15.5">
      <c r="A331" s="69">
        <v>325</v>
      </c>
      <c r="B331" s="75" t="s">
        <v>1144</v>
      </c>
      <c r="C331" s="103" t="s">
        <v>1679</v>
      </c>
      <c r="D331" s="56"/>
      <c r="E331" s="56"/>
      <c r="F331" s="56"/>
      <c r="G331" s="79"/>
      <c r="H331" s="53" t="s">
        <v>1964</v>
      </c>
      <c r="I331" s="192" t="s">
        <v>1963</v>
      </c>
      <c r="J331" s="80" t="s">
        <v>1965</v>
      </c>
      <c r="K331" s="80"/>
      <c r="L331" s="56"/>
      <c r="M331" s="56"/>
      <c r="N331" s="55" t="s">
        <v>40</v>
      </c>
      <c r="O331" s="57"/>
      <c r="P331" s="74" t="s">
        <v>1143</v>
      </c>
      <c r="Q331" s="69"/>
      <c r="R331" s="69"/>
    </row>
    <row r="332" spans="1:18" ht="15.5">
      <c r="A332" s="69">
        <v>326</v>
      </c>
      <c r="B332" s="79" t="s">
        <v>1139</v>
      </c>
      <c r="C332" s="103" t="s">
        <v>1680</v>
      </c>
      <c r="D332" s="56"/>
      <c r="E332" s="56"/>
      <c r="F332" s="56"/>
      <c r="G332" s="79"/>
      <c r="H332" s="53" t="s">
        <v>1145</v>
      </c>
      <c r="I332" s="192" t="s">
        <v>1158</v>
      </c>
      <c r="J332" s="80"/>
      <c r="K332" s="80"/>
      <c r="L332" s="56"/>
      <c r="M332" s="56"/>
      <c r="N332" s="55" t="s">
        <v>40</v>
      </c>
      <c r="O332" s="57"/>
      <c r="P332" s="74" t="s">
        <v>1143</v>
      </c>
      <c r="Q332" s="69"/>
      <c r="R332" s="69"/>
    </row>
    <row r="333" spans="1:18" ht="15.5">
      <c r="A333" s="69">
        <v>327</v>
      </c>
      <c r="B333" s="79" t="s">
        <v>1139</v>
      </c>
      <c r="C333" s="103" t="s">
        <v>1681</v>
      </c>
      <c r="D333" s="56"/>
      <c r="E333" s="56"/>
      <c r="F333" s="56"/>
      <c r="G333" s="79"/>
      <c r="H333" s="53" t="s">
        <v>1146</v>
      </c>
      <c r="I333" s="192" t="s">
        <v>1158</v>
      </c>
      <c r="J333" s="80"/>
      <c r="K333" s="80"/>
      <c r="L333" s="56"/>
      <c r="M333" s="56"/>
      <c r="N333" s="55" t="s">
        <v>40</v>
      </c>
      <c r="O333" s="57"/>
      <c r="P333" s="74" t="s">
        <v>1147</v>
      </c>
      <c r="Q333" s="69"/>
      <c r="R333" s="69"/>
    </row>
    <row r="334" spans="1:18" ht="15.5">
      <c r="A334" s="69">
        <v>328</v>
      </c>
      <c r="B334" s="79" t="s">
        <v>2132</v>
      </c>
      <c r="C334" s="103" t="s">
        <v>1682</v>
      </c>
      <c r="D334" s="56"/>
      <c r="E334" s="56"/>
      <c r="F334" s="56" t="s">
        <v>1148</v>
      </c>
      <c r="G334" s="79"/>
      <c r="H334" s="53" t="s">
        <v>1149</v>
      </c>
      <c r="I334" s="192" t="s">
        <v>1158</v>
      </c>
      <c r="J334" s="80"/>
      <c r="K334" s="80"/>
      <c r="L334" s="56"/>
      <c r="M334" s="75">
        <v>1</v>
      </c>
      <c r="N334" s="55" t="s">
        <v>40</v>
      </c>
      <c r="O334" s="57"/>
      <c r="P334" s="74"/>
      <c r="Q334" s="69"/>
      <c r="R334" s="69"/>
    </row>
    <row r="335" spans="1:18" ht="15.5">
      <c r="A335" s="69">
        <v>329</v>
      </c>
      <c r="B335" s="79" t="s">
        <v>2132</v>
      </c>
      <c r="C335" s="103" t="s">
        <v>1683</v>
      </c>
      <c r="D335" s="56"/>
      <c r="E335" s="56"/>
      <c r="F335" s="56" t="s">
        <v>1148</v>
      </c>
      <c r="G335" s="79"/>
      <c r="H335" s="53" t="s">
        <v>1150</v>
      </c>
      <c r="I335" s="192" t="s">
        <v>1158</v>
      </c>
      <c r="J335" s="80"/>
      <c r="K335" s="80"/>
      <c r="L335" s="56"/>
      <c r="M335" s="75">
        <v>1</v>
      </c>
      <c r="N335" s="55" t="s">
        <v>40</v>
      </c>
      <c r="O335" s="57"/>
      <c r="P335" s="56"/>
      <c r="Q335" s="69"/>
      <c r="R335" s="69"/>
    </row>
    <row r="336" spans="1:18" ht="15.5">
      <c r="A336" s="69">
        <v>330</v>
      </c>
      <c r="B336" s="79" t="s">
        <v>2132</v>
      </c>
      <c r="C336" s="103" t="s">
        <v>1684</v>
      </c>
      <c r="D336" s="56"/>
      <c r="E336" s="56"/>
      <c r="F336" s="56" t="s">
        <v>1148</v>
      </c>
      <c r="G336" s="79"/>
      <c r="H336" s="53" t="s">
        <v>1151</v>
      </c>
      <c r="I336" s="192" t="s">
        <v>1158</v>
      </c>
      <c r="J336" s="80"/>
      <c r="K336" s="80"/>
      <c r="L336" s="56"/>
      <c r="M336" s="75">
        <v>1</v>
      </c>
      <c r="N336" s="55" t="s">
        <v>40</v>
      </c>
      <c r="O336" s="57"/>
      <c r="P336" s="56"/>
      <c r="Q336" s="69"/>
      <c r="R336" s="69"/>
    </row>
    <row r="337" spans="1:18" ht="15.5">
      <c r="A337" s="69">
        <v>331</v>
      </c>
      <c r="B337" s="79" t="s">
        <v>2132</v>
      </c>
      <c r="C337" s="103" t="s">
        <v>1685</v>
      </c>
      <c r="D337" s="56"/>
      <c r="E337" s="56"/>
      <c r="F337" s="56" t="s">
        <v>1152</v>
      </c>
      <c r="G337" s="79"/>
      <c r="H337" s="53" t="s">
        <v>1153</v>
      </c>
      <c r="I337" s="192" t="s">
        <v>1158</v>
      </c>
      <c r="J337" s="80"/>
      <c r="K337" s="80"/>
      <c r="L337" s="56"/>
      <c r="M337" s="75">
        <v>1</v>
      </c>
      <c r="N337" s="55" t="s">
        <v>40</v>
      </c>
      <c r="O337" s="57"/>
      <c r="P337" s="56"/>
      <c r="Q337" s="69"/>
      <c r="R337" s="69"/>
    </row>
    <row r="338" spans="1:18" ht="15.5">
      <c r="A338" s="69">
        <v>332</v>
      </c>
      <c r="B338" s="79" t="s">
        <v>2132</v>
      </c>
      <c r="C338" s="103" t="s">
        <v>1686</v>
      </c>
      <c r="D338" s="56"/>
      <c r="E338" s="56"/>
      <c r="F338" s="56" t="s">
        <v>1152</v>
      </c>
      <c r="G338" s="79"/>
      <c r="H338" s="53" t="s">
        <v>1154</v>
      </c>
      <c r="I338" s="192" t="s">
        <v>1158</v>
      </c>
      <c r="J338" s="80"/>
      <c r="K338" s="80"/>
      <c r="L338" s="56"/>
      <c r="M338" s="75">
        <v>1</v>
      </c>
      <c r="N338" s="55" t="s">
        <v>40</v>
      </c>
      <c r="O338" s="57"/>
      <c r="P338" s="56"/>
      <c r="Q338" s="69"/>
      <c r="R338" s="69"/>
    </row>
    <row r="339" spans="1:18" ht="15.5">
      <c r="A339" s="69">
        <v>333</v>
      </c>
      <c r="B339" s="79" t="s">
        <v>2132</v>
      </c>
      <c r="C339" s="103" t="s">
        <v>1687</v>
      </c>
      <c r="D339" s="55"/>
      <c r="E339" s="74"/>
      <c r="F339" s="74" t="s">
        <v>1155</v>
      </c>
      <c r="G339" s="76"/>
      <c r="H339" s="53" t="s">
        <v>1156</v>
      </c>
      <c r="I339" s="192" t="s">
        <v>1158</v>
      </c>
      <c r="J339" s="77"/>
      <c r="K339" s="77"/>
      <c r="L339" s="74"/>
      <c r="M339" s="75">
        <v>8</v>
      </c>
      <c r="N339" s="55" t="s">
        <v>40</v>
      </c>
      <c r="O339" s="78"/>
      <c r="P339" s="74"/>
      <c r="Q339" s="69"/>
      <c r="R339" s="69"/>
    </row>
    <row r="340" spans="1:18" ht="15.5">
      <c r="A340" s="69">
        <v>334</v>
      </c>
      <c r="B340" s="79" t="s">
        <v>2132</v>
      </c>
      <c r="C340" s="103" t="s">
        <v>1688</v>
      </c>
      <c r="D340" s="55"/>
      <c r="E340" s="74"/>
      <c r="F340" s="74" t="s">
        <v>1155</v>
      </c>
      <c r="G340" s="76"/>
      <c r="H340" s="53" t="s">
        <v>1157</v>
      </c>
      <c r="I340" s="192" t="s">
        <v>1158</v>
      </c>
      <c r="J340" s="77"/>
      <c r="K340" s="77"/>
      <c r="L340" s="74"/>
      <c r="M340" s="75">
        <v>4</v>
      </c>
      <c r="N340" s="55" t="s">
        <v>40</v>
      </c>
      <c r="O340" s="78"/>
      <c r="P340" s="74"/>
      <c r="Q340" s="69"/>
      <c r="R340" s="69"/>
    </row>
    <row r="341" spans="1:18" ht="15.5">
      <c r="A341" s="69">
        <v>335</v>
      </c>
      <c r="B341" s="79" t="s">
        <v>2132</v>
      </c>
      <c r="C341" s="103" t="s">
        <v>1689</v>
      </c>
      <c r="D341" s="55"/>
      <c r="E341" s="74"/>
      <c r="F341" s="74" t="s">
        <v>1155</v>
      </c>
      <c r="G341" s="76"/>
      <c r="H341" s="53" t="s">
        <v>1558</v>
      </c>
      <c r="I341" s="192" t="s">
        <v>1158</v>
      </c>
      <c r="J341" s="77"/>
      <c r="K341" s="77"/>
      <c r="L341" s="74"/>
      <c r="M341" s="75">
        <v>2</v>
      </c>
      <c r="N341" s="55" t="s">
        <v>40</v>
      </c>
      <c r="O341" s="78"/>
      <c r="P341" s="74"/>
      <c r="Q341" s="69"/>
      <c r="R341" s="69"/>
    </row>
    <row r="342" spans="1:18" ht="15.5">
      <c r="A342" s="69">
        <v>336</v>
      </c>
      <c r="B342" s="79" t="s">
        <v>2132</v>
      </c>
      <c r="C342" s="103" t="s">
        <v>1690</v>
      </c>
      <c r="D342" s="55"/>
      <c r="E342" s="74"/>
      <c r="F342" s="74" t="s">
        <v>1155</v>
      </c>
      <c r="G342" s="76"/>
      <c r="H342" s="53" t="s">
        <v>1559</v>
      </c>
      <c r="I342" s="192" t="s">
        <v>1158</v>
      </c>
      <c r="J342" s="77"/>
      <c r="K342" s="77"/>
      <c r="L342" s="74"/>
      <c r="M342" s="75">
        <v>1</v>
      </c>
      <c r="N342" s="55" t="s">
        <v>40</v>
      </c>
      <c r="O342" s="78"/>
      <c r="P342" s="74"/>
      <c r="Q342" s="69"/>
      <c r="R342" s="69"/>
    </row>
    <row r="343" spans="1:18">
      <c r="G343" s="81"/>
      <c r="H343" s="60"/>
    </row>
    <row r="345" spans="1:18">
      <c r="I345" s="198"/>
    </row>
    <row r="356" spans="7:9">
      <c r="G356" s="58"/>
      <c r="H356" s="59"/>
      <c r="I356" s="199"/>
    </row>
  </sheetData>
  <mergeCells count="12">
    <mergeCell ref="O1:Q2"/>
    <mergeCell ref="M3:O5"/>
    <mergeCell ref="P3:Q5"/>
    <mergeCell ref="L1:N1"/>
    <mergeCell ref="L2:N2"/>
    <mergeCell ref="A3:C3"/>
    <mergeCell ref="A4:C4"/>
    <mergeCell ref="A5:C5"/>
    <mergeCell ref="A1:C2"/>
    <mergeCell ref="D1:J2"/>
    <mergeCell ref="D3:E3"/>
    <mergeCell ref="D4:E4"/>
  </mergeCells>
  <phoneticPr fontId="84" type="noConversion"/>
  <conditionalFormatting sqref="C10">
    <cfRule type="duplicateValues" dxfId="836" priority="813"/>
    <cfRule type="duplicateValues" dxfId="835" priority="814"/>
    <cfRule type="duplicateValues" dxfId="834" priority="815"/>
  </conditionalFormatting>
  <conditionalFormatting sqref="C11">
    <cfRule type="duplicateValues" dxfId="833" priority="810"/>
    <cfRule type="duplicateValues" dxfId="832" priority="812"/>
    <cfRule type="duplicateValues" dxfId="831" priority="811"/>
  </conditionalFormatting>
  <conditionalFormatting sqref="C12">
    <cfRule type="duplicateValues" dxfId="830" priority="806"/>
    <cfRule type="duplicateValues" dxfId="829" priority="805"/>
    <cfRule type="duplicateValues" dxfId="828" priority="804"/>
  </conditionalFormatting>
  <conditionalFormatting sqref="C13">
    <cfRule type="duplicateValues" dxfId="827" priority="803"/>
    <cfRule type="duplicateValues" dxfId="826" priority="802"/>
    <cfRule type="duplicateValues" dxfId="825" priority="801"/>
  </conditionalFormatting>
  <conditionalFormatting sqref="C14">
    <cfRule type="duplicateValues" dxfId="824" priority="798"/>
    <cfRule type="duplicateValues" dxfId="823" priority="800"/>
    <cfRule type="duplicateValues" dxfId="822" priority="799"/>
  </conditionalFormatting>
  <conditionalFormatting sqref="C15">
    <cfRule type="duplicateValues" dxfId="821" priority="795"/>
    <cfRule type="duplicateValues" dxfId="820" priority="796"/>
    <cfRule type="duplicateValues" dxfId="819" priority="797"/>
  </conditionalFormatting>
  <conditionalFormatting sqref="C16">
    <cfRule type="duplicateValues" dxfId="818" priority="792"/>
    <cfRule type="duplicateValues" dxfId="817" priority="793"/>
    <cfRule type="duplicateValues" dxfId="816" priority="794"/>
  </conditionalFormatting>
  <conditionalFormatting sqref="C17">
    <cfRule type="duplicateValues" dxfId="815" priority="60"/>
    <cfRule type="duplicateValues" dxfId="814" priority="59"/>
    <cfRule type="duplicateValues" dxfId="813" priority="61"/>
  </conditionalFormatting>
  <conditionalFormatting sqref="C18">
    <cfRule type="duplicateValues" dxfId="812" priority="926"/>
    <cfRule type="duplicateValues" dxfId="811" priority="924"/>
    <cfRule type="duplicateValues" dxfId="810" priority="925"/>
  </conditionalFormatting>
  <conditionalFormatting sqref="C20">
    <cfRule type="duplicateValues" dxfId="809" priority="65"/>
  </conditionalFormatting>
  <conditionalFormatting sqref="C21">
    <cfRule type="duplicateValues" dxfId="808" priority="920"/>
    <cfRule type="duplicateValues" dxfId="807" priority="919"/>
    <cfRule type="duplicateValues" dxfId="806" priority="918"/>
  </conditionalFormatting>
  <conditionalFormatting sqref="C22">
    <cfRule type="duplicateValues" dxfId="805" priority="915"/>
    <cfRule type="duplicateValues" dxfId="804" priority="916"/>
    <cfRule type="duplicateValues" dxfId="803" priority="917"/>
  </conditionalFormatting>
  <conditionalFormatting sqref="C23">
    <cfRule type="duplicateValues" dxfId="802" priority="771"/>
    <cfRule type="duplicateValues" dxfId="801" priority="772"/>
    <cfRule type="duplicateValues" dxfId="800" priority="773"/>
  </conditionalFormatting>
  <conditionalFormatting sqref="C24">
    <cfRule type="duplicateValues" dxfId="799" priority="58"/>
    <cfRule type="duplicateValues" dxfId="798" priority="57"/>
    <cfRule type="duplicateValues" dxfId="797" priority="56"/>
  </conditionalFormatting>
  <conditionalFormatting sqref="C25">
    <cfRule type="duplicateValues" dxfId="796" priority="786"/>
    <cfRule type="duplicateValues" dxfId="795" priority="787"/>
    <cfRule type="duplicateValues" dxfId="794" priority="788"/>
  </conditionalFormatting>
  <conditionalFormatting sqref="C26">
    <cfRule type="duplicateValues" dxfId="793" priority="785"/>
    <cfRule type="duplicateValues" dxfId="792" priority="783"/>
    <cfRule type="duplicateValues" dxfId="791" priority="784"/>
  </conditionalFormatting>
  <conditionalFormatting sqref="C27">
    <cfRule type="duplicateValues" dxfId="790" priority="912"/>
    <cfRule type="duplicateValues" dxfId="789" priority="914"/>
    <cfRule type="duplicateValues" dxfId="788" priority="913"/>
  </conditionalFormatting>
  <conditionalFormatting sqref="C28">
    <cfRule type="duplicateValues" dxfId="787" priority="909"/>
    <cfRule type="duplicateValues" dxfId="786" priority="910"/>
    <cfRule type="duplicateValues" dxfId="785" priority="911"/>
  </conditionalFormatting>
  <conditionalFormatting sqref="C29">
    <cfRule type="duplicateValues" dxfId="784" priority="780"/>
    <cfRule type="duplicateValues" dxfId="783" priority="782"/>
    <cfRule type="duplicateValues" dxfId="782" priority="781"/>
  </conditionalFormatting>
  <conditionalFormatting sqref="C30">
    <cfRule type="duplicateValues" dxfId="781" priority="62"/>
    <cfRule type="duplicateValues" dxfId="780" priority="63"/>
    <cfRule type="duplicateValues" dxfId="779" priority="64"/>
  </conditionalFormatting>
  <conditionalFormatting sqref="C31">
    <cfRule type="duplicateValues" dxfId="778" priority="906"/>
    <cfRule type="duplicateValues" dxfId="777" priority="907"/>
    <cfRule type="duplicateValues" dxfId="776" priority="908"/>
  </conditionalFormatting>
  <conditionalFormatting sqref="C32">
    <cfRule type="duplicateValues" dxfId="775" priority="776"/>
    <cfRule type="duplicateValues" dxfId="774" priority="775"/>
    <cfRule type="duplicateValues" dxfId="773" priority="774"/>
  </conditionalFormatting>
  <conditionalFormatting sqref="C33">
    <cfRule type="duplicateValues" dxfId="772" priority="745"/>
    <cfRule type="duplicateValues" dxfId="771" priority="746"/>
    <cfRule type="duplicateValues" dxfId="770" priority="744"/>
  </conditionalFormatting>
  <conditionalFormatting sqref="C34">
    <cfRule type="duplicateValues" dxfId="769" priority="743"/>
    <cfRule type="duplicateValues" dxfId="768" priority="742"/>
    <cfRule type="duplicateValues" dxfId="767" priority="741"/>
  </conditionalFormatting>
  <conditionalFormatting sqref="C35">
    <cfRule type="duplicateValues" dxfId="766" priority="905"/>
    <cfRule type="duplicateValues" dxfId="765" priority="904"/>
    <cfRule type="duplicateValues" dxfId="764" priority="903"/>
  </conditionalFormatting>
  <conditionalFormatting sqref="C36">
    <cfRule type="duplicateValues" dxfId="763" priority="75"/>
  </conditionalFormatting>
  <conditionalFormatting sqref="C37">
    <cfRule type="duplicateValues" dxfId="762" priority="899"/>
    <cfRule type="duplicateValues" dxfId="761" priority="898"/>
    <cfRule type="duplicateValues" dxfId="760" priority="897"/>
  </conditionalFormatting>
  <conditionalFormatting sqref="C38">
    <cfRule type="duplicateValues" dxfId="759" priority="770"/>
    <cfRule type="duplicateValues" dxfId="758" priority="769"/>
    <cfRule type="duplicateValues" dxfId="757" priority="768"/>
  </conditionalFormatting>
  <conditionalFormatting sqref="C39">
    <cfRule type="duplicateValues" dxfId="756" priority="765"/>
    <cfRule type="duplicateValues" dxfId="755" priority="766"/>
    <cfRule type="duplicateValues" dxfId="754" priority="767"/>
  </conditionalFormatting>
  <conditionalFormatting sqref="C40">
    <cfRule type="duplicateValues" dxfId="753" priority="762"/>
    <cfRule type="duplicateValues" dxfId="752" priority="763"/>
    <cfRule type="duplicateValues" dxfId="751" priority="764"/>
  </conditionalFormatting>
  <conditionalFormatting sqref="C41">
    <cfRule type="duplicateValues" dxfId="750" priority="760"/>
    <cfRule type="duplicateValues" dxfId="749" priority="759"/>
    <cfRule type="duplicateValues" dxfId="748" priority="761"/>
  </conditionalFormatting>
  <conditionalFormatting sqref="C42">
    <cfRule type="duplicateValues" dxfId="747" priority="758"/>
    <cfRule type="duplicateValues" dxfId="746" priority="757"/>
    <cfRule type="duplicateValues" dxfId="745" priority="756"/>
  </conditionalFormatting>
  <conditionalFormatting sqref="C43">
    <cfRule type="duplicateValues" dxfId="744" priority="755"/>
    <cfRule type="duplicateValues" dxfId="743" priority="754"/>
    <cfRule type="duplicateValues" dxfId="742" priority="753"/>
  </conditionalFormatting>
  <conditionalFormatting sqref="C44">
    <cfRule type="duplicateValues" dxfId="741" priority="747"/>
    <cfRule type="duplicateValues" dxfId="740" priority="749"/>
    <cfRule type="duplicateValues" dxfId="739" priority="748"/>
  </conditionalFormatting>
  <conditionalFormatting sqref="C45">
    <cfRule type="duplicateValues" dxfId="738" priority="50"/>
    <cfRule type="duplicateValues" dxfId="737" priority="51"/>
    <cfRule type="duplicateValues" dxfId="736" priority="49"/>
  </conditionalFormatting>
  <conditionalFormatting sqref="C46">
    <cfRule type="duplicateValues" dxfId="735" priority="739"/>
    <cfRule type="duplicateValues" dxfId="734" priority="740"/>
    <cfRule type="duplicateValues" dxfId="733" priority="738"/>
  </conditionalFormatting>
  <conditionalFormatting sqref="C47">
    <cfRule type="duplicateValues" dxfId="732" priority="735"/>
    <cfRule type="duplicateValues" dxfId="731" priority="736"/>
    <cfRule type="duplicateValues" dxfId="730" priority="737"/>
  </conditionalFormatting>
  <conditionalFormatting sqref="C48">
    <cfRule type="duplicateValues" dxfId="729" priority="895"/>
    <cfRule type="duplicateValues" dxfId="728" priority="896"/>
    <cfRule type="duplicateValues" dxfId="727" priority="894"/>
  </conditionalFormatting>
  <conditionalFormatting sqref="C49">
    <cfRule type="duplicateValues" dxfId="726" priority="732"/>
    <cfRule type="duplicateValues" dxfId="725" priority="733"/>
    <cfRule type="duplicateValues" dxfId="724" priority="734"/>
  </conditionalFormatting>
  <conditionalFormatting sqref="C50">
    <cfRule type="duplicateValues" dxfId="723" priority="52"/>
  </conditionalFormatting>
  <conditionalFormatting sqref="C51">
    <cfRule type="duplicateValues" dxfId="722" priority="55"/>
    <cfRule type="duplicateValues" dxfId="721" priority="54"/>
    <cfRule type="duplicateValues" dxfId="720" priority="53"/>
  </conditionalFormatting>
  <conditionalFormatting sqref="C52">
    <cfRule type="duplicateValues" dxfId="719" priority="723"/>
    <cfRule type="duplicateValues" dxfId="718" priority="724"/>
    <cfRule type="duplicateValues" dxfId="717" priority="725"/>
  </conditionalFormatting>
  <conditionalFormatting sqref="C53">
    <cfRule type="duplicateValues" dxfId="716" priority="720"/>
    <cfRule type="duplicateValues" dxfId="715" priority="721"/>
    <cfRule type="duplicateValues" dxfId="714" priority="722"/>
  </conditionalFormatting>
  <conditionalFormatting sqref="C54">
    <cfRule type="duplicateValues" dxfId="713" priority="717"/>
    <cfRule type="duplicateValues" dxfId="712" priority="718"/>
    <cfRule type="duplicateValues" dxfId="711" priority="719"/>
  </conditionalFormatting>
  <conditionalFormatting sqref="C55">
    <cfRule type="duplicateValues" dxfId="710" priority="714"/>
    <cfRule type="duplicateValues" dxfId="709" priority="715"/>
    <cfRule type="duplicateValues" dxfId="708" priority="716"/>
  </conditionalFormatting>
  <conditionalFormatting sqref="C56">
    <cfRule type="duplicateValues" dxfId="707" priority="711"/>
    <cfRule type="duplicateValues" dxfId="706" priority="713"/>
    <cfRule type="duplicateValues" dxfId="705" priority="712"/>
  </conditionalFormatting>
  <conditionalFormatting sqref="C57">
    <cfRule type="duplicateValues" dxfId="704" priority="708"/>
    <cfRule type="duplicateValues" dxfId="703" priority="709"/>
    <cfRule type="duplicateValues" dxfId="702" priority="710"/>
  </conditionalFormatting>
  <conditionalFormatting sqref="C58">
    <cfRule type="duplicateValues" dxfId="701" priority="705"/>
    <cfRule type="duplicateValues" dxfId="700" priority="706"/>
    <cfRule type="duplicateValues" dxfId="699" priority="707"/>
  </conditionalFormatting>
  <conditionalFormatting sqref="C59">
    <cfRule type="duplicateValues" dxfId="698" priority="703"/>
    <cfRule type="duplicateValues" dxfId="697" priority="704"/>
    <cfRule type="duplicateValues" dxfId="696" priority="702"/>
  </conditionalFormatting>
  <conditionalFormatting sqref="C60">
    <cfRule type="duplicateValues" dxfId="695" priority="699"/>
    <cfRule type="duplicateValues" dxfId="694" priority="700"/>
    <cfRule type="duplicateValues" dxfId="693" priority="701"/>
  </conditionalFormatting>
  <conditionalFormatting sqref="C61">
    <cfRule type="duplicateValues" dxfId="692" priority="696"/>
    <cfRule type="duplicateValues" dxfId="691" priority="697"/>
    <cfRule type="duplicateValues" dxfId="690" priority="698"/>
  </conditionalFormatting>
  <conditionalFormatting sqref="C62">
    <cfRule type="duplicateValues" dxfId="689" priority="693"/>
    <cfRule type="duplicateValues" dxfId="688" priority="694"/>
    <cfRule type="duplicateValues" dxfId="687" priority="695"/>
  </conditionalFormatting>
  <conditionalFormatting sqref="C63">
    <cfRule type="duplicateValues" dxfId="686" priority="690"/>
    <cfRule type="duplicateValues" dxfId="685" priority="691"/>
    <cfRule type="duplicateValues" dxfId="684" priority="692"/>
  </conditionalFormatting>
  <conditionalFormatting sqref="C64">
    <cfRule type="duplicateValues" dxfId="683" priority="689"/>
    <cfRule type="duplicateValues" dxfId="682" priority="687"/>
    <cfRule type="duplicateValues" dxfId="681" priority="688"/>
  </conditionalFormatting>
  <conditionalFormatting sqref="C65">
    <cfRule type="duplicateValues" dxfId="680" priority="686"/>
    <cfRule type="duplicateValues" dxfId="679" priority="685"/>
    <cfRule type="duplicateValues" dxfId="678" priority="684"/>
  </conditionalFormatting>
  <conditionalFormatting sqref="C66">
    <cfRule type="duplicateValues" dxfId="677" priority="683"/>
    <cfRule type="duplicateValues" dxfId="676" priority="681"/>
    <cfRule type="duplicateValues" dxfId="675" priority="682"/>
  </conditionalFormatting>
  <conditionalFormatting sqref="C67">
    <cfRule type="duplicateValues" dxfId="674" priority="809"/>
    <cfRule type="duplicateValues" dxfId="673" priority="807"/>
    <cfRule type="duplicateValues" dxfId="672" priority="808"/>
  </conditionalFormatting>
  <conditionalFormatting sqref="C68">
    <cfRule type="duplicateValues" dxfId="671" priority="678"/>
    <cfRule type="duplicateValues" dxfId="670" priority="679"/>
    <cfRule type="duplicateValues" dxfId="669" priority="680"/>
  </conditionalFormatting>
  <conditionalFormatting sqref="C69">
    <cfRule type="duplicateValues" dxfId="668" priority="677"/>
    <cfRule type="duplicateValues" dxfId="667" priority="676"/>
    <cfRule type="duplicateValues" dxfId="666" priority="675"/>
  </conditionalFormatting>
  <conditionalFormatting sqref="C70">
    <cfRule type="duplicateValues" dxfId="665" priority="673"/>
    <cfRule type="duplicateValues" dxfId="664" priority="672"/>
    <cfRule type="duplicateValues" dxfId="663" priority="674"/>
  </conditionalFormatting>
  <conditionalFormatting sqref="C71">
    <cfRule type="duplicateValues" dxfId="662" priority="46"/>
    <cfRule type="duplicateValues" dxfId="661" priority="48"/>
    <cfRule type="duplicateValues" dxfId="660" priority="47"/>
  </conditionalFormatting>
  <conditionalFormatting sqref="C72">
    <cfRule type="duplicateValues" dxfId="659" priority="670"/>
    <cfRule type="duplicateValues" dxfId="658" priority="671"/>
    <cfRule type="duplicateValues" dxfId="657" priority="669"/>
  </conditionalFormatting>
  <conditionalFormatting sqref="C73">
    <cfRule type="duplicateValues" dxfId="656" priority="668"/>
    <cfRule type="duplicateValues" dxfId="655" priority="667"/>
    <cfRule type="duplicateValues" dxfId="654" priority="666"/>
  </conditionalFormatting>
  <conditionalFormatting sqref="C74">
    <cfRule type="duplicateValues" dxfId="653" priority="17"/>
    <cfRule type="duplicateValues" dxfId="652" priority="18"/>
    <cfRule type="duplicateValues" dxfId="651" priority="16"/>
  </conditionalFormatting>
  <conditionalFormatting sqref="C75">
    <cfRule type="duplicateValues" dxfId="650" priority="661"/>
    <cfRule type="duplicateValues" dxfId="649" priority="662"/>
    <cfRule type="duplicateValues" dxfId="648" priority="660"/>
  </conditionalFormatting>
  <conditionalFormatting sqref="C76">
    <cfRule type="duplicateValues" dxfId="647" priority="38"/>
    <cfRule type="duplicateValues" dxfId="646" priority="39"/>
    <cfRule type="duplicateValues" dxfId="645" priority="37"/>
  </conditionalFormatting>
  <conditionalFormatting sqref="C77">
    <cfRule type="duplicateValues" dxfId="644" priority="887"/>
    <cfRule type="duplicateValues" dxfId="643" priority="886"/>
    <cfRule type="duplicateValues" dxfId="642" priority="885"/>
  </conditionalFormatting>
  <conditionalFormatting sqref="C78">
    <cfRule type="duplicateValues" dxfId="641" priority="658"/>
    <cfRule type="duplicateValues" dxfId="640" priority="657"/>
    <cfRule type="duplicateValues" dxfId="639" priority="659"/>
  </conditionalFormatting>
  <conditionalFormatting sqref="C79">
    <cfRule type="duplicateValues" dxfId="638" priority="23"/>
    <cfRule type="duplicateValues" dxfId="637" priority="24"/>
    <cfRule type="duplicateValues" dxfId="636" priority="22"/>
  </conditionalFormatting>
  <conditionalFormatting sqref="C80">
    <cfRule type="duplicateValues" dxfId="635" priority="881"/>
    <cfRule type="duplicateValues" dxfId="634" priority="880"/>
    <cfRule type="duplicateValues" dxfId="633" priority="879"/>
  </conditionalFormatting>
  <conditionalFormatting sqref="C81">
    <cfRule type="duplicateValues" dxfId="632" priority="7"/>
  </conditionalFormatting>
  <conditionalFormatting sqref="C82">
    <cfRule type="duplicateValues" dxfId="631" priority="877"/>
    <cfRule type="duplicateValues" dxfId="630" priority="876"/>
    <cfRule type="duplicateValues" dxfId="629" priority="878"/>
  </conditionalFormatting>
  <conditionalFormatting sqref="C83">
    <cfRule type="duplicateValues" dxfId="628" priority="653"/>
    <cfRule type="duplicateValues" dxfId="627" priority="652"/>
    <cfRule type="duplicateValues" dxfId="626" priority="651"/>
  </conditionalFormatting>
  <conditionalFormatting sqref="C84">
    <cfRule type="duplicateValues" dxfId="625" priority="8"/>
  </conditionalFormatting>
  <conditionalFormatting sqref="C85">
    <cfRule type="duplicateValues" dxfId="624" priority="873"/>
    <cfRule type="duplicateValues" dxfId="623" priority="875"/>
    <cfRule type="duplicateValues" dxfId="622" priority="874"/>
  </conditionalFormatting>
  <conditionalFormatting sqref="C86">
    <cfRule type="duplicateValues" dxfId="621" priority="647"/>
    <cfRule type="duplicateValues" dxfId="620" priority="646"/>
    <cfRule type="duplicateValues" dxfId="619" priority="645"/>
  </conditionalFormatting>
  <conditionalFormatting sqref="C87">
    <cfRule type="duplicateValues" dxfId="618" priority="79"/>
    <cfRule type="duplicateValues" dxfId="617" priority="80"/>
    <cfRule type="duplicateValues" dxfId="616" priority="78"/>
  </conditionalFormatting>
  <conditionalFormatting sqref="C88">
    <cfRule type="duplicateValues" dxfId="615" priority="641"/>
    <cfRule type="duplicateValues" dxfId="614" priority="639"/>
    <cfRule type="duplicateValues" dxfId="613" priority="640"/>
  </conditionalFormatting>
  <conditionalFormatting sqref="C89">
    <cfRule type="duplicateValues" dxfId="612" priority="34"/>
    <cfRule type="duplicateValues" dxfId="611" priority="35"/>
    <cfRule type="duplicateValues" dxfId="610" priority="36"/>
  </conditionalFormatting>
  <conditionalFormatting sqref="C90">
    <cfRule type="duplicateValues" dxfId="609" priority="633"/>
    <cfRule type="duplicateValues" dxfId="608" priority="634"/>
    <cfRule type="duplicateValues" dxfId="607" priority="635"/>
  </conditionalFormatting>
  <conditionalFormatting sqref="C91">
    <cfRule type="duplicateValues" dxfId="606" priority="630"/>
    <cfRule type="duplicateValues" dxfId="605" priority="631"/>
    <cfRule type="duplicateValues" dxfId="604" priority="632"/>
  </conditionalFormatting>
  <conditionalFormatting sqref="C92">
    <cfRule type="duplicateValues" dxfId="603" priority="627"/>
    <cfRule type="duplicateValues" dxfId="602" priority="628"/>
    <cfRule type="duplicateValues" dxfId="601" priority="629"/>
  </conditionalFormatting>
  <conditionalFormatting sqref="C93">
    <cfRule type="duplicateValues" dxfId="600" priority="21"/>
    <cfRule type="duplicateValues" dxfId="599" priority="20"/>
    <cfRule type="duplicateValues" dxfId="598" priority="19"/>
  </conditionalFormatting>
  <conditionalFormatting sqref="C94">
    <cfRule type="duplicateValues" dxfId="597" priority="867"/>
    <cfRule type="duplicateValues" dxfId="596" priority="869"/>
    <cfRule type="duplicateValues" dxfId="595" priority="868"/>
  </conditionalFormatting>
  <conditionalFormatting sqref="C95">
    <cfRule type="duplicateValues" dxfId="594" priority="626"/>
    <cfRule type="duplicateValues" dxfId="593" priority="625"/>
    <cfRule type="duplicateValues" dxfId="592" priority="624"/>
  </conditionalFormatting>
  <conditionalFormatting sqref="C96">
    <cfRule type="duplicateValues" dxfId="591" priority="866"/>
    <cfRule type="duplicateValues" dxfId="590" priority="865"/>
    <cfRule type="duplicateValues" dxfId="589" priority="864"/>
  </conditionalFormatting>
  <conditionalFormatting sqref="C97">
    <cfRule type="duplicateValues" dxfId="588" priority="67"/>
    <cfRule type="duplicateValues" dxfId="587" priority="66"/>
    <cfRule type="duplicateValues" dxfId="586" priority="68"/>
  </conditionalFormatting>
  <conditionalFormatting sqref="C98">
    <cfRule type="duplicateValues" dxfId="585" priority="623"/>
    <cfRule type="duplicateValues" dxfId="584" priority="622"/>
    <cfRule type="duplicateValues" dxfId="583" priority="621"/>
  </conditionalFormatting>
  <conditionalFormatting sqref="C99">
    <cfRule type="duplicateValues" dxfId="582" priority="860"/>
    <cfRule type="duplicateValues" dxfId="581" priority="859"/>
    <cfRule type="duplicateValues" dxfId="580" priority="858"/>
  </conditionalFormatting>
  <conditionalFormatting sqref="C100">
    <cfRule type="duplicateValues" dxfId="579" priority="857"/>
  </conditionalFormatting>
  <conditionalFormatting sqref="C100:C101">
    <cfRule type="duplicateValues" dxfId="578" priority="855"/>
    <cfRule type="duplicateValues" dxfId="577" priority="856"/>
  </conditionalFormatting>
  <conditionalFormatting sqref="C101">
    <cfRule type="duplicateValues" dxfId="576" priority="853"/>
    <cfRule type="duplicateValues" dxfId="575" priority="852"/>
    <cfRule type="duplicateValues" dxfId="574" priority="854"/>
  </conditionalFormatting>
  <conditionalFormatting sqref="C102">
    <cfRule type="duplicateValues" dxfId="573" priority="620"/>
    <cfRule type="duplicateValues" dxfId="572" priority="619"/>
    <cfRule type="duplicateValues" dxfId="571" priority="618"/>
  </conditionalFormatting>
  <conditionalFormatting sqref="C103">
    <cfRule type="duplicateValues" dxfId="570" priority="617"/>
    <cfRule type="duplicateValues" dxfId="569" priority="616"/>
    <cfRule type="duplicateValues" dxfId="568" priority="615"/>
  </conditionalFormatting>
  <conditionalFormatting sqref="C104">
    <cfRule type="duplicateValues" dxfId="567" priority="31"/>
    <cfRule type="duplicateValues" dxfId="566" priority="32"/>
    <cfRule type="duplicateValues" dxfId="565" priority="33"/>
  </conditionalFormatting>
  <conditionalFormatting sqref="C105">
    <cfRule type="duplicateValues" dxfId="564" priority="30"/>
    <cfRule type="duplicateValues" dxfId="563" priority="29"/>
    <cfRule type="duplicateValues" dxfId="562" priority="28"/>
  </conditionalFormatting>
  <conditionalFormatting sqref="C106">
    <cfRule type="duplicateValues" dxfId="561" priority="606"/>
    <cfRule type="duplicateValues" dxfId="560" priority="607"/>
    <cfRule type="duplicateValues" dxfId="559" priority="608"/>
  </conditionalFormatting>
  <conditionalFormatting sqref="C107">
    <cfRule type="duplicateValues" dxfId="558" priority="605"/>
    <cfRule type="duplicateValues" dxfId="557" priority="604"/>
    <cfRule type="duplicateValues" dxfId="556" priority="603"/>
  </conditionalFormatting>
  <conditionalFormatting sqref="C108">
    <cfRule type="duplicateValues" dxfId="555" priority="602"/>
    <cfRule type="duplicateValues" dxfId="554" priority="601"/>
    <cfRule type="duplicateValues" dxfId="553" priority="600"/>
  </conditionalFormatting>
  <conditionalFormatting sqref="C109">
    <cfRule type="duplicateValues" dxfId="552" priority="599"/>
    <cfRule type="duplicateValues" dxfId="551" priority="598"/>
    <cfRule type="duplicateValues" dxfId="550" priority="597"/>
  </conditionalFormatting>
  <conditionalFormatting sqref="C110">
    <cfRule type="duplicateValues" dxfId="549" priority="13"/>
    <cfRule type="duplicateValues" dxfId="548" priority="15"/>
    <cfRule type="duplicateValues" dxfId="547" priority="14"/>
  </conditionalFormatting>
  <conditionalFormatting sqref="C111">
    <cfRule type="duplicateValues" dxfId="546" priority="849"/>
    <cfRule type="duplicateValues" dxfId="545" priority="850"/>
    <cfRule type="duplicateValues" dxfId="544" priority="851"/>
  </conditionalFormatting>
  <conditionalFormatting sqref="C112">
    <cfRule type="duplicateValues" dxfId="543" priority="593"/>
    <cfRule type="duplicateValues" dxfId="542" priority="592"/>
    <cfRule type="duplicateValues" dxfId="541" priority="591"/>
  </conditionalFormatting>
  <conditionalFormatting sqref="C113">
    <cfRule type="duplicateValues" dxfId="540" priority="590"/>
    <cfRule type="duplicateValues" dxfId="539" priority="589"/>
    <cfRule type="duplicateValues" dxfId="538" priority="588"/>
  </conditionalFormatting>
  <conditionalFormatting sqref="C114">
    <cfRule type="duplicateValues" dxfId="537" priority="587"/>
    <cfRule type="duplicateValues" dxfId="536" priority="586"/>
    <cfRule type="duplicateValues" dxfId="535" priority="585"/>
  </conditionalFormatting>
  <conditionalFormatting sqref="C115">
    <cfRule type="duplicateValues" dxfId="534" priority="582"/>
    <cfRule type="duplicateValues" dxfId="533" priority="584"/>
    <cfRule type="duplicateValues" dxfId="532" priority="583"/>
  </conditionalFormatting>
  <conditionalFormatting sqref="C116">
    <cfRule type="duplicateValues" dxfId="531" priority="580"/>
    <cfRule type="duplicateValues" dxfId="530" priority="579"/>
    <cfRule type="duplicateValues" dxfId="529" priority="581"/>
  </conditionalFormatting>
  <conditionalFormatting sqref="C117">
    <cfRule type="duplicateValues" dxfId="528" priority="847"/>
    <cfRule type="duplicateValues" dxfId="527" priority="848"/>
    <cfRule type="duplicateValues" dxfId="526" priority="846"/>
  </conditionalFormatting>
  <conditionalFormatting sqref="C118">
    <cfRule type="duplicateValues" dxfId="525" priority="845"/>
    <cfRule type="duplicateValues" dxfId="524" priority="843"/>
    <cfRule type="duplicateValues" dxfId="523" priority="844"/>
  </conditionalFormatting>
  <conditionalFormatting sqref="C119">
    <cfRule type="duplicateValues" dxfId="522" priority="577"/>
    <cfRule type="duplicateValues" dxfId="521" priority="576"/>
    <cfRule type="duplicateValues" dxfId="520" priority="578"/>
  </conditionalFormatting>
  <conditionalFormatting sqref="C120">
    <cfRule type="duplicateValues" dxfId="519" priority="842"/>
    <cfRule type="duplicateValues" dxfId="518" priority="841"/>
    <cfRule type="duplicateValues" dxfId="517" priority="840"/>
  </conditionalFormatting>
  <conditionalFormatting sqref="C121">
    <cfRule type="duplicateValues" dxfId="516" priority="575"/>
    <cfRule type="duplicateValues" dxfId="515" priority="573"/>
    <cfRule type="duplicateValues" dxfId="514" priority="574"/>
  </conditionalFormatting>
  <conditionalFormatting sqref="C122">
    <cfRule type="duplicateValues" dxfId="513" priority="570"/>
    <cfRule type="duplicateValues" dxfId="512" priority="571"/>
    <cfRule type="duplicateValues" dxfId="511" priority="572"/>
  </conditionalFormatting>
  <conditionalFormatting sqref="C123">
    <cfRule type="duplicateValues" dxfId="510" priority="567"/>
    <cfRule type="duplicateValues" dxfId="509" priority="568"/>
    <cfRule type="duplicateValues" dxfId="508" priority="569"/>
  </conditionalFormatting>
  <conditionalFormatting sqref="C124">
    <cfRule type="duplicateValues" dxfId="507" priority="837"/>
    <cfRule type="duplicateValues" dxfId="506" priority="838"/>
    <cfRule type="duplicateValues" dxfId="505" priority="839"/>
  </conditionalFormatting>
  <conditionalFormatting sqref="C125">
    <cfRule type="duplicateValues" dxfId="504" priority="12"/>
    <cfRule type="duplicateValues" dxfId="503" priority="11"/>
    <cfRule type="duplicateValues" dxfId="502" priority="10"/>
    <cfRule type="duplicateValues" dxfId="501" priority="9"/>
  </conditionalFormatting>
  <conditionalFormatting sqref="C126">
    <cfRule type="duplicateValues" dxfId="500" priority="563"/>
    <cfRule type="duplicateValues" dxfId="499" priority="562"/>
    <cfRule type="duplicateValues" dxfId="498" priority="561"/>
  </conditionalFormatting>
  <conditionalFormatting sqref="C127">
    <cfRule type="duplicateValues" dxfId="497" priority="558"/>
    <cfRule type="duplicateValues" dxfId="496" priority="560"/>
    <cfRule type="duplicateValues" dxfId="495" priority="559"/>
  </conditionalFormatting>
  <conditionalFormatting sqref="C128">
    <cfRule type="duplicateValues" dxfId="494" priority="557"/>
    <cfRule type="duplicateValues" dxfId="493" priority="556"/>
    <cfRule type="duplicateValues" dxfId="492" priority="555"/>
  </conditionalFormatting>
  <conditionalFormatting sqref="C129">
    <cfRule type="duplicateValues" dxfId="491" priority="554"/>
    <cfRule type="duplicateValues" dxfId="490" priority="552"/>
    <cfRule type="duplicateValues" dxfId="489" priority="553"/>
  </conditionalFormatting>
  <conditionalFormatting sqref="C130">
    <cfRule type="duplicateValues" dxfId="488" priority="551"/>
    <cfRule type="duplicateValues" dxfId="487" priority="550"/>
    <cfRule type="duplicateValues" dxfId="486" priority="549"/>
  </conditionalFormatting>
  <conditionalFormatting sqref="C131">
    <cfRule type="duplicateValues" dxfId="485" priority="834"/>
    <cfRule type="duplicateValues" dxfId="484" priority="835"/>
    <cfRule type="duplicateValues" dxfId="483" priority="836"/>
  </conditionalFormatting>
  <conditionalFormatting sqref="C132">
    <cfRule type="duplicateValues" dxfId="482" priority="27"/>
    <cfRule type="duplicateValues" dxfId="481" priority="25"/>
    <cfRule type="duplicateValues" dxfId="480" priority="26"/>
  </conditionalFormatting>
  <conditionalFormatting sqref="C133">
    <cfRule type="duplicateValues" dxfId="479" priority="544"/>
    <cfRule type="duplicateValues" dxfId="478" priority="543"/>
    <cfRule type="duplicateValues" dxfId="477" priority="545"/>
  </conditionalFormatting>
  <conditionalFormatting sqref="C134">
    <cfRule type="duplicateValues" dxfId="476" priority="540"/>
    <cfRule type="duplicateValues" dxfId="475" priority="542"/>
    <cfRule type="duplicateValues" dxfId="474" priority="541"/>
  </conditionalFormatting>
  <conditionalFormatting sqref="C135">
    <cfRule type="duplicateValues" dxfId="473" priority="538"/>
    <cfRule type="duplicateValues" dxfId="472" priority="537"/>
    <cfRule type="duplicateValues" dxfId="471" priority="539"/>
  </conditionalFormatting>
  <conditionalFormatting sqref="C136">
    <cfRule type="duplicateValues" dxfId="470" priority="532"/>
    <cfRule type="duplicateValues" dxfId="469" priority="531"/>
    <cfRule type="duplicateValues" dxfId="468" priority="533"/>
  </conditionalFormatting>
  <conditionalFormatting sqref="C137">
    <cfRule type="duplicateValues" dxfId="467" priority="833"/>
    <cfRule type="duplicateValues" dxfId="466" priority="832"/>
    <cfRule type="duplicateValues" dxfId="465" priority="831"/>
  </conditionalFormatting>
  <conditionalFormatting sqref="C138">
    <cfRule type="duplicateValues" dxfId="464" priority="536"/>
    <cfRule type="duplicateValues" dxfId="463" priority="535"/>
    <cfRule type="duplicateValues" dxfId="462" priority="534"/>
  </conditionalFormatting>
  <conditionalFormatting sqref="C139">
    <cfRule type="duplicateValues" dxfId="461" priority="530"/>
    <cfRule type="duplicateValues" dxfId="460" priority="529"/>
    <cfRule type="duplicateValues" dxfId="459" priority="528"/>
  </conditionalFormatting>
  <conditionalFormatting sqref="C140">
    <cfRule type="duplicateValues" dxfId="458" priority="527"/>
    <cfRule type="duplicateValues" dxfId="457" priority="526"/>
    <cfRule type="duplicateValues" dxfId="456" priority="525"/>
  </conditionalFormatting>
  <conditionalFormatting sqref="C141">
    <cfRule type="duplicateValues" dxfId="455" priority="522"/>
    <cfRule type="duplicateValues" dxfId="454" priority="523"/>
    <cfRule type="duplicateValues" dxfId="453" priority="524"/>
  </conditionalFormatting>
  <conditionalFormatting sqref="C142">
    <cfRule type="duplicateValues" dxfId="452" priority="521"/>
    <cfRule type="duplicateValues" dxfId="451" priority="520"/>
    <cfRule type="duplicateValues" dxfId="450" priority="519"/>
  </conditionalFormatting>
  <conditionalFormatting sqref="C143">
    <cfRule type="duplicateValues" dxfId="449" priority="516"/>
    <cfRule type="duplicateValues" dxfId="448" priority="517"/>
    <cfRule type="duplicateValues" dxfId="447" priority="518"/>
  </conditionalFormatting>
  <conditionalFormatting sqref="C144">
    <cfRule type="duplicateValues" dxfId="446" priority="514"/>
    <cfRule type="duplicateValues" dxfId="445" priority="515"/>
    <cfRule type="duplicateValues" dxfId="444" priority="513"/>
  </conditionalFormatting>
  <conditionalFormatting sqref="C145">
    <cfRule type="duplicateValues" dxfId="443" priority="510"/>
    <cfRule type="duplicateValues" dxfId="442" priority="511"/>
    <cfRule type="duplicateValues" dxfId="441" priority="512"/>
  </conditionalFormatting>
  <conditionalFormatting sqref="C146">
    <cfRule type="duplicateValues" dxfId="440" priority="507"/>
    <cfRule type="duplicateValues" dxfId="439" priority="509"/>
    <cfRule type="duplicateValues" dxfId="438" priority="508"/>
  </conditionalFormatting>
  <conditionalFormatting sqref="C147">
    <cfRule type="duplicateValues" dxfId="437" priority="506"/>
    <cfRule type="duplicateValues" dxfId="436" priority="505"/>
    <cfRule type="duplicateValues" dxfId="435" priority="504"/>
  </conditionalFormatting>
  <conditionalFormatting sqref="C148">
    <cfRule type="duplicateValues" dxfId="434" priority="45"/>
    <cfRule type="duplicateValues" dxfId="433" priority="42"/>
    <cfRule type="duplicateValues" dxfId="432" priority="40"/>
    <cfRule type="duplicateValues" dxfId="431" priority="41"/>
    <cfRule type="duplicateValues" dxfId="430" priority="43"/>
    <cfRule type="duplicateValues" dxfId="429" priority="44"/>
  </conditionalFormatting>
  <conditionalFormatting sqref="C149">
    <cfRule type="duplicateValues" dxfId="428" priority="828"/>
    <cfRule type="duplicateValues" dxfId="427" priority="829"/>
    <cfRule type="duplicateValues" dxfId="426" priority="830"/>
  </conditionalFormatting>
  <conditionalFormatting sqref="C150">
    <cfRule type="duplicateValues" dxfId="425" priority="827"/>
    <cfRule type="duplicateValues" dxfId="424" priority="825"/>
    <cfRule type="duplicateValues" dxfId="423" priority="826"/>
  </conditionalFormatting>
  <conditionalFormatting sqref="C151">
    <cfRule type="duplicateValues" dxfId="422" priority="500"/>
    <cfRule type="duplicateValues" dxfId="421" priority="499"/>
    <cfRule type="duplicateValues" dxfId="420" priority="498"/>
  </conditionalFormatting>
  <conditionalFormatting sqref="C152">
    <cfRule type="duplicateValues" dxfId="419" priority="495"/>
    <cfRule type="duplicateValues" dxfId="418" priority="496"/>
    <cfRule type="duplicateValues" dxfId="417" priority="497"/>
  </conditionalFormatting>
  <conditionalFormatting sqref="C153">
    <cfRule type="duplicateValues" dxfId="416" priority="494"/>
    <cfRule type="duplicateValues" dxfId="415" priority="493"/>
    <cfRule type="duplicateValues" dxfId="414" priority="492"/>
  </conditionalFormatting>
  <conditionalFormatting sqref="C154">
    <cfRule type="duplicateValues" dxfId="413" priority="489"/>
    <cfRule type="duplicateValues" dxfId="412" priority="490"/>
    <cfRule type="duplicateValues" dxfId="411" priority="491"/>
  </conditionalFormatting>
  <conditionalFormatting sqref="C155">
    <cfRule type="duplicateValues" dxfId="410" priority="486"/>
    <cfRule type="duplicateValues" dxfId="409" priority="487"/>
    <cfRule type="duplicateValues" dxfId="408" priority="488"/>
  </conditionalFormatting>
  <conditionalFormatting sqref="C156">
    <cfRule type="duplicateValues" dxfId="407" priority="484"/>
    <cfRule type="duplicateValues" dxfId="406" priority="483"/>
    <cfRule type="duplicateValues" dxfId="405" priority="485"/>
  </conditionalFormatting>
  <conditionalFormatting sqref="C157">
    <cfRule type="duplicateValues" dxfId="404" priority="482"/>
    <cfRule type="duplicateValues" dxfId="403" priority="481"/>
    <cfRule type="duplicateValues" dxfId="402" priority="480"/>
  </conditionalFormatting>
  <conditionalFormatting sqref="C158">
    <cfRule type="duplicateValues" dxfId="401" priority="478"/>
    <cfRule type="duplicateValues" dxfId="400" priority="477"/>
    <cfRule type="duplicateValues" dxfId="399" priority="479"/>
  </conditionalFormatting>
  <conditionalFormatting sqref="C159">
    <cfRule type="duplicateValues" dxfId="398" priority="474"/>
    <cfRule type="duplicateValues" dxfId="397" priority="476"/>
    <cfRule type="duplicateValues" dxfId="396" priority="475"/>
  </conditionalFormatting>
  <conditionalFormatting sqref="C160">
    <cfRule type="duplicateValues" dxfId="395" priority="471"/>
    <cfRule type="duplicateValues" dxfId="394" priority="472"/>
    <cfRule type="duplicateValues" dxfId="393" priority="473"/>
  </conditionalFormatting>
  <conditionalFormatting sqref="C161">
    <cfRule type="duplicateValues" dxfId="392" priority="468"/>
    <cfRule type="duplicateValues" dxfId="391" priority="469"/>
    <cfRule type="duplicateValues" dxfId="390" priority="470"/>
  </conditionalFormatting>
  <conditionalFormatting sqref="C162">
    <cfRule type="duplicateValues" dxfId="389" priority="465"/>
    <cfRule type="duplicateValues" dxfId="388" priority="466"/>
    <cfRule type="duplicateValues" dxfId="387" priority="467"/>
  </conditionalFormatting>
  <conditionalFormatting sqref="C163">
    <cfRule type="duplicateValues" dxfId="386" priority="464"/>
    <cfRule type="duplicateValues" dxfId="385" priority="462"/>
    <cfRule type="duplicateValues" dxfId="384" priority="463"/>
  </conditionalFormatting>
  <conditionalFormatting sqref="C164">
    <cfRule type="duplicateValues" dxfId="383" priority="461"/>
    <cfRule type="duplicateValues" dxfId="382" priority="459"/>
    <cfRule type="duplicateValues" dxfId="381" priority="460"/>
  </conditionalFormatting>
  <conditionalFormatting sqref="C165">
    <cfRule type="duplicateValues" dxfId="380" priority="457"/>
    <cfRule type="duplicateValues" dxfId="379" priority="456"/>
    <cfRule type="duplicateValues" dxfId="378" priority="458"/>
  </conditionalFormatting>
  <conditionalFormatting sqref="C166">
    <cfRule type="duplicateValues" dxfId="377" priority="453"/>
    <cfRule type="duplicateValues" dxfId="376" priority="454"/>
    <cfRule type="duplicateValues" dxfId="375" priority="455"/>
  </conditionalFormatting>
  <conditionalFormatting sqref="C167">
    <cfRule type="duplicateValues" dxfId="374" priority="451"/>
    <cfRule type="duplicateValues" dxfId="373" priority="450"/>
    <cfRule type="duplicateValues" dxfId="372" priority="452"/>
  </conditionalFormatting>
  <conditionalFormatting sqref="C168">
    <cfRule type="duplicateValues" dxfId="371" priority="824"/>
    <cfRule type="duplicateValues" dxfId="370" priority="823"/>
    <cfRule type="duplicateValues" dxfId="369" priority="822"/>
  </conditionalFormatting>
  <conditionalFormatting sqref="C169">
    <cfRule type="duplicateValues" dxfId="368" priority="448"/>
    <cfRule type="duplicateValues" dxfId="367" priority="449"/>
    <cfRule type="duplicateValues" dxfId="366" priority="447"/>
  </conditionalFormatting>
  <conditionalFormatting sqref="C170">
    <cfRule type="duplicateValues" dxfId="365" priority="821"/>
    <cfRule type="duplicateValues" dxfId="364" priority="820"/>
    <cfRule type="duplicateValues" dxfId="363" priority="819"/>
  </conditionalFormatting>
  <conditionalFormatting sqref="C171">
    <cfRule type="duplicateValues" dxfId="362" priority="445"/>
    <cfRule type="duplicateValues" dxfId="361" priority="446"/>
    <cfRule type="duplicateValues" dxfId="360" priority="444"/>
  </conditionalFormatting>
  <conditionalFormatting sqref="C172">
    <cfRule type="duplicateValues" dxfId="359" priority="443"/>
    <cfRule type="duplicateValues" dxfId="358" priority="442"/>
    <cfRule type="duplicateValues" dxfId="357" priority="441"/>
  </conditionalFormatting>
  <conditionalFormatting sqref="C173">
    <cfRule type="duplicateValues" dxfId="356" priority="438"/>
    <cfRule type="duplicateValues" dxfId="355" priority="440"/>
    <cfRule type="duplicateValues" dxfId="354" priority="439"/>
  </conditionalFormatting>
  <conditionalFormatting sqref="C174">
    <cfRule type="duplicateValues" dxfId="353" priority="436"/>
    <cfRule type="duplicateValues" dxfId="352" priority="437"/>
    <cfRule type="duplicateValues" dxfId="351" priority="435"/>
  </conditionalFormatting>
  <conditionalFormatting sqref="C175">
    <cfRule type="duplicateValues" dxfId="350" priority="432"/>
    <cfRule type="duplicateValues" dxfId="349" priority="434"/>
    <cfRule type="duplicateValues" dxfId="348" priority="433"/>
  </conditionalFormatting>
  <conditionalFormatting sqref="C176">
    <cfRule type="duplicateValues" dxfId="347" priority="431"/>
    <cfRule type="duplicateValues" dxfId="346" priority="430"/>
    <cfRule type="duplicateValues" dxfId="345" priority="429"/>
  </conditionalFormatting>
  <conditionalFormatting sqref="C177">
    <cfRule type="duplicateValues" dxfId="344" priority="427"/>
    <cfRule type="duplicateValues" dxfId="343" priority="428"/>
    <cfRule type="duplicateValues" dxfId="342" priority="426"/>
  </conditionalFormatting>
  <conditionalFormatting sqref="C178">
    <cfRule type="duplicateValues" dxfId="341" priority="423"/>
    <cfRule type="duplicateValues" dxfId="340" priority="425"/>
    <cfRule type="duplicateValues" dxfId="339" priority="424"/>
  </conditionalFormatting>
  <conditionalFormatting sqref="C179">
    <cfRule type="duplicateValues" dxfId="338" priority="420"/>
    <cfRule type="duplicateValues" dxfId="337" priority="421"/>
    <cfRule type="duplicateValues" dxfId="336" priority="422"/>
  </conditionalFormatting>
  <conditionalFormatting sqref="C180">
    <cfRule type="duplicateValues" dxfId="335" priority="417"/>
    <cfRule type="duplicateValues" dxfId="334" priority="419"/>
    <cfRule type="duplicateValues" dxfId="333" priority="418"/>
  </conditionalFormatting>
  <conditionalFormatting sqref="C181">
    <cfRule type="duplicateValues" dxfId="332" priority="414"/>
    <cfRule type="duplicateValues" dxfId="331" priority="415"/>
    <cfRule type="duplicateValues" dxfId="330" priority="416"/>
  </conditionalFormatting>
  <conditionalFormatting sqref="C182">
    <cfRule type="duplicateValues" dxfId="329" priority="412"/>
    <cfRule type="duplicateValues" dxfId="328" priority="411"/>
    <cfRule type="duplicateValues" dxfId="327" priority="413"/>
  </conditionalFormatting>
  <conditionalFormatting sqref="C183">
    <cfRule type="duplicateValues" dxfId="326" priority="409"/>
    <cfRule type="duplicateValues" dxfId="325" priority="408"/>
    <cfRule type="duplicateValues" dxfId="324" priority="410"/>
  </conditionalFormatting>
  <conditionalFormatting sqref="C184">
    <cfRule type="duplicateValues" dxfId="323" priority="407"/>
    <cfRule type="duplicateValues" dxfId="322" priority="406"/>
    <cfRule type="duplicateValues" dxfId="321" priority="405"/>
  </conditionalFormatting>
  <conditionalFormatting sqref="C185">
    <cfRule type="duplicateValues" dxfId="320" priority="404"/>
    <cfRule type="duplicateValues" dxfId="319" priority="402"/>
    <cfRule type="duplicateValues" dxfId="318" priority="403"/>
  </conditionalFormatting>
  <conditionalFormatting sqref="C186">
    <cfRule type="duplicateValues" dxfId="317" priority="399"/>
    <cfRule type="duplicateValues" dxfId="316" priority="401"/>
    <cfRule type="duplicateValues" dxfId="315" priority="400"/>
  </conditionalFormatting>
  <conditionalFormatting sqref="C187">
    <cfRule type="duplicateValues" dxfId="314" priority="398"/>
    <cfRule type="duplicateValues" dxfId="313" priority="396"/>
    <cfRule type="duplicateValues" dxfId="312" priority="397"/>
  </conditionalFormatting>
  <conditionalFormatting sqref="C188">
    <cfRule type="duplicateValues" dxfId="311" priority="395"/>
    <cfRule type="duplicateValues" dxfId="310" priority="394"/>
    <cfRule type="duplicateValues" dxfId="309" priority="393"/>
  </conditionalFormatting>
  <conditionalFormatting sqref="C189">
    <cfRule type="duplicateValues" dxfId="308" priority="391"/>
    <cfRule type="duplicateValues" dxfId="307" priority="390"/>
    <cfRule type="duplicateValues" dxfId="306" priority="392"/>
  </conditionalFormatting>
  <conditionalFormatting sqref="C190">
    <cfRule type="duplicateValues" dxfId="305" priority="388"/>
    <cfRule type="duplicateValues" dxfId="304" priority="387"/>
    <cfRule type="duplicateValues" dxfId="303" priority="389"/>
  </conditionalFormatting>
  <conditionalFormatting sqref="C191">
    <cfRule type="duplicateValues" dxfId="302" priority="386"/>
    <cfRule type="duplicateValues" dxfId="301" priority="385"/>
    <cfRule type="duplicateValues" dxfId="300" priority="384"/>
  </conditionalFormatting>
  <conditionalFormatting sqref="C192">
    <cfRule type="duplicateValues" dxfId="299" priority="382"/>
    <cfRule type="duplicateValues" dxfId="298" priority="383"/>
    <cfRule type="duplicateValues" dxfId="297" priority="381"/>
  </conditionalFormatting>
  <conditionalFormatting sqref="C193">
    <cfRule type="duplicateValues" dxfId="296" priority="380"/>
    <cfRule type="duplicateValues" dxfId="295" priority="378"/>
    <cfRule type="duplicateValues" dxfId="294" priority="379"/>
  </conditionalFormatting>
  <conditionalFormatting sqref="C194">
    <cfRule type="duplicateValues" dxfId="293" priority="375"/>
    <cfRule type="duplicateValues" dxfId="292" priority="376"/>
    <cfRule type="duplicateValues" dxfId="291" priority="377"/>
  </conditionalFormatting>
  <conditionalFormatting sqref="C195">
    <cfRule type="duplicateValues" dxfId="290" priority="374"/>
    <cfRule type="duplicateValues" dxfId="289" priority="373"/>
    <cfRule type="duplicateValues" dxfId="288" priority="372"/>
  </conditionalFormatting>
  <conditionalFormatting sqref="C196">
    <cfRule type="duplicateValues" dxfId="287" priority="370"/>
    <cfRule type="duplicateValues" dxfId="286" priority="371"/>
    <cfRule type="duplicateValues" dxfId="285" priority="369"/>
  </conditionalFormatting>
  <conditionalFormatting sqref="C197">
    <cfRule type="duplicateValues" dxfId="284" priority="368"/>
    <cfRule type="duplicateValues" dxfId="283" priority="367"/>
    <cfRule type="duplicateValues" dxfId="282" priority="366"/>
  </conditionalFormatting>
  <conditionalFormatting sqref="C198">
    <cfRule type="duplicateValues" dxfId="281" priority="365"/>
    <cfRule type="duplicateValues" dxfId="280" priority="364"/>
    <cfRule type="duplicateValues" dxfId="279" priority="363"/>
  </conditionalFormatting>
  <conditionalFormatting sqref="C199">
    <cfRule type="duplicateValues" dxfId="278" priority="362"/>
    <cfRule type="duplicateValues" dxfId="277" priority="361"/>
    <cfRule type="duplicateValues" dxfId="276" priority="360"/>
  </conditionalFormatting>
  <conditionalFormatting sqref="C200">
    <cfRule type="duplicateValues" dxfId="275" priority="358"/>
    <cfRule type="duplicateValues" dxfId="274" priority="357"/>
    <cfRule type="duplicateValues" dxfId="273" priority="359"/>
  </conditionalFormatting>
  <conditionalFormatting sqref="C201">
    <cfRule type="duplicateValues" dxfId="272" priority="356"/>
    <cfRule type="duplicateValues" dxfId="271" priority="355"/>
    <cfRule type="duplicateValues" dxfId="270" priority="354"/>
  </conditionalFormatting>
  <conditionalFormatting sqref="C202">
    <cfRule type="duplicateValues" dxfId="269" priority="353"/>
    <cfRule type="duplicateValues" dxfId="268" priority="352"/>
    <cfRule type="duplicateValues" dxfId="267" priority="351"/>
  </conditionalFormatting>
  <conditionalFormatting sqref="C203">
    <cfRule type="duplicateValues" dxfId="266" priority="350"/>
    <cfRule type="duplicateValues" dxfId="265" priority="349"/>
    <cfRule type="duplicateValues" dxfId="264" priority="348"/>
  </conditionalFormatting>
  <conditionalFormatting sqref="C204">
    <cfRule type="duplicateValues" dxfId="263" priority="347"/>
    <cfRule type="duplicateValues" dxfId="262" priority="346"/>
    <cfRule type="duplicateValues" dxfId="261" priority="345"/>
  </conditionalFormatting>
  <conditionalFormatting sqref="C205">
    <cfRule type="duplicateValues" dxfId="260" priority="344"/>
    <cfRule type="duplicateValues" dxfId="259" priority="343"/>
    <cfRule type="duplicateValues" dxfId="258" priority="342"/>
  </conditionalFormatting>
  <conditionalFormatting sqref="C206">
    <cfRule type="duplicateValues" dxfId="257" priority="341"/>
    <cfRule type="duplicateValues" dxfId="256" priority="340"/>
    <cfRule type="duplicateValues" dxfId="255" priority="339"/>
  </conditionalFormatting>
  <conditionalFormatting sqref="C207">
    <cfRule type="duplicateValues" dxfId="254" priority="338"/>
    <cfRule type="duplicateValues" dxfId="253" priority="337"/>
    <cfRule type="duplicateValues" dxfId="252" priority="336"/>
  </conditionalFormatting>
  <conditionalFormatting sqref="C208">
    <cfRule type="duplicateValues" dxfId="251" priority="335"/>
    <cfRule type="duplicateValues" dxfId="250" priority="334"/>
    <cfRule type="duplicateValues" dxfId="249" priority="333"/>
  </conditionalFormatting>
  <conditionalFormatting sqref="C209">
    <cfRule type="duplicateValues" dxfId="248" priority="6"/>
    <cfRule type="duplicateValues" dxfId="247" priority="4"/>
    <cfRule type="duplicateValues" dxfId="246" priority="5"/>
  </conditionalFormatting>
  <conditionalFormatting sqref="C210">
    <cfRule type="duplicateValues" dxfId="245" priority="329"/>
    <cfRule type="duplicateValues" dxfId="244" priority="328"/>
    <cfRule type="duplicateValues" dxfId="243" priority="327"/>
  </conditionalFormatting>
  <conditionalFormatting sqref="C211">
    <cfRule type="duplicateValues" dxfId="242" priority="326"/>
    <cfRule type="duplicateValues" dxfId="241" priority="325"/>
    <cfRule type="duplicateValues" dxfId="240" priority="324"/>
  </conditionalFormatting>
  <conditionalFormatting sqref="C212">
    <cfRule type="duplicateValues" dxfId="239" priority="323"/>
    <cfRule type="duplicateValues" dxfId="238" priority="322"/>
    <cfRule type="duplicateValues" dxfId="237" priority="321"/>
  </conditionalFormatting>
  <conditionalFormatting sqref="C213">
    <cfRule type="duplicateValues" dxfId="236" priority="320"/>
    <cfRule type="duplicateValues" dxfId="235" priority="319"/>
    <cfRule type="duplicateValues" dxfId="234" priority="318"/>
  </conditionalFormatting>
  <conditionalFormatting sqref="C214">
    <cfRule type="duplicateValues" dxfId="233" priority="316"/>
    <cfRule type="duplicateValues" dxfId="232" priority="315"/>
    <cfRule type="duplicateValues" dxfId="231" priority="317"/>
  </conditionalFormatting>
  <conditionalFormatting sqref="C215">
    <cfRule type="duplicateValues" dxfId="230" priority="314"/>
    <cfRule type="duplicateValues" dxfId="229" priority="313"/>
    <cfRule type="duplicateValues" dxfId="228" priority="312"/>
  </conditionalFormatting>
  <conditionalFormatting sqref="C216">
    <cfRule type="duplicateValues" dxfId="227" priority="311"/>
    <cfRule type="duplicateValues" dxfId="226" priority="310"/>
    <cfRule type="duplicateValues" dxfId="225" priority="309"/>
  </conditionalFormatting>
  <conditionalFormatting sqref="C217">
    <cfRule type="duplicateValues" dxfId="224" priority="308"/>
    <cfRule type="duplicateValues" dxfId="223" priority="307"/>
    <cfRule type="duplicateValues" dxfId="222" priority="306"/>
  </conditionalFormatting>
  <conditionalFormatting sqref="C218">
    <cfRule type="duplicateValues" dxfId="221" priority="305"/>
    <cfRule type="duplicateValues" dxfId="220" priority="303"/>
    <cfRule type="duplicateValues" dxfId="219" priority="304"/>
  </conditionalFormatting>
  <conditionalFormatting sqref="C219">
    <cfRule type="duplicateValues" dxfId="218" priority="302"/>
    <cfRule type="duplicateValues" dxfId="217" priority="301"/>
    <cfRule type="duplicateValues" dxfId="216" priority="300"/>
  </conditionalFormatting>
  <conditionalFormatting sqref="C220">
    <cfRule type="duplicateValues" dxfId="215" priority="299"/>
    <cfRule type="duplicateValues" dxfId="214" priority="298"/>
    <cfRule type="duplicateValues" dxfId="213" priority="297"/>
  </conditionalFormatting>
  <conditionalFormatting sqref="C221">
    <cfRule type="duplicateValues" dxfId="212" priority="296"/>
    <cfRule type="duplicateValues" dxfId="211" priority="295"/>
    <cfRule type="duplicateValues" dxfId="210" priority="294"/>
  </conditionalFormatting>
  <conditionalFormatting sqref="C222">
    <cfRule type="duplicateValues" dxfId="209" priority="293"/>
    <cfRule type="duplicateValues" dxfId="208" priority="292"/>
    <cfRule type="duplicateValues" dxfId="207" priority="291"/>
  </conditionalFormatting>
  <conditionalFormatting sqref="C223">
    <cfRule type="duplicateValues" dxfId="206" priority="288"/>
    <cfRule type="duplicateValues" dxfId="205" priority="289"/>
    <cfRule type="duplicateValues" dxfId="204" priority="290"/>
  </conditionalFormatting>
  <conditionalFormatting sqref="C224">
    <cfRule type="duplicateValues" dxfId="203" priority="287"/>
    <cfRule type="duplicateValues" dxfId="202" priority="285"/>
    <cfRule type="duplicateValues" dxfId="201" priority="286"/>
  </conditionalFormatting>
  <conditionalFormatting sqref="C225">
    <cfRule type="duplicateValues" dxfId="200" priority="282"/>
    <cfRule type="duplicateValues" dxfId="199" priority="283"/>
    <cfRule type="duplicateValues" dxfId="198" priority="284"/>
  </conditionalFormatting>
  <conditionalFormatting sqref="C226">
    <cfRule type="duplicateValues" dxfId="197" priority="281"/>
    <cfRule type="duplicateValues" dxfId="196" priority="280"/>
    <cfRule type="duplicateValues" dxfId="195" priority="279"/>
  </conditionalFormatting>
  <conditionalFormatting sqref="C227">
    <cfRule type="duplicateValues" dxfId="194" priority="277"/>
    <cfRule type="duplicateValues" dxfId="193" priority="278"/>
    <cfRule type="duplicateValues" dxfId="192" priority="276"/>
  </conditionalFormatting>
  <conditionalFormatting sqref="C228">
    <cfRule type="duplicateValues" dxfId="191" priority="275"/>
    <cfRule type="duplicateValues" dxfId="190" priority="274"/>
    <cfRule type="duplicateValues" dxfId="189" priority="273"/>
  </conditionalFormatting>
  <conditionalFormatting sqref="C229">
    <cfRule type="duplicateValues" dxfId="188" priority="272"/>
    <cfRule type="duplicateValues" dxfId="187" priority="271"/>
    <cfRule type="duplicateValues" dxfId="186" priority="270"/>
  </conditionalFormatting>
  <conditionalFormatting sqref="C230">
    <cfRule type="duplicateValues" dxfId="185" priority="269"/>
    <cfRule type="duplicateValues" dxfId="184" priority="268"/>
    <cfRule type="duplicateValues" dxfId="183" priority="267"/>
  </conditionalFormatting>
  <conditionalFormatting sqref="C231">
    <cfRule type="duplicateValues" dxfId="182" priority="266"/>
    <cfRule type="duplicateValues" dxfId="181" priority="265"/>
    <cfRule type="duplicateValues" dxfId="180" priority="264"/>
  </conditionalFormatting>
  <conditionalFormatting sqref="C232">
    <cfRule type="duplicateValues" dxfId="179" priority="261"/>
    <cfRule type="duplicateValues" dxfId="178" priority="263"/>
    <cfRule type="duplicateValues" dxfId="177" priority="262"/>
  </conditionalFormatting>
  <conditionalFormatting sqref="C233">
    <cfRule type="duplicateValues" dxfId="176" priority="258"/>
    <cfRule type="duplicateValues" dxfId="175" priority="259"/>
    <cfRule type="duplicateValues" dxfId="174" priority="260"/>
  </conditionalFormatting>
  <conditionalFormatting sqref="C234">
    <cfRule type="duplicateValues" dxfId="173" priority="255"/>
    <cfRule type="duplicateValues" dxfId="172" priority="256"/>
    <cfRule type="duplicateValues" dxfId="171" priority="257"/>
  </conditionalFormatting>
  <conditionalFormatting sqref="C235">
    <cfRule type="duplicateValues" dxfId="170" priority="253"/>
    <cfRule type="duplicateValues" dxfId="169" priority="254"/>
    <cfRule type="duplicateValues" dxfId="168" priority="252"/>
  </conditionalFormatting>
  <conditionalFormatting sqref="C236">
    <cfRule type="duplicateValues" dxfId="167" priority="249"/>
    <cfRule type="duplicateValues" dxfId="166" priority="250"/>
    <cfRule type="duplicateValues" dxfId="165" priority="251"/>
  </conditionalFormatting>
  <conditionalFormatting sqref="C237">
    <cfRule type="duplicateValues" dxfId="164" priority="246"/>
    <cfRule type="duplicateValues" dxfId="163" priority="247"/>
    <cfRule type="duplicateValues" dxfId="162" priority="248"/>
  </conditionalFormatting>
  <conditionalFormatting sqref="C238">
    <cfRule type="duplicateValues" dxfId="161" priority="245"/>
    <cfRule type="duplicateValues" dxfId="160" priority="243"/>
    <cfRule type="duplicateValues" dxfId="159" priority="244"/>
  </conditionalFormatting>
  <conditionalFormatting sqref="C239">
    <cfRule type="duplicateValues" dxfId="158" priority="241"/>
    <cfRule type="duplicateValues" dxfId="157" priority="240"/>
    <cfRule type="duplicateValues" dxfId="156" priority="242"/>
  </conditionalFormatting>
  <conditionalFormatting sqref="C240">
    <cfRule type="duplicateValues" dxfId="155" priority="237"/>
    <cfRule type="duplicateValues" dxfId="154" priority="238"/>
    <cfRule type="duplicateValues" dxfId="153" priority="239"/>
  </conditionalFormatting>
  <conditionalFormatting sqref="C241">
    <cfRule type="duplicateValues" dxfId="152" priority="234"/>
    <cfRule type="duplicateValues" dxfId="151" priority="235"/>
    <cfRule type="duplicateValues" dxfId="150" priority="236"/>
  </conditionalFormatting>
  <conditionalFormatting sqref="C242">
    <cfRule type="duplicateValues" dxfId="149" priority="231"/>
    <cfRule type="duplicateValues" dxfId="148" priority="232"/>
    <cfRule type="duplicateValues" dxfId="147" priority="233"/>
  </conditionalFormatting>
  <conditionalFormatting sqref="C243">
    <cfRule type="duplicateValues" dxfId="146" priority="230"/>
    <cfRule type="duplicateValues" dxfId="145" priority="228"/>
    <cfRule type="duplicateValues" dxfId="144" priority="229"/>
  </conditionalFormatting>
  <conditionalFormatting sqref="C244">
    <cfRule type="duplicateValues" dxfId="143" priority="226"/>
    <cfRule type="duplicateValues" dxfId="142" priority="225"/>
    <cfRule type="duplicateValues" dxfId="141" priority="227"/>
  </conditionalFormatting>
  <conditionalFormatting sqref="C245">
    <cfRule type="duplicateValues" dxfId="140" priority="222"/>
    <cfRule type="duplicateValues" dxfId="139" priority="223"/>
    <cfRule type="duplicateValues" dxfId="138" priority="224"/>
  </conditionalFormatting>
  <conditionalFormatting sqref="C246">
    <cfRule type="duplicateValues" dxfId="137" priority="218"/>
    <cfRule type="duplicateValues" dxfId="136" priority="216"/>
    <cfRule type="duplicateValues" dxfId="135" priority="217"/>
  </conditionalFormatting>
  <conditionalFormatting sqref="C247">
    <cfRule type="duplicateValues" dxfId="134" priority="214"/>
    <cfRule type="duplicateValues" dxfId="133" priority="213"/>
    <cfRule type="duplicateValues" dxfId="132" priority="215"/>
  </conditionalFormatting>
  <conditionalFormatting sqref="C248">
    <cfRule type="duplicateValues" dxfId="131" priority="210"/>
    <cfRule type="duplicateValues" dxfId="130" priority="211"/>
    <cfRule type="duplicateValues" dxfId="129" priority="212"/>
  </conditionalFormatting>
  <conditionalFormatting sqref="C249">
    <cfRule type="duplicateValues" dxfId="128" priority="207"/>
    <cfRule type="duplicateValues" dxfId="127" priority="208"/>
    <cfRule type="duplicateValues" dxfId="126" priority="209"/>
  </conditionalFormatting>
  <conditionalFormatting sqref="C250">
    <cfRule type="duplicateValues" dxfId="125" priority="205"/>
    <cfRule type="duplicateValues" dxfId="124" priority="206"/>
    <cfRule type="duplicateValues" dxfId="123" priority="204"/>
  </conditionalFormatting>
  <conditionalFormatting sqref="C251">
    <cfRule type="duplicateValues" dxfId="122" priority="202"/>
    <cfRule type="duplicateValues" dxfId="121" priority="201"/>
    <cfRule type="duplicateValues" dxfId="120" priority="203"/>
  </conditionalFormatting>
  <conditionalFormatting sqref="C252">
    <cfRule type="duplicateValues" dxfId="119" priority="198"/>
    <cfRule type="duplicateValues" dxfId="118" priority="200"/>
    <cfRule type="duplicateValues" dxfId="117" priority="199"/>
  </conditionalFormatting>
  <conditionalFormatting sqref="C253">
    <cfRule type="duplicateValues" dxfId="116" priority="195"/>
    <cfRule type="duplicateValues" dxfId="115" priority="197"/>
    <cfRule type="duplicateValues" dxfId="114" priority="196"/>
  </conditionalFormatting>
  <conditionalFormatting sqref="C254">
    <cfRule type="duplicateValues" dxfId="113" priority="192"/>
    <cfRule type="duplicateValues" dxfId="112" priority="193"/>
    <cfRule type="duplicateValues" dxfId="111" priority="194"/>
  </conditionalFormatting>
  <conditionalFormatting sqref="C255">
    <cfRule type="duplicateValues" dxfId="110" priority="191"/>
    <cfRule type="duplicateValues" dxfId="109" priority="190"/>
    <cfRule type="duplicateValues" dxfId="108" priority="189"/>
  </conditionalFormatting>
  <conditionalFormatting sqref="C256">
    <cfRule type="duplicateValues" dxfId="107" priority="187"/>
    <cfRule type="duplicateValues" dxfId="106" priority="186"/>
    <cfRule type="duplicateValues" dxfId="105" priority="188"/>
  </conditionalFormatting>
  <conditionalFormatting sqref="C257">
    <cfRule type="duplicateValues" dxfId="104" priority="818"/>
    <cfRule type="duplicateValues" dxfId="103" priority="817"/>
    <cfRule type="duplicateValues" dxfId="102" priority="816"/>
  </conditionalFormatting>
  <conditionalFormatting sqref="C258">
    <cfRule type="duplicateValues" dxfId="101" priority="185"/>
    <cfRule type="duplicateValues" dxfId="100" priority="184"/>
    <cfRule type="duplicateValues" dxfId="99" priority="183"/>
  </conditionalFormatting>
  <conditionalFormatting sqref="C259">
    <cfRule type="duplicateValues" dxfId="98" priority="181"/>
    <cfRule type="duplicateValues" dxfId="97" priority="180"/>
    <cfRule type="duplicateValues" dxfId="96" priority="182"/>
  </conditionalFormatting>
  <conditionalFormatting sqref="C260">
    <cfRule type="duplicateValues" dxfId="95" priority="178"/>
    <cfRule type="duplicateValues" dxfId="94" priority="179"/>
    <cfRule type="duplicateValues" dxfId="93" priority="177"/>
  </conditionalFormatting>
  <conditionalFormatting sqref="C261">
    <cfRule type="duplicateValues" dxfId="92" priority="174"/>
    <cfRule type="duplicateValues" dxfId="91" priority="175"/>
    <cfRule type="duplicateValues" dxfId="90" priority="176"/>
  </conditionalFormatting>
  <conditionalFormatting sqref="C262">
    <cfRule type="duplicateValues" dxfId="89" priority="171"/>
    <cfRule type="duplicateValues" dxfId="88" priority="172"/>
    <cfRule type="duplicateValues" dxfId="87" priority="173"/>
  </conditionalFormatting>
  <conditionalFormatting sqref="C263">
    <cfRule type="duplicateValues" dxfId="86" priority="168"/>
    <cfRule type="duplicateValues" dxfId="85" priority="169"/>
    <cfRule type="duplicateValues" dxfId="84" priority="170"/>
  </conditionalFormatting>
  <conditionalFormatting sqref="C264">
    <cfRule type="duplicateValues" dxfId="83" priority="166"/>
    <cfRule type="duplicateValues" dxfId="82" priority="167"/>
    <cfRule type="duplicateValues" dxfId="81" priority="165"/>
  </conditionalFormatting>
  <conditionalFormatting sqref="C265">
    <cfRule type="duplicateValues" dxfId="80" priority="164"/>
    <cfRule type="duplicateValues" dxfId="79" priority="163"/>
    <cfRule type="duplicateValues" dxfId="78" priority="162"/>
  </conditionalFormatting>
  <conditionalFormatting sqref="C266">
    <cfRule type="duplicateValues" dxfId="77" priority="161"/>
    <cfRule type="duplicateValues" dxfId="76" priority="160"/>
    <cfRule type="duplicateValues" dxfId="75" priority="159"/>
  </conditionalFormatting>
  <conditionalFormatting sqref="C267">
    <cfRule type="duplicateValues" dxfId="74" priority="156"/>
    <cfRule type="duplicateValues" dxfId="73" priority="157"/>
    <cfRule type="duplicateValues" dxfId="72" priority="158"/>
  </conditionalFormatting>
  <conditionalFormatting sqref="C268">
    <cfRule type="duplicateValues" dxfId="71" priority="153"/>
    <cfRule type="duplicateValues" dxfId="70" priority="154"/>
    <cfRule type="duplicateValues" dxfId="69" priority="155"/>
  </conditionalFormatting>
  <conditionalFormatting sqref="C269">
    <cfRule type="duplicateValues" dxfId="68" priority="150"/>
    <cfRule type="duplicateValues" dxfId="67" priority="151"/>
    <cfRule type="duplicateValues" dxfId="66" priority="152"/>
  </conditionalFormatting>
  <conditionalFormatting sqref="C270">
    <cfRule type="duplicateValues" dxfId="65" priority="149"/>
    <cfRule type="duplicateValues" dxfId="64" priority="148"/>
    <cfRule type="duplicateValues" dxfId="63" priority="147"/>
  </conditionalFormatting>
  <conditionalFormatting sqref="C271">
    <cfRule type="duplicateValues" dxfId="62" priority="145"/>
    <cfRule type="duplicateValues" dxfId="61" priority="146"/>
    <cfRule type="duplicateValues" dxfId="60" priority="144"/>
  </conditionalFormatting>
  <conditionalFormatting sqref="C272">
    <cfRule type="duplicateValues" dxfId="59" priority="141"/>
    <cfRule type="duplicateValues" dxfId="58" priority="143"/>
    <cfRule type="duplicateValues" dxfId="57" priority="142"/>
  </conditionalFormatting>
  <conditionalFormatting sqref="C273">
    <cfRule type="duplicateValues" dxfId="56" priority="140"/>
    <cfRule type="duplicateValues" dxfId="55" priority="139"/>
    <cfRule type="duplicateValues" dxfId="54" priority="138"/>
  </conditionalFormatting>
  <conditionalFormatting sqref="C274">
    <cfRule type="duplicateValues" dxfId="53" priority="137"/>
    <cfRule type="duplicateValues" dxfId="52" priority="136"/>
    <cfRule type="duplicateValues" dxfId="51" priority="135"/>
  </conditionalFormatting>
  <conditionalFormatting sqref="C275">
    <cfRule type="duplicateValues" dxfId="50" priority="134"/>
    <cfRule type="duplicateValues" dxfId="49" priority="133"/>
    <cfRule type="duplicateValues" dxfId="48" priority="132"/>
  </conditionalFormatting>
  <conditionalFormatting sqref="C276">
    <cfRule type="duplicateValues" dxfId="47" priority="131"/>
    <cfRule type="duplicateValues" dxfId="46" priority="130"/>
    <cfRule type="duplicateValues" dxfId="45" priority="129"/>
  </conditionalFormatting>
  <conditionalFormatting sqref="C277">
    <cfRule type="duplicateValues" dxfId="44" priority="127"/>
    <cfRule type="duplicateValues" dxfId="43" priority="128"/>
    <cfRule type="duplicateValues" dxfId="42" priority="126"/>
  </conditionalFormatting>
  <conditionalFormatting sqref="C278">
    <cfRule type="duplicateValues" dxfId="41" priority="124"/>
    <cfRule type="duplicateValues" dxfId="40" priority="125"/>
    <cfRule type="duplicateValues" dxfId="39" priority="123"/>
  </conditionalFormatting>
  <conditionalFormatting sqref="C279">
    <cfRule type="duplicateValues" dxfId="38" priority="122"/>
    <cfRule type="duplicateValues" dxfId="37" priority="121"/>
    <cfRule type="duplicateValues" dxfId="36" priority="120"/>
  </conditionalFormatting>
  <conditionalFormatting sqref="C280">
    <cfRule type="duplicateValues" dxfId="35" priority="117"/>
    <cfRule type="duplicateValues" dxfId="34" priority="119"/>
    <cfRule type="duplicateValues" dxfId="33" priority="118"/>
  </conditionalFormatting>
  <conditionalFormatting sqref="C281">
    <cfRule type="duplicateValues" dxfId="32" priority="116"/>
    <cfRule type="duplicateValues" dxfId="31" priority="114"/>
    <cfRule type="duplicateValues" dxfId="30" priority="115"/>
  </conditionalFormatting>
  <conditionalFormatting sqref="C282">
    <cfRule type="duplicateValues" dxfId="29" priority="112"/>
    <cfRule type="duplicateValues" dxfId="28" priority="111"/>
    <cfRule type="duplicateValues" dxfId="27" priority="113"/>
  </conditionalFormatting>
  <conditionalFormatting sqref="C283">
    <cfRule type="duplicateValues" dxfId="26" priority="110"/>
    <cfRule type="duplicateValues" dxfId="25" priority="109"/>
    <cfRule type="duplicateValues" dxfId="24" priority="108"/>
  </conditionalFormatting>
  <conditionalFormatting sqref="C284">
    <cfRule type="duplicateValues" dxfId="23" priority="106"/>
    <cfRule type="duplicateValues" dxfId="22" priority="107"/>
    <cfRule type="duplicateValues" dxfId="21" priority="105"/>
  </conditionalFormatting>
  <conditionalFormatting sqref="C285">
    <cfRule type="duplicateValues" dxfId="20" priority="104"/>
    <cfRule type="duplicateValues" dxfId="19" priority="103"/>
    <cfRule type="duplicateValues" dxfId="18" priority="102"/>
  </conditionalFormatting>
  <conditionalFormatting sqref="C286">
    <cfRule type="duplicateValues" dxfId="17" priority="100"/>
    <cfRule type="duplicateValues" dxfId="16" priority="99"/>
    <cfRule type="duplicateValues" dxfId="15" priority="101"/>
  </conditionalFormatting>
  <conditionalFormatting sqref="C287">
    <cfRule type="duplicateValues" dxfId="14" priority="98"/>
    <cfRule type="duplicateValues" dxfId="13" priority="97"/>
    <cfRule type="duplicateValues" dxfId="12" priority="96"/>
  </conditionalFormatting>
  <conditionalFormatting sqref="C288:C292">
    <cfRule type="duplicateValues" dxfId="11" priority="1054"/>
    <cfRule type="duplicateValues" dxfId="10" priority="1052"/>
    <cfRule type="duplicateValues" dxfId="9" priority="1053"/>
  </conditionalFormatting>
  <conditionalFormatting sqref="C313">
    <cfRule type="duplicateValues" dxfId="8" priority="92"/>
    <cfRule type="duplicateValues" dxfId="7" priority="91"/>
    <cfRule type="duplicateValues" dxfId="6" priority="90"/>
  </conditionalFormatting>
  <conditionalFormatting sqref="C314:C342">
    <cfRule type="duplicateValues" dxfId="5" priority="1049"/>
    <cfRule type="duplicateValues" dxfId="4" priority="1050"/>
    <cfRule type="duplicateValues" dxfId="3" priority="1051"/>
  </conditionalFormatting>
  <conditionalFormatting sqref="F34">
    <cfRule type="duplicateValues" priority="1048"/>
  </conditionalFormatting>
  <conditionalFormatting sqref="I34">
    <cfRule type="duplicateValues" priority="76"/>
  </conditionalFormatting>
  <conditionalFormatting sqref="J314:J319">
    <cfRule type="duplicateValues" dxfId="2" priority="1"/>
    <cfRule type="duplicateValues" dxfId="1" priority="3"/>
    <cfRule type="duplicateValues" dxfId="0" priority="2"/>
  </conditionalFormatting>
  <conditionalFormatting sqref="J34:K34">
    <cfRule type="duplicateValues" priority="77"/>
  </conditionalFormatting>
  <pageMargins left="0.70866141732283472" right="0.70866141732283472" top="0.74803149606299213" bottom="0.74803149606299213" header="0.31496062992125984" footer="0.31496062992125984"/>
  <pageSetup paperSize="8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67"/>
  <sheetViews>
    <sheetView topLeftCell="A58" zoomScale="70" zoomScaleNormal="70" workbookViewId="0">
      <selection activeCell="C64" sqref="C64"/>
    </sheetView>
  </sheetViews>
  <sheetFormatPr defaultColWidth="9" defaultRowHeight="14.5"/>
  <cols>
    <col min="1" max="1" width="35.7265625" customWidth="1"/>
    <col min="2" max="2" width="23.1796875" customWidth="1"/>
    <col min="3" max="3" width="124.7265625" customWidth="1"/>
    <col min="4" max="4" width="21.1796875" customWidth="1"/>
    <col min="8" max="8" width="8.54296875" customWidth="1"/>
    <col min="9" max="9" width="16.54296875" customWidth="1"/>
    <col min="10" max="10" width="46.54296875" customWidth="1"/>
    <col min="11" max="11" width="27.7265625" customWidth="1"/>
    <col min="12" max="12" width="24.81640625" customWidth="1"/>
    <col min="13" max="13" width="25.1796875" customWidth="1"/>
    <col min="14" max="14" width="19" customWidth="1"/>
    <col min="15" max="15" width="19.453125" customWidth="1"/>
    <col min="16" max="16" width="21.54296875" customWidth="1"/>
    <col min="17" max="17" width="15.7265625" customWidth="1"/>
    <col min="18" max="18" width="19.54296875" customWidth="1"/>
    <col min="19" max="19" width="25" customWidth="1"/>
  </cols>
  <sheetData>
    <row r="1" spans="1:1022" ht="20">
      <c r="A1" s="271"/>
      <c r="B1" s="276" t="s">
        <v>13</v>
      </c>
      <c r="C1" s="276"/>
      <c r="D1" s="276"/>
      <c r="E1" s="276"/>
      <c r="F1" s="276"/>
      <c r="G1" s="276"/>
      <c r="H1" s="276"/>
      <c r="I1" s="19"/>
      <c r="J1" s="261" t="s">
        <v>1</v>
      </c>
      <c r="K1" s="261"/>
      <c r="L1" s="261" t="s">
        <v>853</v>
      </c>
      <c r="M1" s="275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</row>
    <row r="2" spans="1:1022" ht="30" customHeight="1">
      <c r="A2" s="271"/>
      <c r="B2" s="276"/>
      <c r="C2" s="276"/>
      <c r="D2" s="276"/>
      <c r="E2" s="276"/>
      <c r="F2" s="276"/>
      <c r="G2" s="276"/>
      <c r="H2" s="276"/>
      <c r="I2" s="19"/>
      <c r="J2" s="261" t="s">
        <v>2</v>
      </c>
      <c r="K2" s="261"/>
      <c r="L2" s="261"/>
      <c r="M2" s="275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</row>
    <row r="3" spans="1:1022" ht="18">
      <c r="A3" s="1" t="s">
        <v>3</v>
      </c>
      <c r="B3" s="2" t="s">
        <v>4</v>
      </c>
      <c r="C3" s="3"/>
      <c r="D3" s="262"/>
      <c r="E3" s="262"/>
      <c r="F3" s="262"/>
      <c r="G3" s="262"/>
      <c r="H3" s="262"/>
      <c r="I3" s="21"/>
      <c r="J3" s="22" t="s">
        <v>14</v>
      </c>
      <c r="L3" s="272" t="s">
        <v>15</v>
      </c>
      <c r="M3" s="273">
        <v>0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</row>
    <row r="4" spans="1:1022">
      <c r="A4" s="4" t="s">
        <v>5</v>
      </c>
      <c r="B4" s="5"/>
      <c r="C4" s="6"/>
      <c r="D4" s="7"/>
      <c r="E4" s="8"/>
      <c r="F4" s="8"/>
      <c r="G4" s="8"/>
      <c r="H4" s="8"/>
      <c r="I4" s="21"/>
      <c r="J4" s="23" t="s">
        <v>854</v>
      </c>
      <c r="K4" s="23"/>
      <c r="L4" s="272"/>
      <c r="M4" s="27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4"/>
      <c r="ADE4" s="24"/>
      <c r="ADF4" s="24"/>
      <c r="ADG4" s="24"/>
      <c r="ADH4" s="24"/>
      <c r="ADI4" s="24"/>
      <c r="ADJ4" s="24"/>
      <c r="ADK4" s="24"/>
      <c r="ADL4" s="24"/>
      <c r="ADM4" s="24"/>
      <c r="ADN4" s="24"/>
      <c r="ADO4" s="24"/>
      <c r="ADP4" s="24"/>
      <c r="ADQ4" s="24"/>
      <c r="ADR4" s="24"/>
      <c r="ADS4" s="24"/>
      <c r="ADT4" s="24"/>
      <c r="ADU4" s="24"/>
      <c r="ADV4" s="24"/>
      <c r="ADW4" s="24"/>
      <c r="ADX4" s="24"/>
      <c r="ADY4" s="24"/>
      <c r="ADZ4" s="24"/>
      <c r="AEA4" s="24"/>
      <c r="AEB4" s="24"/>
      <c r="AEC4" s="24"/>
      <c r="AED4" s="24"/>
      <c r="AEE4" s="24"/>
      <c r="AEF4" s="24"/>
      <c r="AEG4" s="24"/>
      <c r="AEH4" s="24"/>
      <c r="AEI4" s="24"/>
      <c r="AEJ4" s="24"/>
      <c r="AEK4" s="24"/>
      <c r="AEL4" s="24"/>
      <c r="AEM4" s="24"/>
      <c r="AEN4" s="24"/>
      <c r="AEO4" s="24"/>
      <c r="AEP4" s="24"/>
      <c r="AEQ4" s="24"/>
      <c r="AER4" s="24"/>
      <c r="AES4" s="24"/>
      <c r="AET4" s="24"/>
      <c r="AEU4" s="24"/>
      <c r="AEV4" s="24"/>
      <c r="AEW4" s="24"/>
      <c r="AEX4" s="24"/>
      <c r="AEY4" s="24"/>
      <c r="AEZ4" s="24"/>
      <c r="AFA4" s="24"/>
      <c r="AFB4" s="24"/>
      <c r="AFC4" s="24"/>
      <c r="AFD4" s="24"/>
      <c r="AFE4" s="24"/>
      <c r="AFF4" s="24"/>
      <c r="AFG4" s="24"/>
      <c r="AFH4" s="24"/>
      <c r="AFI4" s="24"/>
      <c r="AFJ4" s="24"/>
      <c r="AFK4" s="24"/>
      <c r="AFL4" s="24"/>
      <c r="AFM4" s="24"/>
      <c r="AFN4" s="24"/>
      <c r="AFO4" s="24"/>
      <c r="AFP4" s="24"/>
      <c r="AFQ4" s="24"/>
      <c r="AFR4" s="24"/>
      <c r="AFS4" s="24"/>
      <c r="AFT4" s="24"/>
      <c r="AFU4" s="24"/>
      <c r="AFV4" s="24"/>
      <c r="AFW4" s="24"/>
      <c r="AFX4" s="24"/>
      <c r="AFY4" s="24"/>
      <c r="AFZ4" s="24"/>
      <c r="AGA4" s="24"/>
      <c r="AGB4" s="24"/>
      <c r="AGC4" s="24"/>
      <c r="AGD4" s="24"/>
      <c r="AGE4" s="24"/>
      <c r="AGF4" s="24"/>
      <c r="AGG4" s="24"/>
      <c r="AGH4" s="24"/>
      <c r="AGI4" s="24"/>
      <c r="AGJ4" s="24"/>
      <c r="AGK4" s="24"/>
      <c r="AGL4" s="24"/>
      <c r="AGM4" s="24"/>
      <c r="AGN4" s="24"/>
      <c r="AGO4" s="24"/>
      <c r="AGP4" s="24"/>
      <c r="AGQ4" s="24"/>
      <c r="AGR4" s="24"/>
      <c r="AGS4" s="24"/>
      <c r="AGT4" s="24"/>
      <c r="AGU4" s="24"/>
      <c r="AGV4" s="24"/>
      <c r="AGW4" s="24"/>
      <c r="AGX4" s="24"/>
      <c r="AGY4" s="24"/>
      <c r="AGZ4" s="24"/>
      <c r="AHA4" s="24"/>
      <c r="AHB4" s="24"/>
      <c r="AHC4" s="24"/>
      <c r="AHD4" s="24"/>
      <c r="AHE4" s="24"/>
      <c r="AHF4" s="24"/>
      <c r="AHG4" s="24"/>
      <c r="AHH4" s="24"/>
      <c r="AHI4" s="24"/>
      <c r="AHJ4" s="24"/>
      <c r="AHK4" s="24"/>
      <c r="AHL4" s="24"/>
      <c r="AHM4" s="24"/>
      <c r="AHN4" s="24"/>
      <c r="AHO4" s="24"/>
      <c r="AHP4" s="24"/>
      <c r="AHQ4" s="24"/>
      <c r="AHR4" s="24"/>
      <c r="AHS4" s="24"/>
      <c r="AHT4" s="24"/>
      <c r="AHU4" s="24"/>
      <c r="AHV4" s="24"/>
      <c r="AHW4" s="24"/>
      <c r="AHX4" s="24"/>
      <c r="AHY4" s="24"/>
      <c r="AHZ4" s="24"/>
      <c r="AIA4" s="24"/>
      <c r="AIB4" s="24"/>
      <c r="AIC4" s="24"/>
      <c r="AID4" s="24"/>
      <c r="AIE4" s="24"/>
      <c r="AIF4" s="24"/>
      <c r="AIG4" s="24"/>
      <c r="AIH4" s="24"/>
      <c r="AII4" s="24"/>
      <c r="AIJ4" s="24"/>
      <c r="AIK4" s="24"/>
      <c r="AIL4" s="24"/>
      <c r="AIM4" s="24"/>
      <c r="AIN4" s="24"/>
      <c r="AIO4" s="24"/>
      <c r="AIP4" s="24"/>
      <c r="AIQ4" s="24"/>
      <c r="AIR4" s="24"/>
      <c r="AIS4" s="24"/>
      <c r="AIT4" s="24"/>
      <c r="AIU4" s="24"/>
      <c r="AIV4" s="24"/>
      <c r="AIW4" s="24"/>
      <c r="AIX4" s="24"/>
      <c r="AIY4" s="24"/>
      <c r="AIZ4" s="24"/>
      <c r="AJA4" s="24"/>
      <c r="AJB4" s="24"/>
      <c r="AJC4" s="24"/>
      <c r="AJD4" s="24"/>
      <c r="AJE4" s="24"/>
      <c r="AJF4" s="24"/>
      <c r="AJG4" s="24"/>
      <c r="AJH4" s="24"/>
      <c r="AJI4" s="24"/>
      <c r="AJJ4" s="24"/>
      <c r="AJK4" s="24"/>
      <c r="AJL4" s="24"/>
      <c r="AJM4" s="24"/>
      <c r="AJN4" s="24"/>
      <c r="AJO4" s="24"/>
      <c r="AJP4" s="24"/>
      <c r="AJQ4" s="24"/>
      <c r="AJR4" s="24"/>
      <c r="AJS4" s="24"/>
      <c r="AJT4" s="24"/>
      <c r="AJU4" s="24"/>
      <c r="AJV4" s="24"/>
      <c r="AJW4" s="24"/>
      <c r="AJX4" s="24"/>
      <c r="AJY4" s="24"/>
      <c r="AJZ4" s="24"/>
      <c r="AKA4" s="24"/>
      <c r="AKB4" s="24"/>
      <c r="AKC4" s="24"/>
      <c r="AKD4" s="24"/>
      <c r="AKE4" s="24"/>
      <c r="AKF4" s="24"/>
      <c r="AKG4" s="24"/>
      <c r="AKH4" s="24"/>
      <c r="AKI4" s="24"/>
      <c r="AKJ4" s="24"/>
      <c r="AKK4" s="24"/>
      <c r="AKL4" s="24"/>
      <c r="AKM4" s="24"/>
      <c r="AKN4" s="24"/>
      <c r="AKO4" s="24"/>
      <c r="AKP4" s="24"/>
      <c r="AKQ4" s="24"/>
      <c r="AKR4" s="24"/>
      <c r="AKS4" s="24"/>
      <c r="AKT4" s="24"/>
      <c r="AKU4" s="24"/>
      <c r="AKV4" s="24"/>
      <c r="AKW4" s="24"/>
      <c r="AKX4" s="24"/>
      <c r="AKY4" s="24"/>
      <c r="AKZ4" s="24"/>
      <c r="ALA4" s="24"/>
      <c r="ALB4" s="24"/>
      <c r="ALC4" s="24"/>
      <c r="ALD4" s="24"/>
      <c r="ALE4" s="24"/>
      <c r="ALF4" s="24"/>
      <c r="ALG4" s="24"/>
      <c r="ALH4" s="24"/>
      <c r="ALI4" s="24"/>
      <c r="ALJ4" s="24"/>
      <c r="ALK4" s="24"/>
      <c r="ALL4" s="24"/>
      <c r="ALM4" s="24"/>
      <c r="ALN4" s="24"/>
      <c r="ALO4" s="24"/>
      <c r="ALP4" s="24"/>
      <c r="ALQ4" s="24"/>
      <c r="ALR4" s="24"/>
      <c r="ALS4" s="24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</row>
    <row r="5" spans="1:1022" ht="20">
      <c r="A5" s="263" t="s">
        <v>855</v>
      </c>
      <c r="B5" s="264"/>
      <c r="C5" s="264"/>
      <c r="D5" s="264"/>
      <c r="E5" s="264"/>
      <c r="F5" s="264"/>
      <c r="G5" s="264"/>
      <c r="H5" s="264"/>
      <c r="I5" s="25"/>
      <c r="J5" s="26"/>
      <c r="K5" s="26"/>
      <c r="L5" s="26"/>
      <c r="M5" s="2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</row>
    <row r="6" spans="1:1022">
      <c r="A6" s="9" t="s">
        <v>856</v>
      </c>
      <c r="B6" s="10" t="s">
        <v>857</v>
      </c>
      <c r="C6" s="11" t="s">
        <v>33</v>
      </c>
      <c r="D6" s="9" t="s">
        <v>25</v>
      </c>
      <c r="E6" s="265" t="s">
        <v>12</v>
      </c>
      <c r="F6" s="266"/>
      <c r="G6" s="266"/>
      <c r="H6" s="265"/>
      <c r="I6" s="27" t="s">
        <v>858</v>
      </c>
      <c r="J6" s="27" t="s">
        <v>27</v>
      </c>
      <c r="K6" s="28" t="s">
        <v>859</v>
      </c>
      <c r="L6" s="28" t="s">
        <v>860</v>
      </c>
      <c r="M6" s="29" t="s">
        <v>30</v>
      </c>
      <c r="N6" s="30"/>
      <c r="O6" s="30"/>
      <c r="P6" s="30"/>
      <c r="Q6" s="33"/>
      <c r="R6" s="33"/>
      <c r="S6" s="33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  <c r="JI6" s="35"/>
      <c r="JJ6" s="35"/>
      <c r="JK6" s="35"/>
      <c r="JL6" s="35"/>
      <c r="JM6" s="35"/>
      <c r="JN6" s="35"/>
      <c r="JO6" s="35"/>
      <c r="JP6" s="35"/>
      <c r="JQ6" s="35"/>
      <c r="JR6" s="35"/>
      <c r="JS6" s="35"/>
      <c r="JT6" s="35"/>
      <c r="JU6" s="35"/>
      <c r="JV6" s="35"/>
      <c r="JW6" s="35"/>
      <c r="JX6" s="35"/>
      <c r="JY6" s="35"/>
      <c r="JZ6" s="35"/>
      <c r="KA6" s="35"/>
      <c r="KB6" s="35"/>
      <c r="KC6" s="35"/>
      <c r="KD6" s="35"/>
      <c r="KE6" s="35"/>
      <c r="KF6" s="35"/>
      <c r="KG6" s="35"/>
      <c r="KH6" s="35"/>
      <c r="KI6" s="35"/>
      <c r="KJ6" s="35"/>
      <c r="KK6" s="35"/>
      <c r="KL6" s="35"/>
      <c r="KM6" s="35"/>
      <c r="KN6" s="35"/>
      <c r="KO6" s="35"/>
      <c r="KP6" s="35"/>
      <c r="KQ6" s="35"/>
      <c r="KR6" s="35"/>
      <c r="KS6" s="35"/>
      <c r="KT6" s="35"/>
      <c r="KU6" s="35"/>
      <c r="KV6" s="35"/>
      <c r="KW6" s="35"/>
      <c r="KX6" s="35"/>
      <c r="KY6" s="35"/>
      <c r="KZ6" s="35"/>
      <c r="LA6" s="35"/>
      <c r="LB6" s="35"/>
      <c r="LC6" s="35"/>
      <c r="LD6" s="35"/>
      <c r="LE6" s="35"/>
      <c r="LF6" s="35"/>
      <c r="LG6" s="35"/>
      <c r="LH6" s="35"/>
      <c r="LI6" s="35"/>
      <c r="LJ6" s="35"/>
      <c r="LK6" s="35"/>
      <c r="LL6" s="35"/>
      <c r="LM6" s="35"/>
      <c r="LN6" s="35"/>
      <c r="LO6" s="35"/>
      <c r="LP6" s="35"/>
      <c r="LQ6" s="35"/>
      <c r="LR6" s="35"/>
      <c r="LS6" s="35"/>
      <c r="LT6" s="35"/>
      <c r="LU6" s="35"/>
      <c r="LV6" s="35"/>
      <c r="LW6" s="35"/>
      <c r="LX6" s="35"/>
      <c r="LY6" s="35"/>
      <c r="LZ6" s="35"/>
      <c r="MA6" s="35"/>
      <c r="MB6" s="35"/>
      <c r="MC6" s="35"/>
      <c r="MD6" s="35"/>
      <c r="ME6" s="35"/>
      <c r="MF6" s="35"/>
      <c r="MG6" s="35"/>
      <c r="MH6" s="35"/>
      <c r="MI6" s="35"/>
      <c r="MJ6" s="35"/>
      <c r="MK6" s="35"/>
      <c r="ML6" s="35"/>
      <c r="MM6" s="35"/>
      <c r="MN6" s="35"/>
      <c r="MO6" s="35"/>
      <c r="MP6" s="35"/>
      <c r="MQ6" s="35"/>
      <c r="MR6" s="35"/>
      <c r="MS6" s="35"/>
      <c r="MT6" s="35"/>
      <c r="MU6" s="35"/>
      <c r="MV6" s="35"/>
      <c r="MW6" s="35"/>
      <c r="MX6" s="35"/>
      <c r="MY6" s="35"/>
      <c r="MZ6" s="35"/>
      <c r="NA6" s="35"/>
      <c r="NB6" s="35"/>
      <c r="NC6" s="35"/>
      <c r="ND6" s="35"/>
      <c r="NE6" s="35"/>
      <c r="NF6" s="35"/>
      <c r="NG6" s="35"/>
      <c r="NH6" s="35"/>
      <c r="NI6" s="35"/>
      <c r="NJ6" s="35"/>
      <c r="NK6" s="35"/>
      <c r="NL6" s="35"/>
      <c r="NM6" s="35"/>
      <c r="NN6" s="35"/>
      <c r="NO6" s="35"/>
      <c r="NP6" s="35"/>
      <c r="NQ6" s="35"/>
      <c r="NR6" s="35"/>
      <c r="NS6" s="35"/>
      <c r="NT6" s="35"/>
      <c r="NU6" s="35"/>
      <c r="NV6" s="35"/>
      <c r="NW6" s="35"/>
      <c r="NX6" s="35"/>
      <c r="NY6" s="35"/>
      <c r="NZ6" s="35"/>
      <c r="OA6" s="35"/>
      <c r="OB6" s="35"/>
      <c r="OC6" s="35"/>
      <c r="OD6" s="35"/>
      <c r="OE6" s="35"/>
      <c r="OF6" s="35"/>
      <c r="OG6" s="35"/>
      <c r="OH6" s="35"/>
      <c r="OI6" s="35"/>
      <c r="OJ6" s="35"/>
      <c r="OK6" s="35"/>
      <c r="OL6" s="35"/>
      <c r="OM6" s="35"/>
      <c r="ON6" s="35"/>
      <c r="OO6" s="35"/>
      <c r="OP6" s="35"/>
      <c r="OQ6" s="35"/>
      <c r="OR6" s="35"/>
      <c r="OS6" s="35"/>
      <c r="OT6" s="35"/>
      <c r="OU6" s="35"/>
      <c r="OV6" s="35"/>
      <c r="OW6" s="35"/>
      <c r="OX6" s="35"/>
      <c r="OY6" s="35"/>
      <c r="OZ6" s="35"/>
      <c r="PA6" s="35"/>
      <c r="PB6" s="35"/>
      <c r="PC6" s="35"/>
      <c r="PD6" s="35"/>
      <c r="PE6" s="35"/>
      <c r="PF6" s="35"/>
      <c r="PG6" s="35"/>
      <c r="PH6" s="35"/>
      <c r="PI6" s="35"/>
      <c r="PJ6" s="35"/>
      <c r="PK6" s="35"/>
      <c r="PL6" s="35"/>
      <c r="PM6" s="35"/>
      <c r="PN6" s="35"/>
      <c r="PO6" s="35"/>
      <c r="PP6" s="35"/>
      <c r="PQ6" s="35"/>
      <c r="PR6" s="35"/>
      <c r="PS6" s="35"/>
      <c r="PT6" s="35"/>
      <c r="PU6" s="35"/>
      <c r="PV6" s="35"/>
      <c r="PW6" s="35"/>
      <c r="PX6" s="35"/>
      <c r="PY6" s="35"/>
      <c r="PZ6" s="35"/>
      <c r="QA6" s="35"/>
      <c r="QB6" s="35"/>
      <c r="QC6" s="35"/>
      <c r="QD6" s="35"/>
      <c r="QE6" s="35"/>
      <c r="QF6" s="35"/>
      <c r="QG6" s="35"/>
      <c r="QH6" s="35"/>
      <c r="QI6" s="35"/>
      <c r="QJ6" s="35"/>
      <c r="QK6" s="35"/>
      <c r="QL6" s="35"/>
      <c r="QM6" s="35"/>
      <c r="QN6" s="35"/>
      <c r="QO6" s="35"/>
      <c r="QP6" s="35"/>
      <c r="QQ6" s="35"/>
      <c r="QR6" s="35"/>
      <c r="QS6" s="35"/>
      <c r="QT6" s="35"/>
      <c r="QU6" s="35"/>
      <c r="QV6" s="35"/>
      <c r="QW6" s="35"/>
      <c r="QX6" s="35"/>
      <c r="QY6" s="35"/>
      <c r="QZ6" s="35"/>
      <c r="RA6" s="35"/>
      <c r="RB6" s="35"/>
      <c r="RC6" s="35"/>
      <c r="RD6" s="35"/>
      <c r="RE6" s="35"/>
      <c r="RF6" s="35"/>
      <c r="RG6" s="35"/>
      <c r="RH6" s="35"/>
      <c r="RI6" s="35"/>
      <c r="RJ6" s="35"/>
      <c r="RK6" s="35"/>
      <c r="RL6" s="35"/>
      <c r="RM6" s="35"/>
      <c r="RN6" s="35"/>
      <c r="RO6" s="35"/>
      <c r="RP6" s="35"/>
      <c r="RQ6" s="35"/>
      <c r="RR6" s="35"/>
      <c r="RS6" s="35"/>
      <c r="RT6" s="35"/>
      <c r="RU6" s="35"/>
      <c r="RV6" s="35"/>
      <c r="RW6" s="35"/>
      <c r="RX6" s="35"/>
      <c r="RY6" s="35"/>
      <c r="RZ6" s="35"/>
      <c r="SA6" s="35"/>
      <c r="SB6" s="35"/>
      <c r="SC6" s="35"/>
      <c r="SD6" s="35"/>
      <c r="SE6" s="35"/>
      <c r="SF6" s="35"/>
      <c r="SG6" s="35"/>
      <c r="SH6" s="35"/>
      <c r="SI6" s="35"/>
      <c r="SJ6" s="35"/>
      <c r="SK6" s="35"/>
      <c r="SL6" s="35"/>
      <c r="SM6" s="35"/>
      <c r="SN6" s="35"/>
      <c r="SO6" s="35"/>
      <c r="SP6" s="35"/>
      <c r="SQ6" s="35"/>
      <c r="SR6" s="35"/>
      <c r="SS6" s="35"/>
      <c r="ST6" s="35"/>
      <c r="SU6" s="35"/>
      <c r="SV6" s="35"/>
      <c r="SW6" s="35"/>
      <c r="SX6" s="35"/>
      <c r="SY6" s="35"/>
      <c r="SZ6" s="35"/>
      <c r="TA6" s="35"/>
      <c r="TB6" s="35"/>
      <c r="TC6" s="35"/>
      <c r="TD6" s="35"/>
      <c r="TE6" s="35"/>
      <c r="TF6" s="35"/>
      <c r="TG6" s="35"/>
      <c r="TH6" s="35"/>
      <c r="TI6" s="35"/>
      <c r="TJ6" s="35"/>
      <c r="TK6" s="35"/>
      <c r="TL6" s="35"/>
      <c r="TM6" s="35"/>
      <c r="TN6" s="35"/>
      <c r="TO6" s="35"/>
      <c r="TP6" s="35"/>
      <c r="TQ6" s="35"/>
      <c r="TR6" s="35"/>
      <c r="TS6" s="35"/>
      <c r="TT6" s="35"/>
      <c r="TU6" s="35"/>
      <c r="TV6" s="35"/>
      <c r="TW6" s="35"/>
      <c r="TX6" s="35"/>
      <c r="TY6" s="35"/>
      <c r="TZ6" s="35"/>
      <c r="UA6" s="35"/>
      <c r="UB6" s="35"/>
      <c r="UC6" s="35"/>
      <c r="UD6" s="35"/>
      <c r="UE6" s="35"/>
      <c r="UF6" s="35"/>
      <c r="UG6" s="35"/>
      <c r="UH6" s="35"/>
      <c r="UI6" s="35"/>
      <c r="UJ6" s="35"/>
      <c r="UK6" s="35"/>
      <c r="UL6" s="35"/>
      <c r="UM6" s="35"/>
      <c r="UN6" s="35"/>
      <c r="UO6" s="35"/>
      <c r="UP6" s="35"/>
      <c r="UQ6" s="35"/>
      <c r="UR6" s="35"/>
      <c r="US6" s="35"/>
      <c r="UT6" s="35"/>
      <c r="UU6" s="35"/>
      <c r="UV6" s="35"/>
      <c r="UW6" s="35"/>
      <c r="UX6" s="35"/>
      <c r="UY6" s="35"/>
      <c r="UZ6" s="35"/>
      <c r="VA6" s="35"/>
      <c r="VB6" s="35"/>
      <c r="VC6" s="35"/>
      <c r="VD6" s="35"/>
      <c r="VE6" s="35"/>
      <c r="VF6" s="35"/>
      <c r="VG6" s="35"/>
      <c r="VH6" s="35"/>
      <c r="VI6" s="35"/>
      <c r="VJ6" s="35"/>
      <c r="VK6" s="35"/>
      <c r="VL6" s="35"/>
      <c r="VM6" s="35"/>
      <c r="VN6" s="35"/>
      <c r="VO6" s="35"/>
      <c r="VP6" s="35"/>
      <c r="VQ6" s="35"/>
      <c r="VR6" s="35"/>
      <c r="VS6" s="35"/>
      <c r="VT6" s="35"/>
      <c r="VU6" s="35"/>
      <c r="VV6" s="35"/>
      <c r="VW6" s="35"/>
      <c r="VX6" s="35"/>
      <c r="VY6" s="35"/>
      <c r="VZ6" s="35"/>
      <c r="WA6" s="35"/>
      <c r="WB6" s="35"/>
      <c r="WC6" s="35"/>
      <c r="WD6" s="35"/>
      <c r="WE6" s="35"/>
      <c r="WF6" s="35"/>
      <c r="WG6" s="35"/>
      <c r="WH6" s="35"/>
      <c r="WI6" s="35"/>
      <c r="WJ6" s="35"/>
      <c r="WK6" s="35"/>
      <c r="WL6" s="35"/>
      <c r="WM6" s="35"/>
      <c r="WN6" s="35"/>
      <c r="WO6" s="35"/>
      <c r="WP6" s="35"/>
      <c r="WQ6" s="35"/>
      <c r="WR6" s="35"/>
      <c r="WS6" s="35"/>
      <c r="WT6" s="35"/>
      <c r="WU6" s="35"/>
      <c r="WV6" s="35"/>
      <c r="WW6" s="35"/>
      <c r="WX6" s="35"/>
      <c r="WY6" s="35"/>
      <c r="WZ6" s="35"/>
      <c r="XA6" s="35"/>
      <c r="XB6" s="35"/>
      <c r="XC6" s="35"/>
      <c r="XD6" s="35"/>
      <c r="XE6" s="35"/>
      <c r="XF6" s="35"/>
      <c r="XG6" s="35"/>
      <c r="XH6" s="35"/>
      <c r="XI6" s="35"/>
      <c r="XJ6" s="35"/>
      <c r="XK6" s="35"/>
      <c r="XL6" s="35"/>
      <c r="XM6" s="35"/>
      <c r="XN6" s="35"/>
      <c r="XO6" s="35"/>
      <c r="XP6" s="35"/>
      <c r="XQ6" s="35"/>
      <c r="XR6" s="35"/>
      <c r="XS6" s="35"/>
      <c r="XT6" s="35"/>
      <c r="XU6" s="35"/>
      <c r="XV6" s="35"/>
      <c r="XW6" s="35"/>
      <c r="XX6" s="35"/>
      <c r="XY6" s="35"/>
      <c r="XZ6" s="35"/>
      <c r="YA6" s="35"/>
      <c r="YB6" s="35"/>
      <c r="YC6" s="35"/>
      <c r="YD6" s="35"/>
      <c r="YE6" s="35"/>
      <c r="YF6" s="35"/>
      <c r="YG6" s="35"/>
      <c r="YH6" s="35"/>
      <c r="YI6" s="35"/>
      <c r="YJ6" s="35"/>
      <c r="YK6" s="35"/>
      <c r="YL6" s="35"/>
      <c r="YM6" s="35"/>
      <c r="YN6" s="35"/>
      <c r="YO6" s="35"/>
      <c r="YP6" s="35"/>
      <c r="YQ6" s="35"/>
      <c r="YR6" s="35"/>
      <c r="YS6" s="35"/>
      <c r="YT6" s="35"/>
      <c r="YU6" s="35"/>
      <c r="YV6" s="35"/>
      <c r="YW6" s="35"/>
      <c r="YX6" s="35"/>
      <c r="YY6" s="35"/>
      <c r="YZ6" s="35"/>
      <c r="ZA6" s="35"/>
      <c r="ZB6" s="35"/>
      <c r="ZC6" s="35"/>
      <c r="ZD6" s="35"/>
      <c r="ZE6" s="35"/>
      <c r="ZF6" s="35"/>
      <c r="ZG6" s="35"/>
      <c r="ZH6" s="35"/>
      <c r="ZI6" s="35"/>
      <c r="ZJ6" s="35"/>
      <c r="ZK6" s="35"/>
      <c r="ZL6" s="35"/>
      <c r="ZM6" s="35"/>
      <c r="ZN6" s="35"/>
      <c r="ZO6" s="35"/>
      <c r="ZP6" s="35"/>
      <c r="ZQ6" s="35"/>
      <c r="ZR6" s="35"/>
      <c r="ZS6" s="35"/>
      <c r="ZT6" s="35"/>
      <c r="ZU6" s="35"/>
      <c r="ZV6" s="35"/>
      <c r="ZW6" s="35"/>
      <c r="ZX6" s="35"/>
      <c r="ZY6" s="35"/>
      <c r="ZZ6" s="35"/>
      <c r="AAA6" s="35"/>
      <c r="AAB6" s="35"/>
      <c r="AAC6" s="35"/>
      <c r="AAD6" s="35"/>
      <c r="AAE6" s="35"/>
      <c r="AAF6" s="35"/>
      <c r="AAG6" s="35"/>
      <c r="AAH6" s="35"/>
      <c r="AAI6" s="35"/>
      <c r="AAJ6" s="35"/>
      <c r="AAK6" s="35"/>
      <c r="AAL6" s="35"/>
      <c r="AAM6" s="35"/>
      <c r="AAN6" s="35"/>
      <c r="AAO6" s="35"/>
      <c r="AAP6" s="35"/>
      <c r="AAQ6" s="35"/>
      <c r="AAR6" s="35"/>
      <c r="AAS6" s="35"/>
      <c r="AAT6" s="35"/>
      <c r="AAU6" s="35"/>
      <c r="AAV6" s="35"/>
      <c r="AAW6" s="35"/>
      <c r="AAX6" s="35"/>
      <c r="AAY6" s="35"/>
      <c r="AAZ6" s="35"/>
      <c r="ABA6" s="35"/>
      <c r="ABB6" s="35"/>
      <c r="ABC6" s="35"/>
      <c r="ABD6" s="35"/>
      <c r="ABE6" s="35"/>
      <c r="ABF6" s="35"/>
      <c r="ABG6" s="35"/>
      <c r="ABH6" s="35"/>
      <c r="ABI6" s="35"/>
      <c r="ABJ6" s="35"/>
      <c r="ABK6" s="35"/>
      <c r="ABL6" s="35"/>
      <c r="ABM6" s="35"/>
      <c r="ABN6" s="35"/>
      <c r="ABO6" s="35"/>
      <c r="ABP6" s="35"/>
      <c r="ABQ6" s="35"/>
      <c r="ABR6" s="35"/>
      <c r="ABS6" s="35"/>
      <c r="ABT6" s="35"/>
      <c r="ABU6" s="35"/>
      <c r="ABV6" s="35"/>
      <c r="ABW6" s="35"/>
      <c r="ABX6" s="35"/>
      <c r="ABY6" s="35"/>
      <c r="ABZ6" s="35"/>
      <c r="ACA6" s="35"/>
      <c r="ACB6" s="35"/>
      <c r="ACC6" s="35"/>
      <c r="ACD6" s="35"/>
      <c r="ACE6" s="35"/>
      <c r="ACF6" s="35"/>
      <c r="ACG6" s="35"/>
      <c r="ACH6" s="35"/>
      <c r="ACI6" s="35"/>
      <c r="ACJ6" s="35"/>
      <c r="ACK6" s="35"/>
      <c r="ACL6" s="35"/>
      <c r="ACM6" s="35"/>
      <c r="ACN6" s="35"/>
      <c r="ACO6" s="35"/>
      <c r="ACP6" s="35"/>
      <c r="ACQ6" s="35"/>
      <c r="ACR6" s="35"/>
      <c r="ACS6" s="35"/>
      <c r="ACT6" s="35"/>
      <c r="ACU6" s="35"/>
      <c r="ACV6" s="35"/>
      <c r="ACW6" s="35"/>
      <c r="ACX6" s="35"/>
      <c r="ACY6" s="35"/>
      <c r="ACZ6" s="35"/>
      <c r="ADA6" s="35"/>
      <c r="ADB6" s="35"/>
      <c r="ADC6" s="35"/>
      <c r="ADD6" s="35"/>
      <c r="ADE6" s="35"/>
      <c r="ADF6" s="35"/>
      <c r="ADG6" s="35"/>
      <c r="ADH6" s="35"/>
      <c r="ADI6" s="35"/>
      <c r="ADJ6" s="35"/>
      <c r="ADK6" s="35"/>
      <c r="ADL6" s="35"/>
      <c r="ADM6" s="35"/>
      <c r="ADN6" s="35"/>
      <c r="ADO6" s="35"/>
      <c r="ADP6" s="35"/>
      <c r="ADQ6" s="35"/>
      <c r="ADR6" s="35"/>
      <c r="ADS6" s="35"/>
      <c r="ADT6" s="35"/>
      <c r="ADU6" s="35"/>
      <c r="ADV6" s="35"/>
      <c r="ADW6" s="35"/>
      <c r="ADX6" s="35"/>
      <c r="ADY6" s="35"/>
      <c r="ADZ6" s="35"/>
      <c r="AEA6" s="35"/>
      <c r="AEB6" s="35"/>
      <c r="AEC6" s="35"/>
      <c r="AED6" s="35"/>
      <c r="AEE6" s="35"/>
      <c r="AEF6" s="35"/>
      <c r="AEG6" s="35"/>
      <c r="AEH6" s="35"/>
      <c r="AEI6" s="35"/>
      <c r="AEJ6" s="35"/>
      <c r="AEK6" s="35"/>
      <c r="AEL6" s="35"/>
      <c r="AEM6" s="35"/>
      <c r="AEN6" s="35"/>
      <c r="AEO6" s="35"/>
      <c r="AEP6" s="35"/>
      <c r="AEQ6" s="35"/>
      <c r="AER6" s="35"/>
      <c r="AES6" s="35"/>
      <c r="AET6" s="35"/>
      <c r="AEU6" s="35"/>
      <c r="AEV6" s="35"/>
      <c r="AEW6" s="35"/>
      <c r="AEX6" s="35"/>
      <c r="AEY6" s="35"/>
      <c r="AEZ6" s="35"/>
      <c r="AFA6" s="35"/>
      <c r="AFB6" s="35"/>
      <c r="AFC6" s="35"/>
      <c r="AFD6" s="35"/>
      <c r="AFE6" s="35"/>
      <c r="AFF6" s="35"/>
      <c r="AFG6" s="35"/>
      <c r="AFH6" s="35"/>
      <c r="AFI6" s="35"/>
      <c r="AFJ6" s="35"/>
      <c r="AFK6" s="35"/>
      <c r="AFL6" s="35"/>
      <c r="AFM6" s="35"/>
      <c r="AFN6" s="35"/>
      <c r="AFO6" s="35"/>
      <c r="AFP6" s="35"/>
      <c r="AFQ6" s="35"/>
      <c r="AFR6" s="35"/>
      <c r="AFS6" s="35"/>
      <c r="AFT6" s="35"/>
      <c r="AFU6" s="35"/>
      <c r="AFV6" s="35"/>
      <c r="AFW6" s="35"/>
      <c r="AFX6" s="35"/>
      <c r="AFY6" s="35"/>
      <c r="AFZ6" s="35"/>
      <c r="AGA6" s="35"/>
      <c r="AGB6" s="35"/>
      <c r="AGC6" s="35"/>
      <c r="AGD6" s="35"/>
      <c r="AGE6" s="35"/>
      <c r="AGF6" s="35"/>
      <c r="AGG6" s="35"/>
      <c r="AGH6" s="35"/>
      <c r="AGI6" s="35"/>
      <c r="AGJ6" s="35"/>
      <c r="AGK6" s="35"/>
      <c r="AGL6" s="35"/>
      <c r="AGM6" s="35"/>
      <c r="AGN6" s="35"/>
      <c r="AGO6" s="35"/>
      <c r="AGP6" s="35"/>
      <c r="AGQ6" s="35"/>
      <c r="AGR6" s="35"/>
      <c r="AGS6" s="35"/>
      <c r="AGT6" s="35"/>
      <c r="AGU6" s="35"/>
      <c r="AGV6" s="35"/>
      <c r="AGW6" s="35"/>
      <c r="AGX6" s="35"/>
      <c r="AGY6" s="35"/>
      <c r="AGZ6" s="35"/>
      <c r="AHA6" s="35"/>
      <c r="AHB6" s="35"/>
      <c r="AHC6" s="35"/>
      <c r="AHD6" s="35"/>
      <c r="AHE6" s="35"/>
      <c r="AHF6" s="35"/>
      <c r="AHG6" s="35"/>
      <c r="AHH6" s="35"/>
      <c r="AHI6" s="35"/>
      <c r="AHJ6" s="35"/>
      <c r="AHK6" s="35"/>
      <c r="AHL6" s="35"/>
      <c r="AHM6" s="35"/>
      <c r="AHN6" s="35"/>
      <c r="AHO6" s="35"/>
      <c r="AHP6" s="35"/>
      <c r="AHQ6" s="35"/>
      <c r="AHR6" s="35"/>
      <c r="AHS6" s="35"/>
      <c r="AHT6" s="35"/>
      <c r="AHU6" s="35"/>
      <c r="AHV6" s="35"/>
      <c r="AHW6" s="35"/>
      <c r="AHX6" s="35"/>
      <c r="AHY6" s="35"/>
      <c r="AHZ6" s="35"/>
      <c r="AIA6" s="35"/>
      <c r="AIB6" s="35"/>
      <c r="AIC6" s="35"/>
      <c r="AID6" s="35"/>
      <c r="AIE6" s="35"/>
      <c r="AIF6" s="35"/>
      <c r="AIG6" s="35"/>
      <c r="AIH6" s="35"/>
      <c r="AII6" s="35"/>
      <c r="AIJ6" s="35"/>
      <c r="AIK6" s="35"/>
      <c r="AIL6" s="35"/>
      <c r="AIM6" s="35"/>
      <c r="AIN6" s="35"/>
      <c r="AIO6" s="35"/>
      <c r="AIP6" s="35"/>
      <c r="AIQ6" s="35"/>
      <c r="AIR6" s="35"/>
      <c r="AIS6" s="35"/>
      <c r="AIT6" s="35"/>
      <c r="AIU6" s="35"/>
      <c r="AIV6" s="35"/>
      <c r="AIW6" s="35"/>
      <c r="AIX6" s="35"/>
      <c r="AIY6" s="35"/>
      <c r="AIZ6" s="35"/>
      <c r="AJA6" s="35"/>
      <c r="AJB6" s="35"/>
      <c r="AJC6" s="35"/>
      <c r="AJD6" s="35"/>
      <c r="AJE6" s="35"/>
      <c r="AJF6" s="35"/>
      <c r="AJG6" s="35"/>
      <c r="AJH6" s="35"/>
      <c r="AJI6" s="35"/>
      <c r="AJJ6" s="35"/>
      <c r="AJK6" s="35"/>
      <c r="AJL6" s="35"/>
      <c r="AJM6" s="35"/>
      <c r="AJN6" s="35"/>
      <c r="AJO6" s="35"/>
      <c r="AJP6" s="35"/>
      <c r="AJQ6" s="35"/>
      <c r="AJR6" s="35"/>
      <c r="AJS6" s="35"/>
      <c r="AJT6" s="35"/>
      <c r="AJU6" s="35"/>
      <c r="AJV6" s="35"/>
      <c r="AJW6" s="35"/>
      <c r="AJX6" s="35"/>
      <c r="AJY6" s="35"/>
      <c r="AJZ6" s="35"/>
      <c r="AKA6" s="35"/>
      <c r="AKB6" s="35"/>
      <c r="AKC6" s="35"/>
      <c r="AKD6" s="35"/>
      <c r="AKE6" s="35"/>
      <c r="AKF6" s="35"/>
      <c r="AKG6" s="35"/>
      <c r="AKH6" s="35"/>
      <c r="AKI6" s="35"/>
      <c r="AKJ6" s="35"/>
      <c r="AKK6" s="35"/>
      <c r="AKL6" s="35"/>
      <c r="AKM6" s="35"/>
      <c r="AKN6" s="35"/>
      <c r="AKO6" s="35"/>
      <c r="AKP6" s="35"/>
      <c r="AKQ6" s="35"/>
      <c r="AKR6" s="35"/>
      <c r="AKS6" s="35"/>
      <c r="AKT6" s="35"/>
      <c r="AKU6" s="35"/>
      <c r="AKV6" s="35"/>
      <c r="AKW6" s="35"/>
      <c r="AKX6" s="35"/>
      <c r="AKY6" s="35"/>
      <c r="AKZ6" s="35"/>
      <c r="ALA6" s="35"/>
      <c r="ALB6" s="35"/>
      <c r="ALC6" s="35"/>
      <c r="ALD6" s="35"/>
      <c r="ALE6" s="35"/>
      <c r="ALF6" s="35"/>
      <c r="ALG6" s="35"/>
      <c r="ALH6" s="35"/>
      <c r="ALI6" s="35"/>
      <c r="ALJ6" s="35"/>
      <c r="ALK6" s="35"/>
      <c r="ALL6" s="35"/>
      <c r="ALM6" s="35"/>
      <c r="ALN6" s="35"/>
      <c r="ALO6" s="35"/>
      <c r="ALP6" s="35"/>
      <c r="ALQ6" s="35"/>
      <c r="ALR6" s="35"/>
      <c r="ALS6" s="35"/>
      <c r="ALT6" s="35"/>
      <c r="ALU6" s="35"/>
      <c r="ALV6" s="35"/>
      <c r="ALW6" s="35"/>
      <c r="ALX6" s="35"/>
      <c r="ALY6" s="35"/>
      <c r="ALZ6" s="35"/>
      <c r="AMA6" s="35"/>
      <c r="AMB6" s="35"/>
      <c r="AMC6" s="35"/>
      <c r="AMD6" s="35"/>
      <c r="AME6" s="35"/>
      <c r="AMF6" s="35"/>
      <c r="AMG6" s="35"/>
      <c r="AMH6" s="35"/>
    </row>
    <row r="7" spans="1:1022">
      <c r="A7" s="12">
        <v>1</v>
      </c>
      <c r="B7" s="12">
        <v>4</v>
      </c>
      <c r="C7" s="12" t="s">
        <v>861</v>
      </c>
      <c r="D7" s="13"/>
      <c r="E7" s="267"/>
      <c r="F7" s="267"/>
      <c r="G7" s="267"/>
      <c r="H7" s="267"/>
      <c r="I7" s="13"/>
      <c r="J7" s="18" t="s">
        <v>862</v>
      </c>
      <c r="K7" s="12" t="s">
        <v>38</v>
      </c>
      <c r="L7" s="12" t="s">
        <v>38</v>
      </c>
      <c r="M7" s="12" t="s">
        <v>863</v>
      </c>
      <c r="N7" s="31"/>
      <c r="O7" s="31"/>
      <c r="P7" s="32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</row>
    <row r="8" spans="1:1022">
      <c r="A8" s="12">
        <v>2</v>
      </c>
      <c r="B8" s="12">
        <v>10</v>
      </c>
      <c r="C8" s="12" t="s">
        <v>864</v>
      </c>
      <c r="D8" s="15"/>
      <c r="E8" s="267"/>
      <c r="F8" s="267"/>
      <c r="G8" s="267"/>
      <c r="H8" s="267"/>
      <c r="I8" s="15"/>
      <c r="J8" s="18" t="s">
        <v>865</v>
      </c>
      <c r="K8" s="12" t="s">
        <v>38</v>
      </c>
      <c r="L8" s="12" t="s">
        <v>38</v>
      </c>
      <c r="M8" s="12" t="s">
        <v>866</v>
      </c>
      <c r="N8" s="31"/>
      <c r="O8" s="31"/>
      <c r="P8" s="32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20"/>
      <c r="SU8" s="20"/>
      <c r="SV8" s="20"/>
      <c r="SW8" s="20"/>
      <c r="SX8" s="20"/>
      <c r="SY8" s="20"/>
      <c r="SZ8" s="20"/>
      <c r="TA8" s="20"/>
      <c r="TB8" s="20"/>
      <c r="TC8" s="20"/>
      <c r="TD8" s="20"/>
      <c r="TE8" s="20"/>
      <c r="TF8" s="20"/>
      <c r="TG8" s="20"/>
      <c r="TH8" s="20"/>
      <c r="TI8" s="20"/>
      <c r="TJ8" s="20"/>
      <c r="TK8" s="20"/>
      <c r="TL8" s="20"/>
      <c r="TM8" s="20"/>
      <c r="TN8" s="20"/>
      <c r="TO8" s="20"/>
      <c r="TP8" s="20"/>
      <c r="TQ8" s="20"/>
      <c r="TR8" s="20"/>
      <c r="TS8" s="20"/>
      <c r="TT8" s="20"/>
      <c r="TU8" s="20"/>
      <c r="TV8" s="20"/>
      <c r="TW8" s="20"/>
      <c r="TX8" s="20"/>
      <c r="TY8" s="20"/>
      <c r="TZ8" s="20"/>
      <c r="UA8" s="20"/>
      <c r="UB8" s="20"/>
      <c r="UC8" s="20"/>
      <c r="UD8" s="20"/>
      <c r="UE8" s="20"/>
      <c r="UF8" s="20"/>
      <c r="UG8" s="20"/>
      <c r="UH8" s="20"/>
      <c r="UI8" s="20"/>
      <c r="UJ8" s="20"/>
      <c r="UK8" s="20"/>
      <c r="UL8" s="20"/>
      <c r="UM8" s="20"/>
      <c r="UN8" s="20"/>
      <c r="UO8" s="20"/>
      <c r="UP8" s="20"/>
      <c r="UQ8" s="20"/>
      <c r="UR8" s="20"/>
      <c r="US8" s="20"/>
      <c r="UT8" s="20"/>
      <c r="UU8" s="20"/>
      <c r="UV8" s="20"/>
      <c r="UW8" s="20"/>
      <c r="UX8" s="20"/>
      <c r="UY8" s="20"/>
      <c r="UZ8" s="20"/>
      <c r="VA8" s="20"/>
      <c r="VB8" s="20"/>
      <c r="VC8" s="20"/>
      <c r="VD8" s="20"/>
      <c r="VE8" s="20"/>
      <c r="VF8" s="20"/>
      <c r="VG8" s="20"/>
      <c r="VH8" s="20"/>
      <c r="VI8" s="20"/>
      <c r="VJ8" s="20"/>
      <c r="VK8" s="20"/>
      <c r="VL8" s="20"/>
      <c r="VM8" s="20"/>
      <c r="VN8" s="20"/>
      <c r="VO8" s="20"/>
      <c r="VP8" s="20"/>
      <c r="VQ8" s="20"/>
      <c r="VR8" s="20"/>
      <c r="VS8" s="20"/>
      <c r="VT8" s="20"/>
      <c r="VU8" s="20"/>
      <c r="VV8" s="20"/>
      <c r="VW8" s="20"/>
      <c r="VX8" s="20"/>
      <c r="VY8" s="20"/>
      <c r="VZ8" s="20"/>
      <c r="WA8" s="20"/>
      <c r="WB8" s="20"/>
      <c r="WC8" s="20"/>
      <c r="WD8" s="20"/>
      <c r="WE8" s="20"/>
      <c r="WF8" s="20"/>
      <c r="WG8" s="20"/>
      <c r="WH8" s="20"/>
      <c r="WI8" s="20"/>
      <c r="WJ8" s="20"/>
      <c r="WK8" s="20"/>
      <c r="WL8" s="20"/>
      <c r="WM8" s="20"/>
      <c r="WN8" s="20"/>
      <c r="WO8" s="20"/>
      <c r="WP8" s="20"/>
      <c r="WQ8" s="20"/>
      <c r="WR8" s="20"/>
      <c r="WS8" s="20"/>
      <c r="WT8" s="20"/>
      <c r="WU8" s="20"/>
      <c r="WV8" s="20"/>
      <c r="WW8" s="20"/>
      <c r="WX8" s="20"/>
      <c r="WY8" s="20"/>
      <c r="WZ8" s="20"/>
      <c r="XA8" s="20"/>
      <c r="XB8" s="20"/>
      <c r="XC8" s="20"/>
      <c r="XD8" s="20"/>
      <c r="XE8" s="20"/>
      <c r="XF8" s="20"/>
      <c r="XG8" s="20"/>
      <c r="XH8" s="20"/>
      <c r="XI8" s="20"/>
      <c r="XJ8" s="20"/>
      <c r="XK8" s="20"/>
      <c r="XL8" s="20"/>
      <c r="XM8" s="20"/>
      <c r="XN8" s="20"/>
      <c r="XO8" s="20"/>
      <c r="XP8" s="20"/>
      <c r="XQ8" s="20"/>
      <c r="XR8" s="20"/>
      <c r="XS8" s="20"/>
      <c r="XT8" s="20"/>
      <c r="XU8" s="20"/>
      <c r="XV8" s="20"/>
      <c r="XW8" s="20"/>
      <c r="XX8" s="20"/>
      <c r="XY8" s="20"/>
      <c r="XZ8" s="20"/>
      <c r="YA8" s="20"/>
      <c r="YB8" s="20"/>
      <c r="YC8" s="20"/>
      <c r="YD8" s="20"/>
      <c r="YE8" s="20"/>
      <c r="YF8" s="20"/>
      <c r="YG8" s="20"/>
      <c r="YH8" s="20"/>
      <c r="YI8" s="20"/>
      <c r="YJ8" s="20"/>
      <c r="YK8" s="20"/>
      <c r="YL8" s="20"/>
      <c r="YM8" s="20"/>
      <c r="YN8" s="20"/>
      <c r="YO8" s="20"/>
      <c r="YP8" s="20"/>
      <c r="YQ8" s="20"/>
      <c r="YR8" s="20"/>
      <c r="YS8" s="20"/>
      <c r="YT8" s="20"/>
      <c r="YU8" s="20"/>
      <c r="YV8" s="20"/>
      <c r="YW8" s="20"/>
      <c r="YX8" s="20"/>
      <c r="YY8" s="20"/>
      <c r="YZ8" s="20"/>
      <c r="ZA8" s="20"/>
      <c r="ZB8" s="20"/>
      <c r="ZC8" s="20"/>
      <c r="ZD8" s="20"/>
      <c r="ZE8" s="20"/>
      <c r="ZF8" s="20"/>
      <c r="ZG8" s="20"/>
      <c r="ZH8" s="20"/>
      <c r="ZI8" s="20"/>
      <c r="ZJ8" s="20"/>
      <c r="ZK8" s="20"/>
      <c r="ZL8" s="20"/>
      <c r="ZM8" s="20"/>
      <c r="ZN8" s="20"/>
      <c r="ZO8" s="20"/>
      <c r="ZP8" s="20"/>
      <c r="ZQ8" s="20"/>
      <c r="ZR8" s="20"/>
      <c r="ZS8" s="20"/>
      <c r="ZT8" s="20"/>
      <c r="ZU8" s="20"/>
      <c r="ZV8" s="20"/>
      <c r="ZW8" s="20"/>
      <c r="ZX8" s="20"/>
      <c r="ZY8" s="20"/>
      <c r="ZZ8" s="20"/>
      <c r="AAA8" s="20"/>
      <c r="AAB8" s="20"/>
      <c r="AAC8" s="20"/>
      <c r="AAD8" s="20"/>
      <c r="AAE8" s="20"/>
      <c r="AAF8" s="20"/>
      <c r="AAG8" s="20"/>
      <c r="AAH8" s="20"/>
      <c r="AAI8" s="20"/>
      <c r="AAJ8" s="20"/>
      <c r="AAK8" s="20"/>
      <c r="AAL8" s="20"/>
      <c r="AAM8" s="20"/>
      <c r="AAN8" s="20"/>
      <c r="AAO8" s="20"/>
      <c r="AAP8" s="20"/>
      <c r="AAQ8" s="20"/>
      <c r="AAR8" s="20"/>
      <c r="AAS8" s="20"/>
      <c r="AAT8" s="20"/>
      <c r="AAU8" s="20"/>
      <c r="AAV8" s="20"/>
      <c r="AAW8" s="20"/>
      <c r="AAX8" s="20"/>
      <c r="AAY8" s="20"/>
      <c r="AAZ8" s="20"/>
      <c r="ABA8" s="20"/>
      <c r="ABB8" s="20"/>
      <c r="ABC8" s="20"/>
      <c r="ABD8" s="20"/>
      <c r="ABE8" s="20"/>
      <c r="ABF8" s="20"/>
      <c r="ABG8" s="20"/>
      <c r="ABH8" s="20"/>
      <c r="ABI8" s="20"/>
      <c r="ABJ8" s="20"/>
      <c r="ABK8" s="20"/>
      <c r="ABL8" s="20"/>
      <c r="ABM8" s="20"/>
      <c r="ABN8" s="20"/>
      <c r="ABO8" s="20"/>
      <c r="ABP8" s="20"/>
      <c r="ABQ8" s="20"/>
      <c r="ABR8" s="20"/>
      <c r="ABS8" s="20"/>
      <c r="ABT8" s="20"/>
      <c r="ABU8" s="20"/>
      <c r="ABV8" s="20"/>
      <c r="ABW8" s="20"/>
      <c r="ABX8" s="20"/>
      <c r="ABY8" s="20"/>
      <c r="ABZ8" s="20"/>
      <c r="ACA8" s="20"/>
      <c r="ACB8" s="20"/>
      <c r="ACC8" s="20"/>
      <c r="ACD8" s="20"/>
      <c r="ACE8" s="20"/>
      <c r="ACF8" s="20"/>
      <c r="ACG8" s="20"/>
      <c r="ACH8" s="20"/>
      <c r="ACI8" s="20"/>
      <c r="ACJ8" s="20"/>
      <c r="ACK8" s="20"/>
      <c r="ACL8" s="20"/>
      <c r="ACM8" s="20"/>
      <c r="ACN8" s="20"/>
      <c r="ACO8" s="20"/>
      <c r="ACP8" s="20"/>
      <c r="ACQ8" s="20"/>
      <c r="ACR8" s="20"/>
      <c r="ACS8" s="20"/>
      <c r="ACT8" s="20"/>
      <c r="ACU8" s="20"/>
      <c r="ACV8" s="20"/>
      <c r="ACW8" s="20"/>
      <c r="ACX8" s="20"/>
      <c r="ACY8" s="20"/>
      <c r="ACZ8" s="20"/>
      <c r="ADA8" s="20"/>
      <c r="ADB8" s="20"/>
      <c r="ADC8" s="20"/>
      <c r="ADD8" s="20"/>
      <c r="ADE8" s="20"/>
      <c r="ADF8" s="20"/>
      <c r="ADG8" s="20"/>
      <c r="ADH8" s="20"/>
      <c r="ADI8" s="20"/>
      <c r="ADJ8" s="20"/>
      <c r="ADK8" s="20"/>
      <c r="ADL8" s="20"/>
      <c r="ADM8" s="20"/>
      <c r="ADN8" s="20"/>
      <c r="ADO8" s="20"/>
      <c r="ADP8" s="20"/>
      <c r="ADQ8" s="20"/>
      <c r="ADR8" s="20"/>
      <c r="ADS8" s="20"/>
      <c r="ADT8" s="20"/>
      <c r="ADU8" s="20"/>
      <c r="ADV8" s="20"/>
      <c r="ADW8" s="20"/>
      <c r="ADX8" s="20"/>
      <c r="ADY8" s="20"/>
      <c r="ADZ8" s="20"/>
      <c r="AEA8" s="20"/>
      <c r="AEB8" s="20"/>
      <c r="AEC8" s="20"/>
      <c r="AED8" s="20"/>
      <c r="AEE8" s="20"/>
      <c r="AEF8" s="20"/>
      <c r="AEG8" s="20"/>
      <c r="AEH8" s="20"/>
      <c r="AEI8" s="20"/>
      <c r="AEJ8" s="20"/>
      <c r="AEK8" s="20"/>
      <c r="AEL8" s="20"/>
      <c r="AEM8" s="20"/>
      <c r="AEN8" s="20"/>
      <c r="AEO8" s="20"/>
      <c r="AEP8" s="20"/>
      <c r="AEQ8" s="20"/>
      <c r="AER8" s="20"/>
      <c r="AES8" s="20"/>
      <c r="AET8" s="20"/>
      <c r="AEU8" s="20"/>
      <c r="AEV8" s="20"/>
      <c r="AEW8" s="20"/>
      <c r="AEX8" s="20"/>
      <c r="AEY8" s="20"/>
      <c r="AEZ8" s="20"/>
      <c r="AFA8" s="20"/>
      <c r="AFB8" s="20"/>
      <c r="AFC8" s="20"/>
      <c r="AFD8" s="20"/>
      <c r="AFE8" s="20"/>
      <c r="AFF8" s="20"/>
      <c r="AFG8" s="20"/>
      <c r="AFH8" s="20"/>
      <c r="AFI8" s="20"/>
      <c r="AFJ8" s="20"/>
      <c r="AFK8" s="20"/>
      <c r="AFL8" s="20"/>
      <c r="AFM8" s="20"/>
      <c r="AFN8" s="20"/>
      <c r="AFO8" s="20"/>
      <c r="AFP8" s="20"/>
      <c r="AFQ8" s="20"/>
      <c r="AFR8" s="20"/>
      <c r="AFS8" s="20"/>
      <c r="AFT8" s="20"/>
      <c r="AFU8" s="20"/>
      <c r="AFV8" s="20"/>
      <c r="AFW8" s="20"/>
      <c r="AFX8" s="20"/>
      <c r="AFY8" s="20"/>
      <c r="AFZ8" s="20"/>
      <c r="AGA8" s="20"/>
      <c r="AGB8" s="20"/>
      <c r="AGC8" s="20"/>
      <c r="AGD8" s="20"/>
      <c r="AGE8" s="20"/>
      <c r="AGF8" s="20"/>
      <c r="AGG8" s="20"/>
      <c r="AGH8" s="20"/>
      <c r="AGI8" s="20"/>
      <c r="AGJ8" s="20"/>
      <c r="AGK8" s="20"/>
      <c r="AGL8" s="20"/>
      <c r="AGM8" s="20"/>
      <c r="AGN8" s="20"/>
      <c r="AGO8" s="20"/>
      <c r="AGP8" s="20"/>
      <c r="AGQ8" s="20"/>
      <c r="AGR8" s="20"/>
      <c r="AGS8" s="20"/>
      <c r="AGT8" s="20"/>
      <c r="AGU8" s="20"/>
      <c r="AGV8" s="20"/>
      <c r="AGW8" s="20"/>
      <c r="AGX8" s="20"/>
      <c r="AGY8" s="20"/>
      <c r="AGZ8" s="20"/>
      <c r="AHA8" s="20"/>
      <c r="AHB8" s="20"/>
      <c r="AHC8" s="20"/>
      <c r="AHD8" s="20"/>
      <c r="AHE8" s="20"/>
      <c r="AHF8" s="20"/>
      <c r="AHG8" s="20"/>
      <c r="AHH8" s="20"/>
      <c r="AHI8" s="20"/>
      <c r="AHJ8" s="20"/>
      <c r="AHK8" s="20"/>
      <c r="AHL8" s="20"/>
      <c r="AHM8" s="20"/>
      <c r="AHN8" s="20"/>
      <c r="AHO8" s="20"/>
      <c r="AHP8" s="20"/>
      <c r="AHQ8" s="20"/>
      <c r="AHR8" s="20"/>
      <c r="AHS8" s="20"/>
      <c r="AHT8" s="20"/>
      <c r="AHU8" s="20"/>
      <c r="AHV8" s="20"/>
      <c r="AHW8" s="20"/>
      <c r="AHX8" s="20"/>
      <c r="AHY8" s="20"/>
      <c r="AHZ8" s="20"/>
      <c r="AIA8" s="20"/>
      <c r="AIB8" s="20"/>
      <c r="AIC8" s="20"/>
      <c r="AID8" s="20"/>
      <c r="AIE8" s="20"/>
      <c r="AIF8" s="20"/>
      <c r="AIG8" s="20"/>
      <c r="AIH8" s="20"/>
      <c r="AII8" s="20"/>
      <c r="AIJ8" s="20"/>
      <c r="AIK8" s="20"/>
      <c r="AIL8" s="20"/>
      <c r="AIM8" s="20"/>
      <c r="AIN8" s="20"/>
      <c r="AIO8" s="20"/>
      <c r="AIP8" s="20"/>
      <c r="AIQ8" s="20"/>
      <c r="AIR8" s="20"/>
      <c r="AIS8" s="20"/>
      <c r="AIT8" s="20"/>
      <c r="AIU8" s="20"/>
      <c r="AIV8" s="20"/>
      <c r="AIW8" s="20"/>
      <c r="AIX8" s="20"/>
      <c r="AIY8" s="20"/>
      <c r="AIZ8" s="20"/>
      <c r="AJA8" s="20"/>
      <c r="AJB8" s="20"/>
      <c r="AJC8" s="20"/>
      <c r="AJD8" s="20"/>
      <c r="AJE8" s="20"/>
      <c r="AJF8" s="20"/>
      <c r="AJG8" s="20"/>
      <c r="AJH8" s="20"/>
      <c r="AJI8" s="20"/>
      <c r="AJJ8" s="20"/>
      <c r="AJK8" s="20"/>
      <c r="AJL8" s="20"/>
      <c r="AJM8" s="20"/>
      <c r="AJN8" s="20"/>
      <c r="AJO8" s="20"/>
      <c r="AJP8" s="20"/>
      <c r="AJQ8" s="20"/>
      <c r="AJR8" s="20"/>
      <c r="AJS8" s="20"/>
      <c r="AJT8" s="20"/>
      <c r="AJU8" s="20"/>
      <c r="AJV8" s="20"/>
      <c r="AJW8" s="20"/>
      <c r="AJX8" s="20"/>
      <c r="AJY8" s="20"/>
      <c r="AJZ8" s="20"/>
      <c r="AKA8" s="20"/>
      <c r="AKB8" s="20"/>
      <c r="AKC8" s="20"/>
      <c r="AKD8" s="20"/>
      <c r="AKE8" s="20"/>
      <c r="AKF8" s="20"/>
      <c r="AKG8" s="20"/>
      <c r="AKH8" s="20"/>
      <c r="AKI8" s="20"/>
      <c r="AKJ8" s="20"/>
      <c r="AKK8" s="20"/>
      <c r="AKL8" s="20"/>
      <c r="AKM8" s="20"/>
      <c r="AKN8" s="20"/>
      <c r="AKO8" s="20"/>
      <c r="AKP8" s="20"/>
      <c r="AKQ8" s="20"/>
      <c r="AKR8" s="20"/>
      <c r="AKS8" s="20"/>
      <c r="AKT8" s="20"/>
      <c r="AKU8" s="20"/>
      <c r="AKV8" s="20"/>
      <c r="AKW8" s="20"/>
      <c r="AKX8" s="20"/>
      <c r="AKY8" s="20"/>
      <c r="AKZ8" s="20"/>
      <c r="ALA8" s="20"/>
      <c r="ALB8" s="20"/>
      <c r="ALC8" s="20"/>
      <c r="ALD8" s="20"/>
      <c r="ALE8" s="20"/>
      <c r="ALF8" s="20"/>
      <c r="ALG8" s="20"/>
      <c r="ALH8" s="20"/>
      <c r="ALI8" s="20"/>
      <c r="ALJ8" s="20"/>
      <c r="ALK8" s="20"/>
      <c r="ALL8" s="20"/>
      <c r="ALM8" s="20"/>
      <c r="ALN8" s="20"/>
      <c r="ALO8" s="20"/>
      <c r="ALP8" s="20"/>
      <c r="ALQ8" s="20"/>
      <c r="ALR8" s="20"/>
      <c r="ALS8" s="20"/>
      <c r="ALT8" s="20"/>
      <c r="ALU8" s="20"/>
      <c r="ALV8" s="20"/>
      <c r="ALW8" s="20"/>
      <c r="ALX8" s="20"/>
      <c r="ALY8" s="20"/>
      <c r="ALZ8" s="20"/>
      <c r="AMA8" s="20"/>
      <c r="AMB8" s="20"/>
      <c r="AMC8" s="20"/>
      <c r="AMD8" s="20"/>
      <c r="AME8" s="20"/>
      <c r="AMF8" s="20"/>
      <c r="AMG8" s="20"/>
      <c r="AMH8" s="20"/>
    </row>
    <row r="9" spans="1:1022">
      <c r="A9" s="12">
        <v>3</v>
      </c>
      <c r="B9" s="12">
        <v>1</v>
      </c>
      <c r="C9" s="12" t="s">
        <v>867</v>
      </c>
      <c r="D9" s="16"/>
      <c r="E9" s="267"/>
      <c r="F9" s="267"/>
      <c r="G9" s="267"/>
      <c r="H9" s="267"/>
      <c r="I9" s="16"/>
      <c r="J9" s="18" t="s">
        <v>868</v>
      </c>
      <c r="K9" s="12" t="s">
        <v>38</v>
      </c>
      <c r="L9" s="12" t="s">
        <v>38</v>
      </c>
      <c r="M9" s="12" t="s">
        <v>869</v>
      </c>
      <c r="N9" s="31"/>
      <c r="O9" s="31"/>
      <c r="P9" s="32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  <c r="SL9" s="20"/>
      <c r="SM9" s="20"/>
      <c r="SN9" s="20"/>
      <c r="SO9" s="20"/>
      <c r="SP9" s="20"/>
      <c r="SQ9" s="20"/>
      <c r="SR9" s="20"/>
      <c r="SS9" s="20"/>
      <c r="ST9" s="20"/>
      <c r="SU9" s="20"/>
      <c r="SV9" s="20"/>
      <c r="SW9" s="20"/>
      <c r="SX9" s="20"/>
      <c r="SY9" s="20"/>
      <c r="SZ9" s="20"/>
      <c r="TA9" s="20"/>
      <c r="TB9" s="20"/>
      <c r="TC9" s="20"/>
      <c r="TD9" s="20"/>
      <c r="TE9" s="20"/>
      <c r="TF9" s="20"/>
      <c r="TG9" s="20"/>
      <c r="TH9" s="20"/>
      <c r="TI9" s="20"/>
      <c r="TJ9" s="20"/>
      <c r="TK9" s="20"/>
      <c r="TL9" s="20"/>
      <c r="TM9" s="20"/>
      <c r="TN9" s="20"/>
      <c r="TO9" s="20"/>
      <c r="TP9" s="20"/>
      <c r="TQ9" s="20"/>
      <c r="TR9" s="20"/>
      <c r="TS9" s="20"/>
      <c r="TT9" s="20"/>
      <c r="TU9" s="20"/>
      <c r="TV9" s="20"/>
      <c r="TW9" s="20"/>
      <c r="TX9" s="20"/>
      <c r="TY9" s="20"/>
      <c r="TZ9" s="20"/>
      <c r="UA9" s="20"/>
      <c r="UB9" s="20"/>
      <c r="UC9" s="20"/>
      <c r="UD9" s="20"/>
      <c r="UE9" s="20"/>
      <c r="UF9" s="20"/>
      <c r="UG9" s="20"/>
      <c r="UH9" s="20"/>
      <c r="UI9" s="20"/>
      <c r="UJ9" s="20"/>
      <c r="UK9" s="20"/>
      <c r="UL9" s="20"/>
      <c r="UM9" s="20"/>
      <c r="UN9" s="20"/>
      <c r="UO9" s="20"/>
      <c r="UP9" s="20"/>
      <c r="UQ9" s="20"/>
      <c r="UR9" s="20"/>
      <c r="US9" s="20"/>
      <c r="UT9" s="20"/>
      <c r="UU9" s="20"/>
      <c r="UV9" s="20"/>
      <c r="UW9" s="20"/>
      <c r="UX9" s="20"/>
      <c r="UY9" s="20"/>
      <c r="UZ9" s="20"/>
      <c r="VA9" s="20"/>
      <c r="VB9" s="20"/>
      <c r="VC9" s="20"/>
      <c r="VD9" s="20"/>
      <c r="VE9" s="20"/>
      <c r="VF9" s="20"/>
      <c r="VG9" s="20"/>
      <c r="VH9" s="20"/>
      <c r="VI9" s="20"/>
      <c r="VJ9" s="20"/>
      <c r="VK9" s="20"/>
      <c r="VL9" s="20"/>
      <c r="VM9" s="20"/>
      <c r="VN9" s="20"/>
      <c r="VO9" s="20"/>
      <c r="VP9" s="20"/>
      <c r="VQ9" s="20"/>
      <c r="VR9" s="20"/>
      <c r="VS9" s="20"/>
      <c r="VT9" s="20"/>
      <c r="VU9" s="20"/>
      <c r="VV9" s="20"/>
      <c r="VW9" s="20"/>
      <c r="VX9" s="20"/>
      <c r="VY9" s="20"/>
      <c r="VZ9" s="20"/>
      <c r="WA9" s="20"/>
      <c r="WB9" s="20"/>
      <c r="WC9" s="20"/>
      <c r="WD9" s="20"/>
      <c r="WE9" s="20"/>
      <c r="WF9" s="20"/>
      <c r="WG9" s="20"/>
      <c r="WH9" s="20"/>
      <c r="WI9" s="20"/>
      <c r="WJ9" s="20"/>
      <c r="WK9" s="20"/>
      <c r="WL9" s="20"/>
      <c r="WM9" s="20"/>
      <c r="WN9" s="20"/>
      <c r="WO9" s="20"/>
      <c r="WP9" s="20"/>
      <c r="WQ9" s="20"/>
      <c r="WR9" s="20"/>
      <c r="WS9" s="20"/>
      <c r="WT9" s="20"/>
      <c r="WU9" s="20"/>
      <c r="WV9" s="20"/>
      <c r="WW9" s="20"/>
      <c r="WX9" s="20"/>
      <c r="WY9" s="20"/>
      <c r="WZ9" s="20"/>
      <c r="XA9" s="20"/>
      <c r="XB9" s="20"/>
      <c r="XC9" s="20"/>
      <c r="XD9" s="20"/>
      <c r="XE9" s="20"/>
      <c r="XF9" s="20"/>
      <c r="XG9" s="20"/>
      <c r="XH9" s="20"/>
      <c r="XI9" s="20"/>
      <c r="XJ9" s="20"/>
      <c r="XK9" s="20"/>
      <c r="XL9" s="20"/>
      <c r="XM9" s="20"/>
      <c r="XN9" s="20"/>
      <c r="XO9" s="20"/>
      <c r="XP9" s="20"/>
      <c r="XQ9" s="20"/>
      <c r="XR9" s="20"/>
      <c r="XS9" s="20"/>
      <c r="XT9" s="20"/>
      <c r="XU9" s="20"/>
      <c r="XV9" s="20"/>
      <c r="XW9" s="20"/>
      <c r="XX9" s="20"/>
      <c r="XY9" s="20"/>
      <c r="XZ9" s="20"/>
      <c r="YA9" s="20"/>
      <c r="YB9" s="20"/>
      <c r="YC9" s="20"/>
      <c r="YD9" s="20"/>
      <c r="YE9" s="20"/>
      <c r="YF9" s="20"/>
      <c r="YG9" s="20"/>
      <c r="YH9" s="20"/>
      <c r="YI9" s="20"/>
      <c r="YJ9" s="20"/>
      <c r="YK9" s="20"/>
      <c r="YL9" s="20"/>
      <c r="YM9" s="20"/>
      <c r="YN9" s="20"/>
      <c r="YO9" s="20"/>
      <c r="YP9" s="20"/>
      <c r="YQ9" s="20"/>
      <c r="YR9" s="20"/>
      <c r="YS9" s="20"/>
      <c r="YT9" s="20"/>
      <c r="YU9" s="20"/>
      <c r="YV9" s="20"/>
      <c r="YW9" s="20"/>
      <c r="YX9" s="20"/>
      <c r="YY9" s="20"/>
      <c r="YZ9" s="20"/>
      <c r="ZA9" s="20"/>
      <c r="ZB9" s="20"/>
      <c r="ZC9" s="20"/>
      <c r="ZD9" s="20"/>
      <c r="ZE9" s="20"/>
      <c r="ZF9" s="20"/>
      <c r="ZG9" s="20"/>
      <c r="ZH9" s="20"/>
      <c r="ZI9" s="20"/>
      <c r="ZJ9" s="20"/>
      <c r="ZK9" s="20"/>
      <c r="ZL9" s="20"/>
      <c r="ZM9" s="20"/>
      <c r="ZN9" s="20"/>
      <c r="ZO9" s="20"/>
      <c r="ZP9" s="20"/>
      <c r="ZQ9" s="20"/>
      <c r="ZR9" s="20"/>
      <c r="ZS9" s="20"/>
      <c r="ZT9" s="20"/>
      <c r="ZU9" s="20"/>
      <c r="ZV9" s="20"/>
      <c r="ZW9" s="20"/>
      <c r="ZX9" s="20"/>
      <c r="ZY9" s="20"/>
      <c r="ZZ9" s="20"/>
      <c r="AAA9" s="20"/>
      <c r="AAB9" s="20"/>
      <c r="AAC9" s="20"/>
      <c r="AAD9" s="20"/>
      <c r="AAE9" s="20"/>
      <c r="AAF9" s="20"/>
      <c r="AAG9" s="20"/>
      <c r="AAH9" s="20"/>
      <c r="AAI9" s="20"/>
      <c r="AAJ9" s="20"/>
      <c r="AAK9" s="20"/>
      <c r="AAL9" s="20"/>
      <c r="AAM9" s="20"/>
      <c r="AAN9" s="20"/>
      <c r="AAO9" s="20"/>
      <c r="AAP9" s="20"/>
      <c r="AAQ9" s="20"/>
      <c r="AAR9" s="20"/>
      <c r="AAS9" s="20"/>
      <c r="AAT9" s="20"/>
      <c r="AAU9" s="20"/>
      <c r="AAV9" s="20"/>
      <c r="AAW9" s="20"/>
      <c r="AAX9" s="20"/>
      <c r="AAY9" s="20"/>
      <c r="AAZ9" s="20"/>
      <c r="ABA9" s="20"/>
      <c r="ABB9" s="20"/>
      <c r="ABC9" s="20"/>
      <c r="ABD9" s="20"/>
      <c r="ABE9" s="20"/>
      <c r="ABF9" s="20"/>
      <c r="ABG9" s="20"/>
      <c r="ABH9" s="20"/>
      <c r="ABI9" s="20"/>
      <c r="ABJ9" s="20"/>
      <c r="ABK9" s="20"/>
      <c r="ABL9" s="20"/>
      <c r="ABM9" s="20"/>
      <c r="ABN9" s="20"/>
      <c r="ABO9" s="20"/>
      <c r="ABP9" s="20"/>
      <c r="ABQ9" s="20"/>
      <c r="ABR9" s="20"/>
      <c r="ABS9" s="20"/>
      <c r="ABT9" s="20"/>
      <c r="ABU9" s="20"/>
      <c r="ABV9" s="20"/>
      <c r="ABW9" s="20"/>
      <c r="ABX9" s="20"/>
      <c r="ABY9" s="20"/>
      <c r="ABZ9" s="20"/>
      <c r="ACA9" s="20"/>
      <c r="ACB9" s="20"/>
      <c r="ACC9" s="20"/>
      <c r="ACD9" s="20"/>
      <c r="ACE9" s="20"/>
      <c r="ACF9" s="20"/>
      <c r="ACG9" s="20"/>
      <c r="ACH9" s="20"/>
      <c r="ACI9" s="20"/>
      <c r="ACJ9" s="20"/>
      <c r="ACK9" s="20"/>
      <c r="ACL9" s="20"/>
      <c r="ACM9" s="20"/>
      <c r="ACN9" s="20"/>
      <c r="ACO9" s="20"/>
      <c r="ACP9" s="20"/>
      <c r="ACQ9" s="20"/>
      <c r="ACR9" s="20"/>
      <c r="ACS9" s="20"/>
      <c r="ACT9" s="20"/>
      <c r="ACU9" s="20"/>
      <c r="ACV9" s="20"/>
      <c r="ACW9" s="20"/>
      <c r="ACX9" s="20"/>
      <c r="ACY9" s="20"/>
      <c r="ACZ9" s="20"/>
      <c r="ADA9" s="20"/>
      <c r="ADB9" s="20"/>
      <c r="ADC9" s="20"/>
      <c r="ADD9" s="20"/>
      <c r="ADE9" s="20"/>
      <c r="ADF9" s="20"/>
      <c r="ADG9" s="20"/>
      <c r="ADH9" s="20"/>
      <c r="ADI9" s="20"/>
      <c r="ADJ9" s="20"/>
      <c r="ADK9" s="20"/>
      <c r="ADL9" s="20"/>
      <c r="ADM9" s="20"/>
      <c r="ADN9" s="20"/>
      <c r="ADO9" s="20"/>
      <c r="ADP9" s="20"/>
      <c r="ADQ9" s="20"/>
      <c r="ADR9" s="20"/>
      <c r="ADS9" s="20"/>
      <c r="ADT9" s="20"/>
      <c r="ADU9" s="20"/>
      <c r="ADV9" s="20"/>
      <c r="ADW9" s="20"/>
      <c r="ADX9" s="20"/>
      <c r="ADY9" s="20"/>
      <c r="ADZ9" s="20"/>
      <c r="AEA9" s="20"/>
      <c r="AEB9" s="20"/>
      <c r="AEC9" s="20"/>
      <c r="AED9" s="20"/>
      <c r="AEE9" s="20"/>
      <c r="AEF9" s="20"/>
      <c r="AEG9" s="20"/>
      <c r="AEH9" s="20"/>
      <c r="AEI9" s="20"/>
      <c r="AEJ9" s="20"/>
      <c r="AEK9" s="20"/>
      <c r="AEL9" s="20"/>
      <c r="AEM9" s="20"/>
      <c r="AEN9" s="20"/>
      <c r="AEO9" s="20"/>
      <c r="AEP9" s="20"/>
      <c r="AEQ9" s="20"/>
      <c r="AER9" s="20"/>
      <c r="AES9" s="20"/>
      <c r="AET9" s="20"/>
      <c r="AEU9" s="20"/>
      <c r="AEV9" s="20"/>
      <c r="AEW9" s="20"/>
      <c r="AEX9" s="20"/>
      <c r="AEY9" s="20"/>
      <c r="AEZ9" s="20"/>
      <c r="AFA9" s="20"/>
      <c r="AFB9" s="20"/>
      <c r="AFC9" s="20"/>
      <c r="AFD9" s="20"/>
      <c r="AFE9" s="20"/>
      <c r="AFF9" s="20"/>
      <c r="AFG9" s="20"/>
      <c r="AFH9" s="20"/>
      <c r="AFI9" s="20"/>
      <c r="AFJ9" s="20"/>
      <c r="AFK9" s="20"/>
      <c r="AFL9" s="20"/>
      <c r="AFM9" s="20"/>
      <c r="AFN9" s="20"/>
      <c r="AFO9" s="20"/>
      <c r="AFP9" s="20"/>
      <c r="AFQ9" s="20"/>
      <c r="AFR9" s="20"/>
      <c r="AFS9" s="20"/>
      <c r="AFT9" s="20"/>
      <c r="AFU9" s="20"/>
      <c r="AFV9" s="20"/>
      <c r="AFW9" s="20"/>
      <c r="AFX9" s="20"/>
      <c r="AFY9" s="20"/>
      <c r="AFZ9" s="20"/>
      <c r="AGA9" s="20"/>
      <c r="AGB9" s="20"/>
      <c r="AGC9" s="20"/>
      <c r="AGD9" s="20"/>
      <c r="AGE9" s="20"/>
      <c r="AGF9" s="20"/>
      <c r="AGG9" s="20"/>
      <c r="AGH9" s="20"/>
      <c r="AGI9" s="20"/>
      <c r="AGJ9" s="20"/>
      <c r="AGK9" s="20"/>
      <c r="AGL9" s="20"/>
      <c r="AGM9" s="20"/>
      <c r="AGN9" s="20"/>
      <c r="AGO9" s="20"/>
      <c r="AGP9" s="20"/>
      <c r="AGQ9" s="20"/>
      <c r="AGR9" s="20"/>
      <c r="AGS9" s="20"/>
      <c r="AGT9" s="20"/>
      <c r="AGU9" s="20"/>
      <c r="AGV9" s="20"/>
      <c r="AGW9" s="20"/>
      <c r="AGX9" s="20"/>
      <c r="AGY9" s="20"/>
      <c r="AGZ9" s="20"/>
      <c r="AHA9" s="20"/>
      <c r="AHB9" s="20"/>
      <c r="AHC9" s="20"/>
      <c r="AHD9" s="20"/>
      <c r="AHE9" s="20"/>
      <c r="AHF9" s="20"/>
      <c r="AHG9" s="20"/>
      <c r="AHH9" s="20"/>
      <c r="AHI9" s="20"/>
      <c r="AHJ9" s="20"/>
      <c r="AHK9" s="20"/>
      <c r="AHL9" s="20"/>
      <c r="AHM9" s="20"/>
      <c r="AHN9" s="20"/>
      <c r="AHO9" s="20"/>
      <c r="AHP9" s="20"/>
      <c r="AHQ9" s="20"/>
      <c r="AHR9" s="20"/>
      <c r="AHS9" s="20"/>
      <c r="AHT9" s="20"/>
      <c r="AHU9" s="20"/>
      <c r="AHV9" s="20"/>
      <c r="AHW9" s="20"/>
      <c r="AHX9" s="20"/>
      <c r="AHY9" s="20"/>
      <c r="AHZ9" s="20"/>
      <c r="AIA9" s="20"/>
      <c r="AIB9" s="20"/>
      <c r="AIC9" s="20"/>
      <c r="AID9" s="20"/>
      <c r="AIE9" s="20"/>
      <c r="AIF9" s="20"/>
      <c r="AIG9" s="20"/>
      <c r="AIH9" s="20"/>
      <c r="AII9" s="20"/>
      <c r="AIJ9" s="20"/>
      <c r="AIK9" s="20"/>
      <c r="AIL9" s="20"/>
      <c r="AIM9" s="20"/>
      <c r="AIN9" s="20"/>
      <c r="AIO9" s="20"/>
      <c r="AIP9" s="20"/>
      <c r="AIQ9" s="20"/>
      <c r="AIR9" s="20"/>
      <c r="AIS9" s="20"/>
      <c r="AIT9" s="20"/>
      <c r="AIU9" s="20"/>
      <c r="AIV9" s="20"/>
      <c r="AIW9" s="20"/>
      <c r="AIX9" s="20"/>
      <c r="AIY9" s="20"/>
      <c r="AIZ9" s="20"/>
      <c r="AJA9" s="20"/>
      <c r="AJB9" s="20"/>
      <c r="AJC9" s="20"/>
      <c r="AJD9" s="20"/>
      <c r="AJE9" s="20"/>
      <c r="AJF9" s="20"/>
      <c r="AJG9" s="20"/>
      <c r="AJH9" s="20"/>
      <c r="AJI9" s="20"/>
      <c r="AJJ9" s="20"/>
      <c r="AJK9" s="20"/>
      <c r="AJL9" s="20"/>
      <c r="AJM9" s="20"/>
      <c r="AJN9" s="20"/>
      <c r="AJO9" s="20"/>
      <c r="AJP9" s="20"/>
      <c r="AJQ9" s="20"/>
      <c r="AJR9" s="20"/>
      <c r="AJS9" s="20"/>
      <c r="AJT9" s="20"/>
      <c r="AJU9" s="20"/>
      <c r="AJV9" s="20"/>
      <c r="AJW9" s="20"/>
      <c r="AJX9" s="20"/>
      <c r="AJY9" s="20"/>
      <c r="AJZ9" s="20"/>
      <c r="AKA9" s="20"/>
      <c r="AKB9" s="20"/>
      <c r="AKC9" s="20"/>
      <c r="AKD9" s="20"/>
      <c r="AKE9" s="20"/>
      <c r="AKF9" s="20"/>
      <c r="AKG9" s="20"/>
      <c r="AKH9" s="20"/>
      <c r="AKI9" s="20"/>
      <c r="AKJ9" s="20"/>
      <c r="AKK9" s="20"/>
      <c r="AKL9" s="20"/>
      <c r="AKM9" s="20"/>
      <c r="AKN9" s="20"/>
      <c r="AKO9" s="20"/>
      <c r="AKP9" s="20"/>
      <c r="AKQ9" s="20"/>
      <c r="AKR9" s="20"/>
      <c r="AKS9" s="20"/>
      <c r="AKT9" s="20"/>
      <c r="AKU9" s="20"/>
      <c r="AKV9" s="20"/>
      <c r="AKW9" s="20"/>
      <c r="AKX9" s="20"/>
      <c r="AKY9" s="20"/>
      <c r="AKZ9" s="20"/>
      <c r="ALA9" s="20"/>
      <c r="ALB9" s="20"/>
      <c r="ALC9" s="20"/>
      <c r="ALD9" s="20"/>
      <c r="ALE9" s="20"/>
      <c r="ALF9" s="20"/>
      <c r="ALG9" s="20"/>
      <c r="ALH9" s="20"/>
      <c r="ALI9" s="20"/>
      <c r="ALJ9" s="20"/>
      <c r="ALK9" s="20"/>
      <c r="ALL9" s="20"/>
      <c r="ALM9" s="20"/>
      <c r="ALN9" s="20"/>
      <c r="ALO9" s="20"/>
      <c r="ALP9" s="20"/>
      <c r="ALQ9" s="20"/>
      <c r="ALR9" s="20"/>
      <c r="ALS9" s="20"/>
      <c r="ALT9" s="20"/>
      <c r="ALU9" s="20"/>
      <c r="ALV9" s="20"/>
      <c r="ALW9" s="20"/>
      <c r="ALX9" s="20"/>
      <c r="ALY9" s="20"/>
      <c r="ALZ9" s="20"/>
      <c r="AMA9" s="20"/>
      <c r="AMB9" s="20"/>
      <c r="AMC9" s="20"/>
      <c r="AMD9" s="20"/>
      <c r="AME9" s="20"/>
      <c r="AMF9" s="20"/>
      <c r="AMG9" s="20"/>
      <c r="AMH9" s="20"/>
    </row>
    <row r="10" spans="1:1022">
      <c r="A10" s="12">
        <v>4</v>
      </c>
      <c r="B10" s="12">
        <v>15</v>
      </c>
      <c r="C10" s="12" t="s">
        <v>870</v>
      </c>
      <c r="D10" s="16"/>
      <c r="E10" s="267"/>
      <c r="F10" s="267"/>
      <c r="G10" s="267"/>
      <c r="H10" s="267"/>
      <c r="I10" s="16"/>
      <c r="J10" s="18" t="s">
        <v>871</v>
      </c>
      <c r="K10" s="12" t="s">
        <v>38</v>
      </c>
      <c r="L10" s="12" t="s">
        <v>38</v>
      </c>
      <c r="M10" s="12" t="s">
        <v>872</v>
      </c>
      <c r="N10" s="31"/>
      <c r="O10" s="31"/>
      <c r="P10" s="32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/>
      <c r="TH10" s="20"/>
      <c r="TI10" s="20"/>
      <c r="TJ10" s="20"/>
      <c r="TK10" s="20"/>
      <c r="TL10" s="20"/>
      <c r="TM10" s="20"/>
      <c r="TN10" s="20"/>
      <c r="TO10" s="20"/>
      <c r="TP10" s="20"/>
      <c r="TQ10" s="20"/>
      <c r="TR10" s="20"/>
      <c r="TS10" s="20"/>
      <c r="TT10" s="20"/>
      <c r="TU10" s="20"/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  <c r="UJ10" s="20"/>
      <c r="UK10" s="20"/>
      <c r="UL10" s="20"/>
      <c r="UM10" s="20"/>
      <c r="UN10" s="20"/>
      <c r="UO10" s="20"/>
      <c r="UP10" s="20"/>
      <c r="UQ10" s="20"/>
      <c r="UR10" s="20"/>
      <c r="US10" s="20"/>
      <c r="UT10" s="20"/>
      <c r="UU10" s="20"/>
      <c r="UV10" s="20"/>
      <c r="UW10" s="20"/>
      <c r="UX10" s="20"/>
      <c r="UY10" s="20"/>
      <c r="UZ10" s="20"/>
      <c r="VA10" s="20"/>
      <c r="VB10" s="20"/>
      <c r="VC10" s="20"/>
      <c r="VD10" s="20"/>
      <c r="VE10" s="20"/>
      <c r="VF10" s="20"/>
      <c r="VG10" s="20"/>
      <c r="VH10" s="20"/>
      <c r="VI10" s="20"/>
      <c r="VJ10" s="20"/>
      <c r="VK10" s="20"/>
      <c r="VL10" s="20"/>
      <c r="VM10" s="20"/>
      <c r="VN10" s="20"/>
      <c r="VO10" s="20"/>
      <c r="VP10" s="20"/>
      <c r="VQ10" s="20"/>
      <c r="VR10" s="20"/>
      <c r="VS10" s="20"/>
      <c r="VT10" s="20"/>
      <c r="VU10" s="20"/>
      <c r="VV10" s="20"/>
      <c r="VW10" s="20"/>
      <c r="VX10" s="20"/>
      <c r="VY10" s="20"/>
      <c r="VZ10" s="20"/>
      <c r="WA10" s="20"/>
      <c r="WB10" s="20"/>
      <c r="WC10" s="20"/>
      <c r="WD10" s="20"/>
      <c r="WE10" s="20"/>
      <c r="WF10" s="20"/>
      <c r="WG10" s="20"/>
      <c r="WH10" s="20"/>
      <c r="WI10" s="20"/>
      <c r="WJ10" s="20"/>
      <c r="WK10" s="20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0"/>
      <c r="XQ10" s="20"/>
      <c r="XR10" s="20"/>
      <c r="XS10" s="20"/>
      <c r="XT10" s="20"/>
      <c r="XU10" s="20"/>
      <c r="XV10" s="20"/>
      <c r="XW10" s="20"/>
      <c r="XX10" s="20"/>
      <c r="XY10" s="20"/>
      <c r="XZ10" s="20"/>
      <c r="YA10" s="20"/>
      <c r="YB10" s="20"/>
      <c r="YC10" s="20"/>
      <c r="YD10" s="20"/>
      <c r="YE10" s="20"/>
      <c r="YF10" s="20"/>
      <c r="YG10" s="20"/>
      <c r="YH10" s="20"/>
      <c r="YI10" s="20"/>
      <c r="YJ10" s="20"/>
      <c r="YK10" s="20"/>
      <c r="YL10" s="20"/>
      <c r="YM10" s="20"/>
      <c r="YN10" s="20"/>
      <c r="YO10" s="20"/>
      <c r="YP10" s="20"/>
      <c r="YQ10" s="20"/>
      <c r="YR10" s="20"/>
      <c r="YS10" s="20"/>
      <c r="YT10" s="20"/>
      <c r="YU10" s="20"/>
      <c r="YV10" s="20"/>
      <c r="YW10" s="20"/>
      <c r="YX10" s="20"/>
      <c r="YY10" s="20"/>
      <c r="YZ10" s="20"/>
      <c r="ZA10" s="20"/>
      <c r="ZB10" s="20"/>
      <c r="ZC10" s="20"/>
      <c r="ZD10" s="20"/>
      <c r="ZE10" s="20"/>
      <c r="ZF10" s="20"/>
      <c r="ZG10" s="20"/>
      <c r="ZH10" s="20"/>
      <c r="ZI10" s="20"/>
      <c r="ZJ10" s="20"/>
      <c r="ZK10" s="20"/>
      <c r="ZL10" s="20"/>
      <c r="ZM10" s="20"/>
      <c r="ZN10" s="20"/>
      <c r="ZO10" s="20"/>
      <c r="ZP10" s="20"/>
      <c r="ZQ10" s="20"/>
      <c r="ZR10" s="20"/>
      <c r="ZS10" s="20"/>
      <c r="ZT10" s="20"/>
      <c r="ZU10" s="20"/>
      <c r="ZV10" s="20"/>
      <c r="ZW10" s="20"/>
      <c r="ZX10" s="20"/>
      <c r="ZY10" s="20"/>
      <c r="ZZ10" s="20"/>
      <c r="AAA10" s="20"/>
      <c r="AAB10" s="20"/>
      <c r="AAC10" s="20"/>
      <c r="AAD10" s="20"/>
      <c r="AAE10" s="20"/>
      <c r="AAF10" s="20"/>
      <c r="AAG10" s="20"/>
      <c r="AAH10" s="20"/>
      <c r="AAI10" s="20"/>
      <c r="AAJ10" s="20"/>
      <c r="AAK10" s="20"/>
      <c r="AAL10" s="20"/>
      <c r="AAM10" s="20"/>
      <c r="AAN10" s="20"/>
      <c r="AAO10" s="20"/>
      <c r="AAP10" s="20"/>
      <c r="AAQ10" s="20"/>
      <c r="AAR10" s="20"/>
      <c r="AAS10" s="20"/>
      <c r="AAT10" s="20"/>
      <c r="AAU10" s="20"/>
      <c r="AAV10" s="20"/>
      <c r="AAW10" s="20"/>
      <c r="AAX10" s="20"/>
      <c r="AAY10" s="20"/>
      <c r="AAZ10" s="20"/>
      <c r="ABA10" s="20"/>
      <c r="ABB10" s="20"/>
      <c r="ABC10" s="20"/>
      <c r="ABD10" s="20"/>
      <c r="ABE10" s="20"/>
      <c r="ABF10" s="20"/>
      <c r="ABG10" s="20"/>
      <c r="ABH10" s="20"/>
      <c r="ABI10" s="20"/>
      <c r="ABJ10" s="20"/>
      <c r="ABK10" s="20"/>
      <c r="ABL10" s="20"/>
      <c r="ABM10" s="20"/>
      <c r="ABN10" s="20"/>
      <c r="ABO10" s="20"/>
      <c r="ABP10" s="20"/>
      <c r="ABQ10" s="20"/>
      <c r="ABR10" s="20"/>
      <c r="ABS10" s="20"/>
      <c r="ABT10" s="20"/>
      <c r="ABU10" s="20"/>
      <c r="ABV10" s="20"/>
      <c r="ABW10" s="20"/>
      <c r="ABX10" s="20"/>
      <c r="ABY10" s="20"/>
      <c r="ABZ10" s="20"/>
      <c r="ACA10" s="20"/>
      <c r="ACB10" s="20"/>
      <c r="ACC10" s="20"/>
      <c r="ACD10" s="20"/>
      <c r="ACE10" s="20"/>
      <c r="ACF10" s="20"/>
      <c r="ACG10" s="20"/>
      <c r="ACH10" s="20"/>
      <c r="ACI10" s="20"/>
      <c r="ACJ10" s="20"/>
      <c r="ACK10" s="20"/>
      <c r="ACL10" s="20"/>
      <c r="ACM10" s="20"/>
      <c r="ACN10" s="20"/>
      <c r="ACO10" s="20"/>
      <c r="ACP10" s="20"/>
      <c r="ACQ10" s="20"/>
      <c r="ACR10" s="20"/>
      <c r="ACS10" s="20"/>
      <c r="ACT10" s="20"/>
      <c r="ACU10" s="20"/>
      <c r="ACV10" s="20"/>
      <c r="ACW10" s="20"/>
      <c r="ACX10" s="20"/>
      <c r="ACY10" s="20"/>
      <c r="ACZ10" s="20"/>
      <c r="ADA10" s="20"/>
      <c r="ADB10" s="20"/>
      <c r="ADC10" s="20"/>
      <c r="ADD10" s="20"/>
      <c r="ADE10" s="20"/>
      <c r="ADF10" s="20"/>
      <c r="ADG10" s="20"/>
      <c r="ADH10" s="20"/>
      <c r="ADI10" s="20"/>
      <c r="ADJ10" s="20"/>
      <c r="ADK10" s="20"/>
      <c r="ADL10" s="20"/>
      <c r="ADM10" s="20"/>
      <c r="ADN10" s="20"/>
      <c r="ADO10" s="20"/>
      <c r="ADP10" s="20"/>
      <c r="ADQ10" s="20"/>
      <c r="ADR10" s="20"/>
      <c r="ADS10" s="20"/>
      <c r="ADT10" s="20"/>
      <c r="ADU10" s="20"/>
      <c r="ADV10" s="20"/>
      <c r="ADW10" s="20"/>
      <c r="ADX10" s="20"/>
      <c r="ADY10" s="20"/>
      <c r="ADZ10" s="20"/>
      <c r="AEA10" s="20"/>
      <c r="AEB10" s="20"/>
      <c r="AEC10" s="20"/>
      <c r="AED10" s="20"/>
      <c r="AEE10" s="20"/>
      <c r="AEF10" s="20"/>
      <c r="AEG10" s="20"/>
      <c r="AEH10" s="20"/>
      <c r="AEI10" s="20"/>
      <c r="AEJ10" s="20"/>
      <c r="AEK10" s="20"/>
      <c r="AEL10" s="20"/>
      <c r="AEM10" s="20"/>
      <c r="AEN10" s="20"/>
      <c r="AEO10" s="20"/>
      <c r="AEP10" s="20"/>
      <c r="AEQ10" s="20"/>
      <c r="AER10" s="20"/>
      <c r="AES10" s="20"/>
      <c r="AET10" s="20"/>
      <c r="AEU10" s="20"/>
      <c r="AEV10" s="20"/>
      <c r="AEW10" s="20"/>
      <c r="AEX10" s="20"/>
      <c r="AEY10" s="20"/>
      <c r="AEZ10" s="20"/>
      <c r="AFA10" s="20"/>
      <c r="AFB10" s="20"/>
      <c r="AFC10" s="20"/>
      <c r="AFD10" s="20"/>
      <c r="AFE10" s="20"/>
      <c r="AFF10" s="20"/>
      <c r="AFG10" s="20"/>
      <c r="AFH10" s="20"/>
      <c r="AFI10" s="20"/>
      <c r="AFJ10" s="20"/>
      <c r="AFK10" s="20"/>
      <c r="AFL10" s="20"/>
      <c r="AFM10" s="20"/>
      <c r="AFN10" s="20"/>
      <c r="AFO10" s="20"/>
      <c r="AFP10" s="20"/>
      <c r="AFQ10" s="20"/>
      <c r="AFR10" s="20"/>
      <c r="AFS10" s="20"/>
      <c r="AFT10" s="20"/>
      <c r="AFU10" s="20"/>
      <c r="AFV10" s="20"/>
      <c r="AFW10" s="20"/>
      <c r="AFX10" s="20"/>
      <c r="AFY10" s="20"/>
      <c r="AFZ10" s="20"/>
      <c r="AGA10" s="20"/>
      <c r="AGB10" s="20"/>
      <c r="AGC10" s="20"/>
      <c r="AGD10" s="20"/>
      <c r="AGE10" s="20"/>
      <c r="AGF10" s="20"/>
      <c r="AGG10" s="20"/>
      <c r="AGH10" s="20"/>
      <c r="AGI10" s="20"/>
      <c r="AGJ10" s="20"/>
      <c r="AGK10" s="20"/>
      <c r="AGL10" s="20"/>
      <c r="AGM10" s="20"/>
      <c r="AGN10" s="20"/>
      <c r="AGO10" s="20"/>
      <c r="AGP10" s="20"/>
      <c r="AGQ10" s="20"/>
      <c r="AGR10" s="20"/>
      <c r="AGS10" s="20"/>
      <c r="AGT10" s="20"/>
      <c r="AGU10" s="20"/>
      <c r="AGV10" s="20"/>
      <c r="AGW10" s="20"/>
      <c r="AGX10" s="20"/>
      <c r="AGY10" s="20"/>
      <c r="AGZ10" s="20"/>
      <c r="AHA10" s="20"/>
      <c r="AHB10" s="20"/>
      <c r="AHC10" s="20"/>
      <c r="AHD10" s="20"/>
      <c r="AHE10" s="20"/>
      <c r="AHF10" s="20"/>
      <c r="AHG10" s="20"/>
      <c r="AHH10" s="20"/>
      <c r="AHI10" s="20"/>
      <c r="AHJ10" s="20"/>
      <c r="AHK10" s="20"/>
      <c r="AHL10" s="20"/>
      <c r="AHM10" s="20"/>
      <c r="AHN10" s="20"/>
      <c r="AHO10" s="20"/>
      <c r="AHP10" s="20"/>
      <c r="AHQ10" s="20"/>
      <c r="AHR10" s="20"/>
      <c r="AHS10" s="20"/>
      <c r="AHT10" s="20"/>
      <c r="AHU10" s="20"/>
      <c r="AHV10" s="20"/>
      <c r="AHW10" s="20"/>
      <c r="AHX10" s="20"/>
      <c r="AHY10" s="20"/>
      <c r="AHZ10" s="20"/>
      <c r="AIA10" s="20"/>
      <c r="AIB10" s="20"/>
      <c r="AIC10" s="20"/>
      <c r="AID10" s="20"/>
      <c r="AIE10" s="20"/>
      <c r="AIF10" s="20"/>
      <c r="AIG10" s="20"/>
      <c r="AIH10" s="20"/>
      <c r="AII10" s="20"/>
      <c r="AIJ10" s="20"/>
      <c r="AIK10" s="20"/>
      <c r="AIL10" s="20"/>
      <c r="AIM10" s="20"/>
      <c r="AIN10" s="20"/>
      <c r="AIO10" s="20"/>
      <c r="AIP10" s="20"/>
      <c r="AIQ10" s="20"/>
      <c r="AIR10" s="20"/>
      <c r="AIS10" s="20"/>
      <c r="AIT10" s="20"/>
      <c r="AIU10" s="20"/>
      <c r="AIV10" s="20"/>
      <c r="AIW10" s="20"/>
      <c r="AIX10" s="20"/>
      <c r="AIY10" s="20"/>
      <c r="AIZ10" s="20"/>
      <c r="AJA10" s="20"/>
      <c r="AJB10" s="20"/>
      <c r="AJC10" s="20"/>
      <c r="AJD10" s="20"/>
      <c r="AJE10" s="20"/>
      <c r="AJF10" s="20"/>
      <c r="AJG10" s="20"/>
      <c r="AJH10" s="20"/>
      <c r="AJI10" s="20"/>
      <c r="AJJ10" s="20"/>
      <c r="AJK10" s="20"/>
      <c r="AJL10" s="20"/>
      <c r="AJM10" s="20"/>
      <c r="AJN10" s="20"/>
      <c r="AJO10" s="20"/>
      <c r="AJP10" s="20"/>
      <c r="AJQ10" s="20"/>
      <c r="AJR10" s="20"/>
      <c r="AJS10" s="20"/>
      <c r="AJT10" s="20"/>
      <c r="AJU10" s="20"/>
      <c r="AJV10" s="20"/>
      <c r="AJW10" s="20"/>
      <c r="AJX10" s="20"/>
      <c r="AJY10" s="20"/>
      <c r="AJZ10" s="20"/>
      <c r="AKA10" s="20"/>
      <c r="AKB10" s="20"/>
      <c r="AKC10" s="20"/>
      <c r="AKD10" s="20"/>
      <c r="AKE10" s="20"/>
      <c r="AKF10" s="20"/>
      <c r="AKG10" s="20"/>
      <c r="AKH10" s="20"/>
      <c r="AKI10" s="20"/>
      <c r="AKJ10" s="20"/>
      <c r="AKK10" s="20"/>
      <c r="AKL10" s="20"/>
      <c r="AKM10" s="20"/>
      <c r="AKN10" s="20"/>
      <c r="AKO10" s="20"/>
      <c r="AKP10" s="20"/>
      <c r="AKQ10" s="20"/>
      <c r="AKR10" s="20"/>
      <c r="AKS10" s="20"/>
      <c r="AKT10" s="20"/>
      <c r="AKU10" s="20"/>
      <c r="AKV10" s="20"/>
      <c r="AKW10" s="20"/>
      <c r="AKX10" s="20"/>
      <c r="AKY10" s="20"/>
      <c r="AKZ10" s="20"/>
      <c r="ALA10" s="20"/>
      <c r="ALB10" s="20"/>
      <c r="ALC10" s="20"/>
      <c r="ALD10" s="20"/>
      <c r="ALE10" s="20"/>
      <c r="ALF10" s="20"/>
      <c r="ALG10" s="20"/>
      <c r="ALH10" s="20"/>
      <c r="ALI10" s="20"/>
      <c r="ALJ10" s="20"/>
      <c r="ALK10" s="20"/>
      <c r="ALL10" s="20"/>
      <c r="ALM10" s="20"/>
      <c r="ALN10" s="20"/>
      <c r="ALO10" s="20"/>
      <c r="ALP10" s="20"/>
      <c r="ALQ10" s="20"/>
      <c r="ALR10" s="20"/>
      <c r="ALS10" s="20"/>
      <c r="ALT10" s="20"/>
      <c r="ALU10" s="20"/>
      <c r="ALV10" s="20"/>
      <c r="ALW10" s="20"/>
      <c r="ALX10" s="20"/>
      <c r="ALY10" s="20"/>
      <c r="ALZ10" s="20"/>
      <c r="AMA10" s="20"/>
      <c r="AMB10" s="20"/>
      <c r="AMC10" s="20"/>
      <c r="AMD10" s="20"/>
      <c r="AME10" s="20"/>
      <c r="AMF10" s="20"/>
      <c r="AMG10" s="20"/>
      <c r="AMH10" s="20"/>
    </row>
    <row r="11" spans="1:1022">
      <c r="A11" s="12">
        <v>5</v>
      </c>
      <c r="B11" s="12">
        <v>2</v>
      </c>
      <c r="C11" s="12" t="s">
        <v>873</v>
      </c>
      <c r="D11" s="16"/>
      <c r="E11" s="267"/>
      <c r="F11" s="267"/>
      <c r="G11" s="267"/>
      <c r="H11" s="267"/>
      <c r="I11" s="16"/>
      <c r="J11" s="18" t="s">
        <v>874</v>
      </c>
      <c r="K11" s="12" t="s">
        <v>38</v>
      </c>
      <c r="L11" s="12" t="s">
        <v>38</v>
      </c>
      <c r="M11" s="12" t="s">
        <v>875</v>
      </c>
      <c r="N11" s="31"/>
      <c r="O11" s="31"/>
      <c r="P11" s="32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  <c r="AIE11" s="20"/>
      <c r="AIF11" s="20"/>
      <c r="AIG11" s="20"/>
      <c r="AIH11" s="20"/>
      <c r="AII11" s="20"/>
      <c r="AIJ11" s="20"/>
      <c r="AIK11" s="20"/>
      <c r="AIL11" s="20"/>
      <c r="AIM11" s="20"/>
      <c r="AIN11" s="20"/>
      <c r="AIO11" s="20"/>
      <c r="AIP11" s="20"/>
      <c r="AIQ11" s="20"/>
      <c r="AIR11" s="20"/>
      <c r="AIS11" s="20"/>
      <c r="AIT11" s="20"/>
      <c r="AIU11" s="20"/>
      <c r="AIV11" s="20"/>
      <c r="AIW11" s="20"/>
      <c r="AIX11" s="20"/>
      <c r="AIY11" s="20"/>
      <c r="AIZ11" s="20"/>
      <c r="AJA11" s="20"/>
      <c r="AJB11" s="20"/>
      <c r="AJC11" s="20"/>
      <c r="AJD11" s="20"/>
      <c r="AJE11" s="20"/>
      <c r="AJF11" s="20"/>
      <c r="AJG11" s="20"/>
      <c r="AJH11" s="20"/>
      <c r="AJI11" s="20"/>
      <c r="AJJ11" s="20"/>
      <c r="AJK11" s="20"/>
      <c r="AJL11" s="20"/>
      <c r="AJM11" s="20"/>
      <c r="AJN11" s="20"/>
      <c r="AJO11" s="20"/>
      <c r="AJP11" s="20"/>
      <c r="AJQ11" s="20"/>
      <c r="AJR11" s="20"/>
      <c r="AJS11" s="20"/>
      <c r="AJT11" s="20"/>
      <c r="AJU11" s="20"/>
      <c r="AJV11" s="20"/>
      <c r="AJW11" s="20"/>
      <c r="AJX11" s="20"/>
      <c r="AJY11" s="20"/>
      <c r="AJZ11" s="20"/>
      <c r="AKA11" s="20"/>
      <c r="AKB11" s="20"/>
      <c r="AKC11" s="20"/>
      <c r="AKD11" s="20"/>
      <c r="AKE11" s="20"/>
      <c r="AKF11" s="20"/>
      <c r="AKG11" s="20"/>
      <c r="AKH11" s="20"/>
      <c r="AKI11" s="20"/>
      <c r="AKJ11" s="20"/>
      <c r="AKK11" s="20"/>
      <c r="AKL11" s="20"/>
      <c r="AKM11" s="20"/>
      <c r="AKN11" s="20"/>
      <c r="AKO11" s="20"/>
      <c r="AKP11" s="20"/>
      <c r="AKQ11" s="20"/>
      <c r="AKR11" s="20"/>
      <c r="AKS11" s="20"/>
      <c r="AKT11" s="20"/>
      <c r="AKU11" s="20"/>
      <c r="AKV11" s="20"/>
      <c r="AKW11" s="20"/>
      <c r="AKX11" s="20"/>
      <c r="AKY11" s="20"/>
      <c r="AKZ11" s="20"/>
      <c r="ALA11" s="20"/>
      <c r="ALB11" s="20"/>
      <c r="ALC11" s="20"/>
      <c r="ALD11" s="20"/>
      <c r="ALE11" s="20"/>
      <c r="ALF11" s="20"/>
      <c r="ALG11" s="20"/>
      <c r="ALH11" s="20"/>
      <c r="ALI11" s="20"/>
      <c r="ALJ11" s="20"/>
      <c r="ALK11" s="20"/>
      <c r="ALL11" s="20"/>
      <c r="ALM11" s="20"/>
      <c r="ALN11" s="20"/>
      <c r="ALO11" s="20"/>
      <c r="ALP11" s="20"/>
      <c r="ALQ11" s="20"/>
      <c r="ALR11" s="20"/>
      <c r="ALS11" s="20"/>
      <c r="ALT11" s="20"/>
      <c r="ALU11" s="20"/>
      <c r="ALV11" s="20"/>
      <c r="ALW11" s="20"/>
      <c r="ALX11" s="20"/>
      <c r="ALY11" s="20"/>
      <c r="ALZ11" s="20"/>
      <c r="AMA11" s="20"/>
      <c r="AMB11" s="20"/>
      <c r="AMC11" s="20"/>
      <c r="AMD11" s="20"/>
      <c r="AME11" s="20"/>
      <c r="AMF11" s="20"/>
      <c r="AMG11" s="20"/>
      <c r="AMH11" s="20"/>
    </row>
    <row r="12" spans="1:1022">
      <c r="A12" s="12">
        <v>6</v>
      </c>
      <c r="B12" s="12">
        <v>2</v>
      </c>
      <c r="C12" s="12" t="s">
        <v>876</v>
      </c>
      <c r="D12" s="16"/>
      <c r="E12" s="267"/>
      <c r="F12" s="267"/>
      <c r="G12" s="267"/>
      <c r="H12" s="267"/>
      <c r="I12" s="16"/>
      <c r="J12" s="18" t="s">
        <v>877</v>
      </c>
      <c r="K12" s="12" t="s">
        <v>38</v>
      </c>
      <c r="L12" s="12" t="s">
        <v>38</v>
      </c>
      <c r="M12" s="12" t="s">
        <v>878</v>
      </c>
      <c r="N12" s="31"/>
      <c r="O12" s="31"/>
      <c r="P12" s="33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  <c r="AIE12" s="20"/>
      <c r="AIF12" s="20"/>
      <c r="AIG12" s="20"/>
      <c r="AIH12" s="20"/>
      <c r="AII12" s="20"/>
      <c r="AIJ12" s="20"/>
      <c r="AIK12" s="20"/>
      <c r="AIL12" s="20"/>
      <c r="AIM12" s="20"/>
      <c r="AIN12" s="20"/>
      <c r="AIO12" s="20"/>
      <c r="AIP12" s="20"/>
      <c r="AIQ12" s="20"/>
      <c r="AIR12" s="20"/>
      <c r="AIS12" s="20"/>
      <c r="AIT12" s="20"/>
      <c r="AIU12" s="20"/>
      <c r="AIV12" s="20"/>
      <c r="AIW12" s="20"/>
      <c r="AIX12" s="20"/>
      <c r="AIY12" s="20"/>
      <c r="AIZ12" s="20"/>
      <c r="AJA12" s="20"/>
      <c r="AJB12" s="20"/>
      <c r="AJC12" s="20"/>
      <c r="AJD12" s="20"/>
      <c r="AJE12" s="20"/>
      <c r="AJF12" s="20"/>
      <c r="AJG12" s="20"/>
      <c r="AJH12" s="20"/>
      <c r="AJI12" s="20"/>
      <c r="AJJ12" s="20"/>
      <c r="AJK12" s="20"/>
      <c r="AJL12" s="20"/>
      <c r="AJM12" s="20"/>
      <c r="AJN12" s="20"/>
      <c r="AJO12" s="20"/>
      <c r="AJP12" s="20"/>
      <c r="AJQ12" s="20"/>
      <c r="AJR12" s="20"/>
      <c r="AJS12" s="20"/>
      <c r="AJT12" s="20"/>
      <c r="AJU12" s="20"/>
      <c r="AJV12" s="20"/>
      <c r="AJW12" s="20"/>
      <c r="AJX12" s="20"/>
      <c r="AJY12" s="20"/>
      <c r="AJZ12" s="20"/>
      <c r="AKA12" s="20"/>
      <c r="AKB12" s="20"/>
      <c r="AKC12" s="20"/>
      <c r="AKD12" s="20"/>
      <c r="AKE12" s="20"/>
      <c r="AKF12" s="20"/>
      <c r="AKG12" s="20"/>
      <c r="AKH12" s="20"/>
      <c r="AKI12" s="20"/>
      <c r="AKJ12" s="20"/>
      <c r="AKK12" s="20"/>
      <c r="AKL12" s="20"/>
      <c r="AKM12" s="20"/>
      <c r="AKN12" s="20"/>
      <c r="AKO12" s="20"/>
      <c r="AKP12" s="20"/>
      <c r="AKQ12" s="20"/>
      <c r="AKR12" s="20"/>
      <c r="AKS12" s="20"/>
      <c r="AKT12" s="20"/>
      <c r="AKU12" s="20"/>
      <c r="AKV12" s="20"/>
      <c r="AKW12" s="20"/>
      <c r="AKX12" s="20"/>
      <c r="AKY12" s="20"/>
      <c r="AKZ12" s="20"/>
      <c r="ALA12" s="20"/>
      <c r="ALB12" s="20"/>
      <c r="ALC12" s="20"/>
      <c r="ALD12" s="20"/>
      <c r="ALE12" s="20"/>
      <c r="ALF12" s="20"/>
      <c r="ALG12" s="20"/>
      <c r="ALH12" s="20"/>
      <c r="ALI12" s="20"/>
      <c r="ALJ12" s="20"/>
      <c r="ALK12" s="20"/>
      <c r="ALL12" s="20"/>
      <c r="ALM12" s="20"/>
      <c r="ALN12" s="20"/>
      <c r="ALO12" s="20"/>
      <c r="ALP12" s="20"/>
      <c r="ALQ12" s="20"/>
      <c r="ALR12" s="20"/>
      <c r="ALS12" s="20"/>
      <c r="ALT12" s="20"/>
      <c r="ALU12" s="20"/>
      <c r="ALV12" s="20"/>
      <c r="ALW12" s="20"/>
      <c r="ALX12" s="20"/>
      <c r="ALY12" s="20"/>
      <c r="ALZ12" s="20"/>
      <c r="AMA12" s="20"/>
      <c r="AMB12" s="20"/>
      <c r="AMC12" s="20"/>
      <c r="AMD12" s="20"/>
      <c r="AME12" s="20"/>
      <c r="AMF12" s="20"/>
      <c r="AMG12" s="20"/>
      <c r="AMH12" s="20"/>
    </row>
    <row r="13" spans="1:1022">
      <c r="A13" s="12">
        <v>7</v>
      </c>
      <c r="B13" s="12">
        <v>1</v>
      </c>
      <c r="C13" s="12" t="s">
        <v>879</v>
      </c>
      <c r="D13" s="16"/>
      <c r="E13" s="267"/>
      <c r="F13" s="267"/>
      <c r="G13" s="267"/>
      <c r="H13" s="267"/>
      <c r="I13" s="16"/>
      <c r="J13" s="18" t="s">
        <v>880</v>
      </c>
      <c r="K13" s="12" t="s">
        <v>38</v>
      </c>
      <c r="L13" s="12" t="s">
        <v>38</v>
      </c>
      <c r="M13" s="12" t="s">
        <v>881</v>
      </c>
      <c r="N13" s="31"/>
      <c r="O13" s="31"/>
      <c r="P13" s="32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  <c r="AIE13" s="20"/>
      <c r="AIF13" s="20"/>
      <c r="AIG13" s="20"/>
      <c r="AIH13" s="20"/>
      <c r="AII13" s="20"/>
      <c r="AIJ13" s="20"/>
      <c r="AIK13" s="20"/>
      <c r="AIL13" s="20"/>
      <c r="AIM13" s="20"/>
      <c r="AIN13" s="20"/>
      <c r="AIO13" s="20"/>
      <c r="AIP13" s="20"/>
      <c r="AIQ13" s="20"/>
      <c r="AIR13" s="20"/>
      <c r="AIS13" s="20"/>
      <c r="AIT13" s="20"/>
      <c r="AIU13" s="20"/>
      <c r="AIV13" s="20"/>
      <c r="AIW13" s="20"/>
      <c r="AIX13" s="20"/>
      <c r="AIY13" s="20"/>
      <c r="AIZ13" s="20"/>
      <c r="AJA13" s="20"/>
      <c r="AJB13" s="20"/>
      <c r="AJC13" s="20"/>
      <c r="AJD13" s="20"/>
      <c r="AJE13" s="20"/>
      <c r="AJF13" s="20"/>
      <c r="AJG13" s="20"/>
      <c r="AJH13" s="20"/>
      <c r="AJI13" s="20"/>
      <c r="AJJ13" s="20"/>
      <c r="AJK13" s="20"/>
      <c r="AJL13" s="20"/>
      <c r="AJM13" s="20"/>
      <c r="AJN13" s="20"/>
      <c r="AJO13" s="20"/>
      <c r="AJP13" s="20"/>
      <c r="AJQ13" s="20"/>
      <c r="AJR13" s="20"/>
      <c r="AJS13" s="20"/>
      <c r="AJT13" s="20"/>
      <c r="AJU13" s="20"/>
      <c r="AJV13" s="20"/>
      <c r="AJW13" s="20"/>
      <c r="AJX13" s="20"/>
      <c r="AJY13" s="20"/>
      <c r="AJZ13" s="20"/>
      <c r="AKA13" s="20"/>
      <c r="AKB13" s="20"/>
      <c r="AKC13" s="20"/>
      <c r="AKD13" s="20"/>
      <c r="AKE13" s="20"/>
      <c r="AKF13" s="20"/>
      <c r="AKG13" s="20"/>
      <c r="AKH13" s="20"/>
      <c r="AKI13" s="20"/>
      <c r="AKJ13" s="20"/>
      <c r="AKK13" s="20"/>
      <c r="AKL13" s="20"/>
      <c r="AKM13" s="20"/>
      <c r="AKN13" s="20"/>
      <c r="AKO13" s="20"/>
      <c r="AKP13" s="20"/>
      <c r="AKQ13" s="20"/>
      <c r="AKR13" s="20"/>
      <c r="AKS13" s="20"/>
      <c r="AKT13" s="20"/>
      <c r="AKU13" s="20"/>
      <c r="AKV13" s="20"/>
      <c r="AKW13" s="20"/>
      <c r="AKX13" s="20"/>
      <c r="AKY13" s="20"/>
      <c r="AKZ13" s="20"/>
      <c r="ALA13" s="20"/>
      <c r="ALB13" s="20"/>
      <c r="ALC13" s="20"/>
      <c r="ALD13" s="20"/>
      <c r="ALE13" s="20"/>
      <c r="ALF13" s="20"/>
      <c r="ALG13" s="20"/>
      <c r="ALH13" s="20"/>
      <c r="ALI13" s="20"/>
      <c r="ALJ13" s="20"/>
      <c r="ALK13" s="20"/>
      <c r="ALL13" s="20"/>
      <c r="ALM13" s="20"/>
      <c r="ALN13" s="20"/>
      <c r="ALO13" s="20"/>
      <c r="ALP13" s="20"/>
      <c r="ALQ13" s="20"/>
      <c r="ALR13" s="20"/>
      <c r="ALS13" s="20"/>
      <c r="ALT13" s="20"/>
      <c r="ALU13" s="20"/>
      <c r="ALV13" s="20"/>
      <c r="ALW13" s="20"/>
      <c r="ALX13" s="20"/>
      <c r="ALY13" s="20"/>
      <c r="ALZ13" s="20"/>
      <c r="AMA13" s="20"/>
      <c r="AMB13" s="20"/>
      <c r="AMC13" s="20"/>
      <c r="AMD13" s="20"/>
      <c r="AME13" s="20"/>
      <c r="AMF13" s="20"/>
      <c r="AMG13" s="20"/>
      <c r="AMH13" s="20"/>
    </row>
    <row r="14" spans="1:1022" ht="17.25" customHeight="1">
      <c r="A14" s="12">
        <v>8</v>
      </c>
      <c r="B14" s="12">
        <v>1</v>
      </c>
      <c r="C14" s="12" t="s">
        <v>882</v>
      </c>
      <c r="D14" s="8"/>
      <c r="E14" s="267"/>
      <c r="F14" s="267"/>
      <c r="G14" s="267"/>
      <c r="H14" s="267"/>
      <c r="I14" s="8"/>
      <c r="J14" s="18" t="s">
        <v>883</v>
      </c>
      <c r="K14" s="12" t="s">
        <v>38</v>
      </c>
      <c r="L14" s="12" t="s">
        <v>38</v>
      </c>
      <c r="M14" s="12" t="s">
        <v>884</v>
      </c>
      <c r="N14" s="31"/>
      <c r="O14" s="34"/>
      <c r="P14" s="32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  <c r="AIE14" s="20"/>
      <c r="AIF14" s="20"/>
      <c r="AIG14" s="20"/>
      <c r="AIH14" s="20"/>
      <c r="AII14" s="20"/>
      <c r="AIJ14" s="20"/>
      <c r="AIK14" s="20"/>
      <c r="AIL14" s="20"/>
      <c r="AIM14" s="20"/>
      <c r="AIN14" s="20"/>
      <c r="AIO14" s="20"/>
      <c r="AIP14" s="20"/>
      <c r="AIQ14" s="20"/>
      <c r="AIR14" s="20"/>
      <c r="AIS14" s="20"/>
      <c r="AIT14" s="20"/>
      <c r="AIU14" s="20"/>
      <c r="AIV14" s="20"/>
      <c r="AIW14" s="20"/>
      <c r="AIX14" s="20"/>
      <c r="AIY14" s="20"/>
      <c r="AIZ14" s="20"/>
      <c r="AJA14" s="20"/>
      <c r="AJB14" s="20"/>
      <c r="AJC14" s="20"/>
      <c r="AJD14" s="20"/>
      <c r="AJE14" s="20"/>
      <c r="AJF14" s="20"/>
      <c r="AJG14" s="20"/>
      <c r="AJH14" s="20"/>
      <c r="AJI14" s="20"/>
      <c r="AJJ14" s="20"/>
      <c r="AJK14" s="20"/>
      <c r="AJL14" s="20"/>
      <c r="AJM14" s="20"/>
      <c r="AJN14" s="20"/>
      <c r="AJO14" s="20"/>
      <c r="AJP14" s="20"/>
      <c r="AJQ14" s="20"/>
      <c r="AJR14" s="20"/>
      <c r="AJS14" s="20"/>
      <c r="AJT14" s="20"/>
      <c r="AJU14" s="20"/>
      <c r="AJV14" s="20"/>
      <c r="AJW14" s="20"/>
      <c r="AJX14" s="20"/>
      <c r="AJY14" s="20"/>
      <c r="AJZ14" s="20"/>
      <c r="AKA14" s="20"/>
      <c r="AKB14" s="20"/>
      <c r="AKC14" s="20"/>
      <c r="AKD14" s="20"/>
      <c r="AKE14" s="20"/>
      <c r="AKF14" s="20"/>
      <c r="AKG14" s="20"/>
      <c r="AKH14" s="20"/>
      <c r="AKI14" s="20"/>
      <c r="AKJ14" s="20"/>
      <c r="AKK14" s="20"/>
      <c r="AKL14" s="20"/>
      <c r="AKM14" s="20"/>
      <c r="AKN14" s="20"/>
      <c r="AKO14" s="20"/>
      <c r="AKP14" s="20"/>
      <c r="AKQ14" s="20"/>
      <c r="AKR14" s="20"/>
      <c r="AKS14" s="20"/>
      <c r="AKT14" s="20"/>
      <c r="AKU14" s="20"/>
      <c r="AKV14" s="20"/>
      <c r="AKW14" s="20"/>
      <c r="AKX14" s="20"/>
      <c r="AKY14" s="20"/>
      <c r="AKZ14" s="20"/>
      <c r="ALA14" s="20"/>
      <c r="ALB14" s="20"/>
      <c r="ALC14" s="20"/>
      <c r="ALD14" s="20"/>
      <c r="ALE14" s="20"/>
      <c r="ALF14" s="20"/>
      <c r="ALG14" s="20"/>
      <c r="ALH14" s="20"/>
      <c r="ALI14" s="20"/>
      <c r="ALJ14" s="20"/>
      <c r="ALK14" s="20"/>
      <c r="ALL14" s="20"/>
      <c r="ALM14" s="20"/>
      <c r="ALN14" s="20"/>
      <c r="ALO14" s="20"/>
      <c r="ALP14" s="20"/>
      <c r="ALQ14" s="20"/>
      <c r="ALR14" s="20"/>
      <c r="ALS14" s="20"/>
      <c r="ALT14" s="20"/>
      <c r="ALU14" s="20"/>
      <c r="ALV14" s="20"/>
      <c r="ALW14" s="20"/>
      <c r="ALX14" s="20"/>
      <c r="ALY14" s="20"/>
      <c r="ALZ14" s="20"/>
      <c r="AMA14" s="20"/>
      <c r="AMB14" s="20"/>
      <c r="AMC14" s="20"/>
      <c r="AMD14" s="20"/>
      <c r="AME14" s="20"/>
      <c r="AMF14" s="20"/>
      <c r="AMG14" s="20"/>
      <c r="AMH14" s="20"/>
    </row>
    <row r="15" spans="1:1022">
      <c r="A15" s="12">
        <v>9</v>
      </c>
      <c r="B15" s="12">
        <v>1</v>
      </c>
      <c r="C15" s="12" t="s">
        <v>885</v>
      </c>
      <c r="D15" s="8"/>
      <c r="E15" s="267"/>
      <c r="F15" s="267"/>
      <c r="G15" s="267"/>
      <c r="H15" s="267"/>
      <c r="I15" s="8"/>
      <c r="J15" s="18" t="s">
        <v>886</v>
      </c>
      <c r="K15" s="12" t="s">
        <v>38</v>
      </c>
      <c r="L15" s="12" t="s">
        <v>38</v>
      </c>
      <c r="M15" s="12" t="s">
        <v>887</v>
      </c>
      <c r="N15" s="31"/>
      <c r="O15" s="34"/>
      <c r="P15" s="32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  <c r="AIE15" s="20"/>
      <c r="AIF15" s="20"/>
      <c r="AIG15" s="20"/>
      <c r="AIH15" s="20"/>
      <c r="AII15" s="20"/>
      <c r="AIJ15" s="20"/>
      <c r="AIK15" s="20"/>
      <c r="AIL15" s="20"/>
      <c r="AIM15" s="20"/>
      <c r="AIN15" s="20"/>
      <c r="AIO15" s="20"/>
      <c r="AIP15" s="20"/>
      <c r="AIQ15" s="20"/>
      <c r="AIR15" s="20"/>
      <c r="AIS15" s="20"/>
      <c r="AIT15" s="20"/>
      <c r="AIU15" s="20"/>
      <c r="AIV15" s="20"/>
      <c r="AIW15" s="20"/>
      <c r="AIX15" s="20"/>
      <c r="AIY15" s="20"/>
      <c r="AIZ15" s="20"/>
      <c r="AJA15" s="20"/>
      <c r="AJB15" s="20"/>
      <c r="AJC15" s="20"/>
      <c r="AJD15" s="20"/>
      <c r="AJE15" s="20"/>
      <c r="AJF15" s="20"/>
      <c r="AJG15" s="20"/>
      <c r="AJH15" s="20"/>
      <c r="AJI15" s="20"/>
      <c r="AJJ15" s="20"/>
      <c r="AJK15" s="20"/>
      <c r="AJL15" s="20"/>
      <c r="AJM15" s="20"/>
      <c r="AJN15" s="20"/>
      <c r="AJO15" s="20"/>
      <c r="AJP15" s="20"/>
      <c r="AJQ15" s="20"/>
      <c r="AJR15" s="20"/>
      <c r="AJS15" s="20"/>
      <c r="AJT15" s="20"/>
      <c r="AJU15" s="20"/>
      <c r="AJV15" s="20"/>
      <c r="AJW15" s="20"/>
      <c r="AJX15" s="20"/>
      <c r="AJY15" s="20"/>
      <c r="AJZ15" s="20"/>
      <c r="AKA15" s="20"/>
      <c r="AKB15" s="20"/>
      <c r="AKC15" s="20"/>
      <c r="AKD15" s="20"/>
      <c r="AKE15" s="20"/>
      <c r="AKF15" s="20"/>
      <c r="AKG15" s="20"/>
      <c r="AKH15" s="20"/>
      <c r="AKI15" s="20"/>
      <c r="AKJ15" s="20"/>
      <c r="AKK15" s="20"/>
      <c r="AKL15" s="20"/>
      <c r="AKM15" s="20"/>
      <c r="AKN15" s="20"/>
      <c r="AKO15" s="20"/>
      <c r="AKP15" s="20"/>
      <c r="AKQ15" s="20"/>
      <c r="AKR15" s="20"/>
      <c r="AKS15" s="20"/>
      <c r="AKT15" s="20"/>
      <c r="AKU15" s="20"/>
      <c r="AKV15" s="20"/>
      <c r="AKW15" s="20"/>
      <c r="AKX15" s="20"/>
      <c r="AKY15" s="20"/>
      <c r="AKZ15" s="20"/>
      <c r="ALA15" s="20"/>
      <c r="ALB15" s="20"/>
      <c r="ALC15" s="20"/>
      <c r="ALD15" s="20"/>
      <c r="ALE15" s="20"/>
      <c r="ALF15" s="20"/>
      <c r="ALG15" s="20"/>
      <c r="ALH15" s="20"/>
      <c r="ALI15" s="20"/>
      <c r="ALJ15" s="20"/>
      <c r="ALK15" s="20"/>
      <c r="ALL15" s="20"/>
      <c r="ALM15" s="20"/>
      <c r="ALN15" s="20"/>
      <c r="ALO15" s="20"/>
      <c r="ALP15" s="20"/>
      <c r="ALQ15" s="20"/>
      <c r="ALR15" s="20"/>
      <c r="ALS15" s="20"/>
      <c r="ALT15" s="20"/>
      <c r="ALU15" s="20"/>
      <c r="ALV15" s="20"/>
      <c r="ALW15" s="20"/>
      <c r="ALX15" s="20"/>
      <c r="ALY15" s="20"/>
      <c r="ALZ15" s="20"/>
      <c r="AMA15" s="20"/>
      <c r="AMB15" s="20"/>
      <c r="AMC15" s="20"/>
      <c r="AMD15" s="20"/>
      <c r="AME15" s="20"/>
      <c r="AMF15" s="20"/>
      <c r="AMG15" s="20"/>
      <c r="AMH15" s="20"/>
    </row>
    <row r="16" spans="1:1022">
      <c r="A16" s="12">
        <v>10</v>
      </c>
      <c r="B16" s="12">
        <v>8</v>
      </c>
      <c r="C16" s="12" t="s">
        <v>888</v>
      </c>
      <c r="D16" s="17"/>
      <c r="E16" s="267"/>
      <c r="F16" s="267"/>
      <c r="G16" s="267"/>
      <c r="H16" s="267"/>
      <c r="I16" s="17"/>
      <c r="J16" s="18" t="s">
        <v>889</v>
      </c>
      <c r="K16" s="12" t="s">
        <v>38</v>
      </c>
      <c r="L16" s="12" t="s">
        <v>38</v>
      </c>
      <c r="M16" s="12" t="s">
        <v>890</v>
      </c>
      <c r="N16" s="31"/>
      <c r="O16" s="34"/>
      <c r="P16" s="32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  <c r="AIE16" s="20"/>
      <c r="AIF16" s="20"/>
      <c r="AIG16" s="20"/>
      <c r="AIH16" s="20"/>
      <c r="AII16" s="20"/>
      <c r="AIJ16" s="20"/>
      <c r="AIK16" s="20"/>
      <c r="AIL16" s="20"/>
      <c r="AIM16" s="20"/>
      <c r="AIN16" s="20"/>
      <c r="AIO16" s="20"/>
      <c r="AIP16" s="20"/>
      <c r="AIQ16" s="20"/>
      <c r="AIR16" s="20"/>
      <c r="AIS16" s="20"/>
      <c r="AIT16" s="20"/>
      <c r="AIU16" s="20"/>
      <c r="AIV16" s="20"/>
      <c r="AIW16" s="20"/>
      <c r="AIX16" s="20"/>
      <c r="AIY16" s="20"/>
      <c r="AIZ16" s="20"/>
      <c r="AJA16" s="20"/>
      <c r="AJB16" s="20"/>
      <c r="AJC16" s="20"/>
      <c r="AJD16" s="20"/>
      <c r="AJE16" s="20"/>
      <c r="AJF16" s="20"/>
      <c r="AJG16" s="20"/>
      <c r="AJH16" s="20"/>
      <c r="AJI16" s="20"/>
      <c r="AJJ16" s="20"/>
      <c r="AJK16" s="20"/>
      <c r="AJL16" s="20"/>
      <c r="AJM16" s="20"/>
      <c r="AJN16" s="20"/>
      <c r="AJO16" s="20"/>
      <c r="AJP16" s="20"/>
      <c r="AJQ16" s="20"/>
      <c r="AJR16" s="20"/>
      <c r="AJS16" s="20"/>
      <c r="AJT16" s="20"/>
      <c r="AJU16" s="20"/>
      <c r="AJV16" s="20"/>
      <c r="AJW16" s="20"/>
      <c r="AJX16" s="20"/>
      <c r="AJY16" s="20"/>
      <c r="AJZ16" s="20"/>
      <c r="AKA16" s="20"/>
      <c r="AKB16" s="20"/>
      <c r="AKC16" s="20"/>
      <c r="AKD16" s="20"/>
      <c r="AKE16" s="20"/>
      <c r="AKF16" s="20"/>
      <c r="AKG16" s="20"/>
      <c r="AKH16" s="20"/>
      <c r="AKI16" s="20"/>
      <c r="AKJ16" s="20"/>
      <c r="AKK16" s="20"/>
      <c r="AKL16" s="20"/>
      <c r="AKM16" s="20"/>
      <c r="AKN16" s="20"/>
      <c r="AKO16" s="20"/>
      <c r="AKP16" s="20"/>
      <c r="AKQ16" s="20"/>
      <c r="AKR16" s="20"/>
      <c r="AKS16" s="20"/>
      <c r="AKT16" s="20"/>
      <c r="AKU16" s="20"/>
      <c r="AKV16" s="20"/>
      <c r="AKW16" s="20"/>
      <c r="AKX16" s="20"/>
      <c r="AKY16" s="20"/>
      <c r="AKZ16" s="20"/>
      <c r="ALA16" s="20"/>
      <c r="ALB16" s="20"/>
      <c r="ALC16" s="20"/>
      <c r="ALD16" s="20"/>
      <c r="ALE16" s="20"/>
      <c r="ALF16" s="20"/>
      <c r="ALG16" s="20"/>
      <c r="ALH16" s="20"/>
      <c r="ALI16" s="20"/>
      <c r="ALJ16" s="20"/>
      <c r="ALK16" s="20"/>
      <c r="ALL16" s="20"/>
      <c r="ALM16" s="20"/>
      <c r="ALN16" s="20"/>
      <c r="ALO16" s="20"/>
      <c r="ALP16" s="20"/>
      <c r="ALQ16" s="20"/>
      <c r="ALR16" s="20"/>
      <c r="ALS16" s="20"/>
      <c r="ALT16" s="20"/>
      <c r="ALU16" s="20"/>
      <c r="ALV16" s="20"/>
      <c r="ALW16" s="20"/>
      <c r="ALX16" s="20"/>
      <c r="ALY16" s="20"/>
      <c r="ALZ16" s="20"/>
      <c r="AMA16" s="20"/>
      <c r="AMB16" s="20"/>
      <c r="AMC16" s="20"/>
      <c r="AMD16" s="20"/>
      <c r="AME16" s="20"/>
      <c r="AMF16" s="20"/>
      <c r="AMG16" s="20"/>
      <c r="AMH16" s="20"/>
    </row>
    <row r="17" spans="1:1022">
      <c r="A17" s="12">
        <v>11</v>
      </c>
      <c r="B17" s="12">
        <v>8</v>
      </c>
      <c r="C17" s="12" t="s">
        <v>891</v>
      </c>
      <c r="D17" s="14"/>
      <c r="E17" s="267"/>
      <c r="F17" s="267"/>
      <c r="G17" s="267"/>
      <c r="H17" s="267"/>
      <c r="I17" s="14"/>
      <c r="J17" s="18" t="s">
        <v>892</v>
      </c>
      <c r="K17" s="12" t="s">
        <v>38</v>
      </c>
      <c r="L17" s="12" t="s">
        <v>38</v>
      </c>
      <c r="M17" s="12" t="s">
        <v>893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</row>
    <row r="18" spans="1:1022">
      <c r="A18" s="12">
        <v>12</v>
      </c>
      <c r="B18" s="12">
        <v>1</v>
      </c>
      <c r="C18" s="12" t="s">
        <v>894</v>
      </c>
      <c r="D18" s="14"/>
      <c r="E18" s="267"/>
      <c r="F18" s="267"/>
      <c r="G18" s="267"/>
      <c r="H18" s="267"/>
      <c r="I18" s="14"/>
      <c r="J18" s="18" t="s">
        <v>895</v>
      </c>
      <c r="K18" s="12" t="s">
        <v>38</v>
      </c>
      <c r="L18" s="12" t="s">
        <v>38</v>
      </c>
      <c r="M18" s="12" t="s">
        <v>896</v>
      </c>
      <c r="N18" s="20"/>
      <c r="O18" s="20"/>
      <c r="P18" s="20"/>
      <c r="Q18" s="33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</row>
    <row r="19" spans="1:1022">
      <c r="A19" s="12">
        <v>13</v>
      </c>
      <c r="B19" s="12">
        <v>1</v>
      </c>
      <c r="C19" s="12" t="s">
        <v>897</v>
      </c>
      <c r="D19" s="14"/>
      <c r="E19" s="267"/>
      <c r="F19" s="267"/>
      <c r="G19" s="267"/>
      <c r="H19" s="267"/>
      <c r="I19" s="14"/>
      <c r="J19" s="18" t="s">
        <v>898</v>
      </c>
      <c r="K19" s="12" t="s">
        <v>38</v>
      </c>
      <c r="L19" s="12" t="s">
        <v>38</v>
      </c>
      <c r="M19" s="12" t="s">
        <v>899</v>
      </c>
      <c r="N19" s="20"/>
      <c r="O19" s="20"/>
      <c r="P19" s="20"/>
      <c r="R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</row>
    <row r="20" spans="1:1022">
      <c r="A20" s="12">
        <v>14</v>
      </c>
      <c r="B20" s="12">
        <v>1</v>
      </c>
      <c r="C20" s="12" t="s">
        <v>900</v>
      </c>
      <c r="D20" s="14"/>
      <c r="E20" s="267"/>
      <c r="F20" s="267"/>
      <c r="G20" s="267"/>
      <c r="H20" s="267"/>
      <c r="I20" s="14"/>
      <c r="J20" s="18" t="s">
        <v>901</v>
      </c>
      <c r="K20" s="12" t="s">
        <v>38</v>
      </c>
      <c r="L20" s="12" t="s">
        <v>38</v>
      </c>
      <c r="M20" s="12" t="s">
        <v>902</v>
      </c>
      <c r="N20" s="20"/>
      <c r="O20" s="20"/>
      <c r="P20" s="20"/>
      <c r="R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</row>
    <row r="21" spans="1:1022">
      <c r="A21" s="12">
        <v>15</v>
      </c>
      <c r="B21" s="12">
        <v>1</v>
      </c>
      <c r="C21" s="12" t="s">
        <v>903</v>
      </c>
      <c r="D21" s="14"/>
      <c r="E21" s="267"/>
      <c r="F21" s="267"/>
      <c r="G21" s="267"/>
      <c r="H21" s="267"/>
      <c r="I21" s="14"/>
      <c r="J21" s="18" t="s">
        <v>904</v>
      </c>
      <c r="K21" s="12" t="s">
        <v>657</v>
      </c>
      <c r="L21" s="12" t="s">
        <v>658</v>
      </c>
      <c r="M21" s="12" t="s">
        <v>905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  <c r="SL21" s="20"/>
      <c r="SM21" s="20"/>
      <c r="SN21" s="20"/>
      <c r="SO21" s="20"/>
      <c r="SP21" s="20"/>
      <c r="SQ21" s="20"/>
      <c r="SR21" s="20"/>
      <c r="SS21" s="20"/>
      <c r="ST21" s="20"/>
      <c r="SU21" s="20"/>
      <c r="SV21" s="20"/>
      <c r="SW21" s="20"/>
      <c r="SX21" s="20"/>
      <c r="SY21" s="20"/>
      <c r="SZ21" s="20"/>
      <c r="TA21" s="20"/>
      <c r="TB21" s="20"/>
      <c r="TC21" s="20"/>
      <c r="TD21" s="20"/>
      <c r="TE21" s="20"/>
      <c r="TF21" s="20"/>
      <c r="TG21" s="20"/>
      <c r="TH21" s="20"/>
      <c r="TI21" s="20"/>
      <c r="TJ21" s="20"/>
      <c r="TK21" s="20"/>
      <c r="TL21" s="20"/>
      <c r="TM21" s="20"/>
      <c r="TN21" s="20"/>
      <c r="TO21" s="20"/>
      <c r="TP21" s="20"/>
      <c r="TQ21" s="20"/>
      <c r="TR21" s="20"/>
      <c r="TS21" s="20"/>
      <c r="TT21" s="20"/>
      <c r="TU21" s="20"/>
      <c r="TV21" s="20"/>
      <c r="TW21" s="20"/>
      <c r="TX21" s="20"/>
      <c r="TY21" s="20"/>
      <c r="TZ21" s="20"/>
      <c r="UA21" s="20"/>
      <c r="UB21" s="20"/>
      <c r="UC21" s="20"/>
      <c r="UD21" s="20"/>
      <c r="UE21" s="20"/>
      <c r="UF21" s="20"/>
      <c r="UG21" s="20"/>
      <c r="UH21" s="20"/>
      <c r="UI21" s="20"/>
      <c r="UJ21" s="20"/>
      <c r="UK21" s="20"/>
      <c r="UL21" s="20"/>
      <c r="UM21" s="20"/>
      <c r="UN21" s="20"/>
      <c r="UO21" s="20"/>
      <c r="UP21" s="20"/>
      <c r="UQ21" s="20"/>
      <c r="UR21" s="20"/>
      <c r="US21" s="20"/>
      <c r="UT21" s="20"/>
      <c r="UU21" s="20"/>
      <c r="UV21" s="20"/>
      <c r="UW21" s="20"/>
      <c r="UX21" s="20"/>
      <c r="UY21" s="20"/>
      <c r="UZ21" s="20"/>
      <c r="VA21" s="20"/>
      <c r="VB21" s="20"/>
      <c r="VC21" s="20"/>
      <c r="VD21" s="20"/>
      <c r="VE21" s="20"/>
      <c r="VF21" s="20"/>
      <c r="VG21" s="20"/>
      <c r="VH21" s="20"/>
      <c r="VI21" s="20"/>
      <c r="VJ21" s="20"/>
      <c r="VK21" s="20"/>
      <c r="VL21" s="20"/>
      <c r="VM21" s="20"/>
      <c r="VN21" s="20"/>
      <c r="VO21" s="20"/>
      <c r="VP21" s="20"/>
      <c r="VQ21" s="20"/>
      <c r="VR21" s="20"/>
      <c r="VS21" s="20"/>
      <c r="VT21" s="20"/>
      <c r="VU21" s="20"/>
      <c r="VV21" s="20"/>
      <c r="VW21" s="20"/>
      <c r="VX21" s="20"/>
      <c r="VY21" s="20"/>
      <c r="VZ21" s="20"/>
      <c r="WA21" s="20"/>
      <c r="WB21" s="20"/>
      <c r="WC21" s="20"/>
      <c r="WD21" s="20"/>
      <c r="WE21" s="20"/>
      <c r="WF21" s="20"/>
      <c r="WG21" s="20"/>
      <c r="WH21" s="20"/>
      <c r="WI21" s="20"/>
      <c r="WJ21" s="20"/>
      <c r="WK21" s="20"/>
      <c r="WL21" s="20"/>
      <c r="WM21" s="20"/>
      <c r="WN21" s="20"/>
      <c r="WO21" s="20"/>
      <c r="WP21" s="20"/>
      <c r="WQ21" s="20"/>
      <c r="WR21" s="20"/>
      <c r="WS21" s="20"/>
      <c r="WT21" s="20"/>
      <c r="WU21" s="20"/>
      <c r="WV21" s="20"/>
      <c r="WW21" s="20"/>
      <c r="WX21" s="20"/>
      <c r="WY21" s="20"/>
      <c r="WZ21" s="20"/>
      <c r="XA21" s="20"/>
      <c r="XB21" s="20"/>
      <c r="XC21" s="20"/>
      <c r="XD21" s="20"/>
      <c r="XE21" s="20"/>
      <c r="XF21" s="20"/>
      <c r="XG21" s="20"/>
      <c r="XH21" s="20"/>
      <c r="XI21" s="20"/>
      <c r="XJ21" s="20"/>
      <c r="XK21" s="20"/>
      <c r="XL21" s="20"/>
      <c r="XM21" s="20"/>
      <c r="XN21" s="20"/>
      <c r="XO21" s="20"/>
      <c r="XP21" s="20"/>
      <c r="XQ21" s="20"/>
      <c r="XR21" s="20"/>
      <c r="XS21" s="20"/>
      <c r="XT21" s="20"/>
      <c r="XU21" s="20"/>
      <c r="XV21" s="20"/>
      <c r="XW21" s="20"/>
      <c r="XX21" s="20"/>
      <c r="XY21" s="20"/>
      <c r="XZ21" s="20"/>
      <c r="YA21" s="20"/>
      <c r="YB21" s="20"/>
      <c r="YC21" s="20"/>
      <c r="YD21" s="20"/>
      <c r="YE21" s="20"/>
      <c r="YF21" s="20"/>
      <c r="YG21" s="20"/>
      <c r="YH21" s="20"/>
      <c r="YI21" s="20"/>
      <c r="YJ21" s="20"/>
      <c r="YK21" s="20"/>
      <c r="YL21" s="20"/>
      <c r="YM21" s="20"/>
      <c r="YN21" s="20"/>
      <c r="YO21" s="20"/>
      <c r="YP21" s="20"/>
      <c r="YQ21" s="20"/>
      <c r="YR21" s="20"/>
      <c r="YS21" s="20"/>
      <c r="YT21" s="20"/>
      <c r="YU21" s="20"/>
      <c r="YV21" s="20"/>
      <c r="YW21" s="20"/>
      <c r="YX21" s="20"/>
      <c r="YY21" s="20"/>
      <c r="YZ21" s="20"/>
      <c r="ZA21" s="20"/>
      <c r="ZB21" s="20"/>
      <c r="ZC21" s="20"/>
      <c r="ZD21" s="20"/>
      <c r="ZE21" s="20"/>
      <c r="ZF21" s="20"/>
      <c r="ZG21" s="20"/>
      <c r="ZH21" s="20"/>
      <c r="ZI21" s="20"/>
      <c r="ZJ21" s="20"/>
      <c r="ZK21" s="20"/>
      <c r="ZL21" s="20"/>
      <c r="ZM21" s="20"/>
      <c r="ZN21" s="20"/>
      <c r="ZO21" s="20"/>
      <c r="ZP21" s="20"/>
      <c r="ZQ21" s="20"/>
      <c r="ZR21" s="20"/>
      <c r="ZS21" s="20"/>
      <c r="ZT21" s="20"/>
      <c r="ZU21" s="20"/>
      <c r="ZV21" s="20"/>
      <c r="ZW21" s="20"/>
      <c r="ZX21" s="20"/>
      <c r="ZY21" s="20"/>
      <c r="ZZ21" s="20"/>
      <c r="AAA21" s="20"/>
      <c r="AAB21" s="20"/>
      <c r="AAC21" s="20"/>
      <c r="AAD21" s="20"/>
      <c r="AAE21" s="20"/>
      <c r="AAF21" s="20"/>
      <c r="AAG21" s="20"/>
      <c r="AAH21" s="20"/>
      <c r="AAI21" s="20"/>
      <c r="AAJ21" s="20"/>
      <c r="AAK21" s="20"/>
      <c r="AAL21" s="20"/>
      <c r="AAM21" s="20"/>
      <c r="AAN21" s="20"/>
      <c r="AAO21" s="20"/>
      <c r="AAP21" s="20"/>
      <c r="AAQ21" s="20"/>
      <c r="AAR21" s="20"/>
      <c r="AAS21" s="20"/>
      <c r="AAT21" s="20"/>
      <c r="AAU21" s="20"/>
      <c r="AAV21" s="20"/>
      <c r="AAW21" s="20"/>
      <c r="AAX21" s="20"/>
      <c r="AAY21" s="20"/>
      <c r="AAZ21" s="20"/>
      <c r="ABA21" s="20"/>
      <c r="ABB21" s="20"/>
      <c r="ABC21" s="20"/>
      <c r="ABD21" s="20"/>
      <c r="ABE21" s="20"/>
      <c r="ABF21" s="20"/>
      <c r="ABG21" s="20"/>
      <c r="ABH21" s="20"/>
      <c r="ABI21" s="20"/>
      <c r="ABJ21" s="20"/>
      <c r="ABK21" s="20"/>
      <c r="ABL21" s="20"/>
      <c r="ABM21" s="20"/>
      <c r="ABN21" s="20"/>
      <c r="ABO21" s="20"/>
      <c r="ABP21" s="20"/>
      <c r="ABQ21" s="20"/>
      <c r="ABR21" s="20"/>
      <c r="ABS21" s="20"/>
      <c r="ABT21" s="20"/>
      <c r="ABU21" s="20"/>
      <c r="ABV21" s="20"/>
      <c r="ABW21" s="20"/>
      <c r="ABX21" s="20"/>
      <c r="ABY21" s="20"/>
      <c r="ABZ21" s="20"/>
      <c r="ACA21" s="20"/>
      <c r="ACB21" s="20"/>
      <c r="ACC21" s="20"/>
      <c r="ACD21" s="20"/>
      <c r="ACE21" s="20"/>
      <c r="ACF21" s="20"/>
      <c r="ACG21" s="20"/>
      <c r="ACH21" s="20"/>
      <c r="ACI21" s="20"/>
      <c r="ACJ21" s="20"/>
      <c r="ACK21" s="20"/>
      <c r="ACL21" s="20"/>
      <c r="ACM21" s="20"/>
      <c r="ACN21" s="20"/>
      <c r="ACO21" s="20"/>
      <c r="ACP21" s="20"/>
      <c r="ACQ21" s="20"/>
      <c r="ACR21" s="20"/>
      <c r="ACS21" s="20"/>
      <c r="ACT21" s="20"/>
      <c r="ACU21" s="20"/>
      <c r="ACV21" s="20"/>
      <c r="ACW21" s="20"/>
      <c r="ACX21" s="20"/>
      <c r="ACY21" s="20"/>
      <c r="ACZ21" s="20"/>
      <c r="ADA21" s="20"/>
      <c r="ADB21" s="20"/>
      <c r="ADC21" s="20"/>
      <c r="ADD21" s="20"/>
      <c r="ADE21" s="20"/>
      <c r="ADF21" s="20"/>
      <c r="ADG21" s="20"/>
      <c r="ADH21" s="20"/>
      <c r="ADI21" s="20"/>
      <c r="ADJ21" s="20"/>
      <c r="ADK21" s="20"/>
      <c r="ADL21" s="20"/>
      <c r="ADM21" s="20"/>
      <c r="ADN21" s="20"/>
      <c r="ADO21" s="20"/>
      <c r="ADP21" s="20"/>
      <c r="ADQ21" s="20"/>
      <c r="ADR21" s="20"/>
      <c r="ADS21" s="20"/>
      <c r="ADT21" s="20"/>
      <c r="ADU21" s="20"/>
      <c r="ADV21" s="20"/>
      <c r="ADW21" s="20"/>
      <c r="ADX21" s="20"/>
      <c r="ADY21" s="20"/>
      <c r="ADZ21" s="20"/>
      <c r="AEA21" s="20"/>
      <c r="AEB21" s="20"/>
      <c r="AEC21" s="20"/>
      <c r="AED21" s="20"/>
      <c r="AEE21" s="20"/>
      <c r="AEF21" s="20"/>
      <c r="AEG21" s="20"/>
      <c r="AEH21" s="20"/>
      <c r="AEI21" s="20"/>
      <c r="AEJ21" s="20"/>
      <c r="AEK21" s="20"/>
      <c r="AEL21" s="20"/>
      <c r="AEM21" s="20"/>
      <c r="AEN21" s="20"/>
      <c r="AEO21" s="20"/>
      <c r="AEP21" s="20"/>
      <c r="AEQ21" s="20"/>
      <c r="AER21" s="20"/>
      <c r="AES21" s="20"/>
      <c r="AET21" s="20"/>
      <c r="AEU21" s="20"/>
      <c r="AEV21" s="20"/>
      <c r="AEW21" s="20"/>
      <c r="AEX21" s="20"/>
      <c r="AEY21" s="20"/>
      <c r="AEZ21" s="20"/>
      <c r="AFA21" s="20"/>
      <c r="AFB21" s="20"/>
      <c r="AFC21" s="20"/>
      <c r="AFD21" s="20"/>
      <c r="AFE21" s="20"/>
      <c r="AFF21" s="20"/>
      <c r="AFG21" s="20"/>
      <c r="AFH21" s="20"/>
      <c r="AFI21" s="20"/>
      <c r="AFJ21" s="20"/>
      <c r="AFK21" s="20"/>
      <c r="AFL21" s="20"/>
      <c r="AFM21" s="20"/>
      <c r="AFN21" s="20"/>
      <c r="AFO21" s="20"/>
      <c r="AFP21" s="20"/>
      <c r="AFQ21" s="20"/>
      <c r="AFR21" s="20"/>
      <c r="AFS21" s="20"/>
      <c r="AFT21" s="20"/>
      <c r="AFU21" s="20"/>
      <c r="AFV21" s="20"/>
      <c r="AFW21" s="20"/>
      <c r="AFX21" s="20"/>
      <c r="AFY21" s="20"/>
      <c r="AFZ21" s="20"/>
      <c r="AGA21" s="20"/>
      <c r="AGB21" s="20"/>
      <c r="AGC21" s="20"/>
      <c r="AGD21" s="20"/>
      <c r="AGE21" s="20"/>
      <c r="AGF21" s="20"/>
      <c r="AGG21" s="20"/>
      <c r="AGH21" s="20"/>
      <c r="AGI21" s="20"/>
      <c r="AGJ21" s="20"/>
      <c r="AGK21" s="20"/>
      <c r="AGL21" s="20"/>
      <c r="AGM21" s="20"/>
      <c r="AGN21" s="20"/>
      <c r="AGO21" s="20"/>
      <c r="AGP21" s="20"/>
      <c r="AGQ21" s="20"/>
      <c r="AGR21" s="20"/>
      <c r="AGS21" s="20"/>
      <c r="AGT21" s="20"/>
      <c r="AGU21" s="20"/>
      <c r="AGV21" s="20"/>
      <c r="AGW21" s="20"/>
      <c r="AGX21" s="20"/>
      <c r="AGY21" s="20"/>
      <c r="AGZ21" s="20"/>
      <c r="AHA21" s="20"/>
      <c r="AHB21" s="20"/>
      <c r="AHC21" s="20"/>
      <c r="AHD21" s="20"/>
      <c r="AHE21" s="20"/>
      <c r="AHF21" s="20"/>
      <c r="AHG21" s="20"/>
      <c r="AHH21" s="20"/>
      <c r="AHI21" s="20"/>
      <c r="AHJ21" s="20"/>
      <c r="AHK21" s="20"/>
      <c r="AHL21" s="20"/>
      <c r="AHM21" s="20"/>
      <c r="AHN21" s="20"/>
      <c r="AHO21" s="20"/>
      <c r="AHP21" s="20"/>
      <c r="AHQ21" s="20"/>
      <c r="AHR21" s="20"/>
      <c r="AHS21" s="20"/>
      <c r="AHT21" s="20"/>
      <c r="AHU21" s="20"/>
      <c r="AHV21" s="20"/>
      <c r="AHW21" s="20"/>
      <c r="AHX21" s="20"/>
      <c r="AHY21" s="20"/>
      <c r="AHZ21" s="20"/>
      <c r="AIA21" s="20"/>
      <c r="AIB21" s="20"/>
      <c r="AIC21" s="20"/>
      <c r="AID21" s="20"/>
      <c r="AIE21" s="20"/>
      <c r="AIF21" s="20"/>
      <c r="AIG21" s="20"/>
      <c r="AIH21" s="20"/>
      <c r="AII21" s="20"/>
      <c r="AIJ21" s="20"/>
      <c r="AIK21" s="20"/>
      <c r="AIL21" s="20"/>
      <c r="AIM21" s="20"/>
      <c r="AIN21" s="20"/>
      <c r="AIO21" s="20"/>
      <c r="AIP21" s="20"/>
      <c r="AIQ21" s="20"/>
      <c r="AIR21" s="20"/>
      <c r="AIS21" s="20"/>
      <c r="AIT21" s="20"/>
      <c r="AIU21" s="20"/>
      <c r="AIV21" s="20"/>
      <c r="AIW21" s="20"/>
      <c r="AIX21" s="20"/>
      <c r="AIY21" s="20"/>
      <c r="AIZ21" s="20"/>
      <c r="AJA21" s="20"/>
      <c r="AJB21" s="20"/>
      <c r="AJC21" s="20"/>
      <c r="AJD21" s="20"/>
      <c r="AJE21" s="20"/>
      <c r="AJF21" s="20"/>
      <c r="AJG21" s="20"/>
      <c r="AJH21" s="20"/>
      <c r="AJI21" s="20"/>
      <c r="AJJ21" s="20"/>
      <c r="AJK21" s="20"/>
      <c r="AJL21" s="20"/>
      <c r="AJM21" s="20"/>
      <c r="AJN21" s="20"/>
      <c r="AJO21" s="20"/>
      <c r="AJP21" s="20"/>
      <c r="AJQ21" s="20"/>
      <c r="AJR21" s="20"/>
      <c r="AJS21" s="20"/>
      <c r="AJT21" s="20"/>
      <c r="AJU21" s="20"/>
      <c r="AJV21" s="20"/>
      <c r="AJW21" s="20"/>
      <c r="AJX21" s="20"/>
      <c r="AJY21" s="20"/>
      <c r="AJZ21" s="20"/>
      <c r="AKA21" s="20"/>
      <c r="AKB21" s="20"/>
      <c r="AKC21" s="20"/>
      <c r="AKD21" s="20"/>
      <c r="AKE21" s="20"/>
      <c r="AKF21" s="20"/>
      <c r="AKG21" s="20"/>
      <c r="AKH21" s="20"/>
      <c r="AKI21" s="20"/>
      <c r="AKJ21" s="20"/>
      <c r="AKK21" s="20"/>
      <c r="AKL21" s="20"/>
      <c r="AKM21" s="20"/>
      <c r="AKN21" s="20"/>
      <c r="AKO21" s="20"/>
      <c r="AKP21" s="20"/>
      <c r="AKQ21" s="20"/>
      <c r="AKR21" s="20"/>
      <c r="AKS21" s="20"/>
      <c r="AKT21" s="20"/>
      <c r="AKU21" s="20"/>
      <c r="AKV21" s="20"/>
      <c r="AKW21" s="20"/>
      <c r="AKX21" s="20"/>
      <c r="AKY21" s="20"/>
      <c r="AKZ21" s="20"/>
      <c r="ALA21" s="20"/>
      <c r="ALB21" s="20"/>
      <c r="ALC21" s="20"/>
      <c r="ALD21" s="20"/>
      <c r="ALE21" s="20"/>
      <c r="ALF21" s="20"/>
      <c r="ALG21" s="20"/>
      <c r="ALH21" s="20"/>
      <c r="ALI21" s="20"/>
      <c r="ALJ21" s="20"/>
      <c r="ALK21" s="20"/>
      <c r="ALL21" s="20"/>
      <c r="ALM21" s="20"/>
      <c r="ALN21" s="20"/>
      <c r="ALO21" s="20"/>
      <c r="ALP21" s="20"/>
      <c r="ALQ21" s="20"/>
      <c r="ALR21" s="20"/>
      <c r="ALS21" s="20"/>
      <c r="ALT21" s="20"/>
      <c r="ALU21" s="20"/>
      <c r="ALV21" s="20"/>
      <c r="ALW21" s="20"/>
      <c r="ALX21" s="20"/>
      <c r="ALY21" s="20"/>
      <c r="ALZ21" s="20"/>
      <c r="AMA21" s="20"/>
      <c r="AMB21" s="20"/>
      <c r="AMC21" s="20"/>
      <c r="AMD21" s="20"/>
      <c r="AME21" s="20"/>
      <c r="AMF21" s="20"/>
      <c r="AMG21" s="20"/>
      <c r="AMH21" s="20"/>
    </row>
    <row r="22" spans="1:1022" ht="29">
      <c r="A22" s="12">
        <v>16</v>
      </c>
      <c r="B22" s="12">
        <v>24</v>
      </c>
      <c r="C22" s="18" t="s">
        <v>906</v>
      </c>
      <c r="D22" s="14"/>
      <c r="E22" s="267"/>
      <c r="F22" s="267"/>
      <c r="G22" s="267"/>
      <c r="H22" s="267"/>
      <c r="I22" s="14"/>
      <c r="J22" s="18" t="s">
        <v>656</v>
      </c>
      <c r="K22" s="12"/>
      <c r="L22" s="12"/>
      <c r="M22" s="12" t="s">
        <v>659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20"/>
      <c r="TM22" s="20"/>
      <c r="TN22" s="20"/>
      <c r="TO22" s="20"/>
      <c r="TP22" s="20"/>
      <c r="TQ22" s="20"/>
      <c r="TR22" s="20"/>
      <c r="TS22" s="20"/>
      <c r="TT22" s="20"/>
      <c r="TU22" s="20"/>
      <c r="TV22" s="20"/>
      <c r="TW22" s="20"/>
      <c r="TX22" s="20"/>
      <c r="TY22" s="20"/>
      <c r="TZ22" s="20"/>
      <c r="UA22" s="20"/>
      <c r="UB22" s="20"/>
      <c r="UC22" s="20"/>
      <c r="UD22" s="20"/>
      <c r="UE22" s="20"/>
      <c r="UF22" s="20"/>
      <c r="UG22" s="20"/>
      <c r="UH22" s="20"/>
      <c r="UI22" s="20"/>
      <c r="UJ22" s="20"/>
      <c r="UK22" s="20"/>
      <c r="UL22" s="20"/>
      <c r="UM22" s="20"/>
      <c r="UN22" s="20"/>
      <c r="UO22" s="20"/>
      <c r="UP22" s="20"/>
      <c r="UQ22" s="20"/>
      <c r="UR22" s="20"/>
      <c r="US22" s="20"/>
      <c r="UT22" s="20"/>
      <c r="UU22" s="20"/>
      <c r="UV22" s="20"/>
      <c r="UW22" s="20"/>
      <c r="UX22" s="20"/>
      <c r="UY22" s="20"/>
      <c r="UZ22" s="20"/>
      <c r="VA22" s="20"/>
      <c r="VB22" s="20"/>
      <c r="VC22" s="20"/>
      <c r="VD22" s="20"/>
      <c r="VE22" s="20"/>
      <c r="VF22" s="20"/>
      <c r="VG22" s="20"/>
      <c r="VH22" s="20"/>
      <c r="VI22" s="20"/>
      <c r="VJ22" s="20"/>
      <c r="VK22" s="20"/>
      <c r="VL22" s="20"/>
      <c r="VM22" s="20"/>
      <c r="VN22" s="20"/>
      <c r="VO22" s="20"/>
      <c r="VP22" s="20"/>
      <c r="VQ22" s="20"/>
      <c r="VR22" s="20"/>
      <c r="VS22" s="20"/>
      <c r="VT22" s="20"/>
      <c r="VU22" s="20"/>
      <c r="VV22" s="20"/>
      <c r="VW22" s="20"/>
      <c r="VX22" s="20"/>
      <c r="VY22" s="20"/>
      <c r="VZ22" s="20"/>
      <c r="WA22" s="20"/>
      <c r="WB22" s="20"/>
      <c r="WC22" s="20"/>
      <c r="WD22" s="20"/>
      <c r="WE22" s="20"/>
      <c r="WF22" s="20"/>
      <c r="WG22" s="20"/>
      <c r="WH22" s="20"/>
      <c r="WI22" s="20"/>
      <c r="WJ22" s="20"/>
      <c r="WK22" s="20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0"/>
      <c r="XQ22" s="20"/>
      <c r="XR22" s="20"/>
      <c r="XS22" s="20"/>
      <c r="XT22" s="20"/>
      <c r="XU22" s="20"/>
      <c r="XV22" s="20"/>
      <c r="XW22" s="20"/>
      <c r="XX22" s="20"/>
      <c r="XY22" s="20"/>
      <c r="XZ22" s="20"/>
      <c r="YA22" s="20"/>
      <c r="YB22" s="20"/>
      <c r="YC22" s="20"/>
      <c r="YD22" s="20"/>
      <c r="YE22" s="20"/>
      <c r="YF22" s="20"/>
      <c r="YG22" s="20"/>
      <c r="YH22" s="20"/>
      <c r="YI22" s="20"/>
      <c r="YJ22" s="20"/>
      <c r="YK22" s="20"/>
      <c r="YL22" s="20"/>
      <c r="YM22" s="20"/>
      <c r="YN22" s="20"/>
      <c r="YO22" s="20"/>
      <c r="YP22" s="20"/>
      <c r="YQ22" s="20"/>
      <c r="YR22" s="20"/>
      <c r="YS22" s="20"/>
      <c r="YT22" s="20"/>
      <c r="YU22" s="20"/>
      <c r="YV22" s="20"/>
      <c r="YW22" s="20"/>
      <c r="YX22" s="20"/>
      <c r="YY22" s="20"/>
      <c r="YZ22" s="20"/>
      <c r="ZA22" s="20"/>
      <c r="ZB22" s="20"/>
      <c r="ZC22" s="20"/>
      <c r="ZD22" s="20"/>
      <c r="ZE22" s="20"/>
      <c r="ZF22" s="20"/>
      <c r="ZG22" s="20"/>
      <c r="ZH22" s="20"/>
      <c r="ZI22" s="20"/>
      <c r="ZJ22" s="20"/>
      <c r="ZK22" s="20"/>
      <c r="ZL22" s="20"/>
      <c r="ZM22" s="20"/>
      <c r="ZN22" s="20"/>
      <c r="ZO22" s="20"/>
      <c r="ZP22" s="20"/>
      <c r="ZQ22" s="20"/>
      <c r="ZR22" s="20"/>
      <c r="ZS22" s="20"/>
      <c r="ZT22" s="20"/>
      <c r="ZU22" s="20"/>
      <c r="ZV22" s="20"/>
      <c r="ZW22" s="20"/>
      <c r="ZX22" s="20"/>
      <c r="ZY22" s="20"/>
      <c r="ZZ22" s="20"/>
      <c r="AAA22" s="20"/>
      <c r="AAB22" s="20"/>
      <c r="AAC22" s="20"/>
      <c r="AAD22" s="20"/>
      <c r="AAE22" s="20"/>
      <c r="AAF22" s="20"/>
      <c r="AAG22" s="20"/>
      <c r="AAH22" s="20"/>
      <c r="AAI22" s="20"/>
      <c r="AAJ22" s="20"/>
      <c r="AAK22" s="20"/>
      <c r="AAL22" s="20"/>
      <c r="AAM22" s="20"/>
      <c r="AAN22" s="20"/>
      <c r="AAO22" s="20"/>
      <c r="AAP22" s="20"/>
      <c r="AAQ22" s="20"/>
      <c r="AAR22" s="20"/>
      <c r="AAS22" s="20"/>
      <c r="AAT22" s="20"/>
      <c r="AAU22" s="20"/>
      <c r="AAV22" s="20"/>
      <c r="AAW22" s="20"/>
      <c r="AAX22" s="20"/>
      <c r="AAY22" s="20"/>
      <c r="AAZ22" s="20"/>
      <c r="ABA22" s="20"/>
      <c r="ABB22" s="20"/>
      <c r="ABC22" s="20"/>
      <c r="ABD22" s="20"/>
      <c r="ABE22" s="20"/>
      <c r="ABF22" s="20"/>
      <c r="ABG22" s="20"/>
      <c r="ABH22" s="20"/>
      <c r="ABI22" s="20"/>
      <c r="ABJ22" s="20"/>
      <c r="ABK22" s="20"/>
      <c r="ABL22" s="20"/>
      <c r="ABM22" s="20"/>
      <c r="ABN22" s="20"/>
      <c r="ABO22" s="20"/>
      <c r="ABP22" s="20"/>
      <c r="ABQ22" s="20"/>
      <c r="ABR22" s="20"/>
      <c r="ABS22" s="20"/>
      <c r="ABT22" s="20"/>
      <c r="ABU22" s="20"/>
      <c r="ABV22" s="20"/>
      <c r="ABW22" s="20"/>
      <c r="ABX22" s="20"/>
      <c r="ABY22" s="20"/>
      <c r="ABZ22" s="20"/>
      <c r="ACA22" s="20"/>
      <c r="ACB22" s="20"/>
      <c r="ACC22" s="20"/>
      <c r="ACD22" s="20"/>
      <c r="ACE22" s="20"/>
      <c r="ACF22" s="20"/>
      <c r="ACG22" s="20"/>
      <c r="ACH22" s="20"/>
      <c r="ACI22" s="20"/>
      <c r="ACJ22" s="20"/>
      <c r="ACK22" s="20"/>
      <c r="ACL22" s="20"/>
      <c r="ACM22" s="20"/>
      <c r="ACN22" s="20"/>
      <c r="ACO22" s="20"/>
      <c r="ACP22" s="20"/>
      <c r="ACQ22" s="20"/>
      <c r="ACR22" s="20"/>
      <c r="ACS22" s="20"/>
      <c r="ACT22" s="20"/>
      <c r="ACU22" s="20"/>
      <c r="ACV22" s="20"/>
      <c r="ACW22" s="20"/>
      <c r="ACX22" s="20"/>
      <c r="ACY22" s="20"/>
      <c r="ACZ22" s="20"/>
      <c r="ADA22" s="20"/>
      <c r="ADB22" s="20"/>
      <c r="ADC22" s="20"/>
      <c r="ADD22" s="20"/>
      <c r="ADE22" s="20"/>
      <c r="ADF22" s="20"/>
      <c r="ADG22" s="20"/>
      <c r="ADH22" s="20"/>
      <c r="ADI22" s="20"/>
      <c r="ADJ22" s="20"/>
      <c r="ADK22" s="20"/>
      <c r="ADL22" s="20"/>
      <c r="ADM22" s="20"/>
      <c r="ADN22" s="20"/>
      <c r="ADO22" s="20"/>
      <c r="ADP22" s="20"/>
      <c r="ADQ22" s="20"/>
      <c r="ADR22" s="20"/>
      <c r="ADS22" s="20"/>
      <c r="ADT22" s="20"/>
      <c r="ADU22" s="20"/>
      <c r="ADV22" s="20"/>
      <c r="ADW22" s="20"/>
      <c r="ADX22" s="20"/>
      <c r="ADY22" s="20"/>
      <c r="ADZ22" s="20"/>
      <c r="AEA22" s="20"/>
      <c r="AEB22" s="20"/>
      <c r="AEC22" s="20"/>
      <c r="AED22" s="20"/>
      <c r="AEE22" s="20"/>
      <c r="AEF22" s="20"/>
      <c r="AEG22" s="20"/>
      <c r="AEH22" s="20"/>
      <c r="AEI22" s="20"/>
      <c r="AEJ22" s="20"/>
      <c r="AEK22" s="20"/>
      <c r="AEL22" s="20"/>
      <c r="AEM22" s="20"/>
      <c r="AEN22" s="20"/>
      <c r="AEO22" s="20"/>
      <c r="AEP22" s="20"/>
      <c r="AEQ22" s="20"/>
      <c r="AER22" s="20"/>
      <c r="AES22" s="20"/>
      <c r="AET22" s="20"/>
      <c r="AEU22" s="20"/>
      <c r="AEV22" s="20"/>
      <c r="AEW22" s="20"/>
      <c r="AEX22" s="20"/>
      <c r="AEY22" s="20"/>
      <c r="AEZ22" s="20"/>
      <c r="AFA22" s="20"/>
      <c r="AFB22" s="20"/>
      <c r="AFC22" s="20"/>
      <c r="AFD22" s="20"/>
      <c r="AFE22" s="20"/>
      <c r="AFF22" s="20"/>
      <c r="AFG22" s="20"/>
      <c r="AFH22" s="20"/>
      <c r="AFI22" s="20"/>
      <c r="AFJ22" s="20"/>
      <c r="AFK22" s="20"/>
      <c r="AFL22" s="20"/>
      <c r="AFM22" s="20"/>
      <c r="AFN22" s="20"/>
      <c r="AFO22" s="20"/>
      <c r="AFP22" s="20"/>
      <c r="AFQ22" s="20"/>
      <c r="AFR22" s="20"/>
      <c r="AFS22" s="20"/>
      <c r="AFT22" s="20"/>
      <c r="AFU22" s="20"/>
      <c r="AFV22" s="20"/>
      <c r="AFW22" s="20"/>
      <c r="AFX22" s="20"/>
      <c r="AFY22" s="20"/>
      <c r="AFZ22" s="20"/>
      <c r="AGA22" s="20"/>
      <c r="AGB22" s="20"/>
      <c r="AGC22" s="20"/>
      <c r="AGD22" s="20"/>
      <c r="AGE22" s="20"/>
      <c r="AGF22" s="20"/>
      <c r="AGG22" s="20"/>
      <c r="AGH22" s="20"/>
      <c r="AGI22" s="20"/>
      <c r="AGJ22" s="20"/>
      <c r="AGK22" s="20"/>
      <c r="AGL22" s="20"/>
      <c r="AGM22" s="20"/>
      <c r="AGN22" s="20"/>
      <c r="AGO22" s="20"/>
      <c r="AGP22" s="20"/>
      <c r="AGQ22" s="20"/>
      <c r="AGR22" s="20"/>
      <c r="AGS22" s="20"/>
      <c r="AGT22" s="20"/>
      <c r="AGU22" s="20"/>
      <c r="AGV22" s="20"/>
      <c r="AGW22" s="20"/>
      <c r="AGX22" s="20"/>
      <c r="AGY22" s="20"/>
      <c r="AGZ22" s="20"/>
      <c r="AHA22" s="20"/>
      <c r="AHB22" s="20"/>
      <c r="AHC22" s="20"/>
      <c r="AHD22" s="20"/>
      <c r="AHE22" s="20"/>
      <c r="AHF22" s="20"/>
      <c r="AHG22" s="20"/>
      <c r="AHH22" s="20"/>
      <c r="AHI22" s="20"/>
      <c r="AHJ22" s="20"/>
      <c r="AHK22" s="20"/>
      <c r="AHL22" s="20"/>
      <c r="AHM22" s="20"/>
      <c r="AHN22" s="20"/>
      <c r="AHO22" s="20"/>
      <c r="AHP22" s="20"/>
      <c r="AHQ22" s="20"/>
      <c r="AHR22" s="20"/>
      <c r="AHS22" s="20"/>
      <c r="AHT22" s="20"/>
      <c r="AHU22" s="20"/>
      <c r="AHV22" s="20"/>
      <c r="AHW22" s="20"/>
      <c r="AHX22" s="20"/>
      <c r="AHY22" s="20"/>
      <c r="AHZ22" s="20"/>
      <c r="AIA22" s="20"/>
      <c r="AIB22" s="20"/>
      <c r="AIC22" s="20"/>
      <c r="AID22" s="20"/>
      <c r="AIE22" s="20"/>
      <c r="AIF22" s="20"/>
      <c r="AIG22" s="20"/>
      <c r="AIH22" s="20"/>
      <c r="AII22" s="20"/>
      <c r="AIJ22" s="20"/>
      <c r="AIK22" s="20"/>
      <c r="AIL22" s="20"/>
      <c r="AIM22" s="20"/>
      <c r="AIN22" s="20"/>
      <c r="AIO22" s="20"/>
      <c r="AIP22" s="20"/>
      <c r="AIQ22" s="20"/>
      <c r="AIR22" s="20"/>
      <c r="AIS22" s="20"/>
      <c r="AIT22" s="20"/>
      <c r="AIU22" s="20"/>
      <c r="AIV22" s="20"/>
      <c r="AIW22" s="20"/>
      <c r="AIX22" s="20"/>
      <c r="AIY22" s="20"/>
      <c r="AIZ22" s="20"/>
      <c r="AJA22" s="20"/>
      <c r="AJB22" s="20"/>
      <c r="AJC22" s="20"/>
      <c r="AJD22" s="20"/>
      <c r="AJE22" s="20"/>
      <c r="AJF22" s="20"/>
      <c r="AJG22" s="20"/>
      <c r="AJH22" s="20"/>
      <c r="AJI22" s="20"/>
      <c r="AJJ22" s="20"/>
      <c r="AJK22" s="20"/>
      <c r="AJL22" s="20"/>
      <c r="AJM22" s="20"/>
      <c r="AJN22" s="20"/>
      <c r="AJO22" s="20"/>
      <c r="AJP22" s="20"/>
      <c r="AJQ22" s="20"/>
      <c r="AJR22" s="20"/>
      <c r="AJS22" s="20"/>
      <c r="AJT22" s="20"/>
      <c r="AJU22" s="20"/>
      <c r="AJV22" s="20"/>
      <c r="AJW22" s="20"/>
      <c r="AJX22" s="20"/>
      <c r="AJY22" s="20"/>
      <c r="AJZ22" s="20"/>
      <c r="AKA22" s="20"/>
      <c r="AKB22" s="20"/>
      <c r="AKC22" s="20"/>
      <c r="AKD22" s="20"/>
      <c r="AKE22" s="20"/>
      <c r="AKF22" s="20"/>
      <c r="AKG22" s="20"/>
      <c r="AKH22" s="20"/>
      <c r="AKI22" s="20"/>
      <c r="AKJ22" s="20"/>
      <c r="AKK22" s="20"/>
      <c r="AKL22" s="20"/>
      <c r="AKM22" s="20"/>
      <c r="AKN22" s="20"/>
      <c r="AKO22" s="20"/>
      <c r="AKP22" s="20"/>
      <c r="AKQ22" s="20"/>
      <c r="AKR22" s="20"/>
      <c r="AKS22" s="20"/>
      <c r="AKT22" s="20"/>
      <c r="AKU22" s="20"/>
      <c r="AKV22" s="20"/>
      <c r="AKW22" s="20"/>
      <c r="AKX22" s="20"/>
      <c r="AKY22" s="20"/>
      <c r="AKZ22" s="20"/>
      <c r="ALA22" s="20"/>
      <c r="ALB22" s="20"/>
      <c r="ALC22" s="20"/>
      <c r="ALD22" s="20"/>
      <c r="ALE22" s="20"/>
      <c r="ALF22" s="20"/>
      <c r="ALG22" s="20"/>
      <c r="ALH22" s="20"/>
      <c r="ALI22" s="20"/>
      <c r="ALJ22" s="20"/>
      <c r="ALK22" s="20"/>
      <c r="ALL22" s="20"/>
      <c r="ALM22" s="20"/>
      <c r="ALN22" s="20"/>
      <c r="ALO22" s="20"/>
      <c r="ALP22" s="20"/>
      <c r="ALQ22" s="20"/>
      <c r="ALR22" s="20"/>
      <c r="ALS22" s="20"/>
      <c r="ALT22" s="20"/>
      <c r="ALU22" s="20"/>
      <c r="ALV22" s="20"/>
      <c r="ALW22" s="20"/>
      <c r="ALX22" s="20"/>
      <c r="ALY22" s="20"/>
      <c r="ALZ22" s="20"/>
      <c r="AMA22" s="20"/>
      <c r="AMB22" s="20"/>
      <c r="AMC22" s="20"/>
      <c r="AMD22" s="20"/>
      <c r="AME22" s="20"/>
      <c r="AMF22" s="20"/>
      <c r="AMG22" s="20"/>
      <c r="AMH22" s="20"/>
    </row>
    <row r="23" spans="1:1022" ht="29">
      <c r="A23" s="12">
        <v>17</v>
      </c>
      <c r="B23" s="12">
        <v>48</v>
      </c>
      <c r="C23" s="18" t="s">
        <v>907</v>
      </c>
      <c r="D23" s="14"/>
      <c r="E23" s="267"/>
      <c r="F23" s="267"/>
      <c r="G23" s="267"/>
      <c r="H23" s="267"/>
      <c r="I23" s="14"/>
      <c r="J23" s="18" t="s">
        <v>908</v>
      </c>
      <c r="K23" s="12" t="s">
        <v>38</v>
      </c>
      <c r="L23" s="12" t="s">
        <v>38</v>
      </c>
      <c r="M23" s="12" t="s">
        <v>909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20"/>
      <c r="TM23" s="20"/>
      <c r="TN23" s="20"/>
      <c r="TO23" s="20"/>
      <c r="TP23" s="20"/>
      <c r="TQ23" s="20"/>
      <c r="TR23" s="20"/>
      <c r="TS23" s="20"/>
      <c r="TT23" s="20"/>
      <c r="TU23" s="20"/>
      <c r="TV23" s="20"/>
      <c r="TW23" s="20"/>
      <c r="TX23" s="20"/>
      <c r="TY23" s="20"/>
      <c r="TZ23" s="20"/>
      <c r="UA23" s="20"/>
      <c r="UB23" s="20"/>
      <c r="UC23" s="20"/>
      <c r="UD23" s="20"/>
      <c r="UE23" s="20"/>
      <c r="UF23" s="20"/>
      <c r="UG23" s="20"/>
      <c r="UH23" s="20"/>
      <c r="UI23" s="20"/>
      <c r="UJ23" s="20"/>
      <c r="UK23" s="20"/>
      <c r="UL23" s="20"/>
      <c r="UM23" s="20"/>
      <c r="UN23" s="20"/>
      <c r="UO23" s="20"/>
      <c r="UP23" s="20"/>
      <c r="UQ23" s="20"/>
      <c r="UR23" s="20"/>
      <c r="US23" s="20"/>
      <c r="UT23" s="20"/>
      <c r="UU23" s="20"/>
      <c r="UV23" s="20"/>
      <c r="UW23" s="20"/>
      <c r="UX23" s="20"/>
      <c r="UY23" s="20"/>
      <c r="UZ23" s="20"/>
      <c r="VA23" s="20"/>
      <c r="VB23" s="20"/>
      <c r="VC23" s="20"/>
      <c r="VD23" s="20"/>
      <c r="VE23" s="20"/>
      <c r="VF23" s="20"/>
      <c r="VG23" s="20"/>
      <c r="VH23" s="20"/>
      <c r="VI23" s="20"/>
      <c r="VJ23" s="20"/>
      <c r="VK23" s="20"/>
      <c r="VL23" s="20"/>
      <c r="VM23" s="20"/>
      <c r="VN23" s="20"/>
      <c r="VO23" s="20"/>
      <c r="VP23" s="20"/>
      <c r="VQ23" s="20"/>
      <c r="VR23" s="20"/>
      <c r="VS23" s="20"/>
      <c r="VT23" s="20"/>
      <c r="VU23" s="20"/>
      <c r="VV23" s="20"/>
      <c r="VW23" s="20"/>
      <c r="VX23" s="20"/>
      <c r="VY23" s="20"/>
      <c r="VZ23" s="20"/>
      <c r="WA23" s="20"/>
      <c r="WB23" s="20"/>
      <c r="WC23" s="20"/>
      <c r="WD23" s="20"/>
      <c r="WE23" s="20"/>
      <c r="WF23" s="20"/>
      <c r="WG23" s="20"/>
      <c r="WH23" s="20"/>
      <c r="WI23" s="20"/>
      <c r="WJ23" s="20"/>
      <c r="WK23" s="20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0"/>
      <c r="XQ23" s="20"/>
      <c r="XR23" s="20"/>
      <c r="XS23" s="20"/>
      <c r="XT23" s="20"/>
      <c r="XU23" s="20"/>
      <c r="XV23" s="20"/>
      <c r="XW23" s="20"/>
      <c r="XX23" s="20"/>
      <c r="XY23" s="20"/>
      <c r="XZ23" s="20"/>
      <c r="YA23" s="20"/>
      <c r="YB23" s="20"/>
      <c r="YC23" s="20"/>
      <c r="YD23" s="20"/>
      <c r="YE23" s="20"/>
      <c r="YF23" s="20"/>
      <c r="YG23" s="20"/>
      <c r="YH23" s="20"/>
      <c r="YI23" s="20"/>
      <c r="YJ23" s="20"/>
      <c r="YK23" s="20"/>
      <c r="YL23" s="20"/>
      <c r="YM23" s="20"/>
      <c r="YN23" s="20"/>
      <c r="YO23" s="20"/>
      <c r="YP23" s="20"/>
      <c r="YQ23" s="20"/>
      <c r="YR23" s="20"/>
      <c r="YS23" s="20"/>
      <c r="YT23" s="20"/>
      <c r="YU23" s="20"/>
      <c r="YV23" s="20"/>
      <c r="YW23" s="20"/>
      <c r="YX23" s="20"/>
      <c r="YY23" s="20"/>
      <c r="YZ23" s="20"/>
      <c r="ZA23" s="20"/>
      <c r="ZB23" s="20"/>
      <c r="ZC23" s="20"/>
      <c r="ZD23" s="20"/>
      <c r="ZE23" s="20"/>
      <c r="ZF23" s="20"/>
      <c r="ZG23" s="20"/>
      <c r="ZH23" s="20"/>
      <c r="ZI23" s="20"/>
      <c r="ZJ23" s="20"/>
      <c r="ZK23" s="20"/>
      <c r="ZL23" s="20"/>
      <c r="ZM23" s="20"/>
      <c r="ZN23" s="20"/>
      <c r="ZO23" s="20"/>
      <c r="ZP23" s="20"/>
      <c r="ZQ23" s="20"/>
      <c r="ZR23" s="20"/>
      <c r="ZS23" s="20"/>
      <c r="ZT23" s="20"/>
      <c r="ZU23" s="20"/>
      <c r="ZV23" s="20"/>
      <c r="ZW23" s="20"/>
      <c r="ZX23" s="20"/>
      <c r="ZY23" s="20"/>
      <c r="ZZ23" s="20"/>
      <c r="AAA23" s="20"/>
      <c r="AAB23" s="20"/>
      <c r="AAC23" s="20"/>
      <c r="AAD23" s="20"/>
      <c r="AAE23" s="20"/>
      <c r="AAF23" s="20"/>
      <c r="AAG23" s="20"/>
      <c r="AAH23" s="20"/>
      <c r="AAI23" s="20"/>
      <c r="AAJ23" s="20"/>
      <c r="AAK23" s="20"/>
      <c r="AAL23" s="20"/>
      <c r="AAM23" s="20"/>
      <c r="AAN23" s="20"/>
      <c r="AAO23" s="20"/>
      <c r="AAP23" s="20"/>
      <c r="AAQ23" s="20"/>
      <c r="AAR23" s="20"/>
      <c r="AAS23" s="20"/>
      <c r="AAT23" s="20"/>
      <c r="AAU23" s="20"/>
      <c r="AAV23" s="20"/>
      <c r="AAW23" s="20"/>
      <c r="AAX23" s="20"/>
      <c r="AAY23" s="20"/>
      <c r="AAZ23" s="20"/>
      <c r="ABA23" s="20"/>
      <c r="ABB23" s="20"/>
      <c r="ABC23" s="20"/>
      <c r="ABD23" s="20"/>
      <c r="ABE23" s="20"/>
      <c r="ABF23" s="20"/>
      <c r="ABG23" s="20"/>
      <c r="ABH23" s="20"/>
      <c r="ABI23" s="20"/>
      <c r="ABJ23" s="20"/>
      <c r="ABK23" s="20"/>
      <c r="ABL23" s="20"/>
      <c r="ABM23" s="20"/>
      <c r="ABN23" s="20"/>
      <c r="ABO23" s="20"/>
      <c r="ABP23" s="20"/>
      <c r="ABQ23" s="20"/>
      <c r="ABR23" s="20"/>
      <c r="ABS23" s="20"/>
      <c r="ABT23" s="20"/>
      <c r="ABU23" s="20"/>
      <c r="ABV23" s="20"/>
      <c r="ABW23" s="20"/>
      <c r="ABX23" s="20"/>
      <c r="ABY23" s="20"/>
      <c r="ABZ23" s="20"/>
      <c r="ACA23" s="20"/>
      <c r="ACB23" s="20"/>
      <c r="ACC23" s="20"/>
      <c r="ACD23" s="20"/>
      <c r="ACE23" s="20"/>
      <c r="ACF23" s="20"/>
      <c r="ACG23" s="20"/>
      <c r="ACH23" s="20"/>
      <c r="ACI23" s="20"/>
      <c r="ACJ23" s="20"/>
      <c r="ACK23" s="20"/>
      <c r="ACL23" s="20"/>
      <c r="ACM23" s="20"/>
      <c r="ACN23" s="20"/>
      <c r="ACO23" s="20"/>
      <c r="ACP23" s="20"/>
      <c r="ACQ23" s="20"/>
      <c r="ACR23" s="20"/>
      <c r="ACS23" s="20"/>
      <c r="ACT23" s="20"/>
      <c r="ACU23" s="20"/>
      <c r="ACV23" s="20"/>
      <c r="ACW23" s="20"/>
      <c r="ACX23" s="20"/>
      <c r="ACY23" s="20"/>
      <c r="ACZ23" s="20"/>
      <c r="ADA23" s="20"/>
      <c r="ADB23" s="20"/>
      <c r="ADC23" s="20"/>
      <c r="ADD23" s="20"/>
      <c r="ADE23" s="20"/>
      <c r="ADF23" s="20"/>
      <c r="ADG23" s="20"/>
      <c r="ADH23" s="20"/>
      <c r="ADI23" s="20"/>
      <c r="ADJ23" s="20"/>
      <c r="ADK23" s="20"/>
      <c r="ADL23" s="20"/>
      <c r="ADM23" s="20"/>
      <c r="ADN23" s="20"/>
      <c r="ADO23" s="20"/>
      <c r="ADP23" s="20"/>
      <c r="ADQ23" s="20"/>
      <c r="ADR23" s="20"/>
      <c r="ADS23" s="20"/>
      <c r="ADT23" s="20"/>
      <c r="ADU23" s="20"/>
      <c r="ADV23" s="20"/>
      <c r="ADW23" s="20"/>
      <c r="ADX23" s="20"/>
      <c r="ADY23" s="20"/>
      <c r="ADZ23" s="20"/>
      <c r="AEA23" s="20"/>
      <c r="AEB23" s="20"/>
      <c r="AEC23" s="20"/>
      <c r="AED23" s="20"/>
      <c r="AEE23" s="20"/>
      <c r="AEF23" s="20"/>
      <c r="AEG23" s="20"/>
      <c r="AEH23" s="20"/>
      <c r="AEI23" s="20"/>
      <c r="AEJ23" s="20"/>
      <c r="AEK23" s="20"/>
      <c r="AEL23" s="20"/>
      <c r="AEM23" s="20"/>
      <c r="AEN23" s="20"/>
      <c r="AEO23" s="20"/>
      <c r="AEP23" s="20"/>
      <c r="AEQ23" s="20"/>
      <c r="AER23" s="20"/>
      <c r="AES23" s="20"/>
      <c r="AET23" s="20"/>
      <c r="AEU23" s="20"/>
      <c r="AEV23" s="20"/>
      <c r="AEW23" s="20"/>
      <c r="AEX23" s="20"/>
      <c r="AEY23" s="20"/>
      <c r="AEZ23" s="20"/>
      <c r="AFA23" s="20"/>
      <c r="AFB23" s="20"/>
      <c r="AFC23" s="20"/>
      <c r="AFD23" s="20"/>
      <c r="AFE23" s="20"/>
      <c r="AFF23" s="20"/>
      <c r="AFG23" s="20"/>
      <c r="AFH23" s="20"/>
      <c r="AFI23" s="20"/>
      <c r="AFJ23" s="20"/>
      <c r="AFK23" s="20"/>
      <c r="AFL23" s="20"/>
      <c r="AFM23" s="20"/>
      <c r="AFN23" s="20"/>
      <c r="AFO23" s="20"/>
      <c r="AFP23" s="20"/>
      <c r="AFQ23" s="20"/>
      <c r="AFR23" s="20"/>
      <c r="AFS23" s="20"/>
      <c r="AFT23" s="20"/>
      <c r="AFU23" s="20"/>
      <c r="AFV23" s="20"/>
      <c r="AFW23" s="20"/>
      <c r="AFX23" s="20"/>
      <c r="AFY23" s="20"/>
      <c r="AFZ23" s="20"/>
      <c r="AGA23" s="20"/>
      <c r="AGB23" s="20"/>
      <c r="AGC23" s="20"/>
      <c r="AGD23" s="20"/>
      <c r="AGE23" s="20"/>
      <c r="AGF23" s="20"/>
      <c r="AGG23" s="20"/>
      <c r="AGH23" s="20"/>
      <c r="AGI23" s="20"/>
      <c r="AGJ23" s="20"/>
      <c r="AGK23" s="20"/>
      <c r="AGL23" s="20"/>
      <c r="AGM23" s="20"/>
      <c r="AGN23" s="20"/>
      <c r="AGO23" s="20"/>
      <c r="AGP23" s="20"/>
      <c r="AGQ23" s="20"/>
      <c r="AGR23" s="20"/>
      <c r="AGS23" s="20"/>
      <c r="AGT23" s="20"/>
      <c r="AGU23" s="20"/>
      <c r="AGV23" s="20"/>
      <c r="AGW23" s="20"/>
      <c r="AGX23" s="20"/>
      <c r="AGY23" s="20"/>
      <c r="AGZ23" s="20"/>
      <c r="AHA23" s="20"/>
      <c r="AHB23" s="20"/>
      <c r="AHC23" s="20"/>
      <c r="AHD23" s="20"/>
      <c r="AHE23" s="20"/>
      <c r="AHF23" s="20"/>
      <c r="AHG23" s="20"/>
      <c r="AHH23" s="20"/>
      <c r="AHI23" s="20"/>
      <c r="AHJ23" s="20"/>
      <c r="AHK23" s="20"/>
      <c r="AHL23" s="20"/>
      <c r="AHM23" s="20"/>
      <c r="AHN23" s="20"/>
      <c r="AHO23" s="20"/>
      <c r="AHP23" s="20"/>
      <c r="AHQ23" s="20"/>
      <c r="AHR23" s="20"/>
      <c r="AHS23" s="20"/>
      <c r="AHT23" s="20"/>
      <c r="AHU23" s="20"/>
      <c r="AHV23" s="20"/>
      <c r="AHW23" s="20"/>
      <c r="AHX23" s="20"/>
      <c r="AHY23" s="20"/>
      <c r="AHZ23" s="20"/>
      <c r="AIA23" s="20"/>
      <c r="AIB23" s="20"/>
      <c r="AIC23" s="20"/>
      <c r="AID23" s="20"/>
      <c r="AIE23" s="20"/>
      <c r="AIF23" s="20"/>
      <c r="AIG23" s="20"/>
      <c r="AIH23" s="20"/>
      <c r="AII23" s="20"/>
      <c r="AIJ23" s="20"/>
      <c r="AIK23" s="20"/>
      <c r="AIL23" s="20"/>
      <c r="AIM23" s="20"/>
      <c r="AIN23" s="20"/>
      <c r="AIO23" s="20"/>
      <c r="AIP23" s="20"/>
      <c r="AIQ23" s="20"/>
      <c r="AIR23" s="20"/>
      <c r="AIS23" s="20"/>
      <c r="AIT23" s="20"/>
      <c r="AIU23" s="20"/>
      <c r="AIV23" s="20"/>
      <c r="AIW23" s="20"/>
      <c r="AIX23" s="20"/>
      <c r="AIY23" s="20"/>
      <c r="AIZ23" s="20"/>
      <c r="AJA23" s="20"/>
      <c r="AJB23" s="20"/>
      <c r="AJC23" s="20"/>
      <c r="AJD23" s="20"/>
      <c r="AJE23" s="20"/>
      <c r="AJF23" s="20"/>
      <c r="AJG23" s="20"/>
      <c r="AJH23" s="20"/>
      <c r="AJI23" s="20"/>
      <c r="AJJ23" s="20"/>
      <c r="AJK23" s="20"/>
      <c r="AJL23" s="20"/>
      <c r="AJM23" s="20"/>
      <c r="AJN23" s="20"/>
      <c r="AJO23" s="20"/>
      <c r="AJP23" s="20"/>
      <c r="AJQ23" s="20"/>
      <c r="AJR23" s="20"/>
      <c r="AJS23" s="20"/>
      <c r="AJT23" s="20"/>
      <c r="AJU23" s="20"/>
      <c r="AJV23" s="20"/>
      <c r="AJW23" s="20"/>
      <c r="AJX23" s="20"/>
      <c r="AJY23" s="20"/>
      <c r="AJZ23" s="20"/>
      <c r="AKA23" s="20"/>
      <c r="AKB23" s="20"/>
      <c r="AKC23" s="20"/>
      <c r="AKD23" s="20"/>
      <c r="AKE23" s="20"/>
      <c r="AKF23" s="20"/>
      <c r="AKG23" s="20"/>
      <c r="AKH23" s="20"/>
      <c r="AKI23" s="20"/>
      <c r="AKJ23" s="20"/>
      <c r="AKK23" s="20"/>
      <c r="AKL23" s="20"/>
      <c r="AKM23" s="20"/>
      <c r="AKN23" s="20"/>
      <c r="AKO23" s="20"/>
      <c r="AKP23" s="20"/>
      <c r="AKQ23" s="20"/>
      <c r="AKR23" s="20"/>
      <c r="AKS23" s="20"/>
      <c r="AKT23" s="20"/>
      <c r="AKU23" s="20"/>
      <c r="AKV23" s="20"/>
      <c r="AKW23" s="20"/>
      <c r="AKX23" s="20"/>
      <c r="AKY23" s="20"/>
      <c r="AKZ23" s="20"/>
      <c r="ALA23" s="20"/>
      <c r="ALB23" s="20"/>
      <c r="ALC23" s="20"/>
      <c r="ALD23" s="20"/>
      <c r="ALE23" s="20"/>
      <c r="ALF23" s="20"/>
      <c r="ALG23" s="20"/>
      <c r="ALH23" s="20"/>
      <c r="ALI23" s="20"/>
      <c r="ALJ23" s="20"/>
      <c r="ALK23" s="20"/>
      <c r="ALL23" s="20"/>
      <c r="ALM23" s="20"/>
      <c r="ALN23" s="20"/>
      <c r="ALO23" s="20"/>
      <c r="ALP23" s="20"/>
      <c r="ALQ23" s="20"/>
      <c r="ALR23" s="20"/>
      <c r="ALS23" s="20"/>
      <c r="ALT23" s="20"/>
      <c r="ALU23" s="20"/>
      <c r="ALV23" s="20"/>
      <c r="ALW23" s="20"/>
      <c r="ALX23" s="20"/>
      <c r="ALY23" s="20"/>
      <c r="ALZ23" s="20"/>
      <c r="AMA23" s="20"/>
      <c r="AMB23" s="20"/>
      <c r="AMC23" s="20"/>
      <c r="AMD23" s="20"/>
      <c r="AME23" s="20"/>
      <c r="AMF23" s="20"/>
      <c r="AMG23" s="20"/>
      <c r="AMH23" s="20"/>
    </row>
    <row r="24" spans="1:1022" ht="15" customHeight="1">
      <c r="A24" s="12">
        <v>18</v>
      </c>
      <c r="B24" s="12">
        <v>10</v>
      </c>
      <c r="C24" s="12" t="s">
        <v>910</v>
      </c>
      <c r="D24" s="14" t="s">
        <v>61</v>
      </c>
      <c r="E24" s="41"/>
      <c r="F24" s="41"/>
      <c r="G24" s="41"/>
      <c r="H24" s="41"/>
      <c r="I24" s="14" t="s">
        <v>60</v>
      </c>
      <c r="J24" s="18" t="s">
        <v>62</v>
      </c>
      <c r="K24" s="12" t="s">
        <v>38</v>
      </c>
      <c r="L24" s="12" t="s">
        <v>38</v>
      </c>
      <c r="M24" s="12" t="s">
        <v>63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  <c r="AMC24" s="24"/>
      <c r="AMD24" s="24"/>
      <c r="AME24" s="24"/>
      <c r="AMF24" s="24"/>
      <c r="AMG24" s="24"/>
      <c r="AMH24" s="24"/>
    </row>
    <row r="25" spans="1:1022">
      <c r="A25" s="12">
        <v>19</v>
      </c>
      <c r="B25" s="12">
        <v>1</v>
      </c>
      <c r="C25" s="12" t="s">
        <v>911</v>
      </c>
      <c r="D25" s="14" t="s">
        <v>61</v>
      </c>
      <c r="E25" s="41"/>
      <c r="F25" s="41"/>
      <c r="G25" s="41"/>
      <c r="H25" s="41"/>
      <c r="I25" s="14" t="s">
        <v>184</v>
      </c>
      <c r="J25" s="18" t="s">
        <v>65</v>
      </c>
      <c r="K25" s="12" t="s">
        <v>38</v>
      </c>
      <c r="L25" s="12" t="s">
        <v>38</v>
      </c>
      <c r="M25" s="12" t="s">
        <v>66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</row>
    <row r="26" spans="1:1022">
      <c r="A26" s="12">
        <v>20</v>
      </c>
      <c r="B26" s="12">
        <v>2</v>
      </c>
      <c r="C26" s="12" t="s">
        <v>912</v>
      </c>
      <c r="D26" s="12" t="s">
        <v>61</v>
      </c>
      <c r="E26" s="41"/>
      <c r="F26" s="41"/>
      <c r="G26" s="41"/>
      <c r="H26" s="41"/>
      <c r="I26" s="12"/>
      <c r="J26" s="18" t="s">
        <v>914</v>
      </c>
      <c r="K26" s="12" t="s">
        <v>38</v>
      </c>
      <c r="L26" s="12" t="s">
        <v>38</v>
      </c>
      <c r="M26" s="12" t="s">
        <v>915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  <c r="XL26" s="24"/>
      <c r="XM26" s="24"/>
      <c r="XN26" s="24"/>
      <c r="XO26" s="24"/>
      <c r="XP26" s="24"/>
      <c r="XQ26" s="24"/>
      <c r="XR26" s="24"/>
      <c r="XS26" s="24"/>
      <c r="XT26" s="24"/>
      <c r="XU26" s="24"/>
      <c r="XV26" s="24"/>
      <c r="XW26" s="24"/>
      <c r="XX26" s="24"/>
      <c r="XY26" s="24"/>
      <c r="XZ26" s="24"/>
      <c r="YA26" s="24"/>
      <c r="YB26" s="24"/>
      <c r="YC26" s="24"/>
      <c r="YD26" s="24"/>
      <c r="YE26" s="24"/>
      <c r="YF26" s="24"/>
      <c r="YG26" s="24"/>
      <c r="YH26" s="24"/>
      <c r="YI26" s="24"/>
      <c r="YJ26" s="24"/>
      <c r="YK26" s="24"/>
      <c r="YL26" s="24"/>
      <c r="YM26" s="24"/>
      <c r="YN26" s="24"/>
      <c r="YO26" s="24"/>
      <c r="YP26" s="24"/>
      <c r="YQ26" s="24"/>
      <c r="YR26" s="24"/>
      <c r="YS26" s="24"/>
      <c r="YT26" s="24"/>
      <c r="YU26" s="24"/>
      <c r="YV26" s="24"/>
      <c r="YW26" s="24"/>
      <c r="YX26" s="24"/>
      <c r="YY26" s="24"/>
      <c r="YZ26" s="24"/>
      <c r="ZA26" s="24"/>
      <c r="ZB26" s="24"/>
      <c r="ZC26" s="24"/>
      <c r="ZD26" s="24"/>
      <c r="ZE26" s="24"/>
      <c r="ZF26" s="24"/>
      <c r="ZG26" s="24"/>
      <c r="ZH26" s="24"/>
      <c r="ZI26" s="24"/>
      <c r="ZJ26" s="24"/>
      <c r="ZK26" s="24"/>
      <c r="ZL26" s="24"/>
      <c r="ZM26" s="24"/>
      <c r="ZN26" s="24"/>
      <c r="ZO26" s="24"/>
      <c r="ZP26" s="24"/>
      <c r="ZQ26" s="24"/>
      <c r="ZR26" s="24"/>
      <c r="ZS26" s="24"/>
      <c r="ZT26" s="24"/>
      <c r="ZU26" s="24"/>
      <c r="ZV26" s="24"/>
      <c r="ZW26" s="24"/>
      <c r="ZX26" s="24"/>
      <c r="ZY26" s="24"/>
      <c r="ZZ26" s="24"/>
      <c r="AAA26" s="24"/>
      <c r="AAB26" s="24"/>
      <c r="AAC26" s="24"/>
      <c r="AAD26" s="24"/>
      <c r="AAE26" s="24"/>
      <c r="AAF26" s="24"/>
      <c r="AAG26" s="24"/>
      <c r="AAH26" s="24"/>
      <c r="AAI26" s="24"/>
      <c r="AAJ26" s="24"/>
      <c r="AAK26" s="24"/>
      <c r="AAL26" s="24"/>
      <c r="AAM26" s="24"/>
      <c r="AAN26" s="24"/>
      <c r="AAO26" s="24"/>
      <c r="AAP26" s="24"/>
      <c r="AAQ26" s="24"/>
      <c r="AAR26" s="24"/>
      <c r="AAS26" s="24"/>
      <c r="AAT26" s="24"/>
      <c r="AAU26" s="24"/>
      <c r="AAV26" s="24"/>
      <c r="AAW26" s="24"/>
      <c r="AAX26" s="24"/>
      <c r="AAY26" s="24"/>
      <c r="AAZ26" s="24"/>
      <c r="ABA26" s="24"/>
      <c r="ABB26" s="24"/>
      <c r="ABC26" s="24"/>
      <c r="ABD26" s="24"/>
      <c r="ABE26" s="24"/>
      <c r="ABF26" s="24"/>
      <c r="ABG26" s="24"/>
      <c r="ABH26" s="24"/>
      <c r="ABI26" s="24"/>
      <c r="ABJ26" s="24"/>
      <c r="ABK26" s="24"/>
      <c r="ABL26" s="24"/>
      <c r="ABM26" s="24"/>
      <c r="ABN26" s="24"/>
      <c r="ABO26" s="24"/>
      <c r="ABP26" s="24"/>
      <c r="ABQ26" s="24"/>
      <c r="ABR26" s="24"/>
      <c r="ABS26" s="24"/>
      <c r="ABT26" s="24"/>
      <c r="ABU26" s="24"/>
      <c r="ABV26" s="24"/>
      <c r="ABW26" s="24"/>
      <c r="ABX26" s="24"/>
      <c r="ABY26" s="24"/>
      <c r="ABZ26" s="24"/>
      <c r="ACA26" s="24"/>
      <c r="ACB26" s="24"/>
      <c r="ACC26" s="24"/>
      <c r="ACD26" s="24"/>
      <c r="ACE26" s="24"/>
      <c r="ACF26" s="24"/>
      <c r="ACG26" s="24"/>
      <c r="ACH26" s="24"/>
      <c r="ACI26" s="24"/>
      <c r="ACJ26" s="24"/>
      <c r="ACK26" s="24"/>
      <c r="ACL26" s="24"/>
      <c r="ACM26" s="24"/>
      <c r="ACN26" s="24"/>
      <c r="ACO26" s="24"/>
      <c r="ACP26" s="24"/>
      <c r="ACQ26" s="24"/>
      <c r="ACR26" s="24"/>
      <c r="ACS26" s="24"/>
      <c r="ACT26" s="24"/>
      <c r="ACU26" s="24"/>
      <c r="ACV26" s="24"/>
      <c r="ACW26" s="24"/>
      <c r="ACX26" s="24"/>
      <c r="ACY26" s="24"/>
      <c r="ACZ26" s="24"/>
      <c r="ADA26" s="24"/>
      <c r="ADB26" s="24"/>
      <c r="ADC26" s="24"/>
      <c r="ADD26" s="24"/>
      <c r="ADE26" s="24"/>
      <c r="ADF26" s="24"/>
      <c r="ADG26" s="24"/>
      <c r="ADH26" s="24"/>
      <c r="ADI26" s="24"/>
      <c r="ADJ26" s="24"/>
      <c r="ADK26" s="24"/>
      <c r="ADL26" s="24"/>
      <c r="ADM26" s="24"/>
      <c r="ADN26" s="24"/>
      <c r="ADO26" s="24"/>
      <c r="ADP26" s="24"/>
      <c r="ADQ26" s="24"/>
      <c r="ADR26" s="24"/>
      <c r="ADS26" s="24"/>
      <c r="ADT26" s="24"/>
      <c r="ADU26" s="24"/>
      <c r="ADV26" s="24"/>
      <c r="ADW26" s="24"/>
      <c r="ADX26" s="24"/>
      <c r="ADY26" s="24"/>
      <c r="ADZ26" s="24"/>
      <c r="AEA26" s="24"/>
      <c r="AEB26" s="24"/>
      <c r="AEC26" s="24"/>
      <c r="AED26" s="24"/>
      <c r="AEE26" s="24"/>
      <c r="AEF26" s="24"/>
      <c r="AEG26" s="24"/>
      <c r="AEH26" s="24"/>
      <c r="AEI26" s="24"/>
      <c r="AEJ26" s="24"/>
      <c r="AEK26" s="24"/>
      <c r="AEL26" s="24"/>
      <c r="AEM26" s="24"/>
      <c r="AEN26" s="24"/>
      <c r="AEO26" s="24"/>
      <c r="AEP26" s="24"/>
      <c r="AEQ26" s="24"/>
      <c r="AER26" s="24"/>
      <c r="AES26" s="24"/>
      <c r="AET26" s="24"/>
      <c r="AEU26" s="24"/>
      <c r="AEV26" s="24"/>
      <c r="AEW26" s="24"/>
      <c r="AEX26" s="24"/>
      <c r="AEY26" s="24"/>
      <c r="AEZ26" s="24"/>
      <c r="AFA26" s="24"/>
      <c r="AFB26" s="24"/>
      <c r="AFC26" s="24"/>
      <c r="AFD26" s="24"/>
      <c r="AFE26" s="24"/>
      <c r="AFF26" s="24"/>
      <c r="AFG26" s="24"/>
      <c r="AFH26" s="24"/>
      <c r="AFI26" s="24"/>
      <c r="AFJ26" s="24"/>
      <c r="AFK26" s="24"/>
      <c r="AFL26" s="24"/>
      <c r="AFM26" s="24"/>
      <c r="AFN26" s="24"/>
      <c r="AFO26" s="24"/>
      <c r="AFP26" s="24"/>
      <c r="AFQ26" s="24"/>
      <c r="AFR26" s="24"/>
      <c r="AFS26" s="24"/>
      <c r="AFT26" s="24"/>
      <c r="AFU26" s="24"/>
      <c r="AFV26" s="24"/>
      <c r="AFW26" s="24"/>
      <c r="AFX26" s="24"/>
      <c r="AFY26" s="24"/>
      <c r="AFZ26" s="24"/>
      <c r="AGA26" s="24"/>
      <c r="AGB26" s="24"/>
      <c r="AGC26" s="24"/>
      <c r="AGD26" s="24"/>
      <c r="AGE26" s="24"/>
      <c r="AGF26" s="24"/>
      <c r="AGG26" s="24"/>
      <c r="AGH26" s="24"/>
      <c r="AGI26" s="24"/>
      <c r="AGJ26" s="24"/>
      <c r="AGK26" s="24"/>
      <c r="AGL26" s="24"/>
      <c r="AGM26" s="24"/>
      <c r="AGN26" s="24"/>
      <c r="AGO26" s="24"/>
      <c r="AGP26" s="24"/>
      <c r="AGQ26" s="24"/>
      <c r="AGR26" s="24"/>
      <c r="AGS26" s="24"/>
      <c r="AGT26" s="24"/>
      <c r="AGU26" s="24"/>
      <c r="AGV26" s="24"/>
      <c r="AGW26" s="24"/>
      <c r="AGX26" s="24"/>
      <c r="AGY26" s="24"/>
      <c r="AGZ26" s="24"/>
      <c r="AHA26" s="24"/>
      <c r="AHB26" s="24"/>
      <c r="AHC26" s="24"/>
      <c r="AHD26" s="24"/>
      <c r="AHE26" s="24"/>
      <c r="AHF26" s="24"/>
      <c r="AHG26" s="24"/>
      <c r="AHH26" s="24"/>
      <c r="AHI26" s="24"/>
      <c r="AHJ26" s="24"/>
      <c r="AHK26" s="24"/>
      <c r="AHL26" s="24"/>
      <c r="AHM26" s="24"/>
      <c r="AHN26" s="24"/>
      <c r="AHO26" s="24"/>
      <c r="AHP26" s="24"/>
      <c r="AHQ26" s="24"/>
      <c r="AHR26" s="24"/>
      <c r="AHS26" s="24"/>
      <c r="AHT26" s="24"/>
      <c r="AHU26" s="24"/>
      <c r="AHV26" s="24"/>
      <c r="AHW26" s="24"/>
      <c r="AHX26" s="24"/>
      <c r="AHY26" s="24"/>
      <c r="AHZ26" s="24"/>
      <c r="AIA26" s="24"/>
      <c r="AIB26" s="24"/>
      <c r="AIC26" s="24"/>
      <c r="AID26" s="24"/>
      <c r="AIE26" s="24"/>
      <c r="AIF26" s="24"/>
      <c r="AIG26" s="24"/>
      <c r="AIH26" s="24"/>
      <c r="AII26" s="24"/>
      <c r="AIJ26" s="24"/>
      <c r="AIK26" s="24"/>
      <c r="AIL26" s="24"/>
      <c r="AIM26" s="24"/>
      <c r="AIN26" s="24"/>
      <c r="AIO26" s="24"/>
      <c r="AIP26" s="24"/>
      <c r="AIQ26" s="24"/>
      <c r="AIR26" s="24"/>
      <c r="AIS26" s="24"/>
      <c r="AIT26" s="24"/>
      <c r="AIU26" s="24"/>
      <c r="AIV26" s="24"/>
      <c r="AIW26" s="24"/>
      <c r="AIX26" s="24"/>
      <c r="AIY26" s="24"/>
      <c r="AIZ26" s="24"/>
      <c r="AJA26" s="24"/>
      <c r="AJB26" s="24"/>
      <c r="AJC26" s="24"/>
      <c r="AJD26" s="24"/>
      <c r="AJE26" s="24"/>
      <c r="AJF26" s="24"/>
      <c r="AJG26" s="24"/>
      <c r="AJH26" s="24"/>
      <c r="AJI26" s="24"/>
      <c r="AJJ26" s="24"/>
      <c r="AJK26" s="24"/>
      <c r="AJL26" s="24"/>
      <c r="AJM26" s="24"/>
      <c r="AJN26" s="24"/>
      <c r="AJO26" s="24"/>
      <c r="AJP26" s="24"/>
      <c r="AJQ26" s="24"/>
      <c r="AJR26" s="24"/>
      <c r="AJS26" s="24"/>
      <c r="AJT26" s="24"/>
      <c r="AJU26" s="24"/>
      <c r="AJV26" s="24"/>
      <c r="AJW26" s="24"/>
      <c r="AJX26" s="24"/>
      <c r="AJY26" s="24"/>
      <c r="AJZ26" s="24"/>
      <c r="AKA26" s="24"/>
      <c r="AKB26" s="24"/>
      <c r="AKC26" s="24"/>
      <c r="AKD26" s="24"/>
      <c r="AKE26" s="24"/>
      <c r="AKF26" s="24"/>
      <c r="AKG26" s="24"/>
      <c r="AKH26" s="24"/>
      <c r="AKI26" s="24"/>
      <c r="AKJ26" s="24"/>
      <c r="AKK26" s="24"/>
      <c r="AKL26" s="24"/>
      <c r="AKM26" s="24"/>
      <c r="AKN26" s="24"/>
      <c r="AKO26" s="24"/>
      <c r="AKP26" s="24"/>
      <c r="AKQ26" s="24"/>
      <c r="AKR26" s="24"/>
      <c r="AKS26" s="24"/>
      <c r="AKT26" s="24"/>
      <c r="AKU26" s="24"/>
      <c r="AKV26" s="24"/>
      <c r="AKW26" s="24"/>
      <c r="AKX26" s="24"/>
      <c r="AKY26" s="24"/>
      <c r="AKZ26" s="24"/>
      <c r="ALA26" s="24"/>
      <c r="ALB26" s="24"/>
      <c r="ALC26" s="24"/>
      <c r="ALD26" s="24"/>
      <c r="ALE26" s="24"/>
      <c r="ALF26" s="24"/>
      <c r="ALG26" s="24"/>
      <c r="ALH26" s="24"/>
      <c r="ALI26" s="24"/>
      <c r="ALJ26" s="24"/>
      <c r="ALK26" s="24"/>
      <c r="ALL26" s="24"/>
      <c r="ALM26" s="24"/>
      <c r="ALN26" s="24"/>
      <c r="ALO26" s="24"/>
      <c r="ALP26" s="24"/>
      <c r="ALQ26" s="24"/>
      <c r="ALR26" s="24"/>
      <c r="ALS26" s="24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</row>
    <row r="27" spans="1:1022">
      <c r="A27" s="12">
        <v>21</v>
      </c>
      <c r="B27" s="12">
        <v>10</v>
      </c>
      <c r="C27" s="12" t="s">
        <v>913</v>
      </c>
      <c r="D27" s="12" t="s">
        <v>61</v>
      </c>
      <c r="E27" s="41"/>
      <c r="F27" s="41"/>
      <c r="G27" s="41"/>
      <c r="H27" s="41"/>
      <c r="I27" s="12" t="s">
        <v>917</v>
      </c>
      <c r="J27" s="18" t="s">
        <v>68</v>
      </c>
      <c r="K27" s="12" t="s">
        <v>38</v>
      </c>
      <c r="L27" s="12" t="s">
        <v>38</v>
      </c>
      <c r="M27" s="12" t="s">
        <v>69</v>
      </c>
    </row>
    <row r="28" spans="1:1022">
      <c r="A28" s="12">
        <v>22</v>
      </c>
      <c r="B28" s="12">
        <v>16</v>
      </c>
      <c r="C28" s="12" t="s">
        <v>916</v>
      </c>
      <c r="D28" s="12" t="s">
        <v>61</v>
      </c>
      <c r="E28" s="41"/>
      <c r="F28" s="41"/>
      <c r="G28" s="41"/>
      <c r="H28" s="41"/>
      <c r="I28" s="12" t="s">
        <v>75</v>
      </c>
      <c r="J28" s="18" t="s">
        <v>76</v>
      </c>
      <c r="K28" s="12" t="s">
        <v>38</v>
      </c>
      <c r="L28" s="12" t="s">
        <v>38</v>
      </c>
      <c r="M28" s="12" t="s">
        <v>77</v>
      </c>
    </row>
    <row r="29" spans="1:1022">
      <c r="A29" s="12">
        <v>23</v>
      </c>
      <c r="B29" s="12">
        <v>2</v>
      </c>
      <c r="C29" s="12" t="s">
        <v>918</v>
      </c>
      <c r="D29" s="12" t="s">
        <v>61</v>
      </c>
      <c r="E29" s="41"/>
      <c r="F29" s="41"/>
      <c r="G29" s="41"/>
      <c r="H29" s="41"/>
      <c r="I29" s="12" t="s">
        <v>80</v>
      </c>
      <c r="J29" s="18" t="s">
        <v>81</v>
      </c>
      <c r="K29" s="12" t="s">
        <v>38</v>
      </c>
      <c r="L29" s="12" t="s">
        <v>38</v>
      </c>
      <c r="M29" s="12" t="s">
        <v>82</v>
      </c>
    </row>
    <row r="30" spans="1:1022">
      <c r="A30" s="12">
        <v>24</v>
      </c>
      <c r="B30" s="12">
        <v>2</v>
      </c>
      <c r="C30" s="12" t="s">
        <v>919</v>
      </c>
      <c r="D30" s="12" t="s">
        <v>61</v>
      </c>
      <c r="E30" s="41"/>
      <c r="F30" s="41"/>
      <c r="G30" s="41"/>
      <c r="H30" s="41"/>
      <c r="I30" s="12" t="s">
        <v>921</v>
      </c>
      <c r="J30" s="18" t="s">
        <v>922</v>
      </c>
      <c r="K30" s="12" t="s">
        <v>38</v>
      </c>
      <c r="L30" s="12" t="s">
        <v>38</v>
      </c>
      <c r="M30" s="12" t="s">
        <v>923</v>
      </c>
    </row>
    <row r="31" spans="1:1022">
      <c r="A31" s="12">
        <v>25</v>
      </c>
      <c r="B31" s="12">
        <v>2</v>
      </c>
      <c r="C31" s="12" t="s">
        <v>920</v>
      </c>
      <c r="D31" s="12" t="s">
        <v>61</v>
      </c>
      <c r="E31" s="41"/>
      <c r="F31" s="41"/>
      <c r="G31" s="41"/>
      <c r="H31" s="41"/>
      <c r="I31" s="12" t="s">
        <v>925</v>
      </c>
      <c r="J31" s="18" t="s">
        <v>86</v>
      </c>
      <c r="K31" s="12" t="s">
        <v>38</v>
      </c>
      <c r="L31" s="12" t="s">
        <v>38</v>
      </c>
      <c r="M31" s="12" t="s">
        <v>87</v>
      </c>
    </row>
    <row r="32" spans="1:1022">
      <c r="A32" s="12">
        <v>26</v>
      </c>
      <c r="B32" s="12">
        <v>3</v>
      </c>
      <c r="C32" s="12" t="s">
        <v>924</v>
      </c>
      <c r="D32" s="12" t="s">
        <v>61</v>
      </c>
      <c r="E32" s="41"/>
      <c r="F32" s="41"/>
      <c r="G32" s="41"/>
      <c r="H32" s="41"/>
      <c r="I32" s="12" t="s">
        <v>927</v>
      </c>
      <c r="J32" s="18" t="s">
        <v>928</v>
      </c>
      <c r="K32" s="12" t="s">
        <v>38</v>
      </c>
      <c r="L32" s="12" t="s">
        <v>38</v>
      </c>
      <c r="M32" s="12" t="s">
        <v>929</v>
      </c>
    </row>
    <row r="33" spans="1:13">
      <c r="A33" s="12">
        <v>27</v>
      </c>
      <c r="B33" s="12">
        <v>1</v>
      </c>
      <c r="C33" s="12" t="s">
        <v>926</v>
      </c>
      <c r="D33" s="12" t="s">
        <v>61</v>
      </c>
      <c r="E33" s="41"/>
      <c r="F33" s="41"/>
      <c r="G33" s="41"/>
      <c r="H33" s="41"/>
      <c r="I33" s="12"/>
      <c r="J33" s="18" t="s">
        <v>914</v>
      </c>
      <c r="K33" s="12" t="s">
        <v>38</v>
      </c>
      <c r="L33" s="12" t="s">
        <v>38</v>
      </c>
      <c r="M33" s="12" t="s">
        <v>101</v>
      </c>
    </row>
    <row r="34" spans="1:13">
      <c r="A34" s="12">
        <v>28</v>
      </c>
      <c r="B34" s="12">
        <v>1</v>
      </c>
      <c r="C34" s="12" t="s">
        <v>930</v>
      </c>
      <c r="D34" s="12" t="s">
        <v>105</v>
      </c>
      <c r="E34" s="41"/>
      <c r="F34" s="41"/>
      <c r="G34" s="41"/>
      <c r="H34" s="41"/>
      <c r="I34" s="12" t="s">
        <v>172</v>
      </c>
      <c r="J34" s="18" t="s">
        <v>108</v>
      </c>
      <c r="K34" s="12" t="s">
        <v>38</v>
      </c>
      <c r="L34" s="12" t="s">
        <v>38</v>
      </c>
      <c r="M34" s="12" t="s">
        <v>109</v>
      </c>
    </row>
    <row r="35" spans="1:13">
      <c r="A35" s="12">
        <v>29</v>
      </c>
      <c r="B35" s="12">
        <v>13</v>
      </c>
      <c r="C35" s="12" t="s">
        <v>931</v>
      </c>
      <c r="D35" s="12" t="s">
        <v>61</v>
      </c>
      <c r="E35" s="41"/>
      <c r="F35" s="41"/>
      <c r="G35" s="41"/>
      <c r="H35" s="41"/>
      <c r="I35" s="12" t="s">
        <v>933</v>
      </c>
      <c r="J35" s="18" t="s">
        <v>111</v>
      </c>
      <c r="K35" s="12" t="s">
        <v>38</v>
      </c>
      <c r="L35" s="12" t="s">
        <v>38</v>
      </c>
      <c r="M35" s="12" t="s">
        <v>112</v>
      </c>
    </row>
    <row r="36" spans="1:13">
      <c r="A36" s="12">
        <v>30</v>
      </c>
      <c r="B36" s="12">
        <v>2</v>
      </c>
      <c r="C36" s="12" t="s">
        <v>932</v>
      </c>
      <c r="D36" s="12" t="s">
        <v>61</v>
      </c>
      <c r="E36" s="41"/>
      <c r="F36" s="41"/>
      <c r="G36" s="41"/>
      <c r="H36" s="41"/>
      <c r="I36" s="12" t="s">
        <v>935</v>
      </c>
      <c r="J36" s="18" t="s">
        <v>113</v>
      </c>
      <c r="K36" s="12" t="s">
        <v>38</v>
      </c>
      <c r="L36" s="12" t="s">
        <v>38</v>
      </c>
      <c r="M36" s="12" t="s">
        <v>114</v>
      </c>
    </row>
    <row r="37" spans="1:13" ht="29">
      <c r="A37" s="12">
        <v>31</v>
      </c>
      <c r="B37" s="12">
        <v>42</v>
      </c>
      <c r="C37" s="18" t="s">
        <v>934</v>
      </c>
      <c r="D37" s="12" t="s">
        <v>61</v>
      </c>
      <c r="E37" s="41"/>
      <c r="F37" s="41"/>
      <c r="G37" s="41"/>
      <c r="H37" s="41"/>
      <c r="I37" s="12" t="s">
        <v>937</v>
      </c>
      <c r="J37" s="18" t="s">
        <v>938</v>
      </c>
      <c r="K37" s="12" t="s">
        <v>38</v>
      </c>
      <c r="L37" s="12" t="s">
        <v>38</v>
      </c>
      <c r="M37" s="12" t="s">
        <v>939</v>
      </c>
    </row>
    <row r="38" spans="1:13">
      <c r="A38" s="12">
        <v>32</v>
      </c>
      <c r="B38" s="12">
        <v>1</v>
      </c>
      <c r="C38" s="12" t="s">
        <v>936</v>
      </c>
      <c r="D38" s="12"/>
      <c r="E38" s="41"/>
      <c r="F38" s="41"/>
      <c r="G38" s="41"/>
      <c r="H38" s="41"/>
      <c r="I38" s="12" t="s">
        <v>123</v>
      </c>
      <c r="J38" s="18" t="s">
        <v>162</v>
      </c>
      <c r="K38" s="12" t="s">
        <v>38</v>
      </c>
      <c r="L38" s="12" t="s">
        <v>38</v>
      </c>
      <c r="M38" s="12" t="s">
        <v>163</v>
      </c>
    </row>
    <row r="39" spans="1:13">
      <c r="A39" s="12">
        <v>33</v>
      </c>
      <c r="B39" s="12">
        <v>8</v>
      </c>
      <c r="C39" s="12" t="s">
        <v>940</v>
      </c>
      <c r="D39" s="12" t="s">
        <v>105</v>
      </c>
      <c r="E39" s="41"/>
      <c r="F39" s="41"/>
      <c r="G39" s="41"/>
      <c r="H39" s="41"/>
      <c r="I39" s="12" t="s">
        <v>145</v>
      </c>
      <c r="J39" s="18" t="s">
        <v>167</v>
      </c>
      <c r="K39" s="12" t="s">
        <v>38</v>
      </c>
      <c r="L39" s="12" t="s">
        <v>38</v>
      </c>
      <c r="M39" s="12" t="s">
        <v>168</v>
      </c>
    </row>
    <row r="40" spans="1:13">
      <c r="A40" s="12">
        <v>34</v>
      </c>
      <c r="B40" s="12">
        <v>3</v>
      </c>
      <c r="C40" s="12" t="s">
        <v>941</v>
      </c>
      <c r="D40" s="12" t="s">
        <v>105</v>
      </c>
      <c r="E40" s="41"/>
      <c r="F40" s="41"/>
      <c r="G40" s="41"/>
      <c r="H40" s="41"/>
      <c r="I40" s="12" t="s">
        <v>153</v>
      </c>
      <c r="J40" s="18" t="s">
        <v>173</v>
      </c>
      <c r="K40" s="12" t="s">
        <v>38</v>
      </c>
      <c r="L40" s="12" t="s">
        <v>38</v>
      </c>
      <c r="M40" s="12" t="s">
        <v>174</v>
      </c>
    </row>
    <row r="41" spans="1:13">
      <c r="A41" s="12">
        <v>35</v>
      </c>
      <c r="B41" s="12">
        <v>1</v>
      </c>
      <c r="C41" s="12" t="s">
        <v>942</v>
      </c>
      <c r="D41" s="12"/>
      <c r="E41" s="41"/>
      <c r="F41" s="41"/>
      <c r="G41" s="41"/>
      <c r="H41" s="41"/>
      <c r="I41" s="12"/>
      <c r="J41" s="18" t="s">
        <v>507</v>
      </c>
      <c r="K41" s="12" t="s">
        <v>38</v>
      </c>
      <c r="L41" s="12" t="s">
        <v>38</v>
      </c>
      <c r="M41" s="12" t="s">
        <v>508</v>
      </c>
    </row>
    <row r="42" spans="1:13">
      <c r="A42" s="12">
        <v>36</v>
      </c>
      <c r="B42" s="12">
        <v>15</v>
      </c>
      <c r="C42" s="12" t="s">
        <v>943</v>
      </c>
      <c r="D42" s="12"/>
      <c r="E42" s="41"/>
      <c r="F42" s="41"/>
      <c r="G42" s="41"/>
      <c r="H42" s="41"/>
      <c r="I42" s="12"/>
      <c r="J42" s="18" t="s">
        <v>945</v>
      </c>
      <c r="K42" s="12" t="s">
        <v>181</v>
      </c>
      <c r="L42" s="12" t="s">
        <v>946</v>
      </c>
      <c r="M42" s="12" t="s">
        <v>947</v>
      </c>
    </row>
    <row r="43" spans="1:13" ht="29">
      <c r="A43" s="12">
        <v>37</v>
      </c>
      <c r="B43" s="12">
        <v>4</v>
      </c>
      <c r="C43" s="18" t="s">
        <v>944</v>
      </c>
      <c r="D43" s="12" t="s">
        <v>188</v>
      </c>
      <c r="E43" s="41"/>
      <c r="F43" s="41"/>
      <c r="G43" s="41"/>
      <c r="H43" s="41"/>
      <c r="I43" s="12">
        <v>51</v>
      </c>
      <c r="J43" s="18" t="s">
        <v>949</v>
      </c>
      <c r="K43" s="36" t="s">
        <v>1048</v>
      </c>
      <c r="L43" s="18" t="s">
        <v>1053</v>
      </c>
      <c r="M43" s="12" t="s">
        <v>950</v>
      </c>
    </row>
    <row r="44" spans="1:13" ht="43.5">
      <c r="A44" s="12">
        <v>38</v>
      </c>
      <c r="B44" s="12">
        <v>56</v>
      </c>
      <c r="C44" s="18" t="s">
        <v>948</v>
      </c>
      <c r="D44" s="12" t="s">
        <v>188</v>
      </c>
      <c r="E44" s="41"/>
      <c r="F44" s="41"/>
      <c r="G44" s="41"/>
      <c r="H44" s="41"/>
      <c r="I44" s="12">
        <v>0</v>
      </c>
      <c r="J44" s="18" t="s">
        <v>202</v>
      </c>
      <c r="K44" s="36" t="s">
        <v>1070</v>
      </c>
      <c r="L44" s="37" t="s">
        <v>1069</v>
      </c>
      <c r="M44" s="12" t="s">
        <v>203</v>
      </c>
    </row>
    <row r="45" spans="1:13" ht="29">
      <c r="A45" s="12">
        <v>39</v>
      </c>
      <c r="B45" s="201">
        <v>42</v>
      </c>
      <c r="C45" s="18" t="s">
        <v>951</v>
      </c>
      <c r="D45" s="12" t="s">
        <v>188</v>
      </c>
      <c r="E45" s="42"/>
      <c r="F45" s="42"/>
      <c r="G45" s="42"/>
      <c r="H45" s="42"/>
      <c r="I45" s="38">
        <v>1.5</v>
      </c>
      <c r="J45" s="39" t="s">
        <v>953</v>
      </c>
      <c r="K45" s="39" t="s">
        <v>1072</v>
      </c>
      <c r="L45" s="39" t="s">
        <v>1071</v>
      </c>
      <c r="M45" s="38" t="s">
        <v>954</v>
      </c>
    </row>
    <row r="46" spans="1:13" s="40" customFormat="1" ht="29">
      <c r="A46" s="12">
        <v>40</v>
      </c>
      <c r="B46" s="12">
        <v>1</v>
      </c>
      <c r="C46" s="202" t="s">
        <v>952</v>
      </c>
      <c r="D46" s="12" t="s">
        <v>188</v>
      </c>
      <c r="E46" s="41"/>
      <c r="F46" s="41"/>
      <c r="G46" s="41"/>
      <c r="H46" s="41"/>
      <c r="I46" s="12" t="s">
        <v>211</v>
      </c>
      <c r="J46" s="18" t="s">
        <v>212</v>
      </c>
      <c r="K46" s="36" t="s">
        <v>1048</v>
      </c>
      <c r="L46" s="36" t="s">
        <v>1073</v>
      </c>
      <c r="M46" s="12" t="s">
        <v>213</v>
      </c>
    </row>
    <row r="47" spans="1:13" ht="29">
      <c r="A47" s="12">
        <v>41</v>
      </c>
      <c r="B47" s="12">
        <v>1</v>
      </c>
      <c r="C47" s="18" t="s">
        <v>955</v>
      </c>
      <c r="D47" s="12" t="s">
        <v>188</v>
      </c>
      <c r="E47" s="41"/>
      <c r="F47" s="41"/>
      <c r="G47" s="41"/>
      <c r="H47" s="41"/>
      <c r="I47" s="12">
        <v>100</v>
      </c>
      <c r="J47" s="18" t="s">
        <v>227</v>
      </c>
      <c r="K47" s="36" t="s">
        <v>1075</v>
      </c>
      <c r="L47" s="36" t="s">
        <v>1074</v>
      </c>
      <c r="M47" s="12" t="s">
        <v>228</v>
      </c>
    </row>
    <row r="48" spans="1:13" ht="29">
      <c r="A48" s="12">
        <v>42</v>
      </c>
      <c r="B48" s="12">
        <v>1</v>
      </c>
      <c r="C48" s="18" t="s">
        <v>956</v>
      </c>
      <c r="D48" s="12" t="s">
        <v>188</v>
      </c>
      <c r="E48" s="41"/>
      <c r="F48" s="41"/>
      <c r="G48" s="41"/>
      <c r="H48" s="41"/>
      <c r="I48" s="12">
        <v>100</v>
      </c>
      <c r="J48" s="18" t="s">
        <v>230</v>
      </c>
      <c r="K48" s="36" t="s">
        <v>1048</v>
      </c>
      <c r="L48" s="36" t="s">
        <v>1076</v>
      </c>
      <c r="M48" s="12" t="s">
        <v>231</v>
      </c>
    </row>
    <row r="49" spans="1:13" ht="30" customHeight="1">
      <c r="A49" s="12">
        <v>43</v>
      </c>
      <c r="B49" s="12">
        <v>3</v>
      </c>
      <c r="C49" s="18" t="s">
        <v>957</v>
      </c>
      <c r="D49" s="12" t="s">
        <v>188</v>
      </c>
      <c r="E49" s="41"/>
      <c r="F49" s="41"/>
      <c r="G49" s="41"/>
      <c r="H49" s="41"/>
      <c r="I49" s="12" t="s">
        <v>959</v>
      </c>
      <c r="J49" s="18" t="s">
        <v>960</v>
      </c>
      <c r="K49" s="36" t="s">
        <v>1078</v>
      </c>
      <c r="L49" s="36" t="s">
        <v>1077</v>
      </c>
      <c r="M49" s="12" t="s">
        <v>961</v>
      </c>
    </row>
    <row r="50" spans="1:13" ht="43.5">
      <c r="A50" s="12">
        <v>44</v>
      </c>
      <c r="B50" s="12">
        <v>53</v>
      </c>
      <c r="C50" s="18" t="s">
        <v>958</v>
      </c>
      <c r="D50" s="12" t="s">
        <v>188</v>
      </c>
      <c r="E50" s="41"/>
      <c r="F50" s="41"/>
      <c r="G50" s="41"/>
      <c r="H50" s="41"/>
      <c r="I50" s="12" t="s">
        <v>959</v>
      </c>
      <c r="J50" s="18" t="s">
        <v>242</v>
      </c>
      <c r="K50" s="36" t="s">
        <v>1064</v>
      </c>
      <c r="L50" s="36" t="s">
        <v>1079</v>
      </c>
      <c r="M50" s="12" t="s">
        <v>243</v>
      </c>
    </row>
    <row r="51" spans="1:13" ht="29">
      <c r="A51" s="12">
        <v>45</v>
      </c>
      <c r="B51" s="12">
        <v>38</v>
      </c>
      <c r="C51" s="18" t="s">
        <v>962</v>
      </c>
      <c r="D51" s="12" t="s">
        <v>188</v>
      </c>
      <c r="E51" s="41"/>
      <c r="F51" s="41"/>
      <c r="G51" s="41"/>
      <c r="H51" s="41"/>
      <c r="I51" s="12" t="s">
        <v>959</v>
      </c>
      <c r="J51" s="18" t="s">
        <v>245</v>
      </c>
      <c r="K51" s="36" t="s">
        <v>1048</v>
      </c>
      <c r="L51" s="36" t="s">
        <v>1049</v>
      </c>
      <c r="M51" s="12" t="s">
        <v>246</v>
      </c>
    </row>
    <row r="52" spans="1:13" ht="29">
      <c r="A52" s="12">
        <v>46</v>
      </c>
      <c r="B52" s="12">
        <v>1</v>
      </c>
      <c r="C52" s="18" t="s">
        <v>963</v>
      </c>
      <c r="D52" s="12" t="s">
        <v>188</v>
      </c>
      <c r="E52" s="41"/>
      <c r="F52" s="41"/>
      <c r="G52" s="41"/>
      <c r="H52" s="41"/>
      <c r="I52" s="12">
        <v>118</v>
      </c>
      <c r="J52" s="18" t="s">
        <v>965</v>
      </c>
      <c r="K52" s="36" t="s">
        <v>1047</v>
      </c>
      <c r="L52" s="36" t="s">
        <v>1080</v>
      </c>
      <c r="M52" s="12" t="s">
        <v>966</v>
      </c>
    </row>
    <row r="53" spans="1:13" ht="29">
      <c r="A53" s="12">
        <v>47</v>
      </c>
      <c r="B53" s="12">
        <v>4</v>
      </c>
      <c r="C53" s="18" t="s">
        <v>964</v>
      </c>
      <c r="D53" s="12" t="s">
        <v>188</v>
      </c>
      <c r="E53" s="41"/>
      <c r="F53" s="41"/>
      <c r="G53" s="41"/>
      <c r="H53" s="41"/>
      <c r="I53" s="12" t="s">
        <v>968</v>
      </c>
      <c r="J53" s="18" t="s">
        <v>969</v>
      </c>
      <c r="K53" s="36" t="s">
        <v>1048</v>
      </c>
      <c r="L53" s="36" t="s">
        <v>1081</v>
      </c>
      <c r="M53" s="12" t="s">
        <v>970</v>
      </c>
    </row>
    <row r="54" spans="1:13" ht="43.5">
      <c r="A54" s="12">
        <v>48</v>
      </c>
      <c r="B54" s="12">
        <v>56</v>
      </c>
      <c r="C54" s="18" t="s">
        <v>967</v>
      </c>
      <c r="D54" s="12" t="s">
        <v>188</v>
      </c>
      <c r="E54" s="41"/>
      <c r="F54" s="41"/>
      <c r="G54" s="41"/>
      <c r="H54" s="41"/>
      <c r="I54" s="12" t="s">
        <v>972</v>
      </c>
      <c r="J54" s="18" t="s">
        <v>267</v>
      </c>
      <c r="K54" s="36" t="s">
        <v>1083</v>
      </c>
      <c r="L54" s="36" t="s">
        <v>1082</v>
      </c>
      <c r="M54" s="12" t="s">
        <v>268</v>
      </c>
    </row>
    <row r="55" spans="1:13" ht="43.5">
      <c r="A55" s="12">
        <v>49</v>
      </c>
      <c r="B55" s="12">
        <v>52</v>
      </c>
      <c r="C55" s="18" t="s">
        <v>971</v>
      </c>
      <c r="D55" s="12" t="s">
        <v>188</v>
      </c>
      <c r="E55" s="41"/>
      <c r="F55" s="41"/>
      <c r="G55" s="41"/>
      <c r="H55" s="41"/>
      <c r="I55" s="12" t="s">
        <v>266</v>
      </c>
      <c r="J55" s="18" t="s">
        <v>270</v>
      </c>
      <c r="K55" s="36" t="s">
        <v>1085</v>
      </c>
      <c r="L55" s="36" t="s">
        <v>1084</v>
      </c>
      <c r="M55" s="12" t="s">
        <v>271</v>
      </c>
    </row>
    <row r="56" spans="1:13" ht="43.5">
      <c r="A56" s="12">
        <v>50</v>
      </c>
      <c r="B56" s="12">
        <v>58</v>
      </c>
      <c r="C56" s="18" t="s">
        <v>973</v>
      </c>
      <c r="D56" s="12" t="s">
        <v>188</v>
      </c>
      <c r="E56" s="41"/>
      <c r="F56" s="41"/>
      <c r="G56" s="41"/>
      <c r="H56" s="41"/>
      <c r="I56" s="12" t="s">
        <v>279</v>
      </c>
      <c r="J56" s="18" t="s">
        <v>280</v>
      </c>
      <c r="K56" s="36" t="s">
        <v>1048</v>
      </c>
      <c r="L56" s="36" t="s">
        <v>1050</v>
      </c>
      <c r="M56" s="12" t="s">
        <v>281</v>
      </c>
    </row>
    <row r="57" spans="1:13" ht="29">
      <c r="A57" s="12">
        <v>51</v>
      </c>
      <c r="B57" s="12">
        <v>3</v>
      </c>
      <c r="C57" s="18" t="s">
        <v>974</v>
      </c>
      <c r="D57" s="12" t="s">
        <v>188</v>
      </c>
      <c r="E57" s="41"/>
      <c r="F57" s="41"/>
      <c r="G57" s="41"/>
      <c r="H57" s="41"/>
      <c r="I57" s="12" t="s">
        <v>976</v>
      </c>
      <c r="J57" s="18" t="s">
        <v>312</v>
      </c>
      <c r="K57" s="36" t="s">
        <v>1048</v>
      </c>
      <c r="L57" s="36" t="s">
        <v>1051</v>
      </c>
      <c r="M57" s="12" t="s">
        <v>313</v>
      </c>
    </row>
    <row r="58" spans="1:13" ht="29">
      <c r="A58" s="12">
        <v>52</v>
      </c>
      <c r="B58" s="12">
        <v>5</v>
      </c>
      <c r="C58" s="18" t="s">
        <v>975</v>
      </c>
      <c r="D58" s="12" t="s">
        <v>188</v>
      </c>
      <c r="E58" s="41"/>
      <c r="F58" s="41"/>
      <c r="G58" s="41"/>
      <c r="H58" s="41"/>
      <c r="I58" s="12">
        <v>33</v>
      </c>
      <c r="J58" s="18" t="s">
        <v>342</v>
      </c>
      <c r="K58" s="36" t="s">
        <v>1047</v>
      </c>
      <c r="L58" s="36" t="s">
        <v>1086</v>
      </c>
      <c r="M58" s="12" t="s">
        <v>343</v>
      </c>
    </row>
    <row r="59" spans="1:13" ht="29">
      <c r="A59" s="12">
        <v>53</v>
      </c>
      <c r="B59" s="12">
        <v>19</v>
      </c>
      <c r="C59" s="18" t="s">
        <v>977</v>
      </c>
      <c r="D59" s="12" t="s">
        <v>188</v>
      </c>
      <c r="E59" s="41"/>
      <c r="F59" s="41"/>
      <c r="G59" s="41"/>
      <c r="H59" s="41"/>
      <c r="I59" s="12" t="s">
        <v>979</v>
      </c>
      <c r="J59" s="18" t="s">
        <v>360</v>
      </c>
      <c r="K59" s="36" t="s">
        <v>1048</v>
      </c>
      <c r="L59" s="36" t="s">
        <v>1087</v>
      </c>
      <c r="M59" s="12" t="s">
        <v>361</v>
      </c>
    </row>
    <row r="60" spans="1:13" ht="58">
      <c r="A60" s="12">
        <v>54</v>
      </c>
      <c r="B60" s="12">
        <v>71</v>
      </c>
      <c r="C60" s="36" t="s">
        <v>978</v>
      </c>
      <c r="D60" s="12" t="s">
        <v>188</v>
      </c>
      <c r="E60" s="41"/>
      <c r="F60" s="41"/>
      <c r="G60" s="41"/>
      <c r="H60" s="41"/>
      <c r="I60" s="12" t="s">
        <v>359</v>
      </c>
      <c r="J60" s="36" t="s">
        <v>1088</v>
      </c>
      <c r="K60" s="12" t="s">
        <v>38</v>
      </c>
      <c r="L60" s="12" t="s">
        <v>38</v>
      </c>
      <c r="M60" s="12" t="s">
        <v>363</v>
      </c>
    </row>
    <row r="61" spans="1:13">
      <c r="A61" s="12">
        <v>55</v>
      </c>
      <c r="B61" s="12">
        <v>4</v>
      </c>
      <c r="C61" s="18" t="s">
        <v>980</v>
      </c>
      <c r="D61" s="12" t="s">
        <v>188</v>
      </c>
      <c r="E61" s="41"/>
      <c r="F61" s="41"/>
      <c r="G61" s="41"/>
      <c r="H61" s="41"/>
      <c r="I61" s="12" t="s">
        <v>982</v>
      </c>
      <c r="J61" s="18" t="s">
        <v>983</v>
      </c>
      <c r="K61" s="12" t="s">
        <v>38</v>
      </c>
      <c r="L61" s="12" t="s">
        <v>38</v>
      </c>
      <c r="M61" s="12" t="s">
        <v>984</v>
      </c>
    </row>
    <row r="62" spans="1:13">
      <c r="A62" s="12">
        <v>56</v>
      </c>
      <c r="B62" s="12">
        <v>2</v>
      </c>
      <c r="C62" s="18" t="s">
        <v>981</v>
      </c>
      <c r="D62" s="12" t="s">
        <v>188</v>
      </c>
      <c r="E62" s="41"/>
      <c r="F62" s="41"/>
      <c r="G62" s="41"/>
      <c r="H62" s="41"/>
      <c r="I62" s="12">
        <v>402</v>
      </c>
      <c r="J62" s="18" t="s">
        <v>986</v>
      </c>
      <c r="K62" s="12" t="s">
        <v>38</v>
      </c>
      <c r="L62" s="12" t="s">
        <v>38</v>
      </c>
      <c r="M62" s="12" t="s">
        <v>987</v>
      </c>
    </row>
    <row r="63" spans="1:13" ht="29">
      <c r="A63" s="12">
        <v>57</v>
      </c>
      <c r="B63" s="12">
        <v>38</v>
      </c>
      <c r="C63" s="18" t="s">
        <v>985</v>
      </c>
      <c r="D63" s="12" t="s">
        <v>188</v>
      </c>
      <c r="E63" s="41"/>
      <c r="F63" s="41"/>
      <c r="G63" s="41"/>
      <c r="H63" s="41"/>
      <c r="I63" s="12" t="s">
        <v>989</v>
      </c>
      <c r="J63" s="18" t="s">
        <v>990</v>
      </c>
      <c r="K63" s="12" t="s">
        <v>38</v>
      </c>
      <c r="L63" s="12" t="s">
        <v>38</v>
      </c>
      <c r="M63" s="12" t="s">
        <v>991</v>
      </c>
    </row>
    <row r="64" spans="1:13">
      <c r="A64" s="12">
        <v>58</v>
      </c>
      <c r="B64" s="12">
        <v>4</v>
      </c>
      <c r="C64" s="18" t="s">
        <v>988</v>
      </c>
      <c r="D64" s="8"/>
      <c r="E64" s="41"/>
      <c r="F64" s="41"/>
      <c r="G64" s="41"/>
      <c r="H64" s="41"/>
      <c r="I64" s="8"/>
      <c r="J64" s="18" t="s">
        <v>623</v>
      </c>
      <c r="K64" s="12" t="s">
        <v>993</v>
      </c>
      <c r="L64" s="12" t="s">
        <v>994</v>
      </c>
      <c r="M64" s="12" t="s">
        <v>995</v>
      </c>
    </row>
    <row r="65" spans="1:13">
      <c r="A65" s="12">
        <v>59</v>
      </c>
      <c r="B65" s="12">
        <v>17</v>
      </c>
      <c r="C65" s="18" t="s">
        <v>992</v>
      </c>
      <c r="D65" s="8"/>
      <c r="E65" s="41"/>
      <c r="F65" s="41"/>
      <c r="G65" s="41"/>
      <c r="H65" s="41"/>
      <c r="I65" s="8"/>
      <c r="J65" s="18" t="s">
        <v>1561</v>
      </c>
      <c r="K65" s="12" t="s">
        <v>38</v>
      </c>
      <c r="L65" s="12" t="s">
        <v>38</v>
      </c>
      <c r="M65" s="12" t="s">
        <v>996</v>
      </c>
    </row>
    <row r="66" spans="1:13">
      <c r="A66" s="12">
        <v>60</v>
      </c>
      <c r="B66" s="127">
        <v>2</v>
      </c>
      <c r="C66" s="8" t="s">
        <v>736</v>
      </c>
      <c r="D66" s="8" t="s">
        <v>735</v>
      </c>
      <c r="E66" s="268"/>
      <c r="F66" s="269"/>
      <c r="G66" s="269"/>
      <c r="H66" s="270"/>
      <c r="I66" s="8"/>
      <c r="J66" s="8"/>
      <c r="K66" s="12"/>
      <c r="L66" s="8"/>
      <c r="M66" s="8"/>
    </row>
    <row r="67" spans="1:13">
      <c r="A67" s="8"/>
      <c r="B67" s="12"/>
      <c r="C67" s="8"/>
    </row>
  </sheetData>
  <mergeCells count="28">
    <mergeCell ref="E66:H66"/>
    <mergeCell ref="A1:A2"/>
    <mergeCell ref="L3:L4"/>
    <mergeCell ref="M3:M4"/>
    <mergeCell ref="L1:M2"/>
    <mergeCell ref="B1:H2"/>
    <mergeCell ref="E22:H22"/>
    <mergeCell ref="E23:H23"/>
    <mergeCell ref="E17:H17"/>
    <mergeCell ref="E18:H18"/>
    <mergeCell ref="E19:H19"/>
    <mergeCell ref="E20:H20"/>
    <mergeCell ref="E21:H21"/>
    <mergeCell ref="E12:H12"/>
    <mergeCell ref="E13:H13"/>
    <mergeCell ref="E14:H14"/>
    <mergeCell ref="E15:H15"/>
    <mergeCell ref="E16:H16"/>
    <mergeCell ref="E7:H7"/>
    <mergeCell ref="E8:H8"/>
    <mergeCell ref="E9:H9"/>
    <mergeCell ref="E10:H10"/>
    <mergeCell ref="E11:H11"/>
    <mergeCell ref="J1:K1"/>
    <mergeCell ref="J2:K2"/>
    <mergeCell ref="D3:H3"/>
    <mergeCell ref="A5:H5"/>
    <mergeCell ref="E6:H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 history</vt:lpstr>
      <vt:lpstr>BOM</vt:lpstr>
      <vt:lpstr>DNP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Meeval A C</dc:creator>
  <cp:lastModifiedBy>Mayank Kumar Singh</cp:lastModifiedBy>
  <cp:lastPrinted>2023-11-16T02:38:07Z</cp:lastPrinted>
  <dcterms:created xsi:type="dcterms:W3CDTF">2023-03-29T07:13:00Z</dcterms:created>
  <dcterms:modified xsi:type="dcterms:W3CDTF">2023-11-20T07:22:30Z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C0E64BB2039F4AE9B96A48764AD15855</vt:lpwstr>
  </property>
  <property fmtid="{D5CDD505-2E9C-101B-9397-08002B2CF9AE}" pid="3" name="KSOProductBuildVer">
    <vt:lpwstr>1033-11.2.0.11537</vt:lpwstr>
  </property>
</Properties>
</file>