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.75.150\NPI-Projects\Server\AMD\Zen2-Rome Gerber\MotherBoard\BOM\PTH\"/>
    </mc:Choice>
  </mc:AlternateContent>
  <bookViews>
    <workbookView xWindow="0" yWindow="0" windowWidth="19200" windowHeight="6900" tabRatio="500"/>
  </bookViews>
  <sheets>
    <sheet name="Rev History" sheetId="1" r:id="rId1"/>
    <sheet name="BOM" sheetId="2" r:id="rId2"/>
    <sheet name="DNP" sheetId="5" r:id="rId3"/>
    <sheet name="summary" sheetId="4" r:id="rId4"/>
  </sheets>
  <definedNames>
    <definedName name="_xlnm._FilterDatabase" localSheetId="1" hidden="1">BOM!$A$6:$R$363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I5" i="2"/>
  <c r="K5" i="2"/>
</calcChain>
</file>

<file path=xl/sharedStrings.xml><?xml version="1.0" encoding="utf-8"?>
<sst xmlns="http://schemas.openxmlformats.org/spreadsheetml/2006/main" count="3738" uniqueCount="2125">
  <si>
    <t xml:space="preserve">Product Assembly BOM </t>
  </si>
  <si>
    <t>QF / EG / 01</t>
  </si>
  <si>
    <t xml:space="preserve">Rev No. </t>
  </si>
  <si>
    <t>Issue 02</t>
  </si>
  <si>
    <t>Product Name :</t>
  </si>
  <si>
    <t>Product Code:</t>
  </si>
  <si>
    <t>Revision history:</t>
  </si>
  <si>
    <t>Release Date</t>
  </si>
  <si>
    <t>Change Description</t>
  </si>
  <si>
    <t>Prepared By</t>
  </si>
  <si>
    <t>Checked By</t>
  </si>
  <si>
    <t>Remarks</t>
  </si>
  <si>
    <t>Product Assembly BOM</t>
  </si>
  <si>
    <t>Rev No. 1.0</t>
  </si>
  <si>
    <t xml:space="preserve">BOM Rev No: </t>
  </si>
  <si>
    <t xml:space="preserve">Product Rev No: </t>
  </si>
  <si>
    <t>BOM Type :</t>
  </si>
  <si>
    <t xml:space="preserve">Total No. of Line Items: </t>
  </si>
  <si>
    <t>Total SMT locations:</t>
  </si>
  <si>
    <t>Total PTH locations:</t>
  </si>
  <si>
    <t>Sl no.</t>
  </si>
  <si>
    <t>Level</t>
  </si>
  <si>
    <t>VEPL Part No</t>
  </si>
  <si>
    <t>Prioprity Level</t>
  </si>
  <si>
    <t>Value</t>
  </si>
  <si>
    <t>PCB Footprint</t>
  </si>
  <si>
    <t>Type</t>
  </si>
  <si>
    <t>Description</t>
  </si>
  <si>
    <t>Mfr</t>
  </si>
  <si>
    <t>Mfr. Part No</t>
  </si>
  <si>
    <t>Qty/ Product</t>
  </si>
  <si>
    <t>UOM</t>
  </si>
  <si>
    <t>Reference</t>
  </si>
  <si>
    <t>Assy Stage</t>
  </si>
  <si>
    <t>ECN</t>
  </si>
  <si>
    <t>BGA256D</t>
  </si>
  <si>
    <t>IC</t>
  </si>
  <si>
    <t>LSC(Lattice Semiconductor Corporation)</t>
  </si>
  <si>
    <t>EA</t>
  </si>
  <si>
    <t>U118</t>
  </si>
  <si>
    <t>SMD</t>
  </si>
  <si>
    <t>BGA456_0-8_19X19</t>
  </si>
  <si>
    <t>APD(ASPEED tech)</t>
  </si>
  <si>
    <t>AST2500A2-GP</t>
  </si>
  <si>
    <t>U12</t>
  </si>
  <si>
    <t>BGA96XB</t>
  </si>
  <si>
    <t>U41</t>
  </si>
  <si>
    <t>SOIC8XH</t>
  </si>
  <si>
    <t>SGT(STMicroelectronics)</t>
  </si>
  <si>
    <t>M24128-BWMN6TP</t>
  </si>
  <si>
    <t>U124,U132</t>
  </si>
  <si>
    <t>SOIC8</t>
  </si>
  <si>
    <t>TIC(Texas instruments)</t>
  </si>
  <si>
    <t>TMP75AIDR</t>
  </si>
  <si>
    <t>U44,U146,U147,U157</t>
  </si>
  <si>
    <t>UQFN12</t>
  </si>
  <si>
    <t>LSF0204DRUTR</t>
  </si>
  <si>
    <t>U126</t>
  </si>
  <si>
    <t>X2QFN12_0-4_1-6X1-6</t>
  </si>
  <si>
    <t>TUSB211IRWBR</t>
  </si>
  <si>
    <t>U21</t>
  </si>
  <si>
    <t>SOT23-8_0-65_2-9X1-6XB</t>
  </si>
  <si>
    <t>INA219AIDCNR</t>
  </si>
  <si>
    <t>U109,U121</t>
  </si>
  <si>
    <t>SON10_TH_0-5_3X3</t>
  </si>
  <si>
    <t>TS3USB221DRCR</t>
  </si>
  <si>
    <t>U37</t>
  </si>
  <si>
    <t>SOIC8XF</t>
  </si>
  <si>
    <t>ONS(Onsemi)</t>
  </si>
  <si>
    <t>LM293DR2G</t>
  </si>
  <si>
    <t>U48</t>
  </si>
  <si>
    <t>TSSOP8</t>
  </si>
  <si>
    <t>PIM(Diodes Incorporated)</t>
  </si>
  <si>
    <t>PI6CV304LE</t>
  </si>
  <si>
    <t>U11</t>
  </si>
  <si>
    <t>SOT23-5</t>
  </si>
  <si>
    <t>TL331IDBVR</t>
  </si>
  <si>
    <t>U53</t>
  </si>
  <si>
    <t>QFN16_TH_0-4_2-5X2-5</t>
  </si>
  <si>
    <t>SN74HC595BRWN</t>
  </si>
  <si>
    <t>U34,U84</t>
  </si>
  <si>
    <t>QFN40_TH_0-4_5X5XA</t>
  </si>
  <si>
    <t>IDT(Reneas)</t>
  </si>
  <si>
    <t>9ZXL0651EKILFT</t>
  </si>
  <si>
    <t>U36,U39,U40,U77</t>
  </si>
  <si>
    <t>QFN13_2X3</t>
  </si>
  <si>
    <t>MPS(
Monolithic Power Systems)</t>
  </si>
  <si>
    <t>NB694GD-Z</t>
  </si>
  <si>
    <t>PU18,PU201,PU219</t>
  </si>
  <si>
    <t>SC82-AB-4_1-3_2X1-25</t>
  </si>
  <si>
    <t>NCP698SQ15T1G</t>
  </si>
  <si>
    <t>U75</t>
  </si>
  <si>
    <t>TQFN42_TH_0-5_9X3-5</t>
  </si>
  <si>
    <t>PI3EQX1004ZHEX</t>
  </si>
  <si>
    <t>U140</t>
  </si>
  <si>
    <t>SN74LVC1G04DBVR</t>
  </si>
  <si>
    <t>U56,U161</t>
  </si>
  <si>
    <t>SN74LVC1G32DBVR</t>
  </si>
  <si>
    <t>U80,U159,U162</t>
  </si>
  <si>
    <t>TPS2062DR</t>
  </si>
  <si>
    <t>U6,U165</t>
  </si>
  <si>
    <t>VFQFPN24_TH_0-5_4X4</t>
  </si>
  <si>
    <t>9DBL0252BKILFT</t>
  </si>
  <si>
    <t>U164</t>
  </si>
  <si>
    <t>SSOP16_0-635_4-89X3-9</t>
  </si>
  <si>
    <t>LIN(Analog Devices)</t>
  </si>
  <si>
    <t>LTC2629CGN-1#TRPBF</t>
  </si>
  <si>
    <t>U122,U123</t>
  </si>
  <si>
    <t>SC88</t>
  </si>
  <si>
    <t>NXP(Nexperia)</t>
  </si>
  <si>
    <t>74LVC2G07GV</t>
  </si>
  <si>
    <t>U14,U57,U76,U85,U95,U100,U105</t>
  </si>
  <si>
    <t>SC70-6</t>
  </si>
  <si>
    <t>SN74LVC2G07DCKR</t>
  </si>
  <si>
    <t>U79</t>
  </si>
  <si>
    <t>SOT23-6</t>
  </si>
  <si>
    <t>SN74LVC2G14DBVR</t>
  </si>
  <si>
    <t>U18,U120</t>
  </si>
  <si>
    <t>TSSOP14XB</t>
  </si>
  <si>
    <t>IDT74CBTLV3125PGG8</t>
  </si>
  <si>
    <t>U90</t>
  </si>
  <si>
    <t>TSSOP16XC</t>
  </si>
  <si>
    <t>MAX3232CPWRG4</t>
  </si>
  <si>
    <t>U148</t>
  </si>
  <si>
    <t>SSOP28</t>
  </si>
  <si>
    <t>MAX3243CDBG4</t>
  </si>
  <si>
    <t>U114</t>
  </si>
  <si>
    <t>QSOP16</t>
  </si>
  <si>
    <t>U89,U156,U203</t>
  </si>
  <si>
    <t>SSOP24XB</t>
  </si>
  <si>
    <t>LTC4306CGN#TRPBF</t>
  </si>
  <si>
    <t>U33</t>
  </si>
  <si>
    <t>QFN48_THXN</t>
  </si>
  <si>
    <t>RSC(Realtek</t>
  </si>
  <si>
    <t>RTL8211E-VB-CG</t>
  </si>
  <si>
    <t>U125</t>
  </si>
  <si>
    <t>QFN13_4X3</t>
  </si>
  <si>
    <t>MPQ8633AGL-C807-Z</t>
  </si>
  <si>
    <t>PU101,PU152,PU154,PU159,PU164,PU184</t>
  </si>
  <si>
    <t>DFN10_THXE</t>
  </si>
  <si>
    <t>RTK(Richtek USA Inc.)</t>
  </si>
  <si>
    <t>RT9059GQW</t>
  </si>
  <si>
    <t>U23</t>
  </si>
  <si>
    <t>SOT23-6XH</t>
  </si>
  <si>
    <t>IC OTHER(6P)G9336ATP1U(TSOT-23-6)</t>
  </si>
  <si>
    <t>GMT(Global Mixed-mode Technology Inc.)</t>
  </si>
  <si>
    <t>G9336ATP1U</t>
  </si>
  <si>
    <t>U51</t>
  </si>
  <si>
    <t>TSSOP16</t>
  </si>
  <si>
    <t>PCA9546APW</t>
  </si>
  <si>
    <t>U5</t>
  </si>
  <si>
    <t>TSSOP24</t>
  </si>
  <si>
    <t>PHI(Nexperia USA Inc.)</t>
  </si>
  <si>
    <t>PCA9548APW</t>
  </si>
  <si>
    <t>U13</t>
  </si>
  <si>
    <t>PCA9554PWR</t>
  </si>
  <si>
    <t>U65</t>
  </si>
  <si>
    <t>TSSOP8_3XB</t>
  </si>
  <si>
    <t>PCA9617ADP</t>
  </si>
  <si>
    <t>U128,U129</t>
  </si>
  <si>
    <t>TQFN40_TH_0-4_6X3</t>
  </si>
  <si>
    <t>DDS((Diodes Incorporated))</t>
  </si>
  <si>
    <t>PI3DBS16412ZLCEX</t>
  </si>
  <si>
    <t>U24,U42</t>
  </si>
  <si>
    <t>SC70-5</t>
  </si>
  <si>
    <t>SN74CBTLV1G125DCKR</t>
  </si>
  <si>
    <t>U58,U78,U145,U66</t>
  </si>
  <si>
    <t>UQFN10_0-4_1-8X1-4</t>
  </si>
  <si>
    <t>SN74AVC2T245RSWR</t>
  </si>
  <si>
    <t>U19,U25,U97</t>
  </si>
  <si>
    <t>TQFN32_THXA</t>
  </si>
  <si>
    <t>U49</t>
  </si>
  <si>
    <t>SN74AVC4T774PWR</t>
  </si>
  <si>
    <t>U72,U73,U98,U142,U154</t>
  </si>
  <si>
    <t>QFN20_THXH</t>
  </si>
  <si>
    <t>TPS51225RUKR</t>
  </si>
  <si>
    <t>PU66</t>
  </si>
  <si>
    <t>QFN20_THXM</t>
  </si>
  <si>
    <t>TPS53317RGBR</t>
  </si>
  <si>
    <t>PU65,PU181,PU182,PU183</t>
  </si>
  <si>
    <t>TDFN8_THXE</t>
  </si>
  <si>
    <t>SLG(Dialog Semiconductor GmbH)</t>
  </si>
  <si>
    <t>U86,U87</t>
  </si>
  <si>
    <t>SLG55221-120010VTR</t>
  </si>
  <si>
    <t>U68</t>
  </si>
  <si>
    <t>SON12_TH_6X5</t>
  </si>
  <si>
    <t>CSD59954Q5MC</t>
  </si>
  <si>
    <t>PU42,PU43,PU49,PU59,PU90,PU94,PU95,PU151,PU166,PU180,PU185,PU186,PU250,PU341,PU342,PU343</t>
  </si>
  <si>
    <t>QFN28_THXJ</t>
  </si>
  <si>
    <t>CYP(Cypress Semiconductor Corp)</t>
  </si>
  <si>
    <t>CY7C65632-28LTXCT</t>
  </si>
  <si>
    <t>U127</t>
  </si>
  <si>
    <t>QFN17_TH_5X5</t>
  </si>
  <si>
    <t>ISL99227HRZ-T</t>
  </si>
  <si>
    <t>PU2,PU3,PU4,PU5,PU6,PU7,PU8,PU9,PU16,PU17,PU29,PU81,PU148,PU149,PU150,PU153</t>
  </si>
  <si>
    <t>SC70-5XB</t>
  </si>
  <si>
    <t>SN74LVC1G07DCKR</t>
  </si>
  <si>
    <t>U7,U26,U35,U55,U63,U70,U81,U94,U106,U143,U166</t>
  </si>
  <si>
    <t>SN74LVC1G08DBVR</t>
  </si>
  <si>
    <t>U59,U60,U67,U82,U136,U137,U139,U144</t>
  </si>
  <si>
    <t>SOT23-5XE</t>
  </si>
  <si>
    <t>SN74AHC1G32DBVR</t>
  </si>
  <si>
    <t>U17</t>
  </si>
  <si>
    <t>TSSOP5_0-65_2-05X1-25</t>
  </si>
  <si>
    <t>74HC1G126GW</t>
  </si>
  <si>
    <t>U45</t>
  </si>
  <si>
    <t>SC70-6_0-65_2X1-25</t>
  </si>
  <si>
    <t>SN74LVC1G3157DCKR</t>
  </si>
  <si>
    <t>U1,U115</t>
  </si>
  <si>
    <t>TPS259261DRCR</t>
  </si>
  <si>
    <t>U47,U91,U102,U108,U149,U150,U151,U152</t>
  </si>
  <si>
    <t>SOT-DRT</t>
  </si>
  <si>
    <t>TPD2EUSB30DRTR</t>
  </si>
  <si>
    <t>U83,U111,U113,U116,U117,U158</t>
  </si>
  <si>
    <t>74LVC2G07GW</t>
  </si>
  <si>
    <t>U10,U50,U64,U71,U74,U130,U131,U133,U134,U189</t>
  </si>
  <si>
    <t>SOT363XB</t>
  </si>
  <si>
    <t>74AUP2G17GW</t>
  </si>
  <si>
    <t>U4,U15</t>
  </si>
  <si>
    <t>SOT363</t>
  </si>
  <si>
    <t>74LVC2G17GW</t>
  </si>
  <si>
    <t>U69</t>
  </si>
  <si>
    <t>SSOP8</t>
  </si>
  <si>
    <t>SN74AUC2G66DCTR</t>
  </si>
  <si>
    <t>U16,U20,U22,U62</t>
  </si>
  <si>
    <t>TVSOP16</t>
  </si>
  <si>
    <t>SN74CB3Q3257DGVR</t>
  </si>
  <si>
    <t>U38</t>
  </si>
  <si>
    <t>SOT23_123_2-92X1-3</t>
  </si>
  <si>
    <t>LM4040AIM3X-2.5/NOPB</t>
  </si>
  <si>
    <t>U46,U52</t>
  </si>
  <si>
    <t>TSSOP14</t>
  </si>
  <si>
    <t>74LVC07APW</t>
  </si>
  <si>
    <t>U31</t>
  </si>
  <si>
    <t>SN74LVC126APWR</t>
  </si>
  <si>
    <t>U163</t>
  </si>
  <si>
    <t>QFN40_THXL</t>
  </si>
  <si>
    <t>TPS53659RSBR</t>
  </si>
  <si>
    <t>PU12,PU13,PU14,PU238</t>
  </si>
  <si>
    <t>TQFN40_TH_0-4_5X5</t>
  </si>
  <si>
    <t>ISL69144IRAZ-TR5828</t>
  </si>
  <si>
    <t>PU33,PU85</t>
  </si>
  <si>
    <t>QFN48_THXT</t>
  </si>
  <si>
    <t>ISL69147IRAZ-TR5828</t>
  </si>
  <si>
    <t>PU1,PU77</t>
  </si>
  <si>
    <t>SOT23_BEC</t>
  </si>
  <si>
    <t>MOSFET</t>
  </si>
  <si>
    <t>TRANS SMD METR3904-G(40V,200MA,0.225W)</t>
  </si>
  <si>
    <t>METR3904-G</t>
  </si>
  <si>
    <t>Q29</t>
  </si>
  <si>
    <t>SM D</t>
  </si>
  <si>
    <t>SOT23_GDSXC</t>
  </si>
  <si>
    <t>TRANS SMD DMN5L06K-7(50V,0.3A)SOT-23</t>
  </si>
  <si>
    <t>DMN5L06K-7</t>
  </si>
  <si>
    <t>Q6,U54,U61</t>
  </si>
  <si>
    <t>PG-TDSON5_1-27_5-15X5-9XA</t>
  </si>
  <si>
    <t>TRANS MOS BSC010NE2LSI(25V,100A,96W)</t>
  </si>
  <si>
    <t>BSC010NE2LSI</t>
  </si>
  <si>
    <t>PQ5,PQ6</t>
  </si>
  <si>
    <t>TRANS MOSFET BSS138-7-F(50V,0.2A)</t>
  </si>
  <si>
    <t>BSS138-7-F</t>
  </si>
  <si>
    <t>Q20,Q30</t>
  </si>
  <si>
    <t>SOT1023</t>
  </si>
  <si>
    <t>Q60,Q61</t>
  </si>
  <si>
    <t>SOT563-6XA</t>
  </si>
  <si>
    <t>TRANS MOS DMN2400UV-7(20V,1.33A,0.53W)</t>
  </si>
  <si>
    <t>DMN2400UV-7</t>
  </si>
  <si>
    <t>Q4,Q10,Q11,Q12,Q13,Q14,Q19,Q21,Q22,Q24,Q25,Q26,Q27,Q28,Q38,Q40</t>
  </si>
  <si>
    <t>PMPAK5_3</t>
  </si>
  <si>
    <t>AVP(advanced power electronics corp)</t>
  </si>
  <si>
    <t>AP4024EYT</t>
  </si>
  <si>
    <t>PQ1</t>
  </si>
  <si>
    <t>SOT363XA</t>
  </si>
  <si>
    <t>DDS(Diodes Incorporated)</t>
  </si>
  <si>
    <t>DMN5L06DWK-7</t>
  </si>
  <si>
    <t>Q9</t>
  </si>
  <si>
    <t>PMPAK5</t>
  </si>
  <si>
    <t>AP6681GMT-HF</t>
  </si>
  <si>
    <t>Q39,Q43,Q47</t>
  </si>
  <si>
    <t>SOT323XB</t>
  </si>
  <si>
    <t>Q1,Q2,Q18,Q44,Q49,Q94,U96,U135,U138,U153,U155,U160</t>
  </si>
  <si>
    <t>SOT363XD</t>
  </si>
  <si>
    <t>TRANS MOS 2N7002KDW(60V115MA,0.2W)SOT363</t>
  </si>
  <si>
    <t>PJT(on semiconductor)</t>
  </si>
  <si>
    <t>2N7002KDW</t>
  </si>
  <si>
    <t>Q5,Q7,Q8,Q15,Q17,Q35,Q36,Q37,Q41,Q42,Q45,Q48,Q50,Q52,Q54,Q55,Q56</t>
  </si>
  <si>
    <t>TRANS MOS 2N7002A-7(60V,0.115A,0.25W)</t>
  </si>
  <si>
    <t>2N7002A-7</t>
  </si>
  <si>
    <t>Q33</t>
  </si>
  <si>
    <t>POWERCLIP56</t>
  </si>
  <si>
    <t>TRANS MOSFET FDPC8014S(25V,41A,2.3W)</t>
  </si>
  <si>
    <t>FDPC8014S</t>
  </si>
  <si>
    <t>PU10,PU11</t>
  </si>
  <si>
    <t>SOD323</t>
  </si>
  <si>
    <t>DIODE</t>
  </si>
  <si>
    <t>SDMK0340L-7-F</t>
  </si>
  <si>
    <t>D6,D8,D9,D10,D11,D12,D13,U88,U92,U93,U99,U101,U103,U104,U107,U110</t>
  </si>
  <si>
    <t>SOT346_0-95_2-9X1-6</t>
  </si>
  <si>
    <t>DIODE SMD RB495DT146(40V,0.4A)</t>
  </si>
  <si>
    <t>ROH(Rohm)</t>
  </si>
  <si>
    <t>RB495DT146</t>
  </si>
  <si>
    <t>PU170,PU171,PU172,PU173</t>
  </si>
  <si>
    <t>DIODE SMD 1N4148WS-7-F(75V,150MA)</t>
  </si>
  <si>
    <t>1N4148WS-7-F</t>
  </si>
  <si>
    <t>D31,D32,D33,D34,D35,D36,D37,D38</t>
  </si>
  <si>
    <t>SOT457XA</t>
  </si>
  <si>
    <t>DIODE SMD IP4220CZ6(5.5V)SOT457</t>
  </si>
  <si>
    <t>U2,U3,U29,U30,U112,U119,U141</t>
  </si>
  <si>
    <t>SOT23_123XB</t>
  </si>
  <si>
    <t>DIODE BAT54-7-F(30V.200MA SCHOTTKY)</t>
  </si>
  <si>
    <t>BAT54-7-F</t>
  </si>
  <si>
    <t>D4</t>
  </si>
  <si>
    <t>POWERDI5XA</t>
  </si>
  <si>
    <t>DIODE SBR15U30SP5-13(30V,15A,POWERDI5)</t>
  </si>
  <si>
    <t>SBR15U30SP5-13</t>
  </si>
  <si>
    <t>D3</t>
  </si>
  <si>
    <t>SOT323</t>
  </si>
  <si>
    <t>DIODE SMD BAT54CW(30V,0.2A,SOT323)</t>
  </si>
  <si>
    <t>U32</t>
  </si>
  <si>
    <t>LED3S_LTST-S320TBKT</t>
  </si>
  <si>
    <t>LTST-S320TBKT</t>
  </si>
  <si>
    <t>D2</t>
  </si>
  <si>
    <t>LED_1921</t>
  </si>
  <si>
    <t>LED SMD(2P) GREEN(19-213/GVC-AMNB/3T)</t>
  </si>
  <si>
    <t>EVL(Everlight Electronics Co Ltd)</t>
  </si>
  <si>
    <t>19-213/GVC-AMNB/3T</t>
  </si>
  <si>
    <t>D14,D15,D16,D17,D18,D20,D24,D25,D26,D27,D28,D29,D30,D39</t>
  </si>
  <si>
    <t>LED_19217</t>
  </si>
  <si>
    <t>LED SMD(2P) RED (19-217/R6C-P1Q2/3T)</t>
  </si>
  <si>
    <t>19-217/R6C-P1Q2/3T</t>
  </si>
  <si>
    <t>D19,D21,D22,D23</t>
  </si>
  <si>
    <t>OSC4_SIT8103AC-22</t>
  </si>
  <si>
    <t>XTAL</t>
  </si>
  <si>
    <t>OSC SMD 24MHZ(+-25PPM,3.3V)SIT1602AC-22</t>
  </si>
  <si>
    <t>OSC2</t>
  </si>
  <si>
    <t>X_7MXA</t>
  </si>
  <si>
    <t>OSC SMD 24MHZ(+-25PPM,3.3V)7X24000005</t>
  </si>
  <si>
    <t>OSC1</t>
  </si>
  <si>
    <t>OSC SMD 50MHZ(25PPM,3.3V)SIT1602AI-22</t>
  </si>
  <si>
    <t>OSC3</t>
  </si>
  <si>
    <t>X_2S_ETST00327000JE_3-2X1-5</t>
  </si>
  <si>
    <t>CRYSTAL SMD 32.768KHZ(+-20PPM,12.5PF)</t>
  </si>
  <si>
    <t>HHE(Hosonic Electronic)</t>
  </si>
  <si>
    <t>Y3,Y4</t>
  </si>
  <si>
    <t>OSC4_DNCA250000ETS_2-5X2_H26</t>
  </si>
  <si>
    <t>XTAL 12MHZ(30PPM,10PF)E2SB12.0000F10E33</t>
  </si>
  <si>
    <t>E2SB12.0000F10E33</t>
  </si>
  <si>
    <t>Y7</t>
  </si>
  <si>
    <t>XTAL SMD 25MHZ(+-20PPM,20PF)7M25020008</t>
  </si>
  <si>
    <t>Y5</t>
  </si>
  <si>
    <t>OSC4_E3FB</t>
  </si>
  <si>
    <t>XTAL SMD 48MHZ(10PPM,12PF)E3SB48E000801E</t>
  </si>
  <si>
    <t>Y1,Y2</t>
  </si>
  <si>
    <t>270U 16V</t>
  </si>
  <si>
    <t>EC98_248_354XA</t>
  </si>
  <si>
    <t>CAP</t>
  </si>
  <si>
    <t>APQ(APAQ Technology)</t>
  </si>
  <si>
    <t>C4,C167,C255,C264,C348,C404,C1696,C1759,C1847,PC01,PC34,PC35,PC59,PC87,PC112,PC115,PC172,PC173,PC322,PC726,PC727,PC733,PC738,PC821,PC927,PC973,PC1728,PC1747,PC1748,PC1815,PC1816,PC1993</t>
  </si>
  <si>
    <t>PTH</t>
  </si>
  <si>
    <t xml:space="preserve"> 560U 6.3V</t>
  </si>
  <si>
    <t>C249,C266,C267,C1827,C1848,PC222,PC601,PC686,PC742</t>
  </si>
  <si>
    <t xml:space="preserve"> 560U 2.5V</t>
  </si>
  <si>
    <t>CAP ELEC DIP 560U 2.5V(20% ESR6.5 5*9)</t>
  </si>
  <si>
    <t>2R5AR5K561M0509QT</t>
  </si>
  <si>
    <t>C252,PC03,PC04,PC05,PC06,PC07,PC40,PC41,PC42,PC43,PC64,PC66,PC67,PC83,PC90,PC91,PC117,PC121,PC122,PC123,PC171,PC179,PC181,PC182,PC270,PC271,PC375,PC511,PC512,PC517,PC538,PC560,PC561,PC600,PC671,PC672,PC685,PC701,PC702,PC711,PC713,PC721,PC724,PC729,PC731,PC746,PC763,PC805,PC852,PC925,PC1197,PC1732,PC1733,PC1779,PC1780,PC1790,PC1801,PC1823,PC1824,PC1985,PC1986,PC1987</t>
  </si>
  <si>
    <t xml:space="preserve"> 3.9P 50V</t>
  </si>
  <si>
    <t>C0402</t>
  </si>
  <si>
    <t>C778,C779,C1210,C1214</t>
  </si>
  <si>
    <t xml:space="preserve"> 10P 50V</t>
  </si>
  <si>
    <t>C782,C783,C1209,C1213</t>
  </si>
  <si>
    <t xml:space="preserve"> 20P 50V</t>
  </si>
  <si>
    <t>C114,C337,C353,C1812</t>
  </si>
  <si>
    <t>C6,C8,C413,C417,C430,C1670,C1671,C1672,C1674,C1675,C1966,C1967,C1968,C2056</t>
  </si>
  <si>
    <t>API(Darfon capacitors)</t>
  </si>
  <si>
    <t>C17,C1293,C1295,C1648,C1653</t>
  </si>
  <si>
    <t xml:space="preserve"> 100P 50V</t>
  </si>
  <si>
    <t>C1005NP0101JGT</t>
  </si>
  <si>
    <t>C5,C7,C63,C77,C81,C82,C200,C317,C386,C407,C447,C1608,C1633,C1667,C1965,PC1896,PC1903,PC1910,PC1917,PC2086,PC2087,PC2088,PC2089</t>
  </si>
  <si>
    <t xml:space="preserve"> 220P 50V</t>
  </si>
  <si>
    <t>C1613,C1614,C1615,C1617,C1619,C1623,C1626,C1627,PC166,PC186</t>
  </si>
  <si>
    <t>C18,C918,C928,C929,C1038,C1825</t>
  </si>
  <si>
    <t>C1793,C1795,C1801,C1805,PC7,PC13,PC14,PC15,PC16,PC17,PC18,PC94,PC97,PC98,PC1734,PC1735,PC1736,PC1737,PC1738,PC1757,PC1783,PC1786,PC1787,PC1793</t>
  </si>
  <si>
    <t>560P 50V</t>
  </si>
  <si>
    <t>PC1,PC2,PC3,PC4,PC5,PC6,PC118,PC293,PC295,PC298,PC394,PC397,PC399,PC427,PC555,PC829,PC924,PC1796,PC1800,PC1866</t>
  </si>
  <si>
    <t>C39,C41,C53,C59,C61,C234,C239,C1741,C1742,PC183,PC184,PC218,PC356,PC543,PC768,PC793,PC795,PC796,PC797,PC798,PC799,PC803,PC812,PC855,PC1832</t>
  </si>
  <si>
    <t>1N 50V</t>
  </si>
  <si>
    <t>C1709,C1710,C1711,C1712,C1721,C1724,C1725,C1726</t>
  </si>
  <si>
    <t>C1301,C1443,C1510,C1521</t>
  </si>
  <si>
    <t>API(Darfon capacitors)
SAMSUNG</t>
  </si>
  <si>
    <t>PC221,PC245,PC1975,PC1980</t>
  </si>
  <si>
    <t>3.3N 50V</t>
  </si>
  <si>
    <t>PC10,PC95,PC1719,PC1784</t>
  </si>
  <si>
    <t>4700P 25V</t>
  </si>
  <si>
    <t>PC1921,PC1931,PC1941,PC1951</t>
  </si>
  <si>
    <t>PC131,PC135,PC138,PC251,PC252,PC253,PC725,PC774,PC824,PC926,PC1842,PC1843,PC1844,PC1860,PC1861,PC1862</t>
  </si>
  <si>
    <t>0.01U 50V</t>
  </si>
  <si>
    <t>C102,C103,C111,C230,C385,C444,C454,C456,C458,C459,C460,C1691,C1692,C1693,C1694,C1695,C1697,C1698,C1700,C1701,C1702,C1703,C1704,C1705,C1706,C1707,C1708,C1755,C1757,PC9,PC93,PC1778,PC1926,PC1936,PC1946,PC1956</t>
  </si>
  <si>
    <t>0.01U 16V</t>
  </si>
  <si>
    <t>C0402_SATA6G</t>
  </si>
  <si>
    <t>C128,C445,C453,C457,C1039,C1044,C1418,C1432,C1500,C1501,C1502,C1503,C1504,C1505,C1530,C1531,C1533,C1536,C1537,C1552,C1556,C1559,C1573,C1585,C1589,C1624,C1634,C1635,C1637,C1645,C1646,C1651</t>
  </si>
  <si>
    <t>MUR(murata )</t>
  </si>
  <si>
    <t>C377,C384,C752,C763,C764,C765,C766,C767,C768,C769,C770,C771,C772,C773,C781,C784,C785,C786,C787,C788,C789,C790,C791,C794,C795,C796,C797,C798,C799,C801,C803,C804,C806,C807,C808,C809,C810,C811,C812,C814,C815,C816,C817,C819,C820,C845,C850,C851,C870,C884,C887,C888,C920,C921,C922,C923,C925,C927,C934,C1294,C1529,C1539,C1540,C1542,C1543,C1545,C1547,C1548,C1549,C1558,C1564,C1566,C1569,C1570,C1581,C1652,C1676,C1682,C1685,C1699</t>
  </si>
  <si>
    <t>0.01U 25V</t>
  </si>
  <si>
    <t>C383,C919,C1565</t>
  </si>
  <si>
    <t>C51</t>
  </si>
  <si>
    <t>0.1U 16V</t>
  </si>
  <si>
    <t>C108,C109,C313,C336</t>
  </si>
  <si>
    <t>C0402_SMDC25_SM30</t>
  </si>
  <si>
    <t>C71,C112,C122,C140,C187,C190,C213,C218,C228,C274,C276,C318,C319,C320,C340,C341,C357,C360,C361,C363,C366,C372,C375,C380,C394,C397,C415,C451,C461,C462,C560,C565,C566,C567,C568,C624,C625,C628,C629,C717,C736,C737,C739,C747,C780,C792,C793,C800,C805,C824,C825,C826,C837,C871,C872,C873,C892,C893,C895,C897,C903,C926,C1215,C1216,C1217,C1218,C1221,C1224,C1227,C1286,C1287,C1290,C1292,C1298,C1299,C1433,C1434,C1441,C1442,C1508,C1509,C1519,C1520,C1553,C1557,C1562,C1567,C1568,C1571,C1572,C1574,C1575,C1577,C1578,C1582,C1583,C1584,C1586,C1587,C1588,C1590,C1591,C1593,C1595,C1596,C1598,C1600,C1603,C1604,C1605,C1638,C1639,C1640,C1647,C1658,C1659,C1680,C1681,C1683,C1684,C1713,C1714,C1715,C1716,C1727,C1728,C1729,C1730,C1731,C1743,C1747,C1748,C1749,C1750,C1751,C1752,C1753,C1754,C1760,C1761,C1794,C1796,C1797,C1799,C1800,C1802,C1809,C1810,C1811,C1813,C1814,C1857,C1859,C1860,C1953,C1954,C1955,C1956,C1957,C1959,C1961,C1973,C1975,C1977,C2003,C2004,C2005,C2006,C2007,C2008,C2009,C2010,C2011,C2013,C2014,C2057,C2063,C2064,C2065,C2066,C2084</t>
  </si>
  <si>
    <t>C441,C1297,C1303,C1429,C1435,C1436,C1437,C1438,C1439,C1440,C1444,C1445,C1446,C1447,C1497,C1498,C1499,C1507,C1511,C1512,C1513,C1514,C1515,C1516,C1517,C1518,C1522,C1523,C1524,C1525,C1526,C1527,C1528,C1762</t>
  </si>
  <si>
    <t>HYS(Holy stone)
MURATA</t>
  </si>
  <si>
    <t>C2,C3,C11,C12,C13,C15,C29,C32,C36,C40,C47,C49,C50,C55,C62,C67,C69,C78,C84,C92,C93,C94,C95,C96,C97,C99,C100,C104,C105,C106,C115,C116,C121,C125,C133,C147,C151,C162,C164,C198,C201,C204,C222,C224,C225,C237,C256,C261,C262,C268,C277,C279,C281,C282,C286,C287,C308,C321,C322,C326,C332,C342,C346,C349,C350,C351,C356,C358,C365,C448,C472,C735,C821,C822,C823,C906,C1018,C1220,C1609,C1618,C1622,C1625,C1631,C1632,C1649,C1654,C1655,C1656,C1657,C1660,C1662,C1663,C1664,C1666,C1668,C1689,C1690,C1738,C1740,C1744,C1758,C1767,C1772,C1786,C1787,C1788,C1789,C1790,C1791,C1792,C1818,C1820,C1821,C1822,C1828,C1829,C1830,C1850,C1852,C1853,C1960,C2052,C2053,C2055,C2067,C2076,C2077,C2082,C2083,PC22,PC23,PC26,PC32,PC33,PC46,PC47,PC50,PC51,PC56,PC57,PC70,PC71,PC74,PC75,PC80,PC81,PC104,PC107,PC108,PC109,PC110,PC113,PC114,PC125,PC126,PC139,PC174,PC176,PC190,PC198,PC207,PC216,PC225,PC254,PC255,PC256,PC257,PC329,PC344,PC345,PC415,PC440,PC443,PC444,PC608,PC624,PC629,PC666,PC681,PC683,PC690,PC696,PC698,PC714,PC762,PC775,PC786,PC789,PC813,PC825,PC856,PC868,PC1529,PC1721,PC1723,PC1726,PC1727,PC1740,PC1742,PC1746,PC1758,PC1759,PC1762,PC1767,PC1768,PC1769,PC1782,PC1788,PC1791,PC1795,PC1797,PC1799,PC1803,PC1804,PC1807,PC1808,PC1809,PC1813,PC1814,PC1826,PC1833,PC1845,PC1846,PC1847,PC1863,PC1864,PC1865,PC1883,PC1899,PC1906,PC1913,PC1920,PC1922,PC1928,PC1929,PC1932,PC1938,PC1939,PC1942,PC1948,PC1949,PC1952,PC1959,PC2046,PC2050,PC2051,PC2059,PC2063,PC2064,PC2072,PC2076,PC2707</t>
  </si>
  <si>
    <t>0.22U 16V</t>
  </si>
  <si>
    <t>C0402_DIFF-BUS</t>
  </si>
  <si>
    <t>C19,C21,C23,C30,C33,C35,C37,C38,C42,C43,C48,C52,C57,C58,C66,C68,C74,C76,C80,C83,C87,C89,C117,C119,C123,C124,C126,C127,C129,C131,C134,C135,C137,C139,C141,C143,C144,C146,C152,C154,C156,C157,C159,C163,C165,C166,C169,C170,C171,C172,C173,C174,C175,C176,C197,C199,C203,C205,C208,C209,C210,C212,C215,C217,C221,C226,C233,C236,C271,C273,C288,C293,C294,C296,C297,C298,C299,C300,C301,C302,C303,C304,C305,C335,C343,C344,C345,C354,C359,C374,C376,C379,C382,C388,C389,C390,C391,C392,C393,C395,C398,C400,C401,C403,C406,C409,C412,C414,C420,C424,C425,C427,C428,C429,C431,C432,C433,C434,C435,C436,C437,C438,C439,C440,C443,C449,C452,C474,C501,C527,C530,C538,C539,C540,C541,C542,C559,C741,C742,C743,C744,C745,C746,C749,C750,C751,C930,C931,C932,C1019,C1029,C1030,C1033,C1034,C1226,C1506,C1532,C1534,C1535,C1538,C1541,C1544,C1550,C1551,C1554,C1555,C1576,C1601,C1606,C1620,C1665,C1673,C1677,C1678,C1679,C1686,C1773,C1774,C1775,C1776,C1777,C1778,C1779,C1782,C1783,C1798,C1815,C1816,C1817,C1819,C1823,C1824,C1835,C1836,C1837,C1838,C1839,C1840,C1841,C1842,C1843,C1844,C1902,C1903,C1904,C1905,C1906,C1907,C1908,C1909,C1910,C1911,C1912,C1913,C1914,C1915,C1916,C1917,C1969,C1970</t>
  </si>
  <si>
    <t>C411,PC204,PC223,PC299,PC305,PC515,PC2082,PC2083,PC2084,PC2085</t>
  </si>
  <si>
    <t>0.33UF 6.3V</t>
  </si>
  <si>
    <t>C1780,C1781,C1784,C1785</t>
  </si>
  <si>
    <t>C28,C56,C65,C72,C73,C75,C79,C85,C86,C101,C107,C110,C118,C132,C136,C138,C148,C150,C153,C168,C177,C178,C179,C180,C181,C182,C183,C184,C185,C186,C188,C189,C192,C195,C196,C206,C207,C211,C214,C219,C220,C223,C232,C270,C272,C309,C352,C373,C405,C408,C463,C465,C467,C484,C496,C499,C502,C531,C534,C570,C576,C578,C583,C697,C698,C712,C713,C716,C718,C802,C863,C874,C878,C880,C894,C951,C977,C979,C991,C992,C999,C1002,C1014,C1016,C1031,C1032,C1050,C1053,C1065,C1066,C1079,C1082,C1095,C1096,C1108,C1111,C1124,C1125,C1138,C1141,C1154,C1155,C1167,C1170,C1182,C1183,C1195,C1198,C1211,C1212,C1219,C1225,C1228,C1259,C1260,C1262,C1263,C1264,C1266,C1267,C1268,C1269,C1270,C1272,C1273,C1274,C1276,C1279,C1312,C1313,C1314,C1317,C1318,C1319,C1320,C1322,C1323,C1324,C1325,C1326,C1327,C1328,C1330,C1331,C1332,C1333,C1335,C1336,C1337,C1338,C1339,C1340,C1342,C1343,C1344,C1345,C1347,C1348,C1349,C1350,C1351,C1352,C1353,C1354,C1355,C1356,C1357,C1448,C1449,C1450,C1451,C1452,C1453,C1454,C1455,C1456,C1457,C1458,C1459,C1460,C1461,C1462,C1463,C1464,C1465,C1466,C1467,C1468,C1469,C1470,C1471,C1472,C1561,C1563,C1579,C1594,C1597,C1607,C1636,C1641,C1717,C1719,C1720,C1722,C1732,C1733,C1734,C1735,C1763,C1771,C1807,C1808,C1846,C1958,C2001,C2012,C2054,C2068,C2074,C2075,C2080,C2081,PC11,PC20,PC21,PC24,PC44,PC45,PC48,PC49,PC68,PC69,PC72,PC73,PC84,PC96,PC101,PC102,PC105,PC106,PC128,PC130,PC170,PC192,PC213,PC230,PC232,PC233,PC241,PC242,PC303,PC304,PC363,PC441,PC442,PC451,PC712,PC785,PC787,PC788,PC790,PC801,PC961,PC963,PC964,PC966,PC1077,PC1720,PC1722,PC1724,PC1739,PC1741,PC1756,PC1760,PC1761,PC1771,PC1773,PC1785,PC1794,PC1802,PC1805,PC1806,PC1825,PC1934,PC1944,PC1954,PC1973,PC1974,PC1978,PC1979</t>
  </si>
  <si>
    <t>PC246,PC247,PC248,PC404,PC737,PC745,PC773,PC920,PC1839,PC1840,PC1841,PC1857,PC1858,PC1859,PC1875,PC1876,PC1927,PC1937,PC1947,PC1957</t>
  </si>
  <si>
    <t>C9,C161,C1315,C1611,C1612,C1650</t>
  </si>
  <si>
    <t xml:space="preserve"> 10U 6.3V</t>
  </si>
  <si>
    <t>C10,C88,C120,C149,C269,C275,C924,C1580,C1599,C1610,C1669,C1739,C1765,C1768,C2002</t>
  </si>
  <si>
    <t>10U 6.3V</t>
  </si>
  <si>
    <t>C0603</t>
  </si>
  <si>
    <t>C2072,C2073,C2078,C2079</t>
  </si>
  <si>
    <t>PC8,PC92,PC603,PC1781</t>
  </si>
  <si>
    <t xml:space="preserve"> 10U 16V</t>
  </si>
  <si>
    <t>C46,C60,C265,C381,C396,C402,C410,C1736,C1737,C1746,C1756</t>
  </si>
  <si>
    <t>10U 25V</t>
  </si>
  <si>
    <t>C0805</t>
  </si>
  <si>
    <t>C44,C70,C257,C258,C259,C263,C280,C285,C312,C347,C450,C701,C838,C839,C882,C1764,PC12,PC28,PC29,PC30,PC31,PC52,PC53,PC54,PC55,PC58,PC61,PC76,PC77,PC78,PC79,PC85,PC111,PC146,PC148,PC159,PC160,PC162,PC177,PC178,PC180,PC194,PC195,PC214,PC215,PC259,PC260,PC262,PC263,PC264,PC265,PC566,PC577,PC611,PC625,PC638,PC639,PC800,PC809,PC810,PC811,PC820,PC826,PC837,PC865,PC866,PC1000,PC1001,PC1002,PC1003,PC1004,PC1005,PC1007,PC1008,PC1009,PC1010,PC1011,PC1012,PC1013,PC1014,PC1016,PC1017,PC1101,PC1167,PC1576,PC1606,PC1725,PC1743,PC1744,PC1745,PC1763,PC1764,PC1765,PC1766,PC1776,PC1777,PC1798,PC1812,PC1848,PC1849,PC1850,PC1851,PC1852,PC1853,PC1867,PC1868,PC1869,PC1870,PC1871,PC1884,PC1885,PC1887,PC1888,PC1893,PC1894,PC1895,PC1900,PC1901,PC1902,PC1907,PC1908,PC1909,PC1914,PC1915,PC1916</t>
  </si>
  <si>
    <t>22U 6.3V</t>
  </si>
  <si>
    <t>C45,C64,C160,C193,C194,C216,C227,C231,C242,C251,C253,C254,C278,C283,C295,C327,C328,C329,C330,C338,C339,C399,C416,C418,C419,C421,C422,C423,C426,C442,C446,C455,C464,C466,C468,C469,C470,C471,C473,C475,C476,C477,C478,C479,C480,C481,C482,C483,C485,C486,C487,C488,C489,C490,C491,C492,C493,C494,C495,C497,C498,C500,C503,C504,C505,C506,C507,C508,C509,C510,C626,C715,C813,C818,C827,C828,C829,C830,C831,C832,C833,C834,C835,C836,C840,C841,C842,C843,C844,C846,C847,C848,C849,C852,C853,C854,C855,C856,C857,C858,C859,C860,C861,C862,C864,C865,C866,C867,C868,C869,C875,C876,C877,C879,C881,C883,C886,C889,C1229,C1230,C1231,C1232,C1233,C1234,C1235,C1236,C1237,C1238,C1239,C1240,C1241,C1242,C1243,C1244,C1245,C1246,C1247,C1248,C1249,C1250,C1251,C1252,C1253,C1254,C1255,C1256,C1257,C1261,C1265,C1271,C1275,C1277,C1278,C1280,C1281,C1282,C1283,C1284,C1289,C1291,C1296,C1300,C1302,C1304,C1305,C1306,C1307,C1308,C1309,C1310,C1311,C1316,C1321,C1329,C1334,C1341,C1346,C1358,C1359,C1360,C1361,C1362,C1363,C1364,C1365,C1366,C1367,C1368,C1369,C1370,C1371,C1372,C1373,C1374,C1375,C1376,C1377,C1378,C1379,C1380,C1381,C1382,C1383,C1384,C1385,C1386,C1473,C1474,C1475,C1476,C1477,C1478,C1479,C1480,C1481,C1482,C1483,C1484,C1485,C1486,C1487,C1488,C1489,C1490,C1491,C1492,C1493,C1494,C1495,C1496,C1642,C1643,C1644,C1718,C1723,C3000,C3002</t>
  </si>
  <si>
    <t>C675,C676,C677,C678,C683,C684,C685,C686,C691,C692,C693,C694,C703,C704,C705,C706,C711,C714,C719,C720,C726,C727,C728,C729,C734,C738,C753,C754,C759,C760,C761,C762,C1135,C1136,C1137,C1139,C1145,C1146,C1147,C1148,C1153,C1156,C1157,C1158,C1163,C1164,C1165,C1166,C1173,C1174,C1175,C1176,C1181,C1184,C1185,C1186,C1191,C1192,C1193,C1194,C1201,C1202,C1203,C1204</t>
  </si>
  <si>
    <t>C191,C240,C1661,PC36,PC37,PC62,PC63,PC86,PC88,PC674,PC975,PC1718,PC1729,PC1749,PC1774,PC1775,PC1789,PC1819,PC1820</t>
  </si>
  <si>
    <t xml:space="preserve"> 22U 25V</t>
  </si>
  <si>
    <t>C25,C284</t>
  </si>
  <si>
    <t>C130,C511,C512,C513,C514,C515,C516,C517,C518,C519,C520,C521,C522,C523,C524,C525,C526,C528,C529,C532,C533,C535,C536,C537,C543,C544,C545,C546,C547,C548,C549,C550,C551,C552,C553,C554,C555,C556,C557,C558,C561,C562,C563,C564,C569,C571,C572,C573,C574,C575,C577,C579,C580,C581,C582,C584,C585,C586,C587,C588,C589,C590,C591,C592,C593,C594,C595,C596,C597,C598,C599,C600,C601,C602,C603,C604,C605,C606,C607,C608,C609,C610,C611,C612,C613,C614,C615,C616,C617,C618,C619,C620,C621,C622,C623,C627,C630,C631,C632,C633,C634,C635,C636,C637,C638,C639,C640,C641,C642,C643,C644,C645,C646,C647,C648,C649,C650,C651,C652,C653,C654,C655,C656,C657,C658,C659,C660,C661,C662,C663,C664,C665,C666,C667,C668,C669,C670,C671,C672,C673,C674,C679,C680,C681,C682,C687,C688,C689,C690,C695,C696,C699,C700,C707,C708,C709,C710,C721,C723,C724,C725,C730,C731,C732,C733,C755,C756,C757,C758,C774,C775,C776,C777,C890,C891,C898,C901,C902,C907,C908,C909,C910,C911,C912,C913,C914,C915,C916,C917,C935,C936,C937,C938,C939,C940,C941,C942,C943,C944,C945,C946,C947,C948,C949,C950,C952,C953,C954,C955,C956,C957,C958,C959,C960,C961,C962,C963,C964,C965,C966,C967,C968,C969,C970,C971,C972,C973,C974,C975,C976,C978,C980,C981,C982,C983,C984,C985,C986,C987,C988,C989,C990,C993,C994,C995,C996,C997,C998,C1000,C1001,C1003,C1004,C1005,C1006,C1007,C1008,C1009,C1010,C1011,C1012,C1013,C1015,C1017,C1020,C1021,C1022,C1023,C1024,C1025,C1026,C1027,C1028,C1035,C1036,C1037,C1040,C1041,C1042,C1043,C1045,C1046,C1047,C1048,C1049,C1051,C1052,C1054,C1055,C1056,C1057,C1058,C1059,C1060,C1061,C1062,C1063,C1064,C1067,C1068,C1069,C1070,C1071,C1072,C1073,C1074,C1075,C1076,C1077,C1078,C1080,C1081,C1083,C1084,C1085,C1086,C1087,C1088,C1089,C1090,C1091,C1092,C1093,C1094,C1097,C1098,C1099,C1100,C1101,C1102,C1103,C1104,C1105,C1106,C1107,C1109,C1110,C1112,C1113,C1114,C1115,C1116,C1117,C1118,C1119,C1120,C1121,C1122,C1123,C1126,C1127,C1128,C1129,C1130,C1131,C1132,C1133,C1134,C1140,C1142,C1143,C1144,C1149,C1150,C1151,C1152,C1159,C1160,C1161,C1162,C1168,C1169,C1171,C1172,C1177,C1178,C1179,C1180,C1187,C1188,C1189,C1190,C1196,C1197,C1199,C1200,C1205,C1206,C1207,C1208,C1387,C1388,C1389,C1390,C1391,C1392,C1393,C1394,C1395,C1396,C1397,C1398,C1399,C1400,C1401,C1402,C1403,C1404,C1405,C1406,C1407,C1408,C1409,C1410,C1411,C1412,C1413,C1414,C1415,C1416,C1417,C1419,C1420,C1421,C1422,C1423,C1424,C1425,C1426,C1427,C1428,C1430,C1431</t>
  </si>
  <si>
    <t>C0805_H61</t>
  </si>
  <si>
    <t>C1,C904,C933,PC08,PC09,PC19,PC99,PC168,PC169,PC188,PC189,PC193,PC196,PC197,PC199,PC201,PC205,PC208,PC209,PC210,PC211,PC212,PC217,PC226,PC227,PC228,PC229,PC258,PC266,PC346,PC347,PC348,PC349,PC466,PC467,PC468,PC469,PC703,PC704,PC705,PC753,PC814,PC858,PC1752,PC1753,PC1754,PC1755,PC1810,PC1834,PC1872,PC1897,PC1898,PC1904,PC1905,PC1911,PC1912,PC1918,PC1919,PC1923,PC1925,PC1930,PC1933,PC1935,PC1940,PC1943,PC1945,PC1950,PC1953,PC1955,PC1960,PC2052,PC2053,PC2054,PC2055,PC2065,PC2066,PC2067,PC2068,PC2078</t>
  </si>
  <si>
    <t>47U 10V</t>
  </si>
  <si>
    <t>C229,C905,C1826</t>
  </si>
  <si>
    <t>100U 6.3V</t>
  </si>
  <si>
    <t>C1206</t>
  </si>
  <si>
    <t>C899,C900</t>
  </si>
  <si>
    <t>330U 2V</t>
  </si>
  <si>
    <t>TAJ_SX</t>
  </si>
  <si>
    <t>ACAS2R0S331E09Y</t>
  </si>
  <si>
    <t>PC38,PC39,PC119,PC120,PC191,PC673,PC1730,PC1731</t>
  </si>
  <si>
    <t>470U 2.5V</t>
  </si>
  <si>
    <t>TAJ_DXC</t>
  </si>
  <si>
    <t>MAT(Panasonic)</t>
  </si>
  <si>
    <t>EEFGX0E471R</t>
  </si>
  <si>
    <t>PC261,PC269,PC272,PC498,PC499,PC778</t>
  </si>
  <si>
    <t xml:space="preserve"> 0.001 3W</t>
  </si>
  <si>
    <t>R2512_4P</t>
  </si>
  <si>
    <t>RES</t>
  </si>
  <si>
    <t>R696,R824</t>
  </si>
  <si>
    <t>1 1/16W</t>
  </si>
  <si>
    <t>R0402</t>
  </si>
  <si>
    <t>CYN(Cyntec)</t>
  </si>
  <si>
    <t>PR238,PR239,PR441,PR447</t>
  </si>
  <si>
    <t>R0603</t>
  </si>
  <si>
    <t>R604,R656,R853,R890,R1640</t>
  </si>
  <si>
    <t>1 1/8W</t>
  </si>
  <si>
    <t>PR23,PR45,PR295,PR362,PR379,PR614,PR615,PR617,PR618,PR619,PR620,PR621,PR624,PR626,PR762,PR956</t>
  </si>
  <si>
    <t>1.5 1/8W</t>
  </si>
  <si>
    <t>PR3,PR214,PR524,PR555,PR763,PR1079,PR1611,PR1612,PR1613,PR1614,PR1615,PR1616,PR1617,PR1618,PR1619,PR1620,PR1621,PR1622,PR1623,PR1624</t>
  </si>
  <si>
    <t xml:space="preserve"> 2.2 1/16W</t>
  </si>
  <si>
    <t>CYN(Cyntec)
ROYALOHM</t>
  </si>
  <si>
    <t>PR24,PR49,PR50,PR53,PR54,PR78,PR86,PR87,PR287,PR648,PR775,PR1425,PR1441,PR1442,PR1455,PR1467,PR1468,PR1471</t>
  </si>
  <si>
    <t xml:space="preserve"> 0 1/16W</t>
  </si>
  <si>
    <t>CYN(Cyntec)
UNIOHM</t>
  </si>
  <si>
    <t>RLC(RALEC)
UNIOHM</t>
  </si>
  <si>
    <t xml:space="preserve">RTT03000JTP
0603WAJ0000T5E
</t>
  </si>
  <si>
    <t>R984,R985,R1271,R1298,R1309,R1359</t>
  </si>
  <si>
    <t xml:space="preserve"> 0 1/2W</t>
  </si>
  <si>
    <t>R1206</t>
  </si>
  <si>
    <t>R1917,R1918</t>
  </si>
  <si>
    <t>10 1/16W</t>
  </si>
  <si>
    <t>R129,R283,R310,R694,R699,R807,R845,R1115,R1218,R1222,R1228,R1234,R1352</t>
  </si>
  <si>
    <t xml:space="preserve"> 15 1/16W</t>
  </si>
  <si>
    <t>CYN(Cyntec)
YAGEO</t>
  </si>
  <si>
    <t>R73,R88,R99,R104,R108,R118,R131,R136,R142,R149,R154,R161,R165,R171,R793,R1020</t>
  </si>
  <si>
    <t xml:space="preserve"> 16.5 1/16W</t>
  </si>
  <si>
    <t>PR20,PR119,PR131,PR715</t>
  </si>
  <si>
    <t xml:space="preserve">22 1/16W </t>
  </si>
  <si>
    <t>R102,R256,R274,R282,R286,R315,R341,R342,R356,R411,R470,R492,R519,R523,R529,R533,R548,R809,R810,R862,R863,R922,R926,R1351,R1353,R1369,R1689,R1776,R1777</t>
  </si>
  <si>
    <t xml:space="preserve"> 22 1/16W </t>
  </si>
  <si>
    <t>R75,R238,R499,R501,R521,R522,R543,R549,R558,R570,R622,R652,R695,R766,R767,R832,R838,R839,R841,R844,R846,R1457</t>
  </si>
  <si>
    <t>22.1 1/16W</t>
  </si>
  <si>
    <t>R366,R708,R962</t>
  </si>
  <si>
    <t xml:space="preserve">27.4 1/16W </t>
  </si>
  <si>
    <t>R18,R19,R20,R21,R814,R818</t>
  </si>
  <si>
    <t xml:space="preserve"> 33 1/16W</t>
  </si>
  <si>
    <t>33.2 1/16W</t>
  </si>
  <si>
    <t>R939,R953,R977,R1357,R1358,R1881,R1886,R1887,R1888,R1889,R1890,R1891,R1892,R1893</t>
  </si>
  <si>
    <t>43 1/16W</t>
  </si>
  <si>
    <t>R1495</t>
  </si>
  <si>
    <t>R401</t>
  </si>
  <si>
    <t xml:space="preserve"> 49.9 1/16W</t>
  </si>
  <si>
    <t>R670,R671,R681,R737,R764,R772,R819,R871,R1089,R1775,R1793,R1794</t>
  </si>
  <si>
    <t>49.9 1/8W</t>
  </si>
  <si>
    <t>R0805</t>
  </si>
  <si>
    <t>R423,R1343,R1606,R1610</t>
  </si>
  <si>
    <t xml:space="preserve"> 51 1/16W</t>
  </si>
  <si>
    <t>R69,R77,R93,R96,R140,R673,R817</t>
  </si>
  <si>
    <t>R1269,R1270,R1277,R1281,R1284</t>
  </si>
  <si>
    <t>R904,R1426</t>
  </si>
  <si>
    <t>100 1/16W</t>
  </si>
  <si>
    <t>R792,R829,R954,R1508,R1629,R1630,R1631,R1686</t>
  </si>
  <si>
    <t>R1565,R1566,R1567,R1807</t>
  </si>
  <si>
    <t>120 1/16W</t>
  </si>
  <si>
    <t>R187,R189,R191,R202,R213,R257,R258,R259,R267,R268,R269,R270,R271,R272,R273,R309,R410,R412,R575,R1107,R1118,R1168,R1170,R1192,R1414,R1415,R1418,R1419,R1424,R1425,R1430,R1431,R1435,R1436,R1446,R1447,R1468,R1469,R1470,R1471,R1472,R1473,R1474,R1475,R1476,R1477,R1483,R1484,R1485,R1486,R1487,R1488,R1489,R1490,R1491</t>
  </si>
  <si>
    <t xml:space="preserve"> 130 1/16W</t>
  </si>
  <si>
    <t>R456</t>
  </si>
  <si>
    <t>R4,R5,R436,R437,R438,R486,R487,R1362,R1385</t>
  </si>
  <si>
    <t xml:space="preserve"> 182 1/16W</t>
  </si>
  <si>
    <t>PR27,PR285</t>
  </si>
  <si>
    <t>200 1/16W</t>
  </si>
  <si>
    <t>RR0510S-201-FN</t>
  </si>
  <si>
    <t>R1505</t>
  </si>
  <si>
    <t xml:space="preserve">220 1/16W </t>
  </si>
  <si>
    <t>R988,R989,R990,R991</t>
  </si>
  <si>
    <t>240 1/16W</t>
  </si>
  <si>
    <t>R157,R1427</t>
  </si>
  <si>
    <t>PR451,R237</t>
  </si>
  <si>
    <t>332 1/16W</t>
  </si>
  <si>
    <t>RR0510S-3320-FN</t>
  </si>
  <si>
    <t>R434,R560,R567,R568,R569,R576,R580,R581,R582,R583,R718,R1083,R1787,R1946</t>
  </si>
  <si>
    <t>470 1/16W</t>
  </si>
  <si>
    <t>PR1412</t>
  </si>
  <si>
    <t xml:space="preserve"> 649 1/16W</t>
  </si>
  <si>
    <t>R561</t>
  </si>
  <si>
    <t xml:space="preserve"> 665 1/16W </t>
  </si>
  <si>
    <t>R783,R789</t>
  </si>
  <si>
    <t xml:space="preserve"> 680 1/16W</t>
  </si>
  <si>
    <t>R225,R236,R244,R248,R908,R909,R910,R911</t>
  </si>
  <si>
    <t>R47,R1325</t>
  </si>
  <si>
    <t>1K 1/16W</t>
  </si>
  <si>
    <t>CYN(Cyntec)
ROYALOHM/UNIOHM</t>
  </si>
  <si>
    <t>PP237,PR18,PR19,PR22,PR82,PR91,PR102,PR115,PR120,PR183,PR212,PR215,PR216,PR220,PR237,PR240,PR283,PR335,PR446,PR883,PR884,PR942,PR1405,PR1440,PR1445,PR1446,PR1448,PR1459,R3,R9,R10,R35,R40,R42,R50,R51,R71,R72,R82,R85,R86,R87,R90,R92,R97,R100,R103,R105,R106,R113,R114,R116,R117,R126,R130,R132,R135,R137,R138,R143,R146,R147,R148,R150,R151,R156,R160,R162,R163,R168,R169,R183,R184,R207,R234,R295,R296,R306,R314,R319,R345,R355,R387,R393,R394,R408,R469,R474,R475,R477,R482,R483,R484,R491,R493,R566,R598,R600,R607,R608,R640,R644,R648,R649,R651,R678,R688,R692,R705,R706,R716,R719,R722,R734,R758,R769,R781,R786,R794,R798,R799,R801,R802,R820,R823,R893,R915,R916,R918,R919,R920,R921,R940,R979,R981,R1032,R1049,R1066,R1080,R1085,R1094,R1095,R1096,R1097,R1108,R1116,R1117,R1119,R1120,R1123,R1125,R1136,R1137,R1138,R1139,R1140,R1143,R1144,R1146,R1149,R1150,R1151,R1154,R1155,R1156,R1157,R1158,R1172,R1183,R1205,R1317,R1349,R1350,R1354,R1355,R1403,R1406,R1432,R1498,R1596,R1597,R1609,R1648,R1694,R1767,R1788,R1797,R2000,R2001,R2501</t>
  </si>
  <si>
    <t>PR344,PR345,PR346,PR347</t>
  </si>
  <si>
    <t>1.5K 1/16W</t>
  </si>
  <si>
    <t>CYN(Cyntec)
yAGEO</t>
  </si>
  <si>
    <t>RR0510S-152-FN
RC0402FR-071K5L</t>
  </si>
  <si>
    <t>R1315</t>
  </si>
  <si>
    <t>2K 1/16W</t>
  </si>
  <si>
    <t>PR1008,R57,R405,R595,R654,R657,R660,R666,R669,R755,R784,R788,R790,R855,R913,R914,R1380,R1381,R1393,R1465,R1778,R1790,R1804,R1805</t>
  </si>
  <si>
    <t>R2210,R2420</t>
  </si>
  <si>
    <t xml:space="preserve"> 2.21K 1/16W</t>
  </si>
  <si>
    <t>RR0510S-2211-FN</t>
  </si>
  <si>
    <t>R44,R159,R397,R502,R503,R504,R507,R511,R516,R517,R518,R724,R969,R1189,R1190</t>
  </si>
  <si>
    <t>R579</t>
  </si>
  <si>
    <t xml:space="preserve"> 2.7K 1/16W </t>
  </si>
  <si>
    <t>R1382,R1383</t>
  </si>
  <si>
    <t>2.74K 1/16W</t>
  </si>
  <si>
    <t>R338,R997,R1909</t>
  </si>
  <si>
    <t>R1389</t>
  </si>
  <si>
    <t>3.3K 1/16W</t>
  </si>
  <si>
    <t>R592,R594,R610,R931,R959,R960,R976,R999,R1040,R1041,R1042,R1043,R1044,R1050,R1051,R1052,R1058,R1064,R1084,R1101,R1102,R1103,R1174,R1175,R1178,R1180,R1220,R1236,R1795</t>
  </si>
  <si>
    <t>RR0510S-332-JN
WF04U3301FTL</t>
  </si>
  <si>
    <t>R199,R265,R322,R331,R350,R354,R936,R942</t>
  </si>
  <si>
    <t xml:space="preserve"> 3.9K 1/16W</t>
  </si>
  <si>
    <t>R1766</t>
  </si>
  <si>
    <t xml:space="preserve"> 4.22K 1/16W</t>
  </si>
  <si>
    <t>PR155,PR858,PR1286</t>
  </si>
  <si>
    <t>4.7K 1/16W</t>
  </si>
  <si>
    <t>PR319,PR334,PR1606,R2,R260,R452,R584,R971,R1442,R1633,R1638</t>
  </si>
  <si>
    <t>RR0510S-472-JN
RC0402JR-074K7L</t>
  </si>
  <si>
    <t>4.75K 1/16W</t>
  </si>
  <si>
    <t>R11,R101,R112,R122,R152,R153,R252,R262,R266,R290,R311,R313,R317,R359,R369,R374,R375,R376,R481,R615,R620,R629,R815,R885,R886,R905,R932,R935,R973,R974,R980,R982,R983,R994,R998,R1001,R1088,R1098,R1121,R1163,R1164,R1186,R1314,R1376,R1377,R1384,R1392,R1394,R1396,R1399,R1416,R1417,R1422,R1428,R1429,R1433,R1434,R1437,R1438,R1444,R1448,R1454,R1455,R1458,R1459,R1520,R1521,R1523,R1524,R1525,R1649,R1651,R1698,R1814,R1866,R1879,R1900,R1904,R1941,R1947</t>
  </si>
  <si>
    <t>RR0510S-4991-FN</t>
  </si>
  <si>
    <t>R451,R488,R1287</t>
  </si>
  <si>
    <t>5.36K 1/16W</t>
  </si>
  <si>
    <t>R787</t>
  </si>
  <si>
    <t>6.49K 1/16W</t>
  </si>
  <si>
    <t>R453</t>
  </si>
  <si>
    <t>6.81K 1/16W</t>
  </si>
  <si>
    <t>PR333,PR513,PR516,PR521</t>
  </si>
  <si>
    <t>7.5K 1/16W</t>
  </si>
  <si>
    <t>PR163,PR181</t>
  </si>
  <si>
    <t>8.25K 1/16W</t>
  </si>
  <si>
    <t>PR445,R903,R1253,R1411,R1479</t>
  </si>
  <si>
    <t>10K 1/16W</t>
  </si>
  <si>
    <t>CYN(Cyntec)
VENKEL</t>
  </si>
  <si>
    <t>PR162,PR170,PR1413,PR1417</t>
  </si>
  <si>
    <t xml:space="preserve">10K 1/16W </t>
  </si>
  <si>
    <t>PR31,PR279,PR300,PR306,PR1416,PR1435,PR1509,PR1512,PR1515,PR1518,R7,R16,R22,R25,R31,R48,R52,R78,R79,R91,R95,R278,R351,R352,R353,R406,R422,R526,R528,R557,R609,R614,R617,R624,R646,R647,R663,R665,R672,R675,R687,R691,R697,R698,R704,R707,R730,R741,R742,R743,R746,R749,R750,R751,R762,R763,R770,R803,R806,R811,R821,R834,R856,R858,R873,R875,R877,R888,R917,R923,R925,R933,R946,R952,R966,R993,R1000,R1006,R1065,R1067,R1068,R1074,R1075,R1106,R1124,R1159,R1196,R1207,R1226,R1233,R1237,R1273,R1276,R1278,R1282,R1285,R1290,R1307,R1331,R1344,R1375,R1450,R1467,R1512,R1514,R1518,R1528,R1540,R1541,R1548,R1549,R1554,R1557,R1575,R1576,R1577,R1578,R1579,R1590,R1622,R1673,R1679,R1680,R1695,R1768,R1769,R1770,R1771,R1808,R1809,R1810,R1919,R1920,R1961</t>
  </si>
  <si>
    <t>RES CHIP 10K 1/16W 5%(0402)</t>
  </si>
  <si>
    <t xml:space="preserve"> 10K 1/10W</t>
  </si>
  <si>
    <t>R1286</t>
  </si>
  <si>
    <t>10.2K 1/16W</t>
  </si>
  <si>
    <t>PR260,PR262,PR1520,PR1522</t>
  </si>
  <si>
    <t>R1333</t>
  </si>
  <si>
    <t>13K 1/16W</t>
  </si>
  <si>
    <t>R443</t>
  </si>
  <si>
    <t>15K 1/16W</t>
  </si>
  <si>
    <t>R1439</t>
  </si>
  <si>
    <t xml:space="preserve"> 15.8K 1/16W</t>
  </si>
  <si>
    <t>PR171,R650,R912</t>
  </si>
  <si>
    <t>R1365</t>
  </si>
  <si>
    <t>16.9K 1/16W</t>
  </si>
  <si>
    <t>R442,R1306</t>
  </si>
  <si>
    <t>R490</t>
  </si>
  <si>
    <t>20K 1/16W</t>
  </si>
  <si>
    <t>R448,R1279</t>
  </si>
  <si>
    <t>R1963</t>
  </si>
  <si>
    <t>20.5K 1/16W</t>
  </si>
  <si>
    <t>PR167,PR187</t>
  </si>
  <si>
    <t xml:space="preserve"> 24.9K 1/16W</t>
  </si>
  <si>
    <t>R1260</t>
  </si>
  <si>
    <t>25.5K 1/16W</t>
  </si>
  <si>
    <t>R1326</t>
  </si>
  <si>
    <t xml:space="preserve"> 31.6K 1/16W</t>
  </si>
  <si>
    <t>PR612,PR622,PR1002</t>
  </si>
  <si>
    <t xml:space="preserve"> 32.4K 1/16W </t>
  </si>
  <si>
    <t>PR1153</t>
  </si>
  <si>
    <t>37.4K 1/16W</t>
  </si>
  <si>
    <t>PR233,PR1558</t>
  </si>
  <si>
    <t>PR30,PR80,PR199,PR1466</t>
  </si>
  <si>
    <t>46.4K 1/16W</t>
  </si>
  <si>
    <t>PR234</t>
  </si>
  <si>
    <t xml:space="preserve"> 47K 1/16W</t>
  </si>
  <si>
    <t>PR160,PR515,PR1415,PR1421,R357,R1335,R1374</t>
  </si>
  <si>
    <t>49.9K 1/16W</t>
  </si>
  <si>
    <t>PR316,PR1549,R167</t>
  </si>
  <si>
    <t xml:space="preserve">68K 1/16W </t>
  </si>
  <si>
    <t>RES CHIP 68K 1/16W +1%(0402)DAL_AEC</t>
  </si>
  <si>
    <t>R1318,R1322,R1328,R1345</t>
  </si>
  <si>
    <t>68.1K 1/16W</t>
  </si>
  <si>
    <t>R418</t>
  </si>
  <si>
    <t>R1409</t>
  </si>
  <si>
    <t xml:space="preserve">100K 1/16W </t>
  </si>
  <si>
    <t>CYN(Cyntec)
YAGEO/UNIOHM</t>
  </si>
  <si>
    <t>R419,R430,R454,R840,R1261,R1332,R1363,R1693,R1739</t>
  </si>
  <si>
    <t>100K 1/16W</t>
  </si>
  <si>
    <t>RES CHIP 100K 1/16W 5%(0402)</t>
  </si>
  <si>
    <t>RR0510S-104-JN
RR1005(0402)L104JT</t>
  </si>
  <si>
    <t>R37,R43,R68,R409,R601,R830,R833,R1449</t>
  </si>
  <si>
    <t xml:space="preserve"> 115K 1/16W</t>
  </si>
  <si>
    <t>PR232</t>
  </si>
  <si>
    <t xml:space="preserve">150K 1/16W </t>
  </si>
  <si>
    <t>PR92,R947,R1070,R1071,R1130,R1131,R1132,R1160,R1187</t>
  </si>
  <si>
    <t xml:space="preserve">154K 1/16W </t>
  </si>
  <si>
    <t>RES CHIP 154K 1/16W +1%(0402)</t>
  </si>
  <si>
    <t>PR251</t>
  </si>
  <si>
    <t>196K 1/16W</t>
  </si>
  <si>
    <t>PR188,PR248,PR296,PR328,PR330,PR331,PR407,PR758,PR1489,PR1490,PR1491,PR1495,PR1497,PR1503,PR1504,PR1575</t>
  </si>
  <si>
    <t>200K 1/16W</t>
  </si>
  <si>
    <t>RES CHIP 200K 1/16W+-1%(0402)</t>
  </si>
  <si>
    <t>R1348,R1361,R1378,R1379,R1405</t>
  </si>
  <si>
    <t xml:space="preserve"> 1M 1/16W</t>
  </si>
  <si>
    <t>R498,R1092</t>
  </si>
  <si>
    <t xml:space="preserve"> 10M 1/16W </t>
  </si>
  <si>
    <t>R321,R445</t>
  </si>
  <si>
    <t xml:space="preserve"> 20M 1/16W</t>
  </si>
  <si>
    <t>R324,R428</t>
  </si>
  <si>
    <t>L_HCBS6170_6-1X6</t>
  </si>
  <si>
    <t>IND</t>
  </si>
  <si>
    <t>DTA(delta)</t>
  </si>
  <si>
    <t>PL15,PL65,PL66,PL67,PL68,PL71,PL73,PL75,PL77</t>
  </si>
  <si>
    <t>L_HCUVD6595D-601KLY_6-5X6-5</t>
  </si>
  <si>
    <t>DTA(delta)
DTA(delta)</t>
  </si>
  <si>
    <t>PL23,PL72,PL74,PL76</t>
  </si>
  <si>
    <t>L_HCUVE117512D</t>
  </si>
  <si>
    <t>IND SMD 220NH 10% 75A(HCUVE117512D-221)</t>
  </si>
  <si>
    <t xml:space="preserve">HCUVE117512D-221
HCUVE117512D-221AD
</t>
  </si>
  <si>
    <t>IND SMD 250NH 10% 66A(HCUVE117512D-251)</t>
  </si>
  <si>
    <t>PL8,PL17,PL29,PL45,PL53,PL54,PL55,PL57,PL58,PL59,PL61,PL63,PL141,PL257,PL258,PL261</t>
  </si>
  <si>
    <t>L_HCUVD8095D-102KBQL_8X8</t>
  </si>
  <si>
    <t>IND SMD 800NH 10% 19A(HCUVD8095D-801KBQL</t>
  </si>
  <si>
    <t>PL37,PL62,PL85,PL100</t>
  </si>
  <si>
    <t>HCUVD6595D-102LY
HCUVD6595D-102KLY</t>
  </si>
  <si>
    <t>PL19,PL205,PL224</t>
  </si>
  <si>
    <t>IND SMD 1UH 10% 17A(HCUVD8095D-102KBQL)</t>
  </si>
  <si>
    <t>PL129,PL131</t>
  </si>
  <si>
    <t>L_MMD12FD</t>
  </si>
  <si>
    <t>MAG(MAG.LAYERS)</t>
  </si>
  <si>
    <t>PL2</t>
  </si>
  <si>
    <t>L1210XB</t>
  </si>
  <si>
    <t>IND CHIP 2.2UH 30% 970MA(LQH32PZ2R2NN0L)</t>
  </si>
  <si>
    <t>L17</t>
  </si>
  <si>
    <t>IND SMD 3.3UH 20% 18A MMD-12FD-3R3M-V1Q</t>
  </si>
  <si>
    <t>PL1</t>
  </si>
  <si>
    <t>L0603</t>
  </si>
  <si>
    <t>IND SMD 47NH 5% 0.3A(LQG18HN47NJ00D)</t>
  </si>
  <si>
    <t>L18,L19,L20,L24,L26,L32</t>
  </si>
  <si>
    <t>PL3,PL5,PL12,PL20,PL40,PL56,PL60,PL64,PL269</t>
  </si>
  <si>
    <t>EMI FILTER MHC1608S221NBP(220,2000MA)</t>
  </si>
  <si>
    <t>MHC1608S221NBP</t>
  </si>
  <si>
    <t>L33</t>
  </si>
  <si>
    <t>L0805</t>
  </si>
  <si>
    <t>EMI FILTER GMLB-201209-0330P-N8(330,3A)</t>
  </si>
  <si>
    <t>GMLB-201209-0330P-N</t>
  </si>
  <si>
    <t>L1,L2,L3,L4</t>
  </si>
  <si>
    <t>EMI FILTER BLM18SN220TN1D(22,8000MA)</t>
  </si>
  <si>
    <t>PL127,PL136,PL158,PL175</t>
  </si>
  <si>
    <t>EMI FILTER HCB1608KF-221T15(220,1500MA)</t>
  </si>
  <si>
    <t>L16,L21,L28,L29,L30,L31</t>
  </si>
  <si>
    <t>EMI FILTER BLM18AG601SN1D(600.0.5A)</t>
  </si>
  <si>
    <t>BLM18AG601SN1D</t>
  </si>
  <si>
    <t>L7</t>
  </si>
  <si>
    <t>DSUB9_2RXI</t>
  </si>
  <si>
    <t>CONN</t>
  </si>
  <si>
    <t>CONN DIP D-SUB 9P 1R MR(P1.385,H10.0)</t>
  </si>
  <si>
    <t>FOX(Hon Hai Precision Industry Co., Ltd. (Foxconn))</t>
  </si>
  <si>
    <t>DT10171-H7R1-4F</t>
  </si>
  <si>
    <t>J1</t>
  </si>
  <si>
    <t>DSUB15_3RXJ</t>
  </si>
  <si>
    <t>CONN DIP D-SUB 15P 2R FR(P1.525,H10)</t>
  </si>
  <si>
    <t>DZ11A51-H8R1-4F</t>
  </si>
  <si>
    <t>J2</t>
  </si>
  <si>
    <t>CONN_DIPHDR_2P</t>
  </si>
  <si>
    <t>CONN DIP HEADER 2P 1R MS(P2.54,H8.38)</t>
  </si>
  <si>
    <t>10139134-902ALF</t>
  </si>
  <si>
    <t>J45,J105,J106</t>
  </si>
  <si>
    <t>HEADER1X3XG</t>
  </si>
  <si>
    <t>CONN DIP HEADER 3P 1R MS(P2.54,H8.54)</t>
  </si>
  <si>
    <t>WSE(wieson connectors)</t>
  </si>
  <si>
    <t>G2100HT0038-070</t>
  </si>
  <si>
    <t>JP2</t>
  </si>
  <si>
    <t>CON_PWR1X4HRXA</t>
  </si>
  <si>
    <t>CONN DIP HEADER 4P 2R MR(H8)</t>
  </si>
  <si>
    <t>PWR-MRA0-01</t>
  </si>
  <si>
    <t>J109,J120</t>
  </si>
  <si>
    <t>HEADER2X3XD</t>
  </si>
  <si>
    <t>CONN DIP HEADER 6P 2R MS(P2.54,H8.6)</t>
  </si>
  <si>
    <t>PRX(pinrex)</t>
  </si>
  <si>
    <t>210-P92-030BR1</t>
  </si>
  <si>
    <t>J41</t>
  </si>
  <si>
    <t>HEADER2X3BHXB</t>
  </si>
  <si>
    <t>CONN DIP HEADER 6P 2R MS(P2,H6.55)</t>
  </si>
  <si>
    <t>HLK2037-HB00D-7F</t>
  </si>
  <si>
    <t>J14,J53,J88,J89,J119,J121</t>
  </si>
  <si>
    <t>CON_PWR2X3XH</t>
  </si>
  <si>
    <t>CONN DIP HEADER 6P 2R MS(P4.2,H12.8)</t>
  </si>
  <si>
    <t>G874D061505CCEU</t>
  </si>
  <si>
    <t>J29,J56</t>
  </si>
  <si>
    <t>HEADER2X4SXJ</t>
  </si>
  <si>
    <t>CONN SMD HEADER 8P 2R MS(P2.54,H6.44)</t>
  </si>
  <si>
    <t>G2100HT0038-158</t>
  </si>
  <si>
    <t>J46,J49</t>
  </si>
  <si>
    <t>HEADER2X4XE</t>
  </si>
  <si>
    <t>CONN DIP HEADER 8P 2R MS(P2.54,H8.5)</t>
  </si>
  <si>
    <t>G2100HT0038-151-H</t>
  </si>
  <si>
    <t>J81,J107,J108</t>
  </si>
  <si>
    <t>HEADER1X8XE_CAP</t>
  </si>
  <si>
    <t>CONN DIP HEADER 8P 1R MS(P2.54,H8.6)</t>
  </si>
  <si>
    <t>210-HP1-080BE1</t>
  </si>
  <si>
    <t>J55</t>
  </si>
  <si>
    <t>HEADER2X5XG_H237</t>
  </si>
  <si>
    <t>CONN DIP HEADER 10P 2R MS(P2.54,H6)</t>
  </si>
  <si>
    <t>G2100HT0038-156</t>
  </si>
  <si>
    <t>J57</t>
  </si>
  <si>
    <t>HEADER2X6XB</t>
  </si>
  <si>
    <t>CONN DIP HEADER 12P 2R MS(P2.54,H8.3)</t>
  </si>
  <si>
    <t>210-HP2-06GBEG</t>
  </si>
  <si>
    <t>J58,J80,J103,J104</t>
  </si>
  <si>
    <t>HEADER2X10SXC</t>
  </si>
  <si>
    <t>CONN SMD HEADER 20P 2R MS(P1.27.H5.71)</t>
  </si>
  <si>
    <t>STC(Samtec)</t>
  </si>
  <si>
    <t>ASP-137098-05</t>
  </si>
  <si>
    <t>J18</t>
  </si>
  <si>
    <t>BATTERY_BAT029K</t>
  </si>
  <si>
    <t>CONN DIP HOUSING 2P 1R FR(P20,H8.80)</t>
  </si>
  <si>
    <t>LTS(LOTES GUANGZHOU CO., LTD.|)</t>
  </si>
  <si>
    <t>AAA-BAT-029-K01</t>
  </si>
  <si>
    <t>BT1</t>
  </si>
  <si>
    <t>USB1XBH</t>
  </si>
  <si>
    <t>CONN DIP USB3.0 9P 2R FR(P2.0,H7.74)</t>
  </si>
  <si>
    <t>GSB311131HR</t>
  </si>
  <si>
    <t>J11,J20</t>
  </si>
  <si>
    <t>CON_F11S2H2D2S_P1W4-22_LDHCON_F11S2H2D2S_P1W4-22_LDH</t>
  </si>
  <si>
    <t>CONN SMD HOUSING 11P 2R FS(P1,H3.28)</t>
  </si>
  <si>
    <t>BER(Amphenol ICC)</t>
  </si>
  <si>
    <t>91931-31111LF</t>
  </si>
  <si>
    <t>J3</t>
  </si>
  <si>
    <t>CON_F60S2H2D_P0-8W3-4_LDV</t>
  </si>
  <si>
    <t>CONN SMD HOUSING 60P 2R FS(P0.8,H7.8)</t>
  </si>
  <si>
    <t>135A30-10100A-MF-R</t>
  </si>
  <si>
    <t>J78,J79</t>
  </si>
  <si>
    <t>CON_F64S2_P2-54_STRADDLE</t>
  </si>
  <si>
    <t>CONN SMD HOUSING 64P 2R FR(P2.54,H9.35)</t>
  </si>
  <si>
    <t>C21016-10104-Y</t>
  </si>
  <si>
    <t>JP17,JP26</t>
  </si>
  <si>
    <t>SAS74SXA</t>
  </si>
  <si>
    <t>CONN SMD HOUSING 74P 2R FS(P0.6,H13.3)</t>
  </si>
  <si>
    <t>PSL060-7437-T11-1H</t>
  </si>
  <si>
    <t>J6,J26,J27,J76</t>
  </si>
  <si>
    <t>CON_F80S2H2D_P0-8_RUH</t>
  </si>
  <si>
    <t>CONN SMD HOUSING 80P 2R FS(P0.8,H3.7)</t>
  </si>
  <si>
    <t>61082-081402LF</t>
  </si>
  <si>
    <t>J25</t>
  </si>
  <si>
    <t>CON_F120S2H2D_P0-8_LDHXA</t>
  </si>
  <si>
    <t>CONN SMD HS 120P 2R FS(P0.8,H3.75)</t>
  </si>
  <si>
    <t>TYC(TE Connectivity)</t>
  </si>
  <si>
    <t>5177985-5</t>
  </si>
  <si>
    <t>J24</t>
  </si>
  <si>
    <t>CON_160S2H2D_P0-8_LDV</t>
  </si>
  <si>
    <t>CONN SMD HOUSING 160P 2R FS(P0.8,H7.8)</t>
  </si>
  <si>
    <t>135A80-0000TA-MF-R</t>
  </si>
  <si>
    <t>J23,J33</t>
  </si>
  <si>
    <t>CON_F200S2H2D_P0-8W3-4_LDV</t>
  </si>
  <si>
    <t>CONN SMD HOUSING 200P 2R FS(P0.8,H8)</t>
  </si>
  <si>
    <t>135A00-00113A-MF-R</t>
  </si>
  <si>
    <t>J36,J60</t>
  </si>
  <si>
    <t>DDR288_1-2VXB</t>
  </si>
  <si>
    <t>ADDR0136-K063C</t>
  </si>
  <si>
    <t>J7,J13,J16,J21,J38,J40,J44,J48,J52,J68,J69,J70,J71,J72,J73,J74</t>
  </si>
  <si>
    <t>ADDR0136-K024C</t>
  </si>
  <si>
    <t>J9,J10,J12,J17,J19,J22,J35,J39,J42,J43,J50,J59,J61,J63,J64,J65</t>
  </si>
  <si>
    <t>RJ45XBD</t>
  </si>
  <si>
    <t>CONN DIP RJ45+TRANS 18P4R FR(H11.3)W/LED</t>
  </si>
  <si>
    <t>RJMG201831PD6ER</t>
  </si>
  <si>
    <t>J15</t>
  </si>
  <si>
    <t>CON_20S2H2S_P1W5-6_LDVXB</t>
  </si>
  <si>
    <t>CONN SMD WAFER 20P 2R MS(P1,H5.41)</t>
  </si>
  <si>
    <t>51347-02001-V01</t>
  </si>
  <si>
    <t>J31,J37,J67</t>
  </si>
  <si>
    <t>SOCKET16S</t>
  </si>
  <si>
    <t>ACA-SPI-006-T01</t>
  </si>
  <si>
    <t>U43</t>
  </si>
  <si>
    <t>ACA-SPI-006-P07</t>
  </si>
  <si>
    <t>J5,J32</t>
  </si>
  <si>
    <t>SW_DHNF-04V</t>
  </si>
  <si>
    <t>SWITCH SMD PUSH BUTTON DHNF-04F-T-V-T/R</t>
  </si>
  <si>
    <t>DIP(Diptronics)</t>
  </si>
  <si>
    <t>DHNF-04F-T-V-T/R</t>
  </si>
  <si>
    <t>SW2</t>
  </si>
  <si>
    <t>FAN</t>
  </si>
  <si>
    <t>ROME</t>
  </si>
  <si>
    <t>Approved By:</t>
  </si>
  <si>
    <t xml:space="preserve">Note :           </t>
  </si>
  <si>
    <t xml:space="preserve">Name: </t>
  </si>
  <si>
    <t>Gopinath</t>
  </si>
  <si>
    <t xml:space="preserve">EA ------&gt; Each Assembly  ;         EU ------&gt; Each Unit ;    SMT -----&gt;  Surface Mount  Device Assy ;        T.H ------&gt;  Through Hole Assy        </t>
  </si>
  <si>
    <t xml:space="preserve">Date: </t>
  </si>
  <si>
    <t>BOM Rev No:</t>
  </si>
  <si>
    <t xml:space="preserve">Issue Date: </t>
  </si>
  <si>
    <t>DONOT POPULATE LIST</t>
  </si>
  <si>
    <t>Sl No.</t>
  </si>
  <si>
    <t>Qty / Product</t>
  </si>
  <si>
    <t>Manufacturer</t>
  </si>
  <si>
    <t>Manufacturer P/N</t>
  </si>
  <si>
    <t>Date:</t>
  </si>
  <si>
    <t>SUMMARY - HQ 4.0 4th BATCH</t>
  </si>
  <si>
    <t>USD</t>
  </si>
  <si>
    <t>API(Darfon capacitors)
YAGEO 
KYOCERA AVX</t>
  </si>
  <si>
    <t>C1005X7R104KET
0402X104K500SNT
CL05B104K05NNNC</t>
  </si>
  <si>
    <t>C0402X104K025T
0402X104K500SNT
GRM155R71A104KA01D</t>
  </si>
  <si>
    <t>RR0510X-000-XN
CR0402-J/-000GLF
WR12X00PTL</t>
  </si>
  <si>
    <t>CYN(Cyntec)
 Bourns Inc.
UNIOHM</t>
  </si>
  <si>
    <t>RR0510S-104-FN
RC0402JR-07100KL
RC0402FR-07100KL</t>
  </si>
  <si>
    <t>RR0510S-102-FN
WR04X102JTL
RC0402JR-071KL</t>
  </si>
  <si>
    <t>C1005X7R221KGT
0402B221K500CT</t>
  </si>
  <si>
    <t xml:space="preserve">SIT1602AI-22-33E-50.000000D
FXO50.000M3.3SM3-25DEW
</t>
  </si>
  <si>
    <t xml:space="preserve">SIT1602AC-22-33E-24000000D
FXO25.000M3.3SM3-25BEW
</t>
  </si>
  <si>
    <t xml:space="preserve">7X24000005
FXO24.000M3.3SM3-25DEW
</t>
  </si>
  <si>
    <t xml:space="preserve">7M25020008
FTX25.000M20SM3S-20/20DEW
</t>
  </si>
  <si>
    <t xml:space="preserve">E3SB48E000801E
FTX48.000M12SM3S-10/10BEW
</t>
  </si>
  <si>
    <t xml:space="preserve">HHE(Hosonic Electronic)
Chip Sun Technology </t>
  </si>
  <si>
    <t>lite-on / Delta / ARESTYN</t>
  </si>
  <si>
    <t>CABLES (SATA / NVMe data cables)</t>
  </si>
  <si>
    <t>DYNATRON</t>
  </si>
  <si>
    <t>Memory/DIMM</t>
  </si>
  <si>
    <t>L6</t>
    <phoneticPr fontId="3" type="noConversion"/>
  </si>
  <si>
    <t>VEPL</t>
  </si>
  <si>
    <t>PCBA</t>
  </si>
  <si>
    <t>PSU</t>
  </si>
  <si>
    <t>ME Parts</t>
  </si>
  <si>
    <t>Cable</t>
    <phoneticPr fontId="6" type="noConversion"/>
  </si>
  <si>
    <t>HS/Rail kit</t>
    <phoneticPr fontId="6" type="noConversion"/>
  </si>
  <si>
    <t>M.2 HS</t>
    <phoneticPr fontId="6" type="noConversion"/>
  </si>
  <si>
    <t>Rail kit</t>
    <phoneticPr fontId="3" type="noConversion"/>
  </si>
  <si>
    <t>L6/L10</t>
    <phoneticPr fontId="3" type="noConversion"/>
  </si>
  <si>
    <t>AMD</t>
  </si>
  <si>
    <t>CPU</t>
    <phoneticPr fontId="6" type="noConversion"/>
  </si>
  <si>
    <t>L10</t>
    <phoneticPr fontId="3" type="noConversion"/>
  </si>
  <si>
    <t>L10</t>
    <phoneticPr fontId="3" type="noConversion"/>
  </si>
  <si>
    <t>M.2</t>
  </si>
  <si>
    <t>Accesory Box</t>
    <phoneticPr fontId="6" type="noConversion"/>
  </si>
  <si>
    <t>L6/L10</t>
    <phoneticPr fontId="3" type="noConversion"/>
  </si>
  <si>
    <t>Multi-Host PCIex8</t>
    <phoneticPr fontId="3" type="noConversion"/>
  </si>
  <si>
    <t>Power Cord</t>
    <phoneticPr fontId="3" type="noConversion"/>
  </si>
  <si>
    <t>CPU Torqkey/screwdriver</t>
    <phoneticPr fontId="3" type="noConversion"/>
  </si>
  <si>
    <t>Packing</t>
    <phoneticPr fontId="6" type="noConversion"/>
  </si>
  <si>
    <t>L10 Packing</t>
    <phoneticPr fontId="3" type="noConversion"/>
  </si>
  <si>
    <t>Chassis - 2U</t>
  </si>
  <si>
    <t>Bracket</t>
  </si>
  <si>
    <t>Cable</t>
  </si>
  <si>
    <t>Screws</t>
  </si>
  <si>
    <t>GPU BRKT (L)</t>
  </si>
  <si>
    <t>GPU BRKT (R)</t>
  </si>
  <si>
    <t>SCM BRKT</t>
  </si>
  <si>
    <t>GPU Power Cable</t>
  </si>
  <si>
    <t>GPU Cable (Multi-hosting SKU)</t>
  </si>
  <si>
    <t>GPU BRKT Screws</t>
  </si>
  <si>
    <t>OCP Screws</t>
  </si>
  <si>
    <r>
      <t xml:space="preserve">SCM BRKT </t>
    </r>
    <r>
      <rPr>
        <sz val="12"/>
        <color rgb="FF000000"/>
        <rFont val="Calibri"/>
        <family val="2"/>
      </rPr>
      <t>Screws</t>
    </r>
  </si>
  <si>
    <r>
      <t xml:space="preserve">ROT </t>
    </r>
    <r>
      <rPr>
        <sz val="12"/>
        <color rgb="FF000000"/>
        <rFont val="Calibri"/>
        <family val="2"/>
      </rPr>
      <t>Screws</t>
    </r>
  </si>
  <si>
    <t>CPU HS - HEAT SINK</t>
  </si>
  <si>
    <t>HDD Carrier / Storage Devices</t>
  </si>
  <si>
    <t>SOCKET</t>
  </si>
  <si>
    <t>RR0510S-473-FN
RC0402FR-0747KL
CRCW040247K0FKED</t>
  </si>
  <si>
    <t>K4A4G165WE-BCRC</t>
  </si>
  <si>
    <t>CYN(Cyntec)
ROYAL OHM
venkel</t>
  </si>
  <si>
    <t xml:space="preserve">RR0510S-4751-FN
CR0402-16W-4751FT
</t>
  </si>
  <si>
    <t>ALLTOP ELECTRONICS(SUZHOU) LTD</t>
  </si>
  <si>
    <t xml:space="preserve">LCMXO2-1200UHC-4FTG256C
</t>
  </si>
  <si>
    <t>CPU  PROCESSOR</t>
  </si>
  <si>
    <t>DRAFT RELEASE</t>
  </si>
  <si>
    <t>Mayank</t>
  </si>
  <si>
    <t>DIP</t>
  </si>
  <si>
    <t>100NH</t>
  </si>
  <si>
    <t>200NH</t>
  </si>
  <si>
    <t>220NH</t>
  </si>
  <si>
    <t>250NH</t>
  </si>
  <si>
    <t>800NH</t>
  </si>
  <si>
    <t>1UH</t>
  </si>
  <si>
    <t>1.5UH</t>
  </si>
  <si>
    <t>2.2UH</t>
  </si>
  <si>
    <t>3.3UH</t>
  </si>
  <si>
    <t>47NH</t>
  </si>
  <si>
    <t>70NH</t>
  </si>
  <si>
    <t>RES CHIP 0402 47R ±1% 1/16W</t>
  </si>
  <si>
    <t>RES CHIP 110Ω ±1% 1/16W ±100ppm/℃ 0402</t>
  </si>
  <si>
    <t>CONN IC SOCKET SMD 16P SPI</t>
  </si>
  <si>
    <t>CONN IC SOCKET SMD 16P(SPI,SOIC)(P1.27,H5.8)</t>
  </si>
  <si>
    <t>SWITCH</t>
  </si>
  <si>
    <t>RES CHIP 100mW ±5% 1Ω 0603 Chip</t>
  </si>
  <si>
    <t>RES CHIP 22 1/16W ±1%(0402)</t>
  </si>
  <si>
    <t>RES CHIP 33 1/16W ±5% (0402)</t>
  </si>
  <si>
    <t>RES CHIP 100 1/16W ±1%(0402)</t>
  </si>
  <si>
    <t>RES CHIP 120 1/16W ±1%(0402)</t>
  </si>
  <si>
    <t>RES CHIP 200 1/16W ±1%(0402)</t>
  </si>
  <si>
    <t>RES CHIP 220 1/16W ±1%(0402)</t>
  </si>
  <si>
    <t>RES CHIP 332 1/16W ±1%(0402)</t>
  </si>
  <si>
    <t>RES CHIP 820ohm 0805 1/4W ±1%</t>
  </si>
  <si>
    <t>RES CHIP 1K 1/16W ±1% (0402)</t>
  </si>
  <si>
    <t>RES CHIP 1.5K 1/16W ±1% (0402)</t>
  </si>
  <si>
    <t>RES CHIP 2K 1/16W ±1%(0402)</t>
  </si>
  <si>
    <t>RES CHIP 2K(1/16W ±5% 0402)</t>
  </si>
  <si>
    <t>RES CHIP 2.21K 1/16W ±1% (0402)</t>
  </si>
  <si>
    <t>RES CHIP 2.7K 1/16W ±5%(0402)</t>
  </si>
  <si>
    <t>RES CHIP 2.74K 1/16W ±1%(0402)</t>
  </si>
  <si>
    <t>RES CHIP 3.3K 1/16W ±1%(0402)</t>
  </si>
  <si>
    <t>RES CHIP 3.3Kohm 0402 1/16W ±5%(0402)</t>
  </si>
  <si>
    <t>RES CHIP 3.9K 1/16W ±5%(0402)</t>
  </si>
  <si>
    <t>RES CHIP 4.22K 1/16W ±1%(0402)</t>
  </si>
  <si>
    <t>RES CHIP 4.7K 1/16W ±1%(0402)</t>
  </si>
  <si>
    <t>RES CHIP 4.7Kohm 0402 1/16W ±5%(0402)</t>
  </si>
  <si>
    <t>RES CHIP 4.75K 1/16W ±1%(0402)</t>
  </si>
  <si>
    <t>RES CHIP 4.99Kohm 0402 1/16W ±1%(0402)</t>
  </si>
  <si>
    <t>RES CHIP 5.36K 1/16W ±1%(0402)</t>
  </si>
  <si>
    <t>RES CHIP 6.49K 1/16W ±1%(0402)</t>
  </si>
  <si>
    <t>RES CHIP 6.81K 1/16W ±1% (0402)</t>
  </si>
  <si>
    <t>RES CHIP 7.5K 1/16W ±0.1%(0402)EF</t>
  </si>
  <si>
    <t>RES CHIP 10K 1/16W ±0.1%(0402)</t>
  </si>
  <si>
    <t>RES CHIP 10K 1/16W ±1% (0402)</t>
  </si>
  <si>
    <t>RES CHIP 10.2K 1/16W ±1%(0402)EF</t>
  </si>
  <si>
    <t>RES CHIP 12Kohm 0402 1/16W ±1% (0402)</t>
  </si>
  <si>
    <t>RES CHIP 13K 1/16W ±1%( 0402)</t>
  </si>
  <si>
    <t>RES CHIP 15K 1/16W ±1% (0402)</t>
  </si>
  <si>
    <t>RES CHIP 15.8K 1/16W ±1% (0402)</t>
  </si>
  <si>
    <t>RES CHIP 16Kohm  1/16W ±1% (0402)</t>
  </si>
  <si>
    <t>RES CHIP 16.9K 1/16W ±1% (0402)</t>
  </si>
  <si>
    <t>RES CHIP 18Kohm 1/16W ±1% (0402)</t>
  </si>
  <si>
    <t>RES CHIP 20K 1/16W ±1%(0402)</t>
  </si>
  <si>
    <t>RES CHIP 20K 1/16W ±5% (0402)</t>
  </si>
  <si>
    <t>RES CHIP 20.5K 1/16W ±1%(0402)</t>
  </si>
  <si>
    <t>RES CHIP 24.9K 1/16W ±1%(0402)</t>
  </si>
  <si>
    <t>RES CHIP 25.5K 1/16W ±1%(0402)</t>
  </si>
  <si>
    <t>RES CHIP 31.6K 1/16W ±1%(0402)</t>
  </si>
  <si>
    <t>RES CHIP 32.4K 1/16W ±1%(0402)</t>
  </si>
  <si>
    <t>RES CHIP 37.4K 1/16W ±1% (0402)</t>
  </si>
  <si>
    <t>RES CHIP  40.2Kohm 1/16W ±1% (0402)</t>
  </si>
  <si>
    <t>RES CHIP 46.4K 1/16W ±1%(0402)</t>
  </si>
  <si>
    <t>RES CHIP 47K 1/16W ±1% (0402)</t>
  </si>
  <si>
    <t>RES CHIP 49.9K 1/16W ±1%(0402)</t>
  </si>
  <si>
    <t>RES CHIP 68.1K 1/16W ±1%(0402)</t>
  </si>
  <si>
    <t xml:space="preserve">RES CHIP 86.6Kohm 1/16W ±1%(0402) </t>
  </si>
  <si>
    <t>RES CHIP 100K 1/16W ±1% (0402)</t>
  </si>
  <si>
    <t>RES CHIP 115K 1/16W ±1%(0402)</t>
  </si>
  <si>
    <t>RES CHIP 150K 1/16W ±1%(0402)</t>
  </si>
  <si>
    <t>RES CHIP 196K 1/16W ±1% (0402)</t>
  </si>
  <si>
    <t>RES CHIP 1M 1/16W ±5% (0402)</t>
  </si>
  <si>
    <t>RES CHIP 10M 1/16W ±5% (0402)</t>
  </si>
  <si>
    <t>RES CHIP 20M 1/16W ±5%(0402)</t>
  </si>
  <si>
    <t>RES CHIP 0 1/16W ±5%(0402)</t>
  </si>
  <si>
    <t>RES CHIP 0 1/10W+-5%(0603)</t>
  </si>
  <si>
    <t>RES CHIP 1K,1/10W,+-1%(0603)</t>
  </si>
  <si>
    <t>RES CHIP 8.25K 1/16W+-1%(0402)</t>
  </si>
  <si>
    <t>RES CHIP 10K 1/10W+-1%(0603)</t>
  </si>
  <si>
    <t>RES CHIP 0402 150R 1% 1/16W</t>
  </si>
  <si>
    <t>PIM(Diodes Incorporated)   
 Diodes Incorporated</t>
  </si>
  <si>
    <t>PI3B3257QE
PI3B3257QEX</t>
  </si>
  <si>
    <t xml:space="preserve"> 0.22U 16V</t>
  </si>
  <si>
    <t>CAP CER  3.9P 50V(+-0.1P,NPO,0402)</t>
  </si>
  <si>
    <t>CAP CER  10P 50V(+-5%,C0G,0402)</t>
  </si>
  <si>
    <t>CAP CER  20P 50V(+-5%,C0G,0402)</t>
  </si>
  <si>
    <t>CAP CER  0402( 22PF,50V, +-5%, NPO, 0402)</t>
  </si>
  <si>
    <t>CAP CER  0402(33PF, +-5%, 50V,NPO, 0402)</t>
  </si>
  <si>
    <t>CAP CER  100P 50V(+-5%,NPO,0402)</t>
  </si>
  <si>
    <t>CAP CER  220P 50V(+-10%,X7R,0402)</t>
  </si>
  <si>
    <t>CAP CER 0402 (470P,+-10%,50V,X7R,0402)</t>
  </si>
  <si>
    <t>CAP CER  470P,50V(+-5%,NPO,0402)</t>
  </si>
  <si>
    <t xml:space="preserve">CAP CER  1N 50V(+-10%,X7R,0402)EP        </t>
  </si>
  <si>
    <t>CAP CER 0402 3.3N 50V(+-10%,X7R,0402)</t>
  </si>
  <si>
    <t>CAP CER  4700P 25V(+-10%,X7R,0402)</t>
  </si>
  <si>
    <t>CAP CER  4700PF 50V(10%,X7R,0402)</t>
  </si>
  <si>
    <t>CAP CER  0.01U 50V(+-10%,X7R,0402)</t>
  </si>
  <si>
    <t>CAP CER  0.01U 16V(10%,X7R,0402)_FOR SATA6G</t>
  </si>
  <si>
    <t>CAP CER 0.01U 16V(10%,X7R,0402)_FOR DIFF BUS</t>
  </si>
  <si>
    <t>CAP CER  0.01U 25V (+-5%,X7R,0402)</t>
  </si>
  <si>
    <t>CAP CER  0.1U 16V(10%.X7R,0402)_FOR DIFF BUS</t>
  </si>
  <si>
    <t>CAP CER  0.1U 16V(10%.X7R.0402)_A</t>
  </si>
  <si>
    <t>CAP CER  0.1U 25V(+-10%,X7R,0402)</t>
  </si>
  <si>
    <t>CAP CER  0.22U 16V(10%.X7R.0402)_FOR DIFF BUS</t>
  </si>
  <si>
    <t>CAP CER  0.22U 16V(10%,X7R,0402)</t>
  </si>
  <si>
    <t>CAP CER  0.33UF 6.3V(10%,X6S,0402)_FOR DIFF BUS</t>
  </si>
  <si>
    <t>CAP CER 1UF 25V X6S 0402 10%</t>
  </si>
  <si>
    <t>CAP CER  2.2UF 10V(+-10%,X6S,0402)</t>
  </si>
  <si>
    <t>CAP CER  4.7UF 6.3V(+-20%,X6S,0402)</t>
  </si>
  <si>
    <t>CAP CER  10U 6.3V(+-20%,X5R,0402)</t>
  </si>
  <si>
    <t>CAP CER  10U 6.3V(+-20%,X6S,0603)</t>
  </si>
  <si>
    <t>CAP CER  10UF 6.3V(+-20%,X6S,0402)</t>
  </si>
  <si>
    <t>CAP CER  10U 16V(+-20%,X6S,0603)</t>
  </si>
  <si>
    <t>CAP CER  10U 25V(+-10%,X6S,0805,H1.25)</t>
  </si>
  <si>
    <t>CAP CER  22U 6.3V(+-20%,X5R,0603)HF</t>
  </si>
  <si>
    <t>CAP CER  22U 6.3V(+-20%,X5R,0402)</t>
  </si>
  <si>
    <t>CAP CER  22U 6.3V(+-20%,X6S,0805)H1.25</t>
  </si>
  <si>
    <t>CAP CER  22U 25V(+-20%,X5R,0805)</t>
  </si>
  <si>
    <t>CAP CER  22UF 4V (+-20%, X5R,0402)</t>
  </si>
  <si>
    <t>CAP CER  47U 10V(+-20%,X5R,0805)H1.25</t>
  </si>
  <si>
    <t>CAP CER  100U 6.3V(+-20%,X5R,1206)H1.6</t>
  </si>
  <si>
    <t>CAP CER  470U 2.5V(20%,ESR3M,7343,SPCAP)</t>
  </si>
  <si>
    <t>PRYSM-Zen-2</t>
  </si>
  <si>
    <t>DAYTONA</t>
  </si>
  <si>
    <t>Padmapriya</t>
  </si>
  <si>
    <t xml:space="preserve">IP4220CZ6  
IP4220CZ6F                         </t>
  </si>
  <si>
    <t>NXP(Nexperia)                         
 Nexperia USA Inc.</t>
  </si>
  <si>
    <t>2N7002KW 
2N700KDW_R1_00001</t>
  </si>
  <si>
    <t>VEPL33433256</t>
  </si>
  <si>
    <t>VEPL33434250</t>
  </si>
  <si>
    <t>VEPL33435165</t>
  </si>
  <si>
    <t>VEPL33436128</t>
  </si>
  <si>
    <t>VEPL33437875</t>
  </si>
  <si>
    <t>VEPL33438204</t>
  </si>
  <si>
    <t>VEPL33439211</t>
  </si>
  <si>
    <t>VEPL33440219</t>
  </si>
  <si>
    <t>VEPL33441221</t>
  </si>
  <si>
    <t>VEPL33442293</t>
  </si>
  <si>
    <t>VEPL33443304</t>
  </si>
  <si>
    <t>VEPL33444331</t>
  </si>
  <si>
    <t>VEPL33445595</t>
  </si>
  <si>
    <t>VEPL33446651</t>
  </si>
  <si>
    <t>VEPL33447694</t>
  </si>
  <si>
    <t>VEPL33448698</t>
  </si>
  <si>
    <t>VEPL33449100</t>
  </si>
  <si>
    <t>VEPL33450404</t>
  </si>
  <si>
    <t>VEPL33451432</t>
  </si>
  <si>
    <t>VEPL33452206</t>
  </si>
  <si>
    <t>VEPL33453252</t>
  </si>
  <si>
    <t>VEPL33454262</t>
  </si>
  <si>
    <t>VEPL33455207</t>
  </si>
  <si>
    <t>VEPL33456742</t>
  </si>
  <si>
    <t>VEPL33457214</t>
  </si>
  <si>
    <t>VEPL33458312</t>
  </si>
  <si>
    <t>VEPL33459323</t>
  </si>
  <si>
    <t>VEPL33460324</t>
  </si>
  <si>
    <t>VEPL33461325</t>
  </si>
  <si>
    <t>VEPL33462306</t>
  </si>
  <si>
    <t>VEPL33463821</t>
  </si>
  <si>
    <t>VEPL33464863</t>
  </si>
  <si>
    <t>VEPL33465905</t>
  </si>
  <si>
    <t>VEPL33466933</t>
  </si>
  <si>
    <t>VEPL33467546</t>
  </si>
  <si>
    <t>VEPL33468548</t>
  </si>
  <si>
    <t>VEPL33469554</t>
  </si>
  <si>
    <t>VEPL33470617</t>
  </si>
  <si>
    <t>VEPL33471641</t>
  </si>
  <si>
    <t>VEPL33472125</t>
  </si>
  <si>
    <t>VEPL33473245</t>
  </si>
  <si>
    <t>VEPL33474713</t>
  </si>
  <si>
    <t>VEPL33475774</t>
  </si>
  <si>
    <t>VEPL33476225</t>
  </si>
  <si>
    <t>VEPL33477331</t>
  </si>
  <si>
    <t>VEPL33478550</t>
  </si>
  <si>
    <t>VEPL33479522</t>
  </si>
  <si>
    <t>VEPL33480599</t>
  </si>
  <si>
    <t>VEPL33481656</t>
  </si>
  <si>
    <t>VEPL33482992</t>
  </si>
  <si>
    <t>VEPL33483741</t>
  </si>
  <si>
    <t>VEPL33484235</t>
  </si>
  <si>
    <t>VEPL33485132</t>
  </si>
  <si>
    <t>VEPL33486126</t>
  </si>
  <si>
    <t>VEPL33487315</t>
  </si>
  <si>
    <t>VEPL33488259</t>
  </si>
  <si>
    <t>VEPL33489230</t>
  </si>
  <si>
    <t>VEPL33490674</t>
  </si>
  <si>
    <t>VEPL33491217</t>
  </si>
  <si>
    <t>VEPL33492741</t>
  </si>
  <si>
    <t>VEPL33493404</t>
  </si>
  <si>
    <t>VEPL33494325</t>
  </si>
  <si>
    <t>VEPL33495404</t>
  </si>
  <si>
    <t>VEPL33496740</t>
  </si>
  <si>
    <t>VEPL33497126</t>
  </si>
  <si>
    <t>VEPL33498536</t>
  </si>
  <si>
    <t>VEPL33499691</t>
  </si>
  <si>
    <t>VEPL33500828</t>
  </si>
  <si>
    <t>VEPL33501691</t>
  </si>
  <si>
    <t>VEPL33502750</t>
  </si>
  <si>
    <t>VEPL33503100</t>
  </si>
  <si>
    <t>VEPL33504138</t>
  </si>
  <si>
    <t>VEPL33505290</t>
  </si>
  <si>
    <t>VEPL33506240</t>
  </si>
  <si>
    <t>VEPL33507402</t>
  </si>
  <si>
    <t>VEPL33508363</t>
  </si>
  <si>
    <t>VEPL33509668</t>
  </si>
  <si>
    <t>VEPL33510700</t>
  </si>
  <si>
    <t>VEPL33511270</t>
  </si>
  <si>
    <t>VEPL33512115</t>
  </si>
  <si>
    <t>VEPL33513801</t>
  </si>
  <si>
    <t>VEPL33514340</t>
  </si>
  <si>
    <t>VEPL33515146</t>
  </si>
  <si>
    <t>VEPL33516148</t>
  </si>
  <si>
    <t>VEPL33517220</t>
  </si>
  <si>
    <t>VEPL33518547</t>
  </si>
  <si>
    <t>VEPL33519513</t>
  </si>
  <si>
    <t>VEPL33520323</t>
  </si>
  <si>
    <t>VEPL33521320</t>
  </si>
  <si>
    <t>VEPL33522213</t>
  </si>
  <si>
    <t>VEPL33523217</t>
  </si>
  <si>
    <t>VEPL33524160</t>
  </si>
  <si>
    <t>VEPL33525240</t>
  </si>
  <si>
    <t>VEPL33526160</t>
  </si>
  <si>
    <t>VEPL33527327</t>
  </si>
  <si>
    <t>VEPL33528103</t>
  </si>
  <si>
    <t>VEPL33529250</t>
  </si>
  <si>
    <t>VEPL33530801</t>
  </si>
  <si>
    <t>VEPL23533509</t>
  </si>
  <si>
    <t>VEPL23534399</t>
  </si>
  <si>
    <t>VEPL23520000</t>
  </si>
  <si>
    <t>VEPL23535200</t>
  </si>
  <si>
    <t>VEPL27225500</t>
  </si>
  <si>
    <t>VEPL25158250</t>
  </si>
  <si>
    <t>VEPL24450000</t>
  </si>
  <si>
    <t>VEPL22880220</t>
  </si>
  <si>
    <t>VEPL23536471</t>
  </si>
  <si>
    <t>VEPL26321175</t>
  </si>
  <si>
    <t>VEPL25801400</t>
  </si>
  <si>
    <t>VEPL22281150</t>
  </si>
  <si>
    <t>VEPL27011650</t>
  </si>
  <si>
    <t>VEPL25821175</t>
  </si>
  <si>
    <t>VEPL21000012</t>
  </si>
  <si>
    <t>VEPL23680005</t>
  </si>
  <si>
    <t>VEPL218361617</t>
  </si>
  <si>
    <t>VEPL21361010</t>
  </si>
  <si>
    <t>VEPL23538333</t>
  </si>
  <si>
    <t>VEPL21680002</t>
  </si>
  <si>
    <t>VEPL23539155</t>
  </si>
  <si>
    <t>VEPL23540122</t>
  </si>
  <si>
    <t>VEPL27940083</t>
  </si>
  <si>
    <t>VEPL22840250</t>
  </si>
  <si>
    <t>VEPL25130352</t>
  </si>
  <si>
    <t>VEPL23541475</t>
  </si>
  <si>
    <t>VEPL23542106</t>
  </si>
  <si>
    <t>VEPL23543107</t>
  </si>
  <si>
    <t>VEPL23544106</t>
  </si>
  <si>
    <t>VEPL23711600</t>
  </si>
  <si>
    <t>VEPL23545106</t>
  </si>
  <si>
    <t>VEPL21909226</t>
  </si>
  <si>
    <t>VEPL23546226</t>
  </si>
  <si>
    <t>VEPL22832772</t>
  </si>
  <si>
    <t>VEPL22582226</t>
  </si>
  <si>
    <t>VEPL23547224</t>
  </si>
  <si>
    <t>VEPL23549476</t>
  </si>
  <si>
    <t>VEPL29991260</t>
  </si>
  <si>
    <t>VEPL23550331</t>
  </si>
  <si>
    <t>VEPL23551471</t>
  </si>
  <si>
    <t>VEPL13552230</t>
  </si>
  <si>
    <t>VEPL13553101</t>
  </si>
  <si>
    <t>VEPL13554310</t>
  </si>
  <si>
    <t>VEPL13555210</t>
  </si>
  <si>
    <t>VEPL13556150</t>
  </si>
  <si>
    <t>VEPL11095000</t>
  </si>
  <si>
    <t>VEPL12482603</t>
  </si>
  <si>
    <t>VEPL13557600</t>
  </si>
  <si>
    <t>VEPL16800402</t>
  </si>
  <si>
    <t>VEPL13558150</t>
  </si>
  <si>
    <t>VEPL13559165</t>
  </si>
  <si>
    <t>VEPL13560220</t>
  </si>
  <si>
    <t>VEPL11795225</t>
  </si>
  <si>
    <t>VEPL11141221</t>
  </si>
  <si>
    <t>VEPL13561274</t>
  </si>
  <si>
    <t>VEPL13562332</t>
  </si>
  <si>
    <t>VEPL13563430</t>
  </si>
  <si>
    <t>VEPL13564470</t>
  </si>
  <si>
    <t>VEPL13980003</t>
  </si>
  <si>
    <t>VEPL13565549</t>
  </si>
  <si>
    <t>VEPL18770051</t>
  </si>
  <si>
    <t>VEPL13566511</t>
  </si>
  <si>
    <t>VEPL11131100</t>
  </si>
  <si>
    <t>VEPL22630100</t>
  </si>
  <si>
    <t>VEPL13568211</t>
  </si>
  <si>
    <t>VEPL11790511</t>
  </si>
  <si>
    <t>VEPL13569131</t>
  </si>
  <si>
    <t>VEPL13570151</t>
  </si>
  <si>
    <t>VEPL13571182</t>
  </si>
  <si>
    <t>VEPL13310013</t>
  </si>
  <si>
    <t>VEPL13260015</t>
  </si>
  <si>
    <t>VEPL13360103</t>
  </si>
  <si>
    <t>VEPL13572332</t>
  </si>
  <si>
    <t>VEPL13390029</t>
  </si>
  <si>
    <t>VEPL13573649</t>
  </si>
  <si>
    <t>VEPL13574665</t>
  </si>
  <si>
    <t>VEPL13575681</t>
  </si>
  <si>
    <t>VEPL13576820</t>
  </si>
  <si>
    <t>VEPL13840313</t>
  </si>
  <si>
    <t>VEPL15940100</t>
  </si>
  <si>
    <t>VEPL17500094</t>
  </si>
  <si>
    <t>VEPL11102202</t>
  </si>
  <si>
    <t>VEPL13577202</t>
  </si>
  <si>
    <t>VEPL11092221</t>
  </si>
  <si>
    <t>VEPL118402491</t>
  </si>
  <si>
    <t>VEPL11139207</t>
  </si>
  <si>
    <t>VEPL13366274</t>
  </si>
  <si>
    <t>VEPL13578287</t>
  </si>
  <si>
    <t>VEPL11106331</t>
  </si>
  <si>
    <t>VEPL16951031</t>
  </si>
  <si>
    <t>VEPL15391219</t>
  </si>
  <si>
    <t>VEPL13579422</t>
  </si>
  <si>
    <t>VEPL117334040</t>
  </si>
  <si>
    <t>VEPL15441468</t>
  </si>
  <si>
    <t>VEPL13580475</t>
  </si>
  <si>
    <t>VEPL13581499</t>
  </si>
  <si>
    <t>VEPL13582536</t>
  </si>
  <si>
    <t>VEPL13583649</t>
  </si>
  <si>
    <t>VEPL13584681</t>
  </si>
  <si>
    <t>VEPL13585752</t>
  </si>
  <si>
    <t>VEPL13586825</t>
  </si>
  <si>
    <t>VEPL13587102</t>
  </si>
  <si>
    <t>VEPL13120625</t>
  </si>
  <si>
    <t>VEPL12614103</t>
  </si>
  <si>
    <t>VEPL18751002</t>
  </si>
  <si>
    <t>VEPL13588102</t>
  </si>
  <si>
    <t>VEPL16910750</t>
  </si>
  <si>
    <t>VEPL16920093</t>
  </si>
  <si>
    <t>VEPL13590158</t>
  </si>
  <si>
    <t>VEPL13591163</t>
  </si>
  <si>
    <t>VEPL13592169</t>
  </si>
  <si>
    <t>VEPL14501125</t>
  </si>
  <si>
    <t>VEPL11377203</t>
  </si>
  <si>
    <t>VEPL13593205</t>
  </si>
  <si>
    <t>VEPL13594249</t>
  </si>
  <si>
    <t>VEPL13595255</t>
  </si>
  <si>
    <t>VEPL13596316</t>
  </si>
  <si>
    <t>VEPL13597324</t>
  </si>
  <si>
    <t>VEPL13598374</t>
  </si>
  <si>
    <t>VEPL13599402</t>
  </si>
  <si>
    <t>VEPL13600464</t>
  </si>
  <si>
    <t>VEPL11815471</t>
  </si>
  <si>
    <t>VEPL13601499</t>
  </si>
  <si>
    <t>VEPL13320683</t>
  </si>
  <si>
    <t>VEPL13602681</t>
  </si>
  <si>
    <t>VEPL13603866</t>
  </si>
  <si>
    <t>VEPL11920100</t>
  </si>
  <si>
    <t>VEPL16103125</t>
  </si>
  <si>
    <t>VEPL13604115</t>
  </si>
  <si>
    <t>VEPL15379375</t>
  </si>
  <si>
    <t>VEPL13605154</t>
  </si>
  <si>
    <t>VEPL13606196</t>
  </si>
  <si>
    <t>VEPL13931250</t>
  </si>
  <si>
    <t>VEPL13896250</t>
  </si>
  <si>
    <t>VEPL13607106</t>
  </si>
  <si>
    <t>VEPL13608206</t>
  </si>
  <si>
    <t>VEPL43609109</t>
  </si>
  <si>
    <t>VEPL43610209</t>
  </si>
  <si>
    <t>VEPL43611229</t>
  </si>
  <si>
    <t>VEPL43612259</t>
  </si>
  <si>
    <t>VEPL43613809</t>
  </si>
  <si>
    <t>VEPL43614106</t>
  </si>
  <si>
    <t>VEPL43615106</t>
  </si>
  <si>
    <t>VEPL43616156</t>
  </si>
  <si>
    <t>VEPL43617226</t>
  </si>
  <si>
    <t>VEPL43618336</t>
  </si>
  <si>
    <t>VEPL43619479</t>
  </si>
  <si>
    <t>VEPL43620709</t>
  </si>
  <si>
    <t>VEPL43621160</t>
  </si>
  <si>
    <t>VEPL43622201</t>
  </si>
  <si>
    <t>VEPL43623220</t>
  </si>
  <si>
    <t>VEPL43624160</t>
  </si>
  <si>
    <t>VEPL43625601</t>
  </si>
  <si>
    <t>VEPL73626101</t>
  </si>
  <si>
    <t>VEPL73627115</t>
  </si>
  <si>
    <t>VEPL73628139</t>
  </si>
  <si>
    <t>VEPL73629210</t>
  </si>
  <si>
    <t>VEPL73630428</t>
  </si>
  <si>
    <t>VEPL73631210</t>
  </si>
  <si>
    <t>VEPL73632203</t>
  </si>
  <si>
    <t>VEPL73633874</t>
  </si>
  <si>
    <t>VEPL73634158</t>
  </si>
  <si>
    <t>VEPL73635151</t>
  </si>
  <si>
    <t>VEPL73636210</t>
  </si>
  <si>
    <t>VEPL73637156</t>
  </si>
  <si>
    <t>VEPL73638210</t>
  </si>
  <si>
    <t>VEPL73639137</t>
  </si>
  <si>
    <t>VEPL93640029</t>
  </si>
  <si>
    <t>VEPL73641113</t>
  </si>
  <si>
    <t>VEPL73642112</t>
  </si>
  <si>
    <t>VEPL73643135</t>
  </si>
  <si>
    <t>VEPL73644210</t>
  </si>
  <si>
    <t>VEPL73645742</t>
  </si>
  <si>
    <t>VEPL73647802</t>
  </si>
  <si>
    <t>VEPL73648120</t>
  </si>
  <si>
    <t>VEPL73649160</t>
  </si>
  <si>
    <t>VEPL73650200</t>
  </si>
  <si>
    <t>VEPL93651288</t>
  </si>
  <si>
    <t>VEPL93652136</t>
  </si>
  <si>
    <t>VEPL73653183</t>
  </si>
  <si>
    <t>VEPL73654513</t>
  </si>
  <si>
    <t>VEPL73655006</t>
  </si>
  <si>
    <t>VEPL73656160</t>
  </si>
  <si>
    <t>VEPL73657004</t>
  </si>
  <si>
    <t>VEPL73658903</t>
  </si>
  <si>
    <t>VEPL93416002</t>
  </si>
  <si>
    <t>VEPL93659206</t>
  </si>
  <si>
    <t>VEPL93660016</t>
  </si>
  <si>
    <t>VEPL93661001</t>
  </si>
  <si>
    <t>VEPL93662002</t>
  </si>
  <si>
    <t>VEPL93663003</t>
  </si>
  <si>
    <t>VEPL93664004</t>
  </si>
  <si>
    <t>VEPL93665005</t>
  </si>
  <si>
    <t>VEPL93666006</t>
  </si>
  <si>
    <t>VEPL93667007</t>
  </si>
  <si>
    <t>VEPL93668008</t>
  </si>
  <si>
    <t>VEPL93669009</t>
  </si>
  <si>
    <t>VEPL93670010</t>
  </si>
  <si>
    <t>VEPL93671011</t>
  </si>
  <si>
    <t>VEPL93672012</t>
  </si>
  <si>
    <t>VEPL93673013</t>
  </si>
  <si>
    <t>VEPL93674014</t>
  </si>
  <si>
    <t>VEPL93675015</t>
  </si>
  <si>
    <t>VEPL93676016</t>
  </si>
  <si>
    <t>VEPL93677017</t>
  </si>
  <si>
    <t>VEPL93678018</t>
  </si>
  <si>
    <t>VEPL93679019</t>
  </si>
  <si>
    <t>VEPL93680020</t>
  </si>
  <si>
    <t>VEPL93681021</t>
  </si>
  <si>
    <t>VEPL93682022</t>
  </si>
  <si>
    <t xml:space="preserve"> VEPL23540122</t>
  </si>
  <si>
    <t>PSMN0R7-25YL      
PSMN0R7-25YL  X
PSMN0R7-25YL DX</t>
  </si>
  <si>
    <t>NXP(Nexperia)                             
 Nexperia USA Inc.</t>
  </si>
  <si>
    <t>22P 50V</t>
  </si>
  <si>
    <t>33P 50V</t>
  </si>
  <si>
    <t>470P 50V</t>
  </si>
  <si>
    <t>4700P 50V</t>
  </si>
  <si>
    <t xml:space="preserve">0.033U 25V </t>
  </si>
  <si>
    <t>0.1 U 16V</t>
  </si>
  <si>
    <t xml:space="preserve"> 0.1U 25V</t>
  </si>
  <si>
    <t>1U 25V</t>
  </si>
  <si>
    <t>2.2U 10V</t>
  </si>
  <si>
    <t>4.7U 6.3V</t>
  </si>
  <si>
    <t>22U 4V</t>
  </si>
  <si>
    <t>1 100mW</t>
  </si>
  <si>
    <t>0 1/10W</t>
  </si>
  <si>
    <t>47 1/16W</t>
  </si>
  <si>
    <t xml:space="preserve"> 51.1 1/16W</t>
  </si>
  <si>
    <t xml:space="preserve"> 110 1/16W</t>
  </si>
  <si>
    <t>150 1/16W</t>
  </si>
  <si>
    <t xml:space="preserve"> 330 1/16W</t>
  </si>
  <si>
    <t>820 1/4W</t>
  </si>
  <si>
    <t>1K 1/10W</t>
  </si>
  <si>
    <t xml:space="preserve"> 2K 1/16W</t>
  </si>
  <si>
    <t>2.49K 1/16W</t>
  </si>
  <si>
    <t>RES CHIP 2.49Kohm 1/16W 0402 1%</t>
  </si>
  <si>
    <t>4.99K 1/16W</t>
  </si>
  <si>
    <t>12K 1/16W</t>
  </si>
  <si>
    <t>16K 1/16W</t>
  </si>
  <si>
    <t>18K 1/16W</t>
  </si>
  <si>
    <t>40.2K 1/16W</t>
  </si>
  <si>
    <t>86.6K 1/16W</t>
  </si>
  <si>
    <t>330 OHMS</t>
  </si>
  <si>
    <t>22 OHMS</t>
  </si>
  <si>
    <t>220 OHMS</t>
  </si>
  <si>
    <t>600 OHMS</t>
  </si>
  <si>
    <t>ETST00327000RE
FTX32.768K12.5SM3S-20DEW
ECS-.327-12.5-34R-TR</t>
  </si>
  <si>
    <t>BAT54CWT1G</t>
  </si>
  <si>
    <t>PI3V713-A ZLEX</t>
  </si>
  <si>
    <t>R1,R32,R134,R144,R174,R294,R326,R327,R328,R330,R333,R334,R335,R336,R344,R425,R462,R494,R508,R524,R546,R553,R571,R572,R573,R574,R577,R578,R585,R590,R596,R715,R728,R771,R795,R797,R813,R816,R828,R874,R945,R963,R964,R1008,R1015,R1018,R1048,R1099,R1100,R1145,R1147,R1148,R1173,R1179,R1185,R1240,R1245,R1247,R1262,R1275,R1295,R1297,R1368,R1407,R1410,R1500,R1502,R1503,R1507,R1509,R1510,R1592,R1594,R1601,R1615,R1625,R1632,R1639,R1668,R1669,R1670,R1671,R1674,R1675,R1688,R1690,R1691,R1704,R1727,R1737,R1760,R1765,R1779,R1780,R1781,R1782,R1783,R1785,R1869,R1870,R1876,R1877</t>
  </si>
  <si>
    <t>RES CHIP 237 1%</t>
  </si>
  <si>
    <t>R231,R232,R242,R246,R249,R250,R254,R255,R361,R363,R364,R380,R479,R480,R485,R506,R509,R512,R532,R536,R541,R544,R556,R563,R667,R668,R679,R680</t>
  </si>
  <si>
    <t>YAGEO</t>
  </si>
  <si>
    <t>R173,178,R181,R190,R198,R200,R204,R208,R209,R212,R215,R339,R431,R433,R495,R773,R848,R849,R1213,R1553,R1135,R1555,R1642,R1681,R2034,R2039,PR259,PR1523,PR1525,PR1743</t>
  </si>
  <si>
    <t>RR0510S-103-JN
WR04X103JTL
RF0402-100K-HS</t>
  </si>
  <si>
    <t>R8,R13,R46,R53,R89,R141,R420,R446,R489,R550,R551,R565,R587,R589,R693,R731,R757,R956,R957,R972,R958,R1908,R1910,R562,R599,R659,R987,R1244,R1257,R1492,R1493,R1526,R1529,R1531,R1532,R1533,R1534,R1535,R1536,R1537,R1539,R1542,R1545,R1546,R1550,R1666,R1696,R1708,R1710,R1716,R1718,R1721,R1726,R1728,R1730,R1732,R1736,R1747,R1749,R1751,R1753,R1754,R1761,R1763,R1968,R1970,R1972,R1974,R1976,R1977,R1979,R1981,R1983,R1985,R1987,R1989,R1991,R439,R1019,R1022,R1023,R1024,R1025,R1026,R1027,R1034,R1035,R1214,R1289,R1292,R1294,R1296,R1815,R1031,R1030,R1033,R1113,R1045,R1114,R1046,R1054,R1060,R1059,R1055,R1166,R1165,R1167,R1364,R1388,R1400,R1182,R1081,R1191,R1256,R1741,R1301,PR318,PR243,PR223,PR235,PR1551,PR443,PR1560,PR1449</t>
  </si>
  <si>
    <t>R276,R277,R279,R280</t>
  </si>
  <si>
    <t xml:space="preserve">RR0510S-220-FN
AC0402FR-0722RL
</t>
  </si>
  <si>
    <t>R304,R312,R340,R348,R1073,R1907,R1272,R1072</t>
  </si>
  <si>
    <t>R1009,R1010,R1011,R1014</t>
  </si>
  <si>
    <t>L25,L40</t>
  </si>
  <si>
    <t>R398,R399,R403,R424,R426,R725,R726,R727,R729,R825,R1087,R1543,R1593,R1602,R1627,R1756,R1757,R1758,R1759,R1219,R1221,R1280</t>
  </si>
  <si>
    <t>R476,R851</t>
  </si>
  <si>
    <t>C702,C722</t>
  </si>
  <si>
    <t>MUR(murata )
SAMSUNG
TDK</t>
  </si>
  <si>
    <t xml:space="preserve">GRM155C81E105K
 CL05A105KO5NNNC
C1005X5R1E105K050BC
</t>
  </si>
  <si>
    <t>BF648000031
BF648000031(2)</t>
  </si>
  <si>
    <t>R23</t>
  </si>
  <si>
    <t>R944,R1003</t>
  </si>
  <si>
    <t>C202,C238,C748,C885</t>
  </si>
  <si>
    <t>CAP CER  0.01U  
10000 pF ±10% 50V Ceramic Capacitor X7R 0402 (1005 Metric)</t>
  </si>
  <si>
    <t xml:space="preserve"> 
Samsung Electro-Mechanics
MUR(murata )</t>
  </si>
  <si>
    <t>CL05B103KB5NNNC
GCM155R71H103KA55J</t>
  </si>
  <si>
    <t>R39,R289,R316,R379,R407,R597,R623,R630,R655,R658,R756,R924,R1005,R1076,R1109,R1111,R1112,R1141,R1265,R1291,R1327,R1462,R1204,R1263,R1268,R1313,R1320,R1336,R1464,R1650,PR11,PR12,PR13,PR14,PR15,PR16,PR17,PR57,PR58,PR59,PR60,PR61,PR62,PR83,PR201,PR202,PR217,PR230,PR231,PR405,PR982,PR1427,PR1428,PR1429,PR1458,PR1460,PR1461,PR1462</t>
  </si>
  <si>
    <t>Q3</t>
  </si>
  <si>
    <t>BAM24000000</t>
  </si>
  <si>
    <t>Q51</t>
  </si>
  <si>
    <t>BA05L060000</t>
  </si>
  <si>
    <t>R1126,R1127,R1141,R1142,R1643</t>
  </si>
  <si>
    <t>R41,R45,R166,R251,R318,R377,R365,R775,R884,R938,R961,R992,R995,R996,R1280,R1413,R1588,R1589,R1738,R1882,R1883,R1884,R1885,R1897,R1902,</t>
  </si>
  <si>
    <t xml:space="preserve">GRM155R71C224K
GCM155R71C224KE02D
</t>
  </si>
  <si>
    <t>R74,R298,R1635,R1636,R1637</t>
  </si>
  <si>
    <t>R34,R81,R360,R402,R467,R643,R701,R717,R720,R761,R827,R859,R898,R559,R967,R1181,R1321,R1346,R1347,R1504,R1517,R1547,R1591</t>
  </si>
  <si>
    <t>RR0510S-103-FN
CR0402-16W-1002FT</t>
  </si>
  <si>
    <t>R831</t>
  </si>
  <si>
    <t>C1745,C1803,C1804,C1806,C1962</t>
  </si>
  <si>
    <t>R826,R1628,R1894,R1481,R1482,R1494,R1250,R1216,R1875</t>
  </si>
  <si>
    <t>0 OHM</t>
  </si>
  <si>
    <t>R1944</t>
  </si>
  <si>
    <t>D1</t>
  </si>
  <si>
    <t>C54,C246,C250,C896,C1285,C1616,C1628,C1629,C1770,C2060,PC326,PC327,PC325,PC1711,PC2045,PC2043,PC2044,PC791,
PC2057,PC2058,PC2056,PC1792,PC2070,PC2071,PC220,PC1198</t>
  </si>
  <si>
    <t>C1560</t>
  </si>
  <si>
    <t>R1522</t>
  </si>
  <si>
    <t>R1423</t>
  </si>
  <si>
    <t>C14,C16,C26,C27,C90,C91,C98,C1288,C1769</t>
  </si>
  <si>
    <t>R275,R1013,R1665,R1511</t>
  </si>
  <si>
    <t>R907</t>
  </si>
  <si>
    <t>C260,C1630</t>
  </si>
  <si>
    <t>API(Darfon capacitors)
WAlsin</t>
  </si>
  <si>
    <t>JP6</t>
  </si>
  <si>
    <t>R139,R145,R158,R164,R172,R320,R325,R346,R347,R358,R1463</t>
  </si>
  <si>
    <t>R194,R1224,R1229,R1404,R1408</t>
  </si>
  <si>
    <t>RLC(RALEC)
UNIOHM                                                                                                      Vishay Dale
ROYALOHM</t>
  </si>
  <si>
    <t>RTT023301FTH
WF04U3301FT         
CRCW04023K30FKED
0402WGF3301TCE</t>
  </si>
  <si>
    <t>R588,R934,R937,R1053,R1880,R1901,R1905,R1176</t>
  </si>
  <si>
    <t xml:space="preserve">CYN(Cyntec)
YAGEO                                                                                                                                                                         </t>
  </si>
  <si>
    <t>RR0510S-101-FN
RC0402FR-13100RL</t>
  </si>
  <si>
    <t>R1319</t>
  </si>
  <si>
    <t>C235,C1222</t>
  </si>
  <si>
    <t>C1005NP0220JGT
CC0402JRNPO9BN220
04025A220JAT2A</t>
  </si>
  <si>
    <t>R986</t>
  </si>
  <si>
    <t>R1412,R1420,R1791,R1792</t>
  </si>
  <si>
    <t xml:space="preserve">CYN(Cyntec)
YAGEO
</t>
  </si>
  <si>
    <t xml:space="preserve">
RC0402FR-07220RL
</t>
  </si>
  <si>
    <t>U27,U28</t>
  </si>
  <si>
    <t>C1258,C1687,C1688</t>
  </si>
  <si>
    <t xml:space="preserve">API(Darfon capacitors)
KEMET
</t>
  </si>
  <si>
    <t xml:space="preserve">C1005NP0100JGT
C0402C100J5GAC </t>
  </si>
  <si>
    <t>J4,J28,J34,J47,J75,J77,J90,J91,J92,J93,J94,J95,J96,J97</t>
  </si>
  <si>
    <t>R1171</t>
  </si>
  <si>
    <t>RR0510S-121-FN
RF0402-120R-HS
WR04X121JTL</t>
  </si>
  <si>
    <t>C113</t>
  </si>
  <si>
    <t xml:space="preserve">MKP(MATSUKI)
Samsung Electro-Mechanics
</t>
  </si>
  <si>
    <t>MAG05X6S1E106K
CL21X106KAYNNNE</t>
  </si>
  <si>
    <t>PL27,PL417</t>
  </si>
  <si>
    <t>C1766</t>
  </si>
  <si>
    <t>GRM155C80J106M
ZRB15XC80J106ME05D</t>
  </si>
  <si>
    <t>R1798</t>
  </si>
  <si>
    <t>R1305</t>
  </si>
  <si>
    <t>PR200,PR218</t>
  </si>
  <si>
    <t>RR0510S-154-FN</t>
  </si>
  <si>
    <t>PC324,PC338,PC339,PC340,PC1706,PC200,PC2048,PC2049,PC2047,
PC1811,PC2095,PC219,PC2061,PC2062,PC1831,PC2097,PC2073,
PC2074,PC249,PC845</t>
  </si>
  <si>
    <t>cap cer 1000pF 50V 5%(0402)</t>
  </si>
  <si>
    <t>PR244,PR236,PR1444,PR1451</t>
  </si>
  <si>
    <t>RES CHIP 4.02K 1% (0402)</t>
  </si>
  <si>
    <t>PC267,PC268,PC699,PC1855,PC1856,PC838,PC1873,PC1874,PC1686,
PC1891,PC273,PC154</t>
  </si>
  <si>
    <t>PU64,PU70</t>
  </si>
  <si>
    <t>GEN 2 ROME</t>
  </si>
  <si>
    <t>MSL</t>
  </si>
  <si>
    <t>L1</t>
  </si>
  <si>
    <t>L3</t>
  </si>
  <si>
    <t>SLG55021-200010V
SLG55021-200010VTR</t>
  </si>
  <si>
    <t>VEPL13589132</t>
  </si>
  <si>
    <t>RES CHIP 1Ω 1/8W ±1%(0402)</t>
  </si>
  <si>
    <t>RES CHIP 0.001Ω 3W ±1%,2512)</t>
  </si>
  <si>
    <t>RES CHIP 1Ω 1/16W ±5%(0402)</t>
  </si>
  <si>
    <t>RES CHIP 1.5Ω 1/8W ±1%(0402)</t>
  </si>
  <si>
    <t>RES CHIP 2.2Ω 1/16W ±5% (0402)</t>
  </si>
  <si>
    <t>RES CHIP 0Ω 1/16W ±5%(0402)</t>
  </si>
  <si>
    <t>RES CHIP 0Ω 1/10W+-5%(0603)</t>
  </si>
  <si>
    <t>RES CHIP 0Ω 1/2W ±1%(1206)</t>
  </si>
  <si>
    <t>RES CHIP 10Ω 1/16W ±1%(0402)</t>
  </si>
  <si>
    <t>RES CHIP 15Ω 1/16W ±1%(0402)</t>
  </si>
  <si>
    <t>RES CHIP 16.5Ω 1/16W ±1%(0402)</t>
  </si>
  <si>
    <t>RES CHIP 22Ω 1/16W ±1%(0402)</t>
  </si>
  <si>
    <t>RES CHIP 22Ω 1/16W 5%(0402)</t>
  </si>
  <si>
    <t>RES CHIP 22.1Ω 1/16W ±1%(0402) L-F</t>
  </si>
  <si>
    <t>RES CHIP 27.4Ω 1/16W ±1%(0402)</t>
  </si>
  <si>
    <t>RES CHIP 33Ω 1/16W ±5% (0402)</t>
  </si>
  <si>
    <t>RES CHIP 33.2Ω 1/16W ±1%(0402)</t>
  </si>
  <si>
    <t>RES CHIP 43Ω 1/16W ±5%( 0402 )</t>
  </si>
  <si>
    <t>RES CHIP 49.9Ω 1/16W ±1% (0402)</t>
  </si>
  <si>
    <t>RES CHIP 49.9Ω 1/8W ±1%(0805)</t>
  </si>
  <si>
    <t>RES CHIP 51Ω 1/16W ±5%(0402)</t>
  </si>
  <si>
    <t>RES CHIP 51.1Ω,1/16W,+-1%(0402)</t>
  </si>
  <si>
    <t>RES CHIP 100Ω 1/16W ±1%(0402)</t>
  </si>
  <si>
    <t>RES CHIP 100Ω 1/16W ±5% (0402)</t>
  </si>
  <si>
    <t>RES CHIP 120Ω 1/16W ±1%(0402)</t>
  </si>
  <si>
    <t>RES CHIP 182Ω 1/16W ±1%(0402)</t>
  </si>
  <si>
    <t>RES CHIP 200Ω 1/16W ±1%(0402)</t>
  </si>
  <si>
    <t>RES CHIP 220Ω 1/16W ±1%(0402)</t>
  </si>
  <si>
    <t>RES CHIP 240Ω 1/16W ±1%(0402)</t>
  </si>
  <si>
    <t>RES CHIP 330Ω(1/16W ±5% 0402)</t>
  </si>
  <si>
    <t>RES CHIP 332Ω 1/16W ±1%(0402)</t>
  </si>
  <si>
    <t>RES CHIP 470Ω 1/16W ±1%(0402)</t>
  </si>
  <si>
    <t>RES CHIP 649Ω 1/16W ±1%(0402) -EP</t>
  </si>
  <si>
    <t>RES CHIP 665Ω 1/16W ±1%(0402) L-F</t>
  </si>
  <si>
    <t>RES CHIP 680Ω 1/16W ±5%(0402)</t>
  </si>
  <si>
    <t>2.87K 1/16W</t>
  </si>
  <si>
    <t>RES CHIP 2.87K 1/16W+-1%(0402)</t>
  </si>
  <si>
    <t>2200P 50V</t>
  </si>
  <si>
    <t>CAP CER  2200P 50V(+-10%,X7R,0402)</t>
  </si>
  <si>
    <t xml:space="preserve"> 1N 16V</t>
  </si>
  <si>
    <t>CAP CER 0402 1N 16V(+-10% X7R 0402)</t>
  </si>
  <si>
    <t xml:space="preserve">
CAP CER 22UF 4V 20% X6S 0805
</t>
  </si>
  <si>
    <t>CAP CER  0.1U 16V(10%.X7R.0402)</t>
  </si>
  <si>
    <t>CAP CER 560PF 50V( +-10% C0G/NP0 0402)</t>
  </si>
  <si>
    <t>CAP CER  1000PF 50V(+-5%,X7R,0402)</t>
  </si>
  <si>
    <t>CAP CER 0.033UF 25V X7R 0402 +-10%</t>
  </si>
  <si>
    <t>L2</t>
  </si>
  <si>
    <t>RES CHIP 60.4R 1/16W ±1%(0402)</t>
  </si>
  <si>
    <t xml:space="preserve">RES CHIP 130Ω 1/16W ±1%(0402)
</t>
  </si>
  <si>
    <t xml:space="preserve"> 60.4 1/16W</t>
  </si>
  <si>
    <r>
      <t>Issue Date:</t>
    </r>
    <r>
      <rPr>
        <sz val="14"/>
        <rFont val="Arial"/>
        <family val="2"/>
        <charset val="1"/>
      </rPr>
      <t xml:space="preserve"> </t>
    </r>
  </si>
  <si>
    <t>1000P 50V</t>
  </si>
  <si>
    <t>VEPL23714102</t>
  </si>
  <si>
    <t>VEPL23715222</t>
  </si>
  <si>
    <t>VEPL23716220</t>
  </si>
  <si>
    <t>VEPL13717604</t>
  </si>
  <si>
    <t>CLE(STARCONN )</t>
  </si>
  <si>
    <t>CSD59954Q5MC
CSD95491Q5MC</t>
  </si>
  <si>
    <t>TXC(TXC CORPORATION)
Chip Sun Technology
HHE(Hosonic Electronic)</t>
  </si>
  <si>
    <t>SIT1602AI-22-33E-50.000000D
FXO50.000M3.3SM3-25DEW
D3SX50E000002E</t>
  </si>
  <si>
    <t>SIM(SiTime)
Chip Sun Technology 
HHE(Hosonic Electronic)</t>
  </si>
  <si>
    <t>7M25020008
FTX25.000M20SM3S-20/20DEW
E3SB25E00002PE</t>
  </si>
  <si>
    <t>TXC(TXC CORPORATION)
Chip Sun Technology 
HHE(Hosonic Electronic)</t>
  </si>
  <si>
    <t xml:space="preserve">SIT1602AC-22-33E-24000000D
SIT1602AC-22-33E-24.000000
D3SX24E000005E
</t>
  </si>
  <si>
    <t>SIM(SiTime)
SiTime
HHE(Hosonic Electronic)</t>
  </si>
  <si>
    <t>U8,U9</t>
  </si>
  <si>
    <t>SOCKET HOUSING</t>
  </si>
  <si>
    <t>PE40943-81AN0-1H</t>
  </si>
  <si>
    <t>M24128-BWMN6TP
M24128-BRMN6TP</t>
  </si>
  <si>
    <t>PI6CV304LE
PI6CV304LEX</t>
  </si>
  <si>
    <t>PIM(Diodes Incorporated)
Diodes Incorporated</t>
  </si>
  <si>
    <t>NXP(Nexperia)
NXP(Nexperia)</t>
  </si>
  <si>
    <t>74LVC2G07GV
74LVC2G07GV125</t>
  </si>
  <si>
    <t>TIC(Texas instruments)
TIC(Texas instruments)</t>
  </si>
  <si>
    <t>MPQ8633AGL-C807-Z
MPQ8633AGL-Z</t>
  </si>
  <si>
    <t>Monolithic Power Systems
Monolithic Power Systems</t>
  </si>
  <si>
    <t>PCA9617ADP
PCA9617ADPJ</t>
  </si>
  <si>
    <t>NXP(Nexperia)
Nexperia</t>
  </si>
  <si>
    <t>TPS51225RUKR
TPS51225RUKT</t>
  </si>
  <si>
    <t>SLG55221-120010VTR
SLG55221-120010V</t>
  </si>
  <si>
    <t>SLG(Dialog Semiconductor GmbH)
SLG(Dialog Semiconductor GmbH)</t>
  </si>
  <si>
    <t>74HC1G126GW
74HC1G126GW125</t>
  </si>
  <si>
    <t>PHI(Nexperia USA Inc.)
Nexperia</t>
  </si>
  <si>
    <t>74LVC2G07GW
74LVC2G07GW-Q100H</t>
  </si>
  <si>
    <t>74AUP2G17GW
74AUP2G17GW=125</t>
  </si>
  <si>
    <t>TPS53659RSBR
TPS53659RSBT</t>
  </si>
  <si>
    <t>CLE(STARCONN )
CLE(STARCONN )</t>
  </si>
  <si>
    <t>ACA-SPI-006-T01
ACA-SPI-006-K02
ACA-SPI-006-K01</t>
  </si>
  <si>
    <t>VEPL34098943</t>
  </si>
  <si>
    <t>RMH10FT8200
RK73H2ATTD8200F
AC0805FR-7W820RL</t>
  </si>
  <si>
    <t>TAI(TA-I Technology Co., Ltd)
KOA Speer Electronics, Inc.
YAGEO</t>
  </si>
  <si>
    <t>SAM(Samsung)
SAM(Samsung)
SAM(Samsung)</t>
  </si>
  <si>
    <t>VEPL24100103</t>
  </si>
  <si>
    <t>VEPL14101220</t>
  </si>
  <si>
    <t>VEPL14102203</t>
  </si>
  <si>
    <t>PR26,PR41,PR44,PR85,PR101,PR219,PR227,PR228,PR241,PR242,PR245,PR246,PR247,PR261,PR272,PR273,PR274,PR275,PR449,PR517,PR520,PR568,PR634,PR636,PR638,PR639,PR641,PR700,PR756,PR757,PR914,PR916,PR940,PR1013,PR1018,PR1411,PR1422,PR1436,R29,R120,R429,R613,R625,R626,R628,R642,R703,R713,R714,R805,R951,R975,R1028,R1029,R1038,R1039,R1047,R1061,R1062,R1063,R1086,R1090,R1091,R1093,R1104,R1110,R1128,R1129,R1133,R1134,R1152,R1161,R1162,R1169,R1188,R1193,R1266,R1323,R1337,R1338,R1339,R1340,R1480,R1497,R1544,R1562,R1796,R1878,R1895,R1896,R1898,R1899,R1903,R1942</t>
  </si>
  <si>
    <t>1) Changed C335/R266 to from DNI to Mount
2) PL1 &amp; PL2 changed from L3 to L1
3)R555,R1250,J77,J75 moved to DNI
4) GRM155R61E224KE01D part number removed.</t>
  </si>
  <si>
    <t>PJ303,PJ110,PJ308,PJ112,R603</t>
  </si>
  <si>
    <t>R1584,R1585,R195,R748,PR29,PR165,PR185,PR203,PR222,PR927,PR1034,PR1397,PR1404,PR1410,PR1711,PR1713,R27,R56,R121,R123,R124,R125,R127,R133,R170,R175,R176,R177,R179,R180,R182,R185,R186,R188,R192,R193,R196,R197,R203,R205,R206,R210,R211,R214,R218,R219,R337,R400,R435,R440,R441,R444,R463,R478,R500,R510,R515,R525,R527,R531,R534,R538,R539,R552,R555,R645,R760,R929,R1312,R1445,R1612,R1645,R1646,R1647,R1802,R1811,R2033,R2036</t>
  </si>
  <si>
    <t>1) Added PJ303,PJ110,PJ308,PJ112,R603 in DNP list
2) Added R748,R195,R661,R664,R1598,R1599,R1584,R1585 ADDED IN BOM</t>
  </si>
  <si>
    <t>OSC5</t>
  </si>
  <si>
    <t>J51</t>
  </si>
  <si>
    <t>J30,J112,J117,J116,J83,J85,J110,J111,J118,J66,J8,J100,J99,J113,J86,J87,J102,J101,J98,J114,J115,J54</t>
  </si>
  <si>
    <t>R612,R616</t>
  </si>
  <si>
    <t>C355,C20,C22,C24,C31,C34,C142,C145,C155,C158,C241,C243,C244,C245,C247,C248,C333,C334,C362,C364,C367,C369,C370,C371,C289,C290,C291,C292,C306,C307,C310,C311,C314,C315,C316,C323,C324,C325,C331,C368,C378,C387,C740,C1223,C1546,C1592,C1602,C1621,C1886,C1887,C1888,C1889,C1890,C1891,C1892,C1893,C1894,C1895,C1896,C1897,C1898,C1899,C1900,C1901</t>
  </si>
  <si>
    <t>R226,R228,R220, R221,R222,R223,224,R230,R383,R455,R457,R458,R468,R459,R473,R564</t>
  </si>
  <si>
    <t>R662,R1599,R1598,R664,R661,R6,R24,R26,R33,R36,R38,R49,R54,R58,R61,R70,R110,R229,R233,R245,R247,R261,R284,R291,R297,R299,R300,R302,R305,R329,R332,R367,R368,R371,R378,R404,R421,R427,R447,R449,R466,R497,R554,R593,R602,R605,R606,R618,R619,R674,R676,R682,R683,R700,R702,R721,R732,R733,R735,R738,R739,R745,R777,R778,R779,R780,R791,R796,R808,R835,R836,R837,R860,R861,R879,R881,R882,R883,R887,R891,R894,R900,R901,R902,R928,R948,R949,R950,R1077,R1078,R1211,R1223,R1225,R1246,R1249,R1274,R1302,R1303,R1329,R1330,R1334,R1366,R1367,R1370,R1371,R1372,R1373,R1386,R1391,R1395,R1397,R1398,R1402,R1443,R1499,R1501,R1530,R1580,R1581,R1595,R1600,R1603,R1604,R1605,R1607,R1608,R1611,R1613,R1614,R1616,R1617,R1618,R1619,R1620,R1621,R1623,R1624,R1626,R1652,R1653,R1654,R1655,R1656,R1657,R1658,R1659,R1660,R1661,R1662,R1664,R1676,R1677,R1678,R1911,R1912</t>
  </si>
  <si>
    <t>1) Added OSC5,J30,J112,J117,J116,J83,J85,J110,J111,J118,J66,J8,J100,J99,J113,J86,J87,J102,J101,J98,J114,J115,J54,J51,R612,R616,C355,R226,R228 in DNP list
2) ADDED R662 IN BOM</t>
  </si>
  <si>
    <t>1) Added R1583,R1582 IN BOM
2) Changed PTH to SMD</t>
  </si>
  <si>
    <t>R1583,R1582,PPR78,PR4,PR6,PR25,PR28,PR32,PR33,PR34,PR35,PR48,PR51,PR52,PR55,PR70,PR74,PR76,PR79,PR81,PR84,PR88,PR89,PR106,PR108,PR110,PR161,PR179,PR194,PR211,PR213,PR221,PR229,PR249,PR250,PR253,PR268,PR270,PR271,PR276,PR277,PR284,PR289,PR298,PR301,PR302,PR304,PR307,PR309,PR310,PR311,PR312,PR317,PR320,PR321,PR341,PR374,PR378,PR391,PR413,PR444,PR514,PR571,PR616,PR628,PR629,PR637,PR759,PR782,PR783,PR784,PR785,PR792,PR797,PR819,PR844,PR985,PR1003,PR1085,PR1086,PR1210,PR1283,PR1406,PR1407,PR1418,PR1419,PR1420,PR1424,PR1426,PR1431,PR1433,PR1434,PR1438,PR1439,PR1443,PR1447,PR1452,PR1453,PR1454,PR1456,PR1457,PR1464,PR1465,PR1469,PR1470,PR1508,PR1510,PR1511,PR1513,PR1514,PR1516,PR1517,PR1519,PR1550,PR1552,PR1553,PR1559,PR1561,PR1562,PR1854,PR2270,PR2271,PR2272,PR2273,PR9088,PR9089,R12,R14,R15,R17,R28,R30,R55,R59,R60,R62,R63,R64,R65,R66,R67,R76,R80,R83,R84,R94,R98,R107,R109,R111,R115,R119,R128,R155,R201,R216,R217,R227,R235,R239,R240,R241,R243,R253,R263,R264,R281,R285,R287,R288,R292,R293,R301,R303,R307,R308,R323,R343,R349,R362,R370,R372,R373,R381,R382,R384,R385,R386,R388,R389,R390,R391,R392,R395,R396,R413,R414,R415,R416,R417,R432,R450,R460,R461,R464,R465,R471,R472,R496,R505,R513,R514,R520,R530,R535,R537,R540,R542,R545,R547,R586,R591,R611,R621,R627,R631,R632,R633,R634,R635,R636,R637,R638,R639,R641,R653,R677,R684,R685,R686,R689,R690,R709,R710,R711,R712,R723,R736,R740,R744,R747,R752,R753,R754,R759,R765,R768,R774,R776,R782,R785,R800,R804,R812,R822,R842,R843,R847,R850,R852,R854,R857,R864,R865,R866,R867,R868,R869,R870,R872,R876,R878,R880,R889,R892,R895,R896,R897,R899,R906,R927,R930,R941,R943,R955,R965,R968,R970,R978,R1002,R1004,R1007,R1012,R1016,R1017,R1021,R1036,R1037,R1056,R1057,R1069,R1079,R1082,R1105,R1122,R1153,R1177,R1184,R1194,R1195,R1197,R1198,R1199,R1200,R1201,R1202,R1203,R1206,R1208,R1209,R1210,R1212,R1215,R1217,R1227,R1230,R1231,R1232,R1235,R1238,R1239,R1241,R1242,R1243,R1248,R1251,R1252,R1254,R1255,R1258,R1259,R1264,R1267,R1283,R1288,R1293,R1299,R1300,R1304,R1308,R1310,R1311,R1316,R1324,R1341,R1342,R1356,R1360,R1387,R1390,R1401,R1421,R1440,R1441,R1451,R1452,R1453,R1456,R1460,R1461,R1466,R1478,R1496,R1506,R1513,R1515,R1516,R1519,R1527,R1538,R1551,R1552,R1556,R1558,R1559,R1560,R1561,R1563,R1564,R1568,R1569,R1570,R1571,R1572,R1573,R1574,R1586,R1587,R1634,R1641,R1644,R1663,R1667,R1672,R1697,R1707,R1709,R1715,R1717,R1720,R1725,R1729,R1731,R1735,R1742,R1746,R1748,R1750,R1752,R1755,R1762,R1764,R1784,R1786,R1806,R1816,R1906,R1962,R1969,R1971,R1973,R1975,R1978,R1980,R1982,R1984,R1986,R1988,R1990,R2502,R2503,R2504,R2505</t>
  </si>
  <si>
    <t>CAP Tantalum   330U 2V(+10/-35%,7343,LES=9)</t>
  </si>
  <si>
    <t>CAP Tantalum   470U 2.5V(20%,ESR3M,7343,SPCAP)</t>
  </si>
  <si>
    <t>1) Changed Description for VEPL part # VEPL23550331 &amp; VEPL23551471 ( CER to Tantalum)</t>
  </si>
  <si>
    <t>TRANS MOSFET DMN5L06DWK(50V 305MA 250mW)SOT-363</t>
  </si>
  <si>
    <r>
      <t xml:space="preserve">7X24000005
</t>
    </r>
    <r>
      <rPr>
        <sz val="12"/>
        <rFont val="Calibri"/>
        <family val="2"/>
      </rPr>
      <t>FXO24.000M3.3SM3-25DEW</t>
    </r>
    <r>
      <rPr>
        <sz val="12"/>
        <color rgb="FF000000"/>
        <rFont val="Calibri"/>
        <family val="2"/>
        <charset val="1"/>
      </rPr>
      <t xml:space="preserve">
D3SX24E000005E
</t>
    </r>
  </si>
  <si>
    <t xml:space="preserve">HHE(Hosonic Electronic)
HHE(Hosonic Electronic)
Chip Sun Technology </t>
  </si>
  <si>
    <t>PL4,PL6,PL7,PL9,PL10,PL11,PL18,PL22,PL35,PL36,PL38,PL39,PL41,PL42,PL43,PL44</t>
  </si>
  <si>
    <t>TRANS MOSFET AP4024EYT(30V,20.7A,3.12W)</t>
  </si>
  <si>
    <t>TRANS MOSFET PSMN0R7(25V,300A,158W)</t>
  </si>
  <si>
    <t xml:space="preserve">E3SB48E000801ECBB8
E3SB48E000801E
FTX48.000M12SM3S-10/10BEW
</t>
  </si>
  <si>
    <t>HCUVD6595-201
HCUVD6595-201AD</t>
  </si>
  <si>
    <t>IND SMD 100NH 20% 16A 4.5*4.5*4.5(HCBS4545-101)</t>
  </si>
  <si>
    <t>IND SMD 200NH 10% 52A 6.5*6.5*9.5(HCUVD6595-201)</t>
  </si>
  <si>
    <t>IND SMD 1UH 10% 11A 6.5*6.5*9.6(HCUVD6595D-102KLY)</t>
  </si>
  <si>
    <t>IND SMD 1.5UH 20% 27A 13.7*12.9*6.4 (MMD-12FD-1R5M-V1Q)</t>
  </si>
  <si>
    <t>IND SMD 70NH 20% 60A 6.1*6.0*7.0(HCBS6170-700)</t>
  </si>
  <si>
    <t>1) Changed Description for VEPL part # VEPL33505290 &amp; VEPL33507402
2)For Vepl# VEPL33530801,Added Hosonic Mfr Part# E3SB48E000801ECBB8
3)Removed part# 04025C561KAT2A,0402F33R2TCE,0402J0204TCE from BOM.
4)Replaced #WR12X000PTL to ESR18EZPF and RC0402FR-071RL to RLP73K1E1R0FTDF
5)Added Dimension for the following part numbers VEPL43609109,VEPL43610209,VEPL43614106,VEPL43616156,VEPL43620709 in BOM.</t>
  </si>
  <si>
    <t>Customer Part No</t>
  </si>
  <si>
    <t>HCBS4545-101</t>
  </si>
  <si>
    <t>WNMEP06-90300-EH</t>
  </si>
  <si>
    <t>CONN SOCKET SP3 - Back Plate</t>
  </si>
  <si>
    <t>CONN SOCKET SP3- Carrier frame</t>
  </si>
  <si>
    <t>CONN SOCKET4094_SP3_REV,Socket housing</t>
  </si>
  <si>
    <t>WNMEL60-91N00-EH</t>
  </si>
  <si>
    <t>Carrier Frame</t>
  </si>
  <si>
    <t>Back Plate</t>
  </si>
  <si>
    <t>IC FLASH 512MBIT SPI/QUAD 16SOP</t>
  </si>
  <si>
    <t>MX25L51245GMI-10G</t>
  </si>
  <si>
    <t>Socket IC</t>
  </si>
  <si>
    <t>BATTERY</t>
  </si>
  <si>
    <t xml:space="preserve">CR-1216/5BE
</t>
  </si>
  <si>
    <t>EV</t>
  </si>
  <si>
    <t>Bat 3V Lithium coin cell batteries</t>
  </si>
  <si>
    <t>Batt</t>
  </si>
  <si>
    <t>VEPL74232003</t>
  </si>
  <si>
    <t>VEPL34231512</t>
  </si>
  <si>
    <t>VEPL94233032</t>
  </si>
  <si>
    <t>CABLES MB-SATA</t>
  </si>
  <si>
    <t>CABLES RISER4_SSD</t>
  </si>
  <si>
    <t>CABLES RISER4_SATA</t>
  </si>
  <si>
    <t>CABLES MB_FRONT PANEL</t>
  </si>
  <si>
    <t>CABLES MB_SSD</t>
  </si>
  <si>
    <t>CABLES MB_SSC</t>
  </si>
  <si>
    <t>CABLES BRIDGE BD_HDD (0-3)</t>
  </si>
  <si>
    <t>CABLES BRIDGE BD_PWR</t>
  </si>
  <si>
    <t>PCB</t>
  </si>
  <si>
    <t>Riser1,Rev1.6,1U/2U-1 Slot,Riser 1A/B</t>
  </si>
  <si>
    <t>Riser2,Rev1.4,2U-2 Slot,Riser2</t>
  </si>
  <si>
    <t>Riser3,Rev1.7,1U-1 Slot,Riser3</t>
  </si>
  <si>
    <t>Riser4,Rev0.3,2U (2xSlimLineX8)</t>
  </si>
  <si>
    <t xml:space="preserve"> FAN,2U,12VDC,2.8A</t>
  </si>
  <si>
    <t>1) Added Coin Cell Battery
2) Added Flash IC part number for Socket
3) Added Riser Card details,
4) Added Cable details</t>
  </si>
  <si>
    <t>VEPL94237214</t>
  </si>
  <si>
    <t>VEPL94238317</t>
  </si>
  <si>
    <t>VEPL94239403</t>
  </si>
  <si>
    <t>VEPL64240001</t>
  </si>
  <si>
    <t>VEPL64241002</t>
  </si>
  <si>
    <t>VEPL64242003</t>
  </si>
  <si>
    <t>VEPL64243004</t>
  </si>
  <si>
    <t>VEPL64244005</t>
  </si>
  <si>
    <t>VEPL64245006</t>
  </si>
  <si>
    <t>VEPL64246007</t>
  </si>
  <si>
    <t>VEPL64247008</t>
  </si>
  <si>
    <t>FDPC8014S
FDPC8016S</t>
  </si>
  <si>
    <t>FAC(on semi)
FAC(on semi)</t>
  </si>
  <si>
    <t>GRM155R71H472KA01D
C1005X7R472KGTS
0402B472K500CT
CC0402KRX7R9BB472</t>
  </si>
  <si>
    <r>
      <t xml:space="preserve">MUR(murata )
API(Darfon capacitors)
WALSIN
</t>
    </r>
    <r>
      <rPr>
        <sz val="12"/>
        <color rgb="FF000000"/>
        <rFont val="Calibri"/>
        <family val="2"/>
      </rPr>
      <t>YAGEO</t>
    </r>
  </si>
  <si>
    <t>MUR(murata )
TDK
API(Darfon capacitors)</t>
  </si>
  <si>
    <t>GRM155C80J334KE01D
C1005X6S0J334K050BC
C1005X6S334KCTS</t>
  </si>
  <si>
    <t>GRM155C80J475MEAAD
CC0402MRX6S5BB475 JMK105BC6475MV-F
C1005X6S475MCTS</t>
  </si>
  <si>
    <t>MUR(murata )
YAGEO
Taiyo Yuden
API(Darfon capacitors)</t>
  </si>
  <si>
    <t>ZRB15XC80J106ME05D
CC0402MRX6S5BB106
C1005X6S106MCTS</t>
  </si>
  <si>
    <t>MURATA
Yageo
API(Darfon capacitors)</t>
  </si>
  <si>
    <t>GRT188C81C106ME13D
CL10X106MO8NRNC
C1608X6S106METS</t>
  </si>
  <si>
    <t>MUR(murata )
Samsung Electro-Mechanics
API(Darfon capacitors)</t>
  </si>
  <si>
    <r>
      <t xml:space="preserve">MAG05X6S1E106K
GRM21BC81E106KE51L
CC0805KKX6S8BB106
</t>
    </r>
    <r>
      <rPr>
        <sz val="12"/>
        <rFont val="Calibri"/>
        <family val="2"/>
      </rPr>
      <t>CL21X106KAYNNNE</t>
    </r>
    <r>
      <rPr>
        <sz val="12"/>
        <rFont val="Calibri"/>
        <family val="2"/>
        <charset val="1"/>
      </rPr>
      <t xml:space="preserve">
C2012X6S106KFPS</t>
    </r>
  </si>
  <si>
    <t>C1005X7R221KGTS
0402B221K500CT
CC0402KRX7R9BB221</t>
  </si>
  <si>
    <r>
      <t xml:space="preserve">API(Darfon capacitors)
</t>
    </r>
    <r>
      <rPr>
        <sz val="12"/>
        <rFont val="Calibri"/>
        <family val="2"/>
      </rPr>
      <t xml:space="preserve">Walsin
</t>
    </r>
    <r>
      <rPr>
        <sz val="12"/>
        <color rgb="FF000000"/>
        <rFont val="Calibri"/>
        <family val="2"/>
        <charset val="1"/>
      </rPr>
      <t>YAGEO</t>
    </r>
  </si>
  <si>
    <t>Cal-Chip Electronics, Inc.
Walsin Technology Corporation
YAGEO</t>
  </si>
  <si>
    <t>GMC04CG561K50NT
0402N561K500CT
CC0402KRX7R9BB561</t>
  </si>
  <si>
    <r>
      <rPr>
        <sz val="12"/>
        <rFont val="Calibri"/>
        <family val="2"/>
      </rPr>
      <t>C1005X7R472KFT
C1005X7R472KFTS</t>
    </r>
    <r>
      <rPr>
        <sz val="12"/>
        <color rgb="FF000000"/>
        <rFont val="Calibri"/>
        <family val="2"/>
        <charset val="1"/>
      </rPr>
      <t xml:space="preserve">
0402B472K250CT
GCM155R71E472KA37D
CC0402KRX7R8BB472</t>
    </r>
  </si>
  <si>
    <t>API(Darfon capacitors)
API(Darfon capacitors)
WALSIN
MUR(murata
YAGEO</t>
  </si>
  <si>
    <t>GRM155C81A225KE44D
C1005X6S1A225K050BC
C1005X6S225KDTS
CC0402KRX5R7BB225</t>
  </si>
  <si>
    <t>MUR(murata )
TDK Corporation
API(Darfon capacitors)
YAGEO</t>
  </si>
  <si>
    <t>MAG05X6S0G226M
GRM21BC80G226ME39L
CL21X226MRQNNNE
C2012X6S226MBPS
CC0805MKX6S4BB226</t>
  </si>
  <si>
    <t xml:space="preserve">AP6681GMT-HF
AP3P3R0MT </t>
  </si>
  <si>
    <t>AVP(advanced power electronics corp)
AVP</t>
  </si>
  <si>
    <t>MATSUKI(Force-mos Technology)
MURATA
YAGEO
SAMSUNG
API(Darfon capacitors)</t>
  </si>
  <si>
    <t>MATSUKI(Force-mos Technology)
MURATA
Samsung Electro-Mechanics
API(Darfon capacitors)
yageo</t>
  </si>
  <si>
    <t>1) MFR MATSUKI changed to Force-mos Technology</t>
  </si>
  <si>
    <t>(1)Added Mfr Part# FDPC8016S and BMMA001313643R3MV1 in BOM.
(2)Added Alternative part # for capacitors from API Dafron Capacitors AND Yageo Make.
(3) for Ref Q39,Q43,Q47 alernate part # AP3P3R0MT added in BOM</t>
  </si>
  <si>
    <t>CAP ELEC DIP 270U 16V(20% ESR9.5 6.3*9)</t>
  </si>
  <si>
    <t xml:space="preserve">APQ(APAQ Technology)
Trustcap </t>
  </si>
  <si>
    <t>160AR5K271M0609QT
TPCI1C271M0609TR</t>
  </si>
  <si>
    <t>CAP ELEC DIP 560U 6.3V(20% ESR6.5 6.3*9</t>
  </si>
  <si>
    <t>6R3AR5K561M0609QT</t>
  </si>
  <si>
    <t>VEPL23531160</t>
  </si>
  <si>
    <t>VEPL23532609</t>
  </si>
  <si>
    <t>C1005X7R104KET
C1005X7R104KETS
CL05B104KO5NNNC
GRT155R71C104KE01J
0402B104K160CT</t>
  </si>
  <si>
    <t>API(Darfon capacitors)API(Darfon capacitors)
SAMSUNG
Murata
Walsin Technology Corporation</t>
  </si>
  <si>
    <t>API(Darfon capacitors)
API(Darfon capacitors)
SAMSUNG
Murata
Walsin Technology Corporation</t>
  </si>
  <si>
    <t>KYOCERA AVX
Yageo
API(Darfon capacitors)</t>
  </si>
  <si>
    <t>POWER SUPPLY,1200W,Platinum,1U,ATX12V</t>
  </si>
  <si>
    <t>Riser1</t>
  </si>
  <si>
    <t>Riser2</t>
  </si>
  <si>
    <t>Riser3</t>
  </si>
  <si>
    <t>Riser4</t>
  </si>
  <si>
    <t>PS-2122-7Q</t>
  </si>
  <si>
    <t>VEPL11316072</t>
  </si>
  <si>
    <t>HCUVE117512D-221
HCUVE117512D-221AD
BPMV00110812R22K0E</t>
  </si>
  <si>
    <t>HCUVE117512D-251
HCUVE117512D-251AD
BPMV00110812R25K0E</t>
  </si>
  <si>
    <t>HCUVD8095D-102BQL
HCUVD8095D-102BAD</t>
  </si>
  <si>
    <t>HCME616070-700AD</t>
  </si>
  <si>
    <t>HCUVD8095D-801BQL
HCUVD8095D-801BAD</t>
  </si>
  <si>
    <t>Added Part #
BPMV00110812R22K0E and BPMV00110812R25K0E in BOM</t>
  </si>
  <si>
    <t>AAA-BAT-029-K01
WBA-02N2B1PU3T39</t>
  </si>
  <si>
    <t>LTS(LOTES GUANGZHOU CO., LTD.|)
WIN WIN PRECISION IND</t>
  </si>
  <si>
    <t>CONN DIP HS DDR4 288P 4R FS(P0.85,H21.3),,HOUSING_BLACK,142C,C7025_30u"Au50u"Ni,HOOK,White Ejector,2.4mm, 1.6~1.8mm</t>
  </si>
  <si>
    <t>CONN DIP HS DDR4 288P 4R FS(P0.85,H21.3),HOUSING_YELLOW/BLUE,142C,C7025_30u"Au50u"Ni,HOOK,White Ejector,2.4mm, 1.6~1.8mm</t>
  </si>
  <si>
    <t>Added Alternate MFR WIN WIN PRECISION IND</t>
  </si>
  <si>
    <t>Increased the Qty for backplane &amp; Carrier frame</t>
  </si>
  <si>
    <t>PCB,Bare PCB-Non Mounted,14L, TU-883 Sp ,1.5/1-1/1.5 OZ,ENIG/OSP,1.9mm</t>
  </si>
  <si>
    <t>Panasonic
Tangerr System</t>
  </si>
  <si>
    <t xml:space="preserve">CR2032
CR2032
</t>
  </si>
  <si>
    <t>ISL69144IRBZ-TR5828
ISL69144IRAZ-T</t>
  </si>
  <si>
    <t>ISL69147IRAZ-TR5828
ISL69147IRAZ-T</t>
  </si>
  <si>
    <t>ILC(renesas)
renesas</t>
  </si>
  <si>
    <t>KGM05CR50G226MH
04024D226MAT2A
CC0402MRX5R4BB226
C1005X5R226MBTS</t>
  </si>
  <si>
    <t xml:space="preserve">74LVC2G17GW
74LVC2G17GW-Q100H
74LVC2G17GW,125
</t>
  </si>
  <si>
    <t>PHI(Nexperia USA Inc.)
Nexperia
Nexperia</t>
  </si>
  <si>
    <t>ISL99227HRZ-T
ISL99227HRZ-T7A</t>
  </si>
  <si>
    <t>SN74HC595BRWN
SN74HC595BRWNR</t>
  </si>
  <si>
    <t>Updated Alternative Part numbers</t>
  </si>
  <si>
    <t>Berg Stick</t>
  </si>
  <si>
    <t>VEPL13370010</t>
  </si>
  <si>
    <t>HCB1608KF-221T15
HDLB1608M221T2R0-LF</t>
  </si>
  <si>
    <t xml:space="preserve">TTA(tai tech Advanced electronics)
Hongda </t>
  </si>
  <si>
    <t xml:space="preserve">Updated Alternative Part numbers #CC0402KRX7R8BB104
Hongda HDLB1608M221T2R0-LF can replace TAI-TECH's HCB1608KF-221T15
</t>
  </si>
  <si>
    <t>CYN(Cyntec)
venkel
YAGEO
Royalohm</t>
  </si>
  <si>
    <t>RB04BTS7501
RP0402BRD077K5L
0402WGF7501TCE</t>
  </si>
  <si>
    <t>TAI(TA-I Technology Co., Ltd)
YAGEO
Royalohm</t>
  </si>
  <si>
    <t>RR0510S-103-FN
CR0402-16W-1002FT
RC0402FR-0710KL
0402WGF1002TCE</t>
  </si>
  <si>
    <t>RR0510S-103-JN
WR04X103JTL
RC0402JR-0710KL
0402WGJ0103TCE</t>
  </si>
  <si>
    <t>CYN(Cyntec)
walsin
YAGEO
Royalohm</t>
  </si>
  <si>
    <t>RLC(RALEC)
YAGEO
Royalohm</t>
  </si>
  <si>
    <t>Added Alternate Mfr to resistors( Royal ohm)</t>
  </si>
  <si>
    <t>LR2512-23R001F4
PA2512FKE7T0R001E
LR123WF100NT4E</t>
  </si>
  <si>
    <t>RTH021R00FTH
SG73S1ETTP1R00F
RLP73K1E1R0FTDF
PS02W8F100KTCE</t>
  </si>
  <si>
    <t>RLC(RALEC)
KOA Speer Electronics, Inc.
TE CONNECTIVITY
Royalohm</t>
  </si>
  <si>
    <t>RTH021R50FTH
RC0402FR-7W1R5L
PS02W8F150KTCE</t>
  </si>
  <si>
    <t>RLC(RALEC)
UNIOHM
WALSIN
YAGEO
Royalohm</t>
  </si>
  <si>
    <t>RTH060000FTP
ESR18EZPF
HP06W2F0000T5E</t>
  </si>
  <si>
    <t>RLC(RALEC)
Rohm Semiconductor
Royalohm</t>
  </si>
  <si>
    <t>RR0510S-150-FN
RC0402FR-0715RL
WR04X15R0FTL
0402WGF150JTCE</t>
  </si>
  <si>
    <t>CYN(Cyntec)
YAGEO
WALSIN
Royalohm</t>
  </si>
  <si>
    <t>RR0510S-220-JN
RC0402JR-0722RL 
WR04X220JTL
0402WGJ0220TCE</t>
  </si>
  <si>
    <t>CYN(Cyntec)
YAGEO 
WALSIN
Royalohm</t>
  </si>
  <si>
    <t>RR0510S-330-JN
0402WGJ0330TCE
WR04X330JTL
RC0402JR-0733RL
0402WGJ0330TCE</t>
  </si>
  <si>
    <t>CYN(Cyntec)
UNIOHM
WALSIN
 YAGEO
Royalohm</t>
  </si>
  <si>
    <t>RR0510S-60R4-FN
WR04X60R4FTL
RC0402FR-0760R4L
0402WGF604JTCE</t>
  </si>
  <si>
    <t>RR0510S-121-FN
RF0402-120R-HS
WR04X1200FTL
RC0402FR-07120RL
0402WGF1200TCE</t>
  </si>
  <si>
    <t>CYN(Cyntec)
ROYALOHM
WALSIN
YAGEO
Royalohm</t>
  </si>
  <si>
    <t>RR0510S-241-FN
WR04X2400FTL
RC0402FR-07240RL
0402WGF2400TCE</t>
  </si>
  <si>
    <t>RR0510S-202-JN
RC0402JR-072KL
WR04X202JTL              
CRCW04022K00JNED
0402WGJ0202TCE</t>
  </si>
  <si>
    <r>
      <t xml:space="preserve">CYN(Cyntec)
YAGEO    
walsin                                                                                                                                                                </t>
    </r>
    <r>
      <rPr>
        <sz val="12"/>
        <rFont val="Calibri"/>
        <family val="2"/>
      </rPr>
      <t>Vishay</t>
    </r>
    <r>
      <rPr>
        <sz val="12"/>
        <rFont val="Calibri"/>
        <family val="2"/>
        <charset val="1"/>
      </rPr>
      <t xml:space="preserve"> </t>
    </r>
    <r>
      <rPr>
        <sz val="12"/>
        <rFont val="Calibri"/>
        <family val="2"/>
      </rPr>
      <t>Dale
Royalohm</t>
    </r>
  </si>
  <si>
    <t>RR0510S-1R0-JN
RC0402JR-071RL
0402WGJ010JTCE
WR04X1R0 JTL</t>
  </si>
  <si>
    <t>CYN(Cyntec)
YAGEO
ROYALOHM
WALSIN</t>
  </si>
  <si>
    <t>RTT031R0JTP
RC0603JR-071RL
0603SAJ010JT5E
WR06X1R0 JTL</t>
  </si>
  <si>
    <t>RLC(RALEC)
YAGEO
Royalohm
WALSIN</t>
  </si>
  <si>
    <t>RR0510S-2R2-JN
RC0402JR-072R2L
0402WGJ022JTCE
WR04X2R2 JTL</t>
  </si>
  <si>
    <t>RR0510X-000-XN
CR0402-J/-000GLF
RC0402JR-070RL
0402WGJ0000TCE
WR04X000 PTL</t>
  </si>
  <si>
    <t>CYN(Cyntec)
 Bourns Inc.
YAGEO
Royalohm
WALSIN</t>
  </si>
  <si>
    <t>RTT03000JTP
0603WAJ0000T5E
WR06X000PTL
RC0603JR-070RL
0603SAJ0000T5E</t>
  </si>
  <si>
    <t>RR0510S-100-FN
RC0402FR-0710RL
0402WGF100JTCE
WR04X10R0FTL</t>
  </si>
  <si>
    <t>RR0510S-16R5-FN
RC0402FR-0716R5L
0402WGF165JTCE
WR04X16R5FTL</t>
  </si>
  <si>
    <t>RR0510S-220-FN
AC0402FR-0722RL
RC0402FR-0722RL
0402WGF220JTCE
WR04X22R0FTL</t>
  </si>
  <si>
    <t>CYN(Cyntec)
YAGEO
YAGEO
Royalohm
WALSIN</t>
  </si>
  <si>
    <t>RR0510S-22R1-FN
RC0402FR-0722R1L
0402WGF2212TCE
0402WGF221JTCE
WR04X22R1FTL</t>
  </si>
  <si>
    <t>CYN(Cyntec)
YAGEO
ROYALOHM
ROYALOHM
WALSIN</t>
  </si>
  <si>
    <t>RR0510S-27R4-FN
CR0402-16W-27R4FT
RC0402FR-0727R4L
0402WGF274JTCE
WR04X27R4FTL</t>
  </si>
  <si>
    <t>CYN(Cyntec)
venkel
YAGEO
Royalohm
WALSIN</t>
  </si>
  <si>
    <t>RR0510S-33R2-FN
RC0402FR-0733R2L
0402WGF332JTCE
WR04X33R2FTL</t>
  </si>
  <si>
    <t>RR0510S-430-JN
RC0402JR-0743RL
0402WGJ0430TCE
WR04X430 JTL</t>
  </si>
  <si>
    <t>RR0510S-470-FN
RC-02W47R0FT
RC0402FR-0747RL
0402WGF470JTCE
WR04X47R0FTL</t>
  </si>
  <si>
    <t>CYN(Cyntec)
Fenghua 
YAGEO
Royalohm
WALSIN</t>
  </si>
  <si>
    <t>RR0510S-49R9-FN
 RC0402FR-0749R9L
0402WGF499JTCE
WR04X49R9FTL</t>
  </si>
  <si>
    <t>RTT0549R9FTP
RC0805FR-0749R9L
0805S8F499JT5E
WR08X49R9FTL</t>
  </si>
  <si>
    <t>RR0510S-510-JN
RC0402JR-0751RL
0402WGJ0510TCE
WR04X510 JTL</t>
  </si>
  <si>
    <t>RR0510S-51R1-FN
RC0402FR-0751R1L
0402WGF511JTCE
WR04X51R1FTL</t>
  </si>
  <si>
    <t>RR0510S-101-FN
RC0402FR-07100RL
RC0402FR-13100RL
 0402WGF1000TCE
WR04X1000FTL</t>
  </si>
  <si>
    <t xml:space="preserve">CYN(Cyntec)
YAGEO 
YAGEO  
Royalohm 
WALSIN                                                                                                                                                                     </t>
  </si>
  <si>
    <t>RR0510S-101-JN
RC0402JR-07100RL
0402WGJ0101TCE
WR04X101 JTL</t>
  </si>
  <si>
    <t>RTT021100FTH
RC0402FR-07110RL
0402WGF1100TCE
WR04X1100FTL</t>
  </si>
  <si>
    <t>RR0510S-131-FN
RC0402FR-07130RL
0402WGF1300TCE
WR04X1300FTL</t>
  </si>
  <si>
    <t>RR0510S-151-FN
RC0402FR-07150RL
RT0402FRE07150RL
0402WGF1500TCE
WR04X1500FTL</t>
  </si>
  <si>
    <t>RR0510S-1820-FN
RC0402FR-07182RL
0402WGF1820TCE
WR04X1820FTL</t>
  </si>
  <si>
    <t>RR0510S-201-FN
RC0402FR-07200RL
0402WGF2000TCE
WR04X2000FTL</t>
  </si>
  <si>
    <t>RR0510S-221-FN
RC0402FR-07220RL
RC0402FR-07220RL
0402WGF2200TCE
WR04X2200FTL</t>
  </si>
  <si>
    <t>CYN(Cyntec)
UNIOHM
YAGEO
Royalohm
WALSIN</t>
  </si>
  <si>
    <t>RR0510S-331-JN
RC0402JR-07330RL
RJ0402-330R-HS
0402WGJ0331TCE
WR04X331 JTL</t>
  </si>
  <si>
    <t>CYN(Cyntec)
YAGEO
UNIOHM
Royalohm
WALSIN</t>
  </si>
  <si>
    <t>RR0510S-3320-FN
RC0402FR-07332RL
0402WGF3320TCE
WR04X3320FTL</t>
  </si>
  <si>
    <t>RR0510S-471-FN
RC0402FR-07470RL
0402WGF4700TCE
WR04X4700FTL</t>
  </si>
  <si>
    <t>RR0510S-6490-FN
RC0402FR-07649RL
0402WGF6490TCE
WR04X6490FTL</t>
  </si>
  <si>
    <t>RR0510S-6650-FN
RC0402FR-07665RL
0402WGF6650TCE
WR04X6650FTL</t>
  </si>
  <si>
    <t>CYN(Cyntec)
YAGEO
Royalohm
WALSIN</t>
  </si>
  <si>
    <t>RR0510S-681-JN
RC0402JR-07680RL
0402WGJ0681TCE
WR04X681 JTL</t>
  </si>
  <si>
    <t>RR0510S-102-FN
AC0402FR-131KL
RC0402FR-071KL
0402WGF1001TCE
WR04X1001FTL</t>
  </si>
  <si>
    <t>RTT031001FTP
 RC0603FR-071KL
RF0603-1K-HS
0603SAF1001T5E
WR06X1001FTL</t>
  </si>
  <si>
    <t>RLC(RALEC)
YAGEO
UNIOHM
Royalohm
WALSIN</t>
  </si>
  <si>
    <t>RR0510S-152-FN
RC0402FR-071K5L
0402WGF1501TCE
WR04X1501FTL</t>
  </si>
  <si>
    <t>RR0510S-202-FN
RC0402FR-072KL
0402WGF2001TCE
WR04X2001FTL</t>
  </si>
  <si>
    <t>RR0510S-2211-FN
RC0402FR-072K21L
0402WGF2211TCE
WR04X2211FTL</t>
  </si>
  <si>
    <t>RR0510S-2491-FN
RC0402FR-072K49L
CR0402-16W-2491FT
0402WGF2491TCE
WR04X2491FTL</t>
  </si>
  <si>
    <t>CYN(Cyntec)
YAGEO
VENKEL
Royalohm
WALSIN</t>
  </si>
  <si>
    <t>RR0510S-272-JN
RC0402JR-072K7L
0402WGJ0272TCE
WR04X272 JTL</t>
  </si>
  <si>
    <t>RR0510S-2741-FN
RC0402FR-072K74L
0402WGF2741TCE
WR04X2741FTL</t>
  </si>
  <si>
    <t>RR0510S-2871-FN
RC0402FR-072K87L
0402WGF2871TCE
WR04X2871FTL</t>
  </si>
  <si>
    <t>RTT023301FTH
CRCW04023K30FKED
RC0402FR-073K3L
0402WGF3301TCE
WR04X3301FTL</t>
  </si>
  <si>
    <t>RLC(RALEC)                                                                                                   Vishay Dale
YAGEO
Royalohm
WALSIN</t>
  </si>
  <si>
    <t>RR0510S-332-JN
RC0402JR-073K3L
0402WGJ0332TCE
WR04X332 JTL</t>
  </si>
  <si>
    <t>RR0510S-392-JN
RC0402JR-073K9L
0402WGJ0392TCE
WR04X392 JTL</t>
  </si>
  <si>
    <t>RR0510S-4221-FN
CRCW04024K22FKEDC
RC0402FR-074K22L
0402WGF4221TCE
WR04X4221FTL</t>
  </si>
  <si>
    <t>CYN(Cyntec)
VISHAY
YAGEO
Royalohm
WALSIN</t>
  </si>
  <si>
    <t>RR0510S-472-FN
RC0402FR-074K7L
CR0402-16W-4701FT
0402WGF4701TCE
WR04X4701FTL</t>
  </si>
  <si>
    <t>RR0510S-472-JN
RC0402JR-074K7L
0402WGJ0472TCE
WR04X472 JTL</t>
  </si>
  <si>
    <t>RR0510S-4751-FN
CR0402-16W-4751FT
RC0402FR-074K75L
0402WGF4751TCE
WR04X4751FTL</t>
  </si>
  <si>
    <t>RR0510S-4991-FN
RC0402FR-074K99L
0402WGF4991TCE
WR04X4991FTL</t>
  </si>
  <si>
    <t>RR0510S-5361-FN
RC0402FR-075K36L
0402WGF5361TCE
WR04X5361FTL</t>
  </si>
  <si>
    <t>RR0510S-6491-FN
CR0402-16W-6491FT
RC0402FR-076K49L
0402WGF6491TCE
WR04X6491FTL</t>
  </si>
  <si>
    <t>RR0510S-6811-FN
RC0402FR-076K81L
0402WGF6811TCE
WR04X6811FTL</t>
  </si>
  <si>
    <t>RR0510S-8251-FN
RC0402FR-078K25L
0402WGF8251TCE
WR04X8251FTL</t>
  </si>
  <si>
    <t>RR0510P-103-BN
RT0402BRE0710KL
TC0250B1002TCC
WR04X1002FTL</t>
  </si>
  <si>
    <t>RTT031002FTP
ERJ-3EKF1002V
RC0603FR-1310KL
RC0603FR-0710KL
0603SAF1002T5E
WR06X1002FTL</t>
  </si>
  <si>
    <t>RLC(RALEC
panasonic
YAGEO
YAGEO
Royalohm
WALSIN</t>
  </si>
  <si>
    <t>RR0510S-1022-FTF
RC0402FR-0710K2L
0402WGF1022TCE
WR04X1022FTL</t>
  </si>
  <si>
    <t>YAGEO
YAGEO
Royalohm
WALSIN</t>
  </si>
  <si>
    <t>RR0510S-123-FN
RC0402FR-0712KL
CRCW040212K0FKED
0402WGF1202TCE
WR04X1202FTL</t>
  </si>
  <si>
    <t>CYN(Cyntec)
YAGEO
Vishay Dale
Royalohm
WALSIN</t>
  </si>
  <si>
    <t>RR0510S-133-FN
RC0402FR-0713KL
0402WGF1302TCE
WR04X1302FTL</t>
  </si>
  <si>
    <t>RR0510S-153-FN
RC0402FR-0715KL
CRCW040215K0FKED
RMCF0402FT15K0
0402WGF1502TCE
WR04X1502FTL</t>
  </si>
  <si>
    <t>CYN(Cyntec)
YAGEO
VISHAY
Stackpole Electronics Inc
Royalohm
WALSIN</t>
  </si>
  <si>
    <t>RR0510S-1582-FN
RC0402FR-0715K8L
0402WGF1582TCE
WR04X1582FTL</t>
  </si>
  <si>
    <t>RR0510S-163-FN
RC0402FR-0716KL
0402WGF1602TCE
WR04X1602FTL</t>
  </si>
  <si>
    <t>RTT021692FTH
RC0402FR-0716K9L
0402WGF1692TCE
WR04X1692FTL</t>
  </si>
  <si>
    <t>RR0510S-183-FN
RC0402FR-0718KL
0402WGF1802TCE
WR04X1802FTL</t>
  </si>
  <si>
    <t>RR0510S-203-FN
RC0402FR-0720KL
RMCF0402FT20K0
0402WGF2002TCE
WR04X2002FTL</t>
  </si>
  <si>
    <t>CYN(Cyntec)
YAGEO
Stackpole Electronics Inc
Royalohm
WALSIN</t>
  </si>
  <si>
    <t>RR0510S-203-JN
RC0402JR-0720KL
0402WGJ0203TCE
WR04X203 JTL</t>
  </si>
  <si>
    <t>RR0510S-2052-FN
RC0402FR-0720K5L
0402WGF2052TCE
WR04X2052FTL</t>
  </si>
  <si>
    <t>RR0510S-2492-FN
CR0402-16W-2492FT
RC0402FR-0724K9L
0402WGF2492TCE
WR04X2492FTL</t>
  </si>
  <si>
    <t>CYN(Cyntec)
VENEKL
YAGEO
ROYALOHM
WALSIN</t>
  </si>
  <si>
    <t>RR0510S-2552-FN
RC0402FR-0725K5L
0402WGF2552TCE
WR04X2552FTL</t>
  </si>
  <si>
    <t>RR0510S-3162-FN
RC0402FR-0731K6L
0402WGF3162TCE
WR04X3162FTL</t>
  </si>
  <si>
    <t>RR0510S-3242-FN
RC0402FR-0732K4L
0402WGF3242TCE
WR04X3242FTL</t>
  </si>
  <si>
    <r>
      <t xml:space="preserve">RR0510S-3742-FN
0402WGF3742TCE
</t>
    </r>
    <r>
      <rPr>
        <sz val="12"/>
        <rFont val="Calibri"/>
        <family val="2"/>
      </rPr>
      <t>CR0402-FX-3742GLF
RC0402FR-0737K4L
WR04X3742FTL</t>
    </r>
  </si>
  <si>
    <r>
      <t xml:space="preserve">CYN(Cyntec)
ROYAL OHM                                                                                               </t>
    </r>
    <r>
      <rPr>
        <sz val="12"/>
        <rFont val="Calibri"/>
        <family val="2"/>
      </rPr>
      <t>Bourns Inc.
YAGEO
WALSIN</t>
    </r>
  </si>
  <si>
    <t>RR0510S-4022-FN
RC0402FR-0740K2L
0402WGF4022TCE
WR04X4022FTL</t>
  </si>
  <si>
    <t>RR0510S-4642-FN
RF0402-46.4K-HS
RC0402FR-0746K4L
0402WGF4642TCE
WR04X4642FTL</t>
  </si>
  <si>
    <t>RR0510S-473-FN
RC0402FR-0747KL
CRCW040247K0FKED
0402WGF4702TCE
WR04X4702FTL</t>
  </si>
  <si>
    <t>RR0510S-4992-FN
ERC0402FR-0749K9L,
RC0402FR-0749K9L
0402WGF4992TCE
WR04X4992FTL</t>
  </si>
  <si>
    <t>CRCW040268K0FKED
RC0402FR-0768KL
0402WGF6802TCE
WR04X6802FTL</t>
  </si>
  <si>
    <t>DAL(vishay Dhale)
YAGEO
Royalohm
WALSIN</t>
  </si>
  <si>
    <t>RR0510S-6812-FN
RC0402FR-0768K1L
0402WGF6812TCE
WR04X6812FTL</t>
  </si>
  <si>
    <t>RR0510S-8662-FN
RF0402-86.6K-HS
RC0402FR-0786K6L
WR04X8662FTL
0402WGF8662TCE</t>
  </si>
  <si>
    <t>CYN(Cyntec)
UNIOHM
YAGEO
WALSIN
Royalohm</t>
  </si>
  <si>
    <t>RR0510S-104-FN
RC0402FR-07100KL
0402WGF1003TCE
WR04X1003FTL</t>
  </si>
  <si>
    <t>RR0510S-104-JN
RR1005(0402)L104JT
RC0402JR-07100KL
0402WGJ0104TCE
WR04X104 JTL</t>
  </si>
  <si>
    <t>CYN(Cyntec)
ROYALOHM
YAGEO
Royalohm
WALSIN</t>
  </si>
  <si>
    <r>
      <t xml:space="preserve">RR0510S-1153-FN     
</t>
    </r>
    <r>
      <rPr>
        <sz val="12"/>
        <rFont val="Calibri"/>
        <family val="2"/>
      </rPr>
      <t>CR0402-FX-1153GLF
RC0402FR-07115KL</t>
    </r>
    <r>
      <rPr>
        <sz val="12"/>
        <rFont val="Calibri"/>
        <family val="2"/>
        <charset val="1"/>
      </rPr>
      <t xml:space="preserve">
0402WGF1153TCE
WR04X1153FTL</t>
    </r>
  </si>
  <si>
    <t>CYN(Cyntec)                                 
 Bourns Inc.
YAGEO
Royalohm
WALSIN</t>
  </si>
  <si>
    <t>RR0510S-154-FN
CR0402-16W-1503FT
RC0402FR-07150KL
0402WGF1503TCE
WR04X1503FTL</t>
  </si>
  <si>
    <t>RR0510S-1543-FN
RC0402FR-07154KL
0402WGF1543TCE
WR04X1543FTL</t>
  </si>
  <si>
    <t>RR0510S-1963-FN
RC0402FR-07196KL
0402WGF1963TCE
WR04X1963FTL</t>
  </si>
  <si>
    <t>RR0510S-204-FN
RC0402FR-07200KL
0402WGF2003TCE
WR04X2003FTL</t>
  </si>
  <si>
    <t>RR0510S-105-JN
RC0402JR-071ML
0402WGJ0105TCE
WR04X105 JTL</t>
  </si>
  <si>
    <t>RR0510S-106-JN
RC0402JR-0710ML
0402WGJ0106TCE
WR04X106 JTL</t>
  </si>
  <si>
    <t>RR0510S-206-JN
RC0402JR-0720ML
WR04X206 JTL</t>
  </si>
  <si>
    <t>CYN(Cyntec)
YAGEO
WALSIN</t>
  </si>
  <si>
    <t>C1005NP0399BGT
GRM1555C1H3R9BA01D
C1005NP0399BGTS
CC0402BRNPO9BN3R9
0402N3R9B500CT</t>
  </si>
  <si>
    <t>API(Darfon capacitors)
MURATA
API(Darfon capacitors)
YAGEO
Walsin</t>
  </si>
  <si>
    <t>C1005NP0100JGT
C1005NP0100JGTS
C0402C100J5GAC7867
GJM1555C1H100JB01D
CC0402JRNPO9BN100
0402N100J500CT</t>
  </si>
  <si>
    <t>API(Darfon capacitors)
API(Darfon capacitors)
KEMET
MURATA
YAGEO
Walsin</t>
  </si>
  <si>
    <t>C1005NP0200JGT
C1005NP0200JGTS
CC0402JRNPO9BN200
0402N200J500CT</t>
  </si>
  <si>
    <t>API(Darfon capacitors)
API(Darfon capacitors)
YAGEO
Walsin</t>
  </si>
  <si>
    <t>C1005NP0220JGT
C1005NP0220JGTS
CC0402JRNPO9BN220
KGM05ACG1H220JH
CL05C220JB5NNND
0402N220J500CT</t>
  </si>
  <si>
    <t>API(Darfon capacitors)
API(Darfon capacitors)
YAGEO 
KYOCERA AVX
Samsung Electro-Mechanics
Walsin</t>
  </si>
  <si>
    <t>C1005NP0330JGT
C1005NP0330JGTS
0402CG330J500NT
CC0402JRNPO9BN330
0402N330J500CT</t>
  </si>
  <si>
    <t>API(Darfon capacitors)
API(Darfon capacitors)
FENGHUA
YAGEO
Walsin</t>
  </si>
  <si>
    <t>C1005NP0101JGTS
KGM05ACG1H101JH
CC0402JRNPO9BN101
0402N101J500CT</t>
  </si>
  <si>
    <t>API(Darfon capacitors)
KYOCERA AVX
YAGEO
Walsin</t>
  </si>
  <si>
    <t>API(Darfon capacitors)
MURATA
YAGEO
Walsin</t>
  </si>
  <si>
    <t>C1005X7R471KGTS
C1005X7R471KGT
CL05B471KB5NNNC
CC0402KRX7R9BB471
0402B471K500CT</t>
  </si>
  <si>
    <t>API(Darfon capacitors)
API(Darfon capacitors)
Samsung Electro-Mechanics
YAGEO
Walsin</t>
  </si>
  <si>
    <t>C1005NP0471JGTS
GRM1555C1H471JA01D
CC0402JRNPO9BN471
0402N471J500CT</t>
  </si>
  <si>
    <t>GRM155R71H102JA01J
CC0402JRX7R9BB102
C1005X7R102JGTS
0402B102J500CT</t>
  </si>
  <si>
    <t>MURATA
yageo
API(Darfon capacitors)
Walsin</t>
  </si>
  <si>
    <t>C1005X7R102KGTS
CC0402KRX7R9BB102
0402B102K500CT</t>
  </si>
  <si>
    <t>API(Darfon capacitors)
YAGEO
Walsin</t>
  </si>
  <si>
    <t>CC0402KRX7R7BB102
GRM155R71C102KA01D
C1005X7R102KETS
0402B102K160CT</t>
  </si>
  <si>
    <t>YAGEO
Murata
API(Darfon capacitors)
Walsin</t>
  </si>
  <si>
    <t>C1005X7R222KGT
C1005X7R222KGTS
UMK105B7222KV-F
CC0402KRX7R9BB222
CC0402KPX7R9BB222
0402B222K500CT</t>
  </si>
  <si>
    <t>API(Darfon capacitors)
API(Darfon capacitors)
TAIYO-YUDEN
YAGEO
YAGEO
Walsin</t>
  </si>
  <si>
    <r>
      <t xml:space="preserve">C1005X7R332KGT
C1005X7R332KGTS
</t>
    </r>
    <r>
      <rPr>
        <sz val="12"/>
        <rFont val="Calibri"/>
        <family val="2"/>
      </rPr>
      <t>GCM155R71H332KA37J
CC0402KRX7R9BB332</t>
    </r>
    <r>
      <rPr>
        <sz val="12"/>
        <color rgb="FF000000"/>
        <rFont val="Calibri"/>
        <family val="2"/>
        <charset val="1"/>
      </rPr>
      <t xml:space="preserve">
0402B332K500CT</t>
    </r>
  </si>
  <si>
    <t>API(Darfon capacitors)
API(Darfon capacitors)
MURATA
YAGEO
Walsin</t>
  </si>
  <si>
    <t>C1005X7R103KGT
C1005X7R103KGTS
C1005X7R1H103K050BE
CL05B103KB5NNNC
CC0402KRX7R9BB103
0402B103K500CT</t>
  </si>
  <si>
    <t>API(Darfon capacitors)
API(Darfon capacitors)
TDK
SAMSUNG
YAGEO
Walsin</t>
  </si>
  <si>
    <t>GRM155R71C103KA01J
CC0402KPX7R7BB103
0402YC103KAT2A
KGM05AR71C103KH
C1005X7R103KETS
0402B103K160CT</t>
  </si>
  <si>
    <t>MUR(murata )
YAGEO
KYOCERA
KYOCERA
API(Darfon capacitors)
Walsin</t>
  </si>
  <si>
    <t>GRM155R71C103KA01J
CC0402KPX7R7BB103
0402YC103KAT2A
C1005X7R103KETS
0402B103K160CT</t>
  </si>
  <si>
    <t>MUR(murata )
YAGEO
KYOCERA
API(Darfon capacitors)
Walsin</t>
  </si>
  <si>
    <t>GRM155R71E103JA01J
C1005X7R1E103J
C1005X7R103JFTS
CC0402JRX7R8BB103
0402B103J250CT</t>
  </si>
  <si>
    <t>MUR(murata )
TDK
API(Darfon capacitors)
YAGEO
Walsin</t>
  </si>
  <si>
    <t>GRM155R71E333KA88D
CC0402KRX7R8BB333
C1005X7R333KFTS
0402B333K250CT</t>
  </si>
  <si>
    <t>MUR(murata )
YAGEO
API(Darfon capacitors)
Walsin</t>
  </si>
  <si>
    <t>C1005X7R104KET
C1005X7R104KETS
CL05B104KO5NNNC
GRT155R71C104KE01J
GRM155R71C104KA88D
0402B104K160CT</t>
  </si>
  <si>
    <t>API(Darfon capacitors)
API(Darfon capacitors)
SAMSUNG
Murata
MURATA
Walsin</t>
  </si>
  <si>
    <t>GRT155R71E104KE01J
CC0402KPX7R8BB104
C0402C104KCRACTU
C1005X7R104KFTS
C0402C104KCRACTU
CC0402KRX7R8BB104
0402B104K250CT</t>
  </si>
  <si>
    <t>MUR(murata )
Yageo
YAGEO
API(Darfon capacitors)
KEMET
YAGEO
Walsin</t>
  </si>
  <si>
    <t>GRM155R71C224KA12D
C1005X7R1C224K050BC
GCM155R71C224KE02D
C1005X7R224KETS
CC0402KRX7R7BB224
0402B224K160CT</t>
  </si>
  <si>
    <t>MUR(murata )
TDK Corporation
MURATA
API(Darfon capacitors)
YAGEO
Walsin</t>
  </si>
  <si>
    <t>GRM155R71C224KA12D
C1005X7R1C224K050BC
GCM155R71C224KE02D
C1005X7R224KETS
0402B224K160CT</t>
  </si>
  <si>
    <t>MUR(murata )
TDK Corporation
MURATA
API(Darfon capacitors)
Walsin</t>
  </si>
  <si>
    <t>GRM155C81E105KE11D
 CC0402KRX6S8BB105
C1005X6S105KFTS
CL05X105KA5NQNC
0402S105K250CT</t>
  </si>
  <si>
    <t>MUR(murata )
YAGEO
API(Darfon capacitors)
SAMSUNG
Walsin</t>
  </si>
  <si>
    <r>
      <t xml:space="preserve">MAG02X5R0J106M
CL05A106MQ5NUNC
GRM155R60J106ME05J
</t>
    </r>
    <r>
      <rPr>
        <sz val="12"/>
        <rFont val="Calibri"/>
        <family val="2"/>
      </rPr>
      <t>C1005X5R0J106M050BC
C1005X5R106MCTS</t>
    </r>
    <r>
      <rPr>
        <sz val="12"/>
        <rFont val="Calibri"/>
        <family val="2"/>
        <charset val="1"/>
      </rPr>
      <t xml:space="preserve">
CC0402MRX5R5BB106
0402X106M6R3CT</t>
    </r>
  </si>
  <si>
    <r>
      <t xml:space="preserve">MATSUKI(Force-mos Technology)
Samsung Electro-Mechanics
MURATA
</t>
    </r>
    <r>
      <rPr>
        <sz val="12"/>
        <rFont val="Calibri"/>
        <family val="2"/>
      </rPr>
      <t xml:space="preserve">TDK Corporation
</t>
    </r>
    <r>
      <rPr>
        <sz val="12"/>
        <rFont val="Calibri"/>
        <family val="2"/>
        <charset val="1"/>
      </rPr>
      <t>API(Darfon capacitors)
YAGEO
Walsin</t>
    </r>
  </si>
  <si>
    <t>MAG03X6S0J106M
GRM188C80J106MA73D
JMK107BC6106MA-T
C1608X6S106MCTS
0603S106M6R3CT</t>
  </si>
  <si>
    <t>MATSUKI(Force-mos Technology)
MURATA
Taiyo Yuden
API(Darfon capacitors)
Walsin</t>
  </si>
  <si>
    <t xml:space="preserve">MAG03X5R0J226M
GRM188R60J226MEA0J
C1608X5R0J226M080AC     
C1608X5R226MCTS
CC0603MRX5R5BB226      
0603X226M6R3CT           </t>
  </si>
  <si>
    <t>MATSUKI(Force-mos Technology)
MURATA                                        
TDK
API(Darfon capacitors)
YAGEO
Walsin</t>
  </si>
  <si>
    <t>GRM21BC80J226ME51L
CL21X226MQQNNNE
C2012X6S226MCPS
CC0805MKX6S5BB226
0805S226M6R3CT</t>
  </si>
  <si>
    <t>MUR(murata )
Samsung Electro-Mechanics
API(Darfon capacitors)
YAGEO
Walsin</t>
  </si>
  <si>
    <t>GRM21BR61E226ME44L
CL21A226MAQNNNE
C2012X5R226MFPS
0805X226M250CT</t>
  </si>
  <si>
    <t>MUR(murata )
SAMSUNG
API(Darfon capacitors)
Walsin</t>
  </si>
  <si>
    <t>MAG05X5R1A476M
GRM21BR61A476ME15L
C2012X5R476MDPS
0805X476M100CT</t>
  </si>
  <si>
    <t>MATSUKI(Force-mos Technology)
 Murata Electronics
API(Darfon capacitors)
Walsin</t>
  </si>
  <si>
    <t>MAG06X5R0J107M
GRM31CR60J107MEA8L
C3216X5R107MCPS
1206X107M6R3CT</t>
  </si>
  <si>
    <t>BLM18SN220TN1D
MHC1608P220Z06BP8A0</t>
  </si>
  <si>
    <t>TMP75AIDR
STTS75M2F</t>
  </si>
  <si>
    <t>TIC(Texas instruments)
STMicroelectronics</t>
  </si>
  <si>
    <t>Added Alternate Mfr to resistor and capacitor( Walsin)</t>
  </si>
  <si>
    <t>ONS(Onsemi)
TI
ST</t>
  </si>
  <si>
    <t>LM293DR2G
LM293DRG3
LM293DT</t>
  </si>
  <si>
    <t>APL(Amphenol ICC)
Amphenol
KLS</t>
  </si>
  <si>
    <t>SN74LVC1G04DBVR
74LVC1G04GV,125</t>
  </si>
  <si>
    <t>TIC(Texas instruments)
NEXPERIA B V</t>
  </si>
  <si>
    <t>SN74LVC1G32DBVR
74LVC1G32GV,125</t>
  </si>
  <si>
    <t>SN74LVC2G07DCKR
74LVC2G07GW,125</t>
  </si>
  <si>
    <t>SN74LVC2G14DBVR
74LVC2G14GV,125</t>
  </si>
  <si>
    <t>SN74CBTLV1G125DCKR
74CBTLV1G125GW,125</t>
  </si>
  <si>
    <t>Updated Alternative Part numbers
For IC( NEXPERIA B V</t>
  </si>
  <si>
    <t>SN74AVC2T245RSWR
74AVC2T245GUX</t>
  </si>
  <si>
    <t>SN74LVC1G07DCKR
74LVC1G07GW,125</t>
  </si>
  <si>
    <t>TIC(Texas instruments)
Nexperia</t>
  </si>
  <si>
    <t>SN74LVC1G08DBVR
74LVC1G08GV,125</t>
  </si>
  <si>
    <t>SN74AHC1G32DBVR
74AHC1G32GV,125</t>
  </si>
  <si>
    <t>SN74LVC1G3157DCKR
74LVC1G3157GW,125</t>
  </si>
  <si>
    <t>SN74LVC126APWR
74LVC126APW
74LVC126APW,118</t>
  </si>
  <si>
    <t>TIC(Texas instruments)
TIC(Texas instruments)
Nexperia</t>
  </si>
  <si>
    <t>SN74AVC4T774PWR
74AVC4T774PW-Q100J
74AVC4T774PWJ</t>
  </si>
  <si>
    <t>TIC(Texas instruments)
NEXPERIA B V
NEXPERIA B V</t>
  </si>
  <si>
    <t>LQH32PZ2R2NN0L
VLH322515C-2R2N</t>
  </si>
  <si>
    <t>MUR(murata )
VIKING</t>
  </si>
  <si>
    <t>LQG18HN47NJ00D
CL03JT47N-S</t>
  </si>
  <si>
    <t xml:space="preserve">19-213/GVC-AMNB/3T
</t>
  </si>
  <si>
    <t>PWR-MRA0-01
1982295-1</t>
  </si>
  <si>
    <t>APL(Amphenol ICC)
TE Connectivity</t>
  </si>
  <si>
    <t>RJMG201831PD6ER
3157C.111.8Q5D031</t>
  </si>
  <si>
    <t>APL(Amphenol ICC)
UTE</t>
  </si>
  <si>
    <t>WNMEP06-90300-EH
AHSKS001-P025C</t>
  </si>
  <si>
    <t>PE40943-81AN0-1H
AZIFS001-P001C</t>
  </si>
  <si>
    <t>WNMEL60-91N00-EH
AZIFS018-P003C</t>
  </si>
  <si>
    <t>FOXCONN
LOTES GUANGZHOU CO., LTD</t>
  </si>
  <si>
    <t xml:space="preserve">Master Print Elektronik Pvt Ltd
Fully Hong Electronics Co., Ltd
SUCCESS CIRCUITS GROUP LIMITED.
Performance Micro International Pte Ltd
Ascent Circuits Pvt. Ltd.
</t>
  </si>
  <si>
    <t>ITC(INPAQ) / WALSIN</t>
  </si>
  <si>
    <t>MUR(murata )
INPAQ/Walsin</t>
  </si>
  <si>
    <t>DTA(delta)
DTA(delta)
Pulse / YAGEO</t>
  </si>
  <si>
    <t>IC,DDR4 ,96 FBGA,4 Gb,1.2 V2400 Mbps
2400 Mbps
K4A4G165WE-BCRC(FBGA)</t>
  </si>
  <si>
    <t>IC(8P) 1C digital temperature sensor, I2C/SMBus</t>
  </si>
  <si>
    <t xml:space="preserve">IC FPGA 206 I/O 256FTBGA
</t>
  </si>
  <si>
    <t>IC,Base Board Management Controller
Advanced PCIe Graphics &amp; Remote Management Processor</t>
  </si>
  <si>
    <t xml:space="preserve">IC EEPROM 128KBIT I2C 1MHZ 8SOIC
</t>
  </si>
  <si>
    <t>IC,Voltage Level Translator Bidirectional 1 Circuit 4 Channel 100MHz 12-UQFN (1.7x2)</t>
  </si>
  <si>
    <t>IC,Signal Processing Interface 12-X2QFN (1.6x1.6)</t>
  </si>
  <si>
    <t>IC,Current Monitor Regulator High-Side 10mA SOT-23-8</t>
  </si>
  <si>
    <t>IC,USB Switch IC 2 Channel 10-VSON (3x3)</t>
  </si>
  <si>
    <t>IC,Comparator General Purpose Open-Collector, Open-Drain, Rail-to-Rail 8-SOIC</t>
  </si>
  <si>
    <t>IC - Controller, AMD SVI2 Voltage Regulator IC 2 Output 48-QFN (6x6)</t>
  </si>
  <si>
    <t>IC- Controller, AMD SVI2 Voltage Regulator IC 2 Output 40-TQFN (5x5)</t>
  </si>
  <si>
    <t>IC D-CAP+™ Controller, Intel VR13 Voltage Regulator IC 2 Output 40-WQFN (5x5)</t>
  </si>
  <si>
    <t>IC,Buffer, Non-Inverting 4 Element 1 Bit per Element 3-State Output 14-TSSOP</t>
  </si>
  <si>
    <t>IC,Buffer, Non-Inverting 6 Element 1 Bit per Element Open Drain Output 14-TSSOP</t>
  </si>
  <si>
    <t>74LVC07APW
74LVC07APW,118</t>
  </si>
  <si>
    <t>IC ,Shunt Voltage Reference IC Fixed 2.5V V ±0.1% 15 mA SOT-23-3</t>
  </si>
  <si>
    <t>IC,Multiplexer/Demultiplexer 4 x 2:1 16-TVSOP</t>
  </si>
  <si>
    <t>IC,2 Circuit IC Switch 1:1 15Ohm SM8</t>
  </si>
  <si>
    <t>IC,Buffer, Non-Inverting 2 Element 1 Bit per Element Push-Pull Output 6-TSSOP</t>
  </si>
  <si>
    <t xml:space="preserve">Updated Alternative Part numbers
1) 22uf
Updated the Description for ICs
</t>
  </si>
  <si>
    <t>IC,Buffer, Non-Inverting 2 Element 1 Bit per Element Open Drain Output 6-TSSOP</t>
  </si>
  <si>
    <t>IC,8V Clamp 5A (8/20µs) Ipp Tvs Diode Surface Mount SOT-3</t>
  </si>
  <si>
    <t xml:space="preserve">IC,Interface - Signal Buffers, Repeaters Bus buffer
</t>
  </si>
  <si>
    <t>IC,Clock Fanout Buffer (Distribution) IC 1:4 160 MHz 8-TSSOP (0.173", 4.40mm Width)</t>
  </si>
  <si>
    <t>IC,Comparator General Purpose Open-Collector, Rail-to-Rail SOT-23-5</t>
  </si>
  <si>
    <t>IC,Shift Shift Register 1 Element 8 Bit 16-X1QFN (2.5x2.5)</t>
  </si>
  <si>
    <t>IC,Intel QPI, PCI Express (PCIe) IC 400MHz 1 Output 40-VFQFPN (5x5)</t>
  </si>
  <si>
    <t>IC,Linear Voltage Regulator IC Positive Fixed 1 Output 150mA SC-82AB</t>
  </si>
  <si>
    <t>IC,Buffer, ReDriver 4 Channel 10Gbps 42-TQFN (9x3.5)</t>
  </si>
  <si>
    <t>IC,Inverter IC 1 Channel SOT-23-5</t>
  </si>
  <si>
    <t>IC,OR Gate IC 1 Channel SOT-23-5</t>
  </si>
  <si>
    <t>IC,Power Switch/Driver 1:2 N-Channel 1A 8-SOIC</t>
  </si>
  <si>
    <t>IC,PCI Express (PCIe) Zero Delay Buffer, Fanout Buffer (Distribution) IC 200MHz 1 Output 24-QFN (4x4)</t>
  </si>
  <si>
    <t>DIODE,40 V 30mA Surface Mount SOD-323</t>
  </si>
  <si>
    <t>TRANS MOS AP6681GMT-HF(-30V,-130A,83.3W)</t>
  </si>
  <si>
    <t>TRAN MOS 2N7002KW SOT323(60V, 115MA,0.2W)</t>
  </si>
  <si>
    <t>METR3904-G
METR3904-G
MMBT3904 RFG
CMBT3904</t>
  </si>
  <si>
    <t>MATSUKI(Force-mos Technology)
Force-mos Technology
Taiwan Semiconductor
CDIL</t>
  </si>
  <si>
    <t>BSS138-7-F
BSS138T</t>
  </si>
  <si>
    <t>DDS((Diodes Incorporated))
CDIL</t>
  </si>
  <si>
    <t>2N7002A-7
2N7002</t>
  </si>
  <si>
    <t>DDS((Diodes Incorporated)
CDIL</t>
  </si>
  <si>
    <t>DDS((Diodes Incorporated))
Taiwan Semiconductor
CDIL</t>
  </si>
  <si>
    <t>SDMK0340L-7-F
RB751V-40 RRG
RB751V-40</t>
  </si>
  <si>
    <t>1N4148WS-7-F
1N4148WS</t>
  </si>
  <si>
    <t>BAT54-7-F
BAT54</t>
  </si>
  <si>
    <t>BAT54CWT1G
BAT54WS</t>
  </si>
  <si>
    <t>PJT(on semiconductor)
CDIL</t>
  </si>
  <si>
    <t>LED,Blue 470nm LED Indication - Discrete 3.4V 2-SMD, No Lead</t>
  </si>
  <si>
    <t>(Infineon Technologies)</t>
  </si>
  <si>
    <t>IC,12 Bit Digital to Analog Converter 4 16-SSOP</t>
  </si>
  <si>
    <t>IC,Buffer, Non-Inverting 2 Element 1 Bit per Element Open Drain Output 6-TSOP</t>
  </si>
  <si>
    <t>IC,Buffer, Non-Inverting 2 Element 1 Bit per Element Open Drain Output SC-70-6</t>
  </si>
  <si>
    <t>IC,Inverter IC 2 Channel Schmitt Trigger SOT-23-6</t>
  </si>
  <si>
    <t>IC Bus Switch 1 x 1:1 14-TSSOP</t>
  </si>
  <si>
    <t>IC 2/2 Transceiver Full RS232 16-TSSOP</t>
  </si>
  <si>
    <t>IC 3/5 Transceiver Full RS232 28-SSOP</t>
  </si>
  <si>
    <t>IC Multiplexer/Demultiplexer 4 x 2:1 16-QSOP</t>
  </si>
  <si>
    <t>IC Multiplexer with Amplifier Interface 24-SSOP</t>
  </si>
  <si>
    <t>MAX3243CDBG4
MAX3243CDBR
MAX3243EETJ+T</t>
  </si>
  <si>
    <t>TIC(Texas instruments)
TIC(Texas instruments)
Analog Devices</t>
  </si>
  <si>
    <t>SN74AUC2G66DCTR
MAX4741EUA+</t>
  </si>
  <si>
    <t>TIC(Texas instruments)
Analog Device</t>
  </si>
  <si>
    <t>Label</t>
  </si>
  <si>
    <t>--</t>
  </si>
  <si>
    <t>PCB Serial Number Label</t>
  </si>
  <si>
    <t>---</t>
  </si>
  <si>
    <t>Shipping Label</t>
  </si>
  <si>
    <t>MAC Label</t>
  </si>
  <si>
    <t>Chassis Serial Number Label</t>
  </si>
  <si>
    <t>BIS Label</t>
  </si>
  <si>
    <t>COO Label</t>
  </si>
  <si>
    <t>BMC LABEL</t>
  </si>
  <si>
    <t>BIOS LABEL</t>
  </si>
  <si>
    <t>CORRUGATION MASTER CARTON</t>
  </si>
  <si>
    <t>PACKING</t>
  </si>
  <si>
    <t>Solder Paste</t>
  </si>
  <si>
    <t>Solder Bar</t>
  </si>
  <si>
    <t>IPA</t>
  </si>
  <si>
    <t>solder flux</t>
  </si>
  <si>
    <t>solder wire</t>
  </si>
  <si>
    <t>ALPHA OM338 SAC 305 T-4</t>
  </si>
  <si>
    <t>COOKSON</t>
  </si>
  <si>
    <t>OM338</t>
  </si>
  <si>
    <t>ECOSOLDER BAR M35E-Ag-0.3%</t>
  </si>
  <si>
    <t>SENJU METAL</t>
  </si>
  <si>
    <t>M35E-Ag-0.3%</t>
  </si>
  <si>
    <t>CORRUGATION MASTER CARTON,Kraft Paper for Outer &amp; Inner roll for 5 ply</t>
  </si>
  <si>
    <t>GRM158R60J226ME01D
CM05X5R226M06AH080
KGM05DR50J226MH
C1005X5R226MCTS
0402X226M6R3CT
CL05A226MQ5QUNC
CC0402MRX5R5BB226</t>
  </si>
  <si>
    <t>MUR(murata )
KYOCERA AVX
KYOCERA
API(Darfon capacitors)
Walsin
Samsung Electro-Mechanics
YAGEO</t>
  </si>
  <si>
    <t>G874D061505CCEU
10127820-0622LF
39288060</t>
  </si>
  <si>
    <t>APL(Amphenol ICC)
Amphenol
MOLEX</t>
  </si>
  <si>
    <t>10139134-902ALF
861400361YO10LF
22285023</t>
  </si>
  <si>
    <t>BER(Amphenol FCI)
Amphenol FCI
MOLEX</t>
  </si>
  <si>
    <t>G2100HT0038-070
901200923</t>
  </si>
  <si>
    <t>WSE(wieson connectors)
MOLEX</t>
  </si>
  <si>
    <t>210-P92-030BR1
901200123</t>
  </si>
  <si>
    <t>PRX(pinrex)
MOLEX</t>
  </si>
  <si>
    <t>G2100HT0038-158
15910080</t>
  </si>
  <si>
    <t>210-HP1-080BE1
22284083</t>
  </si>
  <si>
    <t>PSL060-7437-T11-1H
2119661002</t>
  </si>
  <si>
    <t>SPD /SPEEDTECH CORP
MOLEX</t>
  </si>
  <si>
    <t>51347-02001-001
2035642017</t>
  </si>
  <si>
    <t>ACS(Aces connector)
MOLEX</t>
  </si>
  <si>
    <t>135A80-0000TA-MF-R
135A80-00113A-MF-R</t>
  </si>
  <si>
    <t>GSB311131HR
GSB311131HR ACS
L-KLS1-146-L</t>
  </si>
  <si>
    <t>ADDR0136-K024C
WDD4S-288D1N1PUW
787261004</t>
  </si>
  <si>
    <t>LTS(LOTES GUANGZHOU CO., LTD.|)
WIN WIN PRECISION IND
Molex</t>
  </si>
  <si>
    <t>ADDR0136-K063C
WDD4S-288D1N4PUW
787261037</t>
  </si>
  <si>
    <t>Added alternates for connectors from MOLEX make</t>
  </si>
  <si>
    <t>K4A4G165WE-BCRC
K4A4G165WF-BCTD
K4A4G165WE-BCRCT00</t>
  </si>
  <si>
    <t>MX25L51245GMI-10G
MX25L51245GMI-08G</t>
  </si>
  <si>
    <t xml:space="preserve"> Macronix
Macronix</t>
  </si>
  <si>
    <t>LM4040AIM3X-2.5/NOPB
MAX4040AIM3-2.5+</t>
  </si>
  <si>
    <t>MMD-12FD-1R5M-V1Q
CMLS136E-1R5MS</t>
  </si>
  <si>
    <t>MAG(MAG.LAYERS)
DTA(delta)</t>
  </si>
  <si>
    <t>MMD-12FD-3R3M-V1
BMMA001313643R3MV1
CMLS136E-3R3MS</t>
  </si>
  <si>
    <t>MAG(MAG.LAYERS)
Pulse / YAGEO
DTA(delta)</t>
  </si>
  <si>
    <t>Added alternates for inductors from Delta</t>
  </si>
  <si>
    <t>IC CTRL (13P) Switching Voltage Regulators</t>
  </si>
  <si>
    <t>IC CTRL(48P)ETHERNET TRANSCEIVER (QFN)</t>
  </si>
  <si>
    <t>IC CTRL(20P)Switching Voltage Regulators 12A,16V, (QFN)</t>
  </si>
  <si>
    <t>IC OTHER(10P) LDO Voltage Regulators 3A, Ultra-Low Dropout Voltage Regulator</t>
  </si>
  <si>
    <t>IC INTERFACE SPECIALIZED 16TSSOP</t>
  </si>
  <si>
    <t>IC INTERFACE SPECIALIZED 24TSSOP</t>
  </si>
  <si>
    <t>IC XPND 400KHZ I2C SMBUS 16TSSOP</t>
  </si>
  <si>
    <t>PCIE SWITCH W-QFN3060-40 T&amp;R 3.5</t>
  </si>
  <si>
    <t>IC BUS SWITCH 1 X 1:1 SC70-5</t>
  </si>
  <si>
    <t>IC TRANSLTR BIDIRECTIONAL 10UQFN</t>
  </si>
  <si>
    <t>IC MUX/DEMUX 7CH 32TQFN</t>
  </si>
  <si>
    <t>IC TRANSLATOR BIDIR 16TSSOP</t>
  </si>
  <si>
    <t>IC REG QUAD BUCK/LNR SYNC 20WQFN</t>
  </si>
  <si>
    <t>IC REG CONV DDR 1OUT 20VQFN</t>
  </si>
  <si>
    <t>IC GATE DRVR HIGH-SIDE 8TDFN</t>
  </si>
  <si>
    <t>IC OTHER(8P) 2 Rail GreenFETTM High Voltage Gate Driver</t>
  </si>
  <si>
    <t>IC OTHER(12P)Integrated circuit buck converter (VSON-CLIP)</t>
  </si>
  <si>
    <t>IC CONTROLLER USB 28QFN</t>
  </si>
  <si>
    <t>IC CNTRLR SPS MOD SMART PWR 32PQFN</t>
  </si>
  <si>
    <t>IC BUF NON-INVERT 5.5V SC70-5</t>
  </si>
  <si>
    <t>IC GATE AND 1CH 2-INP SOT23-5</t>
  </si>
  <si>
    <t>IC GATE OR 1CH 2-INP SOT23-5</t>
  </si>
  <si>
    <t>IC BUFFER NON-INVERT 6V 5TSSOP</t>
  </si>
  <si>
    <t>IC SWITCH SPDT X 1 15OHM SC70-6</t>
  </si>
  <si>
    <t>IC ELECTRONIC FUSE 15% 10VSON</t>
  </si>
  <si>
    <t>IDT74CBTLV3125PGG8
IDT74CBTLV3125PGG
74CBTLV3125PGG8</t>
  </si>
  <si>
    <t>IDT(Renenas)
IDT(Renenas)
IDT(Renenas)</t>
  </si>
  <si>
    <t xml:space="preserve">LTST-S320TBKT
LTST-S321TBKT
</t>
  </si>
  <si>
    <t>LIT(lite on)
LIT(lite on)</t>
  </si>
  <si>
    <t xml:space="preserve">1) VEPL part number changed:VEPL12301331 to 
VEPL13370010
2) Added Alternative part number for VEPL33458312 - 74CBTLV3125PGG8
3) Added Alternative part number for VEPL33521320 -  LTST-S321TBKT
</t>
  </si>
  <si>
    <t>PJT(on semiconductor)
on semiconductor      
 Panjit
CDIL</t>
  </si>
  <si>
    <t>2N7002KW 
2N7002KW
2N700KDW_R1_00001
2N7002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</si>
</sst>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"/>
  </numFmts>
  <fonts count="34">
    <font>
      <sz val="11"/>
      <color rgb="FF000000"/>
      <name val="Calibri"/>
      <charset val="13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28"/>
      <name val="Cambria"/>
      <family val="1"/>
      <charset val="1"/>
    </font>
    <font>
      <b/>
      <sz val="16"/>
      <name val="Cambria"/>
      <family val="1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b/>
      <sz val="11"/>
      <name val="Arial"/>
      <family val="2"/>
      <charset val="1"/>
    </font>
    <font>
      <b/>
      <sz val="11"/>
      <name val="Calibri"/>
      <family val="2"/>
      <charset val="1"/>
    </font>
    <font>
      <sz val="14"/>
      <name val="Arial"/>
      <family val="2"/>
      <charset val="1"/>
    </font>
    <font>
      <b/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6"/>
      <name val="Arial"/>
      <family val="2"/>
      <charset val="1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name val="新細明體"/>
      <family val="1"/>
      <charset val="136"/>
    </font>
    <font>
      <sz val="12"/>
      <name val="Arial"/>
      <family val="2"/>
      <charset val="1"/>
    </font>
    <font>
      <sz val="12"/>
      <color theme="1"/>
      <name val="Calibri"/>
      <family val="2"/>
      <charset val="1"/>
    </font>
    <font>
      <sz val="11"/>
      <name val="Calibri"/>
      <family val="2"/>
    </font>
    <font>
      <sz val="12"/>
      <name val="Calibri"/>
      <family val="2"/>
      <charset val="1"/>
    </font>
    <font>
      <sz val="1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Arial"/>
      <family val="2"/>
    </font>
    <font>
      <sz val="11"/>
      <name val="Arial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19" fillId="0" borderId="0"/>
    <xf numFmtId="0" fontId="25" fillId="0" borderId="0"/>
    <xf numFmtId="0" fontId="1" fillId="0" borderId="0"/>
  </cellStyleXfs>
  <cellXfs count="218">
    <xf numFmtId="0" fontId="0" fillId="0" borderId="0" xfId="0"/>
    <xf numFmtId="0" fontId="3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0" fontId="18" fillId="0" borderId="0" xfId="0" applyFont="1"/>
    <xf numFmtId="0" fontId="2" fillId="0" borderId="2" xfId="0" applyFont="1" applyBorder="1" applyAlignment="1">
      <alignment horizontal="center" vertical="center" wrapText="1"/>
    </xf>
    <xf numFmtId="0" fontId="0" fillId="0" borderId="2" xfId="0" applyBorder="1"/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0" fontId="8" fillId="0" borderId="4" xfId="0" applyFont="1" applyBorder="1" applyAlignment="1">
      <alignment vertical="center" wrapText="1"/>
    </xf>
    <xf numFmtId="0" fontId="23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0" fillId="0" borderId="23" xfId="0" applyBorder="1"/>
    <xf numFmtId="0" fontId="8" fillId="0" borderId="23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vertical="center" wrapText="1"/>
    </xf>
    <xf numFmtId="0" fontId="8" fillId="0" borderId="28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8" fillId="0" borderId="31" xfId="0" applyFont="1" applyBorder="1" applyAlignment="1">
      <alignment vertical="center" wrapText="1"/>
    </xf>
    <xf numFmtId="0" fontId="5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25" fillId="0" borderId="0" xfId="3"/>
    <xf numFmtId="0" fontId="9" fillId="0" borderId="0" xfId="3" applyFont="1" applyAlignment="1">
      <alignment horizontal="center" vertical="center" wrapText="1"/>
    </xf>
    <xf numFmtId="0" fontId="7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9" fillId="0" borderId="10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center" vertical="center" wrapText="1"/>
    </xf>
    <xf numFmtId="0" fontId="9" fillId="0" borderId="2" xfId="3" applyFont="1" applyBorder="1" applyAlignment="1">
      <alignment vertical="center" wrapText="1"/>
    </xf>
    <xf numFmtId="0" fontId="9" fillId="0" borderId="0" xfId="3" applyFont="1" applyAlignment="1">
      <alignment horizontal="center" vertical="center"/>
    </xf>
    <xf numFmtId="0" fontId="25" fillId="2" borderId="2" xfId="3" applyFill="1" applyBorder="1" applyAlignment="1">
      <alignment horizontal="center" vertical="center"/>
    </xf>
    <xf numFmtId="0" fontId="25" fillId="2" borderId="2" xfId="3" applyFill="1" applyBorder="1" applyAlignment="1">
      <alignment horizontal="left" vertical="center" wrapText="1"/>
    </xf>
    <xf numFmtId="0" fontId="25" fillId="2" borderId="2" xfId="3" applyFill="1" applyBorder="1" applyAlignment="1">
      <alignment horizontal="left" vertical="center"/>
    </xf>
    <xf numFmtId="0" fontId="18" fillId="0" borderId="2" xfId="3" applyFont="1" applyBorder="1" applyAlignment="1">
      <alignment horizontal="left" vertical="center" wrapText="1"/>
    </xf>
    <xf numFmtId="0" fontId="25" fillId="0" borderId="2" xfId="3" applyBorder="1" applyAlignment="1">
      <alignment horizontal="center" vertical="center" wrapText="1"/>
    </xf>
    <xf numFmtId="0" fontId="18" fillId="0" borderId="2" xfId="3" applyFont="1" applyBorder="1" applyAlignment="1">
      <alignment horizontal="center" vertical="center" wrapText="1"/>
    </xf>
    <xf numFmtId="0" fontId="26" fillId="0" borderId="2" xfId="3" applyFont="1" applyBorder="1" applyAlignment="1">
      <alignment horizontal="center" vertical="center" wrapText="1"/>
    </xf>
    <xf numFmtId="0" fontId="28" fillId="0" borderId="0" xfId="3" applyFont="1" applyAlignment="1">
      <alignment horizontal="center" vertical="center"/>
    </xf>
    <xf numFmtId="0" fontId="29" fillId="0" borderId="2" xfId="3" applyFont="1" applyBorder="1" applyAlignment="1">
      <alignment vertical="center" wrapText="1"/>
    </xf>
    <xf numFmtId="0" fontId="25" fillId="0" borderId="3" xfId="3" applyBorder="1" applyAlignment="1">
      <alignment horizontal="center" vertical="center" wrapText="1"/>
    </xf>
    <xf numFmtId="0" fontId="18" fillId="0" borderId="3" xfId="3" applyFont="1" applyBorder="1" applyAlignment="1">
      <alignment horizontal="center" vertical="center" wrapText="1"/>
    </xf>
    <xf numFmtId="0" fontId="9" fillId="0" borderId="0" xfId="3" applyFont="1" applyAlignment="1">
      <alignment vertical="center" wrapText="1"/>
    </xf>
    <xf numFmtId="0" fontId="22" fillId="3" borderId="2" xfId="3" applyFont="1" applyFill="1" applyBorder="1" applyAlignment="1">
      <alignment horizontal="left" vertical="center" wrapText="1"/>
    </xf>
    <xf numFmtId="0" fontId="25" fillId="2" borderId="2" xfId="3" applyFill="1" applyBorder="1" applyAlignment="1">
      <alignment horizontal="center" vertical="center" wrapText="1"/>
    </xf>
    <xf numFmtId="0" fontId="25" fillId="2" borderId="3" xfId="3" applyFill="1" applyBorder="1" applyAlignment="1">
      <alignment horizontal="center" vertical="center"/>
    </xf>
    <xf numFmtId="0" fontId="25" fillId="2" borderId="3" xfId="3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6" fillId="0" borderId="12" xfId="0" applyFont="1" applyBorder="1" applyAlignment="1" applyProtection="1">
      <alignment horizontal="center" vertical="center"/>
      <protection locked="0"/>
    </xf>
    <xf numFmtId="0" fontId="0" fillId="0" borderId="34" xfId="0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0" fillId="0" borderId="4" xfId="3" applyFont="1" applyBorder="1" applyAlignment="1">
      <alignment horizontal="center" vertical="center" wrapText="1"/>
    </xf>
    <xf numFmtId="0" fontId="30" fillId="0" borderId="13" xfId="3" applyFont="1" applyBorder="1" applyAlignment="1">
      <alignment horizontal="center" vertical="center" wrapText="1"/>
    </xf>
    <xf numFmtId="0" fontId="30" fillId="0" borderId="5" xfId="3" applyFont="1" applyBorder="1" applyAlignment="1">
      <alignment horizontal="center" vertical="center" wrapText="1"/>
    </xf>
    <xf numFmtId="165" fontId="3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5" fillId="0" borderId="0" xfId="0" applyFont="1"/>
    <xf numFmtId="0" fontId="25" fillId="0" borderId="0" xfId="0" applyFont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12" fillId="0" borderId="8" xfId="0" applyFont="1" applyBorder="1" applyAlignment="1" applyProtection="1">
      <alignment horizontal="center" vertical="center"/>
      <protection locked="0"/>
    </xf>
    <xf numFmtId="0" fontId="22" fillId="0" borderId="2" xfId="0" applyFont="1" applyBorder="1"/>
    <xf numFmtId="0" fontId="25" fillId="0" borderId="2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33" fillId="3" borderId="2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/>
    </xf>
    <xf numFmtId="0" fontId="0" fillId="3" borderId="0" xfId="0" applyFill="1"/>
    <xf numFmtId="0" fontId="25" fillId="0" borderId="23" xfId="0" applyFont="1" applyBorder="1" applyAlignment="1">
      <alignment horizontal="center" vertical="center" wrapText="1"/>
    </xf>
    <xf numFmtId="0" fontId="1" fillId="0" borderId="38" xfId="4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25" fillId="0" borderId="2" xfId="0" applyNumberFormat="1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0" borderId="27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0" fontId="14" fillId="0" borderId="14" xfId="3" applyFont="1" applyBorder="1" applyAlignment="1">
      <alignment horizontal="center" vertical="center"/>
    </xf>
    <xf numFmtId="0" fontId="9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26" fillId="0" borderId="2" xfId="3" applyFont="1" applyBorder="1" applyAlignment="1">
      <alignment horizontal="left" vertical="center" wrapText="1"/>
    </xf>
    <xf numFmtId="0" fontId="8" fillId="0" borderId="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/>
    </xf>
    <xf numFmtId="164" fontId="7" fillId="0" borderId="2" xfId="3" applyNumberFormat="1" applyFont="1" applyBorder="1" applyAlignment="1">
      <alignment horizontal="center" vertical="center"/>
    </xf>
    <xf numFmtId="0" fontId="7" fillId="0" borderId="6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7" fillId="0" borderId="7" xfId="3" applyFont="1" applyBorder="1" applyAlignment="1">
      <alignment horizontal="center" vertical="center" wrapText="1"/>
    </xf>
    <xf numFmtId="0" fontId="27" fillId="0" borderId="6" xfId="3" applyFont="1" applyBorder="1" applyAlignment="1">
      <alignment horizontal="center" vertical="center" wrapText="1"/>
    </xf>
    <xf numFmtId="0" fontId="27" fillId="0" borderId="10" xfId="3" applyFont="1" applyBorder="1" applyAlignment="1">
      <alignment horizontal="center" vertical="center" wrapText="1"/>
    </xf>
    <xf numFmtId="0" fontId="27" fillId="0" borderId="7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0" fillId="0" borderId="2" xfId="3" applyFont="1" applyBorder="1" applyAlignment="1">
      <alignment horizontal="left" vertical="center" wrapText="1"/>
    </xf>
    <xf numFmtId="0" fontId="7" fillId="0" borderId="3" xfId="3" applyFont="1" applyBorder="1" applyAlignment="1">
      <alignment horizontal="center" vertical="center" wrapText="1"/>
    </xf>
    <xf numFmtId="0" fontId="30" fillId="0" borderId="6" xfId="3" applyFont="1" applyBorder="1" applyAlignment="1">
      <alignment horizontal="center" vertical="center" wrapText="1"/>
    </xf>
    <xf numFmtId="0" fontId="30" fillId="0" borderId="10" xfId="3" applyFont="1" applyBorder="1" applyAlignment="1">
      <alignment horizontal="center" vertical="center" wrapText="1"/>
    </xf>
    <xf numFmtId="0" fontId="30" fillId="0" borderId="7" xfId="3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14" fontId="25" fillId="0" borderId="2" xfId="0" applyNumberFormat="1" applyFont="1" applyBorder="1" applyAlignment="1">
      <alignment horizontal="center" vertical="center"/>
    </xf>
  </cellXfs>
  <cellStyles count="5">
    <cellStyle name="Explanatory Text" xfId="1" builtinId="53" customBuiltin="1"/>
    <cellStyle name="Normal" xfId="0" builtinId="0"/>
    <cellStyle name="Normal 2" xfId="3"/>
    <cellStyle name="Normal 3" xfId="4"/>
    <cellStyle name="一般 2" xfId="2"/>
  </cellStyles>
  <dxfs count="3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58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1369265</xdr:colOff>
      <xdr:row>1</xdr:row>
      <xdr:rowOff>538560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083320" cy="795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588240</xdr:colOff>
      <xdr:row>1</xdr:row>
      <xdr:rowOff>565560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857960" cy="995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18000</xdr:colOff>
      <xdr:row>2</xdr:row>
      <xdr:rowOff>11520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C3CE2E36-A793-4AE6-A0BF-FA465751B9CD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18150" cy="52587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A21" zoomScale="75" zoomScaleNormal="75" workbookViewId="0">
      <selection activeCell="A28" sqref="A28:B28"/>
    </sheetView>
  </sheetViews>
  <sheetFormatPr defaultRowHeight="14.5"/>
  <cols>
    <col min="1" max="1" width="9" customWidth="1"/>
    <col min="2" max="2" width="20.54296875" customWidth="1"/>
    <col min="3" max="3" width="22.7265625" customWidth="1"/>
    <col min="4" max="6" width="9" customWidth="1"/>
    <col min="7" max="7" width="45" customWidth="1"/>
    <col min="8" max="8" width="18.81640625" customWidth="1"/>
    <col min="9" max="9" width="15" customWidth="1"/>
    <col min="10" max="10" width="9" customWidth="1"/>
    <col min="11" max="11" width="9.81640625" customWidth="1"/>
    <col min="12" max="1025" width="9" customWidth="1"/>
  </cols>
  <sheetData>
    <row r="1" spans="1:11" s="1" customFormat="1" ht="20.25" customHeight="1">
      <c r="A1" s="165"/>
      <c r="B1" s="165"/>
      <c r="C1" s="166" t="s">
        <v>0</v>
      </c>
      <c r="D1" s="166"/>
      <c r="E1" s="166"/>
      <c r="F1" s="166"/>
      <c r="G1" s="166"/>
      <c r="H1" s="167" t="s">
        <v>1</v>
      </c>
      <c r="I1" s="167"/>
      <c r="J1" s="162" t="s">
        <v>2</v>
      </c>
      <c r="K1" s="162"/>
    </row>
    <row r="2" spans="1:11" s="1" customFormat="1" ht="43.5" customHeight="1">
      <c r="A2" s="165"/>
      <c r="B2" s="165"/>
      <c r="C2" s="166"/>
      <c r="D2" s="166"/>
      <c r="E2" s="166"/>
      <c r="F2" s="166"/>
      <c r="G2" s="166"/>
      <c r="H2" s="162" t="s">
        <v>3</v>
      </c>
      <c r="I2" s="162"/>
      <c r="J2" s="162"/>
      <c r="K2" s="162"/>
    </row>
    <row r="3" spans="1:11" s="2" customFormat="1" ht="18">
      <c r="A3" s="163" t="s">
        <v>4</v>
      </c>
      <c r="B3" s="163"/>
      <c r="C3" s="163" t="s">
        <v>1038</v>
      </c>
      <c r="D3" s="163"/>
      <c r="E3" s="163"/>
      <c r="F3" s="163"/>
      <c r="G3" s="163"/>
      <c r="H3" s="163"/>
      <c r="I3" s="163"/>
      <c r="J3" s="163"/>
      <c r="K3" s="163"/>
    </row>
    <row r="4" spans="1:11" s="2" customFormat="1" ht="18">
      <c r="A4" s="163" t="s">
        <v>5</v>
      </c>
      <c r="B4" s="163"/>
      <c r="C4" s="163" t="s">
        <v>1039</v>
      </c>
      <c r="D4" s="163"/>
      <c r="E4" s="163"/>
      <c r="F4" s="163"/>
      <c r="G4" s="163"/>
      <c r="H4" s="163"/>
      <c r="I4" s="163"/>
      <c r="J4" s="163"/>
      <c r="K4" s="163"/>
    </row>
    <row r="5" spans="1:11" s="3" customFormat="1" ht="18">
      <c r="A5" s="163" t="s">
        <v>6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</row>
    <row r="6" spans="1:11" s="5" customFormat="1" ht="15" customHeight="1">
      <c r="A6" s="158" t="s">
        <v>7</v>
      </c>
      <c r="B6" s="158"/>
      <c r="C6" s="4" t="s">
        <v>2</v>
      </c>
      <c r="D6" s="168" t="s">
        <v>8</v>
      </c>
      <c r="E6" s="168"/>
      <c r="F6" s="168"/>
      <c r="G6" s="168"/>
      <c r="H6" s="4" t="s">
        <v>9</v>
      </c>
      <c r="I6" s="4" t="s">
        <v>10</v>
      </c>
      <c r="J6" s="158" t="s">
        <v>11</v>
      </c>
      <c r="K6" s="158"/>
    </row>
    <row r="7" spans="1:11" s="3" customFormat="1">
      <c r="A7" s="160">
        <v>45104</v>
      </c>
      <c r="B7" s="161"/>
      <c r="C7" s="39">
        <v>1</v>
      </c>
      <c r="D7" s="159" t="s">
        <v>912</v>
      </c>
      <c r="E7" s="159"/>
      <c r="F7" s="159"/>
      <c r="G7" s="159"/>
      <c r="H7" s="40" t="s">
        <v>1040</v>
      </c>
      <c r="I7" s="41" t="s">
        <v>913</v>
      </c>
      <c r="J7" s="158"/>
      <c r="K7" s="158"/>
    </row>
    <row r="8" spans="1:11" s="3" customFormat="1" ht="120.65" customHeight="1">
      <c r="A8" s="160">
        <v>45105</v>
      </c>
      <c r="B8" s="161"/>
      <c r="C8" s="113">
        <v>1.1000000000000001</v>
      </c>
      <c r="D8" s="159" t="s">
        <v>1581</v>
      </c>
      <c r="E8" s="159"/>
      <c r="F8" s="159"/>
      <c r="G8" s="159"/>
      <c r="H8" s="40" t="s">
        <v>1040</v>
      </c>
      <c r="I8" s="41" t="s">
        <v>913</v>
      </c>
      <c r="J8" s="158"/>
      <c r="K8" s="158"/>
    </row>
    <row r="9" spans="1:11" s="3" customFormat="1" ht="45" customHeight="1">
      <c r="A9" s="160">
        <v>45106</v>
      </c>
      <c r="B9" s="161"/>
      <c r="C9" s="113">
        <v>1.2</v>
      </c>
      <c r="D9" s="159" t="s">
        <v>1584</v>
      </c>
      <c r="E9" s="159"/>
      <c r="F9" s="159"/>
      <c r="G9" s="159"/>
      <c r="H9" s="40" t="s">
        <v>1040</v>
      </c>
      <c r="I9" s="41" t="s">
        <v>913</v>
      </c>
      <c r="J9" s="158"/>
      <c r="K9" s="158"/>
    </row>
    <row r="10" spans="1:11" s="3" customFormat="1" ht="101.15" customHeight="1">
      <c r="A10" s="160">
        <v>45107</v>
      </c>
      <c r="B10" s="161"/>
      <c r="C10" s="113">
        <v>1.3</v>
      </c>
      <c r="D10" s="164" t="s">
        <v>1592</v>
      </c>
      <c r="E10" s="164"/>
      <c r="F10" s="164"/>
      <c r="G10" s="164"/>
      <c r="H10" s="40" t="s">
        <v>1040</v>
      </c>
      <c r="I10" s="41" t="s">
        <v>913</v>
      </c>
      <c r="J10" s="158"/>
      <c r="K10" s="158"/>
    </row>
    <row r="11" spans="1:11" s="3" customFormat="1" ht="34" customHeight="1">
      <c r="A11" s="160">
        <v>45108</v>
      </c>
      <c r="B11" s="161"/>
      <c r="C11" s="113">
        <v>1.4</v>
      </c>
      <c r="D11" s="159" t="s">
        <v>1593</v>
      </c>
      <c r="E11" s="159"/>
      <c r="F11" s="159"/>
      <c r="G11" s="159"/>
      <c r="H11" s="40" t="s">
        <v>1040</v>
      </c>
      <c r="I11" s="41" t="s">
        <v>913</v>
      </c>
      <c r="J11" s="158"/>
      <c r="K11" s="158"/>
    </row>
    <row r="12" spans="1:11" s="3" customFormat="1" ht="32.15" customHeight="1">
      <c r="A12" s="160">
        <v>45110</v>
      </c>
      <c r="B12" s="161"/>
      <c r="C12" s="113">
        <v>1.5</v>
      </c>
      <c r="D12" s="159" t="s">
        <v>1597</v>
      </c>
      <c r="E12" s="159"/>
      <c r="F12" s="159"/>
      <c r="G12" s="159"/>
      <c r="H12" s="40" t="s">
        <v>1040</v>
      </c>
      <c r="I12" s="41" t="s">
        <v>913</v>
      </c>
      <c r="J12" s="158"/>
      <c r="K12" s="158"/>
    </row>
    <row r="13" spans="1:11" s="3" customFormat="1" ht="149.15" customHeight="1">
      <c r="A13" s="160">
        <v>45125</v>
      </c>
      <c r="B13" s="161"/>
      <c r="C13" s="113">
        <v>1.6</v>
      </c>
      <c r="D13" s="159" t="s">
        <v>1611</v>
      </c>
      <c r="E13" s="159"/>
      <c r="F13" s="159"/>
      <c r="G13" s="159"/>
      <c r="H13" s="40" t="s">
        <v>1040</v>
      </c>
      <c r="I13" s="41" t="s">
        <v>913</v>
      </c>
      <c r="J13" s="158"/>
      <c r="K13" s="158"/>
    </row>
    <row r="14" spans="1:11" s="3" customFormat="1" ht="88" customHeight="1">
      <c r="A14" s="160">
        <v>45128</v>
      </c>
      <c r="B14" s="161"/>
      <c r="C14" s="113">
        <v>1.7</v>
      </c>
      <c r="D14" s="159" t="s">
        <v>1646</v>
      </c>
      <c r="E14" s="159"/>
      <c r="F14" s="159"/>
      <c r="G14" s="159"/>
      <c r="H14" s="40" t="s">
        <v>1040</v>
      </c>
      <c r="I14" s="41" t="s">
        <v>913</v>
      </c>
      <c r="J14" s="158"/>
      <c r="K14" s="158"/>
    </row>
    <row r="15" spans="1:11" s="3" customFormat="1" ht="59.15" customHeight="1">
      <c r="A15" s="160">
        <v>45131</v>
      </c>
      <c r="B15" s="161"/>
      <c r="C15" s="113">
        <v>1.8</v>
      </c>
      <c r="D15" s="161" t="s">
        <v>1685</v>
      </c>
      <c r="E15" s="161"/>
      <c r="F15" s="161"/>
      <c r="G15" s="161"/>
      <c r="H15" s="40" t="s">
        <v>1040</v>
      </c>
      <c r="I15" s="41" t="s">
        <v>913</v>
      </c>
      <c r="J15" s="158"/>
      <c r="K15" s="158"/>
    </row>
    <row r="16" spans="1:11" ht="40.5" customHeight="1">
      <c r="A16" s="160">
        <v>45134</v>
      </c>
      <c r="B16" s="161"/>
      <c r="C16" s="113">
        <v>1.9</v>
      </c>
      <c r="D16" s="161" t="s">
        <v>1684</v>
      </c>
      <c r="E16" s="161"/>
      <c r="F16" s="161"/>
      <c r="G16" s="161"/>
      <c r="H16" s="40" t="s">
        <v>1040</v>
      </c>
      <c r="I16" s="41" t="s">
        <v>913</v>
      </c>
      <c r="J16" s="158"/>
      <c r="K16" s="158"/>
    </row>
    <row r="17" spans="1:11" ht="38.15" customHeight="1">
      <c r="A17" s="160">
        <v>45148</v>
      </c>
      <c r="B17" s="161"/>
      <c r="C17" s="113">
        <v>2</v>
      </c>
      <c r="D17" s="161" t="s">
        <v>1709</v>
      </c>
      <c r="E17" s="161"/>
      <c r="F17" s="161"/>
      <c r="G17" s="161"/>
      <c r="H17" s="40" t="s">
        <v>1040</v>
      </c>
      <c r="I17" s="41" t="s">
        <v>913</v>
      </c>
      <c r="J17" s="158"/>
      <c r="K17" s="158"/>
    </row>
    <row r="18" spans="1:11" ht="100" customHeight="1">
      <c r="A18" s="160">
        <v>45159</v>
      </c>
      <c r="B18" s="161"/>
      <c r="C18" s="113">
        <v>2.1</v>
      </c>
      <c r="D18" s="161" t="s">
        <v>1714</v>
      </c>
      <c r="E18" s="161"/>
      <c r="F18" s="161"/>
      <c r="G18" s="161"/>
      <c r="H18" s="40" t="s">
        <v>1040</v>
      </c>
      <c r="I18" s="41" t="s">
        <v>913</v>
      </c>
      <c r="J18" s="158"/>
      <c r="K18" s="158"/>
    </row>
    <row r="19" spans="1:11">
      <c r="A19" s="160">
        <v>45168</v>
      </c>
      <c r="B19" s="161"/>
      <c r="C19" s="113">
        <v>2.2000000000000002</v>
      </c>
      <c r="D19" s="161" t="s">
        <v>1715</v>
      </c>
      <c r="E19" s="161"/>
      <c r="F19" s="161"/>
      <c r="G19" s="161"/>
      <c r="H19" s="40" t="s">
        <v>1040</v>
      </c>
      <c r="I19" s="41" t="s">
        <v>913</v>
      </c>
      <c r="J19" s="158"/>
      <c r="K19" s="158"/>
    </row>
    <row r="20" spans="1:11">
      <c r="A20" s="160">
        <v>45176</v>
      </c>
      <c r="B20" s="161"/>
      <c r="C20" s="113">
        <v>2.2999999999999998</v>
      </c>
      <c r="D20" s="161" t="s">
        <v>1727</v>
      </c>
      <c r="E20" s="161"/>
      <c r="F20" s="161"/>
      <c r="G20" s="161"/>
      <c r="H20" s="40" t="s">
        <v>1040</v>
      </c>
      <c r="I20" s="41" t="s">
        <v>913</v>
      </c>
      <c r="J20" s="158"/>
      <c r="K20" s="158"/>
    </row>
    <row r="21" spans="1:11" ht="55.5" customHeight="1">
      <c r="A21" s="160">
        <v>45188</v>
      </c>
      <c r="B21" s="161"/>
      <c r="C21" s="113">
        <v>2.4</v>
      </c>
      <c r="D21" s="161" t="s">
        <v>1732</v>
      </c>
      <c r="E21" s="161"/>
      <c r="F21" s="161"/>
      <c r="G21" s="161"/>
      <c r="H21" s="40" t="s">
        <v>1040</v>
      </c>
      <c r="I21" s="41" t="s">
        <v>913</v>
      </c>
      <c r="J21" s="158"/>
      <c r="K21" s="158"/>
    </row>
    <row r="22" spans="1:11">
      <c r="A22" s="160">
        <v>45208</v>
      </c>
      <c r="B22" s="161"/>
      <c r="C22" s="113">
        <v>2.5</v>
      </c>
      <c r="D22" s="161" t="s">
        <v>1740</v>
      </c>
      <c r="E22" s="161"/>
      <c r="F22" s="161"/>
      <c r="G22" s="161"/>
      <c r="H22" s="40" t="s">
        <v>1040</v>
      </c>
      <c r="I22" s="41" t="s">
        <v>913</v>
      </c>
      <c r="J22" s="158"/>
      <c r="K22" s="158"/>
    </row>
    <row r="23" spans="1:11">
      <c r="A23" s="160">
        <v>45212</v>
      </c>
      <c r="B23" s="161"/>
      <c r="C23" s="113">
        <v>2.6</v>
      </c>
      <c r="D23" s="161" t="s">
        <v>1936</v>
      </c>
      <c r="E23" s="161"/>
      <c r="F23" s="161"/>
      <c r="G23" s="161"/>
      <c r="H23" s="40" t="s">
        <v>1040</v>
      </c>
      <c r="I23" s="41" t="s">
        <v>913</v>
      </c>
      <c r="J23" s="158"/>
      <c r="K23" s="158"/>
    </row>
    <row r="24" spans="1:11" ht="48" customHeight="1">
      <c r="A24" s="160">
        <v>45224</v>
      </c>
      <c r="B24" s="161"/>
      <c r="C24" s="113">
        <v>2.7</v>
      </c>
      <c r="D24" s="161" t="s">
        <v>1946</v>
      </c>
      <c r="E24" s="161"/>
      <c r="F24" s="161"/>
      <c r="G24" s="161"/>
      <c r="H24" s="40" t="s">
        <v>1040</v>
      </c>
      <c r="I24" s="41" t="s">
        <v>913</v>
      </c>
      <c r="J24" s="158"/>
      <c r="K24" s="158"/>
    </row>
    <row r="25" spans="1:11" ht="56.5" customHeight="1">
      <c r="A25" s="160">
        <v>45231</v>
      </c>
      <c r="B25" s="161"/>
      <c r="C25" s="113">
        <v>2.8</v>
      </c>
      <c r="D25" s="161" t="s">
        <v>1993</v>
      </c>
      <c r="E25" s="161"/>
      <c r="F25" s="161"/>
      <c r="G25" s="161"/>
      <c r="H25" s="40" t="s">
        <v>1040</v>
      </c>
      <c r="I25" s="41" t="s">
        <v>913</v>
      </c>
      <c r="J25" s="158"/>
      <c r="K25" s="158"/>
    </row>
    <row r="26" spans="1:11">
      <c r="A26" s="169">
        <v>45244</v>
      </c>
      <c r="B26" s="170"/>
      <c r="C26" s="157">
        <v>2.9</v>
      </c>
      <c r="D26" s="170" t="s">
        <v>2083</v>
      </c>
      <c r="E26" s="170"/>
      <c r="F26" s="170"/>
      <c r="G26" s="170"/>
      <c r="H26" s="156" t="s">
        <v>1040</v>
      </c>
      <c r="I26" s="156" t="s">
        <v>913</v>
      </c>
      <c r="J26" s="171"/>
      <c r="K26" s="172"/>
    </row>
    <row r="27" spans="1:11">
      <c r="A27" s="169">
        <v>45264</v>
      </c>
      <c r="B27" s="170"/>
      <c r="C27" s="157">
        <v>3</v>
      </c>
      <c r="D27" s="170" t="s">
        <v>2092</v>
      </c>
      <c r="E27" s="170"/>
      <c r="F27" s="170"/>
      <c r="G27" s="170"/>
      <c r="H27" s="156" t="s">
        <v>1040</v>
      </c>
      <c r="I27" s="156" t="s">
        <v>913</v>
      </c>
      <c r="J27" s="171"/>
      <c r="K27" s="172"/>
    </row>
    <row r="28" spans="1:11" ht="104.5" customHeight="1">
      <c r="A28" s="217">
        <v>45288</v>
      </c>
      <c r="B28" s="216"/>
      <c r="C28" s="157">
        <v>3.1</v>
      </c>
      <c r="D28" s="215" t="s">
        <v>2122</v>
      </c>
      <c r="E28" s="216"/>
      <c r="F28" s="216"/>
      <c r="G28" s="216"/>
      <c r="H28" s="156" t="s">
        <v>1040</v>
      </c>
      <c r="I28" s="156" t="s">
        <v>913</v>
      </c>
      <c r="J28" s="171"/>
      <c r="K28" s="172"/>
    </row>
  </sheetData>
  <mergeCells count="79">
    <mergeCell ref="A28:B28"/>
    <mergeCell ref="D28:G28"/>
    <mergeCell ref="J28:K28"/>
    <mergeCell ref="A27:B27"/>
    <mergeCell ref="D27:G27"/>
    <mergeCell ref="J27:K27"/>
    <mergeCell ref="A25:B25"/>
    <mergeCell ref="D25:G25"/>
    <mergeCell ref="A26:B26"/>
    <mergeCell ref="D26:G26"/>
    <mergeCell ref="J26:K26"/>
    <mergeCell ref="A24:B24"/>
    <mergeCell ref="D24:G24"/>
    <mergeCell ref="J20:K20"/>
    <mergeCell ref="J24:K24"/>
    <mergeCell ref="J25:K25"/>
    <mergeCell ref="A23:B23"/>
    <mergeCell ref="D23:G23"/>
    <mergeCell ref="J21:K21"/>
    <mergeCell ref="A20:B20"/>
    <mergeCell ref="J23:K23"/>
    <mergeCell ref="J22:K22"/>
    <mergeCell ref="A21:B21"/>
    <mergeCell ref="D21:G21"/>
    <mergeCell ref="A1:B2"/>
    <mergeCell ref="C1:G2"/>
    <mergeCell ref="H1:I1"/>
    <mergeCell ref="A6:B6"/>
    <mergeCell ref="D6:G6"/>
    <mergeCell ref="A3:B3"/>
    <mergeCell ref="C3:K3"/>
    <mergeCell ref="A4:B4"/>
    <mergeCell ref="A12:B12"/>
    <mergeCell ref="D12:G12"/>
    <mergeCell ref="D13:G13"/>
    <mergeCell ref="D14:G14"/>
    <mergeCell ref="J8:K8"/>
    <mergeCell ref="J9:K9"/>
    <mergeCell ref="J10:K10"/>
    <mergeCell ref="J11:K11"/>
    <mergeCell ref="D16:G16"/>
    <mergeCell ref="J16:K16"/>
    <mergeCell ref="D8:G8"/>
    <mergeCell ref="D9:G9"/>
    <mergeCell ref="D10:G10"/>
    <mergeCell ref="D11:G11"/>
    <mergeCell ref="J15:K15"/>
    <mergeCell ref="J1:K2"/>
    <mergeCell ref="H2:I2"/>
    <mergeCell ref="J6:K6"/>
    <mergeCell ref="A22:B22"/>
    <mergeCell ref="D22:G22"/>
    <mergeCell ref="A18:B18"/>
    <mergeCell ref="D18:G18"/>
    <mergeCell ref="C4:K4"/>
    <mergeCell ref="A5:K5"/>
    <mergeCell ref="D15:G15"/>
    <mergeCell ref="A7:B7"/>
    <mergeCell ref="A8:B8"/>
    <mergeCell ref="A9:B9"/>
    <mergeCell ref="A10:B10"/>
    <mergeCell ref="A11:B11"/>
    <mergeCell ref="A16:B16"/>
    <mergeCell ref="J12:K12"/>
    <mergeCell ref="J17:K17"/>
    <mergeCell ref="D7:G7"/>
    <mergeCell ref="A14:B14"/>
    <mergeCell ref="D20:G20"/>
    <mergeCell ref="A13:B13"/>
    <mergeCell ref="J13:K13"/>
    <mergeCell ref="J14:K14"/>
    <mergeCell ref="J18:K18"/>
    <mergeCell ref="A19:B19"/>
    <mergeCell ref="D19:G19"/>
    <mergeCell ref="J19:K19"/>
    <mergeCell ref="A15:B15"/>
    <mergeCell ref="A17:B17"/>
    <mergeCell ref="D17:G17"/>
    <mergeCell ref="J7:K7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3"/>
  <sheetViews>
    <sheetView topLeftCell="A299" zoomScale="74" zoomScaleNormal="74" workbookViewId="0">
      <selection activeCell="H326" sqref="H326"/>
    </sheetView>
  </sheetViews>
  <sheetFormatPr defaultRowHeight="14.5"/>
  <cols>
    <col min="1" max="1" width="9" style="96" customWidth="1"/>
    <col min="2" max="2" width="9" customWidth="1"/>
    <col min="3" max="3" width="16.453125" style="47" customWidth="1"/>
    <col min="4" max="4" width="16.453125" customWidth="1"/>
    <col min="5" max="5" width="18.54296875" customWidth="1"/>
    <col min="6" max="6" width="18.81640625" customWidth="1"/>
    <col min="7" max="7" width="24.26953125" bestFit="1" customWidth="1"/>
    <col min="8" max="8" width="43.26953125" customWidth="1"/>
    <col min="9" max="9" width="31.81640625" style="138" customWidth="1"/>
    <col min="10" max="10" width="28.1796875" style="47" customWidth="1"/>
    <col min="11" max="11" width="18.54296875" style="47" customWidth="1"/>
    <col min="12" max="13" width="9" customWidth="1"/>
    <col min="14" max="14" width="38.54296875" customWidth="1"/>
    <col min="15" max="15" width="9" customWidth="1"/>
    <col min="16" max="16" width="11.81640625" customWidth="1"/>
    <col min="17" max="17" width="9" style="96" customWidth="1"/>
    <col min="18" max="18" width="16.1796875" customWidth="1"/>
    <col min="19" max="1021" width="9" customWidth="1"/>
  </cols>
  <sheetData>
    <row r="1" spans="1:18" ht="34" customHeight="1">
      <c r="A1" s="182"/>
      <c r="B1" s="183"/>
      <c r="C1" s="183"/>
      <c r="D1" s="185" t="s">
        <v>12</v>
      </c>
      <c r="E1" s="185"/>
      <c r="F1" s="185"/>
      <c r="G1" s="185"/>
      <c r="H1" s="185"/>
      <c r="I1" s="185"/>
      <c r="J1" s="185"/>
      <c r="K1" s="115"/>
      <c r="L1" s="186"/>
      <c r="M1" s="186"/>
      <c r="N1" s="187" t="s">
        <v>13</v>
      </c>
      <c r="O1" s="187"/>
      <c r="P1" s="188"/>
      <c r="Q1" s="104"/>
    </row>
    <row r="2" spans="1:18" ht="63" customHeight="1">
      <c r="A2" s="184"/>
      <c r="B2" s="159"/>
      <c r="C2" s="159"/>
      <c r="D2" s="166"/>
      <c r="E2" s="166"/>
      <c r="F2" s="166"/>
      <c r="G2" s="166"/>
      <c r="H2" s="166"/>
      <c r="I2" s="166"/>
      <c r="J2" s="166"/>
      <c r="K2" s="114"/>
      <c r="L2" s="162"/>
      <c r="M2" s="162"/>
      <c r="N2" s="162"/>
      <c r="O2" s="162"/>
      <c r="P2" s="189"/>
      <c r="Q2" s="101"/>
    </row>
    <row r="3" spans="1:18" ht="34.5" customHeight="1">
      <c r="A3" s="175" t="s">
        <v>4</v>
      </c>
      <c r="B3" s="176"/>
      <c r="C3" s="176"/>
      <c r="D3" s="38" t="s">
        <v>1038</v>
      </c>
      <c r="E3" s="7"/>
      <c r="F3" s="7"/>
      <c r="G3" s="7"/>
      <c r="H3" s="8"/>
      <c r="I3" s="132"/>
      <c r="J3" s="9" t="s">
        <v>14</v>
      </c>
      <c r="K3" s="10"/>
      <c r="L3" s="177" t="s">
        <v>15</v>
      </c>
      <c r="M3" s="177"/>
      <c r="N3" s="177"/>
      <c r="O3" s="178">
        <v>0</v>
      </c>
      <c r="P3" s="179"/>
      <c r="Q3" s="105"/>
    </row>
    <row r="4" spans="1:18" ht="34.5" customHeight="1">
      <c r="A4" s="175" t="s">
        <v>5</v>
      </c>
      <c r="B4" s="176"/>
      <c r="C4" s="176"/>
      <c r="D4" s="38" t="s">
        <v>1039</v>
      </c>
      <c r="E4" s="7"/>
      <c r="F4" s="7"/>
      <c r="G4" s="10"/>
      <c r="H4" s="11" t="s">
        <v>16</v>
      </c>
      <c r="I4" s="133"/>
      <c r="J4" s="12" t="s">
        <v>1535</v>
      </c>
      <c r="K4" s="13"/>
      <c r="L4" s="177"/>
      <c r="M4" s="177"/>
      <c r="N4" s="177"/>
      <c r="O4" s="178"/>
      <c r="P4" s="179"/>
      <c r="Q4" s="105"/>
    </row>
    <row r="5" spans="1:18" ht="36.75" customHeight="1" thickBot="1">
      <c r="A5" s="180" t="s">
        <v>17</v>
      </c>
      <c r="B5" s="181"/>
      <c r="C5" s="181"/>
      <c r="D5" s="119">
        <f>IF(D3="","",(COUNTA(C7:C354)))</f>
        <v>334</v>
      </c>
      <c r="E5" s="7"/>
      <c r="F5" s="7"/>
      <c r="G5" s="10"/>
      <c r="H5" s="10" t="s">
        <v>18</v>
      </c>
      <c r="I5" s="100">
        <f>IF(D3="","",(SUMIF(O7:O304,"SMD",(L7:L304))))</f>
        <v>4636</v>
      </c>
      <c r="J5" s="13" t="s">
        <v>19</v>
      </c>
      <c r="K5" s="118">
        <f>IF(D3=" "," ",(SUMIF(O7:O304,"PTH",(L7:L304))))</f>
        <v>165</v>
      </c>
      <c r="L5" s="177"/>
      <c r="M5" s="177"/>
      <c r="N5" s="177"/>
      <c r="O5" s="178"/>
      <c r="P5" s="179"/>
      <c r="Q5" s="105"/>
    </row>
    <row r="6" spans="1:18" ht="45" customHeight="1">
      <c r="A6" s="43" t="s">
        <v>20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25</v>
      </c>
      <c r="G6" s="4" t="s">
        <v>26</v>
      </c>
      <c r="H6" s="4" t="s">
        <v>27</v>
      </c>
      <c r="I6" s="4" t="s">
        <v>28</v>
      </c>
      <c r="J6" s="4" t="s">
        <v>29</v>
      </c>
      <c r="K6" s="4" t="s">
        <v>1612</v>
      </c>
      <c r="L6" s="4" t="s">
        <v>30</v>
      </c>
      <c r="M6" s="4" t="s">
        <v>31</v>
      </c>
      <c r="N6" s="22" t="s">
        <v>32</v>
      </c>
      <c r="O6" s="4" t="s">
        <v>33</v>
      </c>
      <c r="P6" s="97" t="s">
        <v>34</v>
      </c>
      <c r="Q6" s="99" t="s">
        <v>1480</v>
      </c>
      <c r="R6" s="91"/>
    </row>
    <row r="7" spans="1:18" ht="46.5">
      <c r="A7" s="95">
        <v>1</v>
      </c>
      <c r="B7" s="14">
        <v>2</v>
      </c>
      <c r="C7" s="131" t="s">
        <v>1044</v>
      </c>
      <c r="D7" s="14">
        <v>1</v>
      </c>
      <c r="E7" s="23" t="s">
        <v>910</v>
      </c>
      <c r="F7" s="15" t="s">
        <v>35</v>
      </c>
      <c r="G7" s="35" t="s">
        <v>36</v>
      </c>
      <c r="H7" s="23" t="s">
        <v>1975</v>
      </c>
      <c r="I7" s="123" t="s">
        <v>37</v>
      </c>
      <c r="J7" s="23" t="s">
        <v>910</v>
      </c>
      <c r="K7" s="23"/>
      <c r="L7" s="15">
        <v>1</v>
      </c>
      <c r="M7" s="14" t="s">
        <v>38</v>
      </c>
      <c r="N7" s="21" t="s">
        <v>39</v>
      </c>
      <c r="O7" s="15" t="s">
        <v>40</v>
      </c>
      <c r="P7" s="98"/>
      <c r="Q7" s="106" t="s">
        <v>1482</v>
      </c>
    </row>
    <row r="8" spans="1:18" ht="46.5">
      <c r="A8" s="95">
        <v>2</v>
      </c>
      <c r="B8" s="14">
        <v>2</v>
      </c>
      <c r="C8" s="131" t="s">
        <v>1045</v>
      </c>
      <c r="D8" s="14">
        <v>1</v>
      </c>
      <c r="E8" s="23" t="s">
        <v>43</v>
      </c>
      <c r="F8" s="15" t="s">
        <v>41</v>
      </c>
      <c r="G8" s="35" t="s">
        <v>36</v>
      </c>
      <c r="H8" s="23" t="s">
        <v>1976</v>
      </c>
      <c r="I8" s="123" t="s">
        <v>42</v>
      </c>
      <c r="J8" s="23" t="s">
        <v>43</v>
      </c>
      <c r="K8" s="23"/>
      <c r="L8" s="15">
        <v>1</v>
      </c>
      <c r="M8" s="14" t="s">
        <v>38</v>
      </c>
      <c r="N8" s="21" t="s">
        <v>44</v>
      </c>
      <c r="O8" s="15" t="s">
        <v>40</v>
      </c>
      <c r="P8" s="98"/>
      <c r="Q8" s="106" t="s">
        <v>1482</v>
      </c>
    </row>
    <row r="9" spans="1:18" ht="46.5">
      <c r="A9" s="95">
        <v>3</v>
      </c>
      <c r="B9" s="14">
        <v>2</v>
      </c>
      <c r="C9" s="131" t="s">
        <v>1046</v>
      </c>
      <c r="D9" s="14">
        <v>1</v>
      </c>
      <c r="E9" s="23" t="s">
        <v>906</v>
      </c>
      <c r="F9" s="15" t="s">
        <v>45</v>
      </c>
      <c r="G9" s="35" t="s">
        <v>36</v>
      </c>
      <c r="H9" s="23" t="s">
        <v>1973</v>
      </c>
      <c r="I9" s="123" t="s">
        <v>1576</v>
      </c>
      <c r="J9" s="23" t="s">
        <v>2084</v>
      </c>
      <c r="K9" s="23"/>
      <c r="L9" s="15">
        <v>1</v>
      </c>
      <c r="M9" s="14" t="s">
        <v>38</v>
      </c>
      <c r="N9" s="21" t="s">
        <v>46</v>
      </c>
      <c r="O9" s="15" t="s">
        <v>40</v>
      </c>
      <c r="P9" s="98"/>
      <c r="Q9" s="106" t="s">
        <v>1481</v>
      </c>
    </row>
    <row r="10" spans="1:18" ht="31">
      <c r="A10" s="95">
        <v>4</v>
      </c>
      <c r="B10" s="14">
        <v>2</v>
      </c>
      <c r="C10" s="131" t="s">
        <v>1047</v>
      </c>
      <c r="D10" s="14">
        <v>1</v>
      </c>
      <c r="E10" s="23" t="s">
        <v>49</v>
      </c>
      <c r="F10" s="15" t="s">
        <v>47</v>
      </c>
      <c r="G10" s="35" t="s">
        <v>36</v>
      </c>
      <c r="H10" s="23" t="s">
        <v>1977</v>
      </c>
      <c r="I10" s="123" t="s">
        <v>48</v>
      </c>
      <c r="J10" s="23" t="s">
        <v>1553</v>
      </c>
      <c r="K10" s="23"/>
      <c r="L10" s="15">
        <v>2</v>
      </c>
      <c r="M10" s="14" t="s">
        <v>38</v>
      </c>
      <c r="N10" s="21" t="s">
        <v>50</v>
      </c>
      <c r="O10" s="15" t="s">
        <v>40</v>
      </c>
      <c r="P10" s="98"/>
      <c r="Q10" s="106" t="s">
        <v>1481</v>
      </c>
    </row>
    <row r="11" spans="1:18" ht="31">
      <c r="A11" s="95">
        <v>5</v>
      </c>
      <c r="B11" s="14">
        <v>2</v>
      </c>
      <c r="C11" s="131" t="s">
        <v>1048</v>
      </c>
      <c r="D11" s="14">
        <v>1</v>
      </c>
      <c r="E11" s="23" t="s">
        <v>53</v>
      </c>
      <c r="F11" s="15" t="s">
        <v>51</v>
      </c>
      <c r="G11" s="35" t="s">
        <v>36</v>
      </c>
      <c r="H11" s="23" t="s">
        <v>1974</v>
      </c>
      <c r="I11" s="123" t="s">
        <v>1935</v>
      </c>
      <c r="J11" s="23" t="s">
        <v>1934</v>
      </c>
      <c r="K11" s="23"/>
      <c r="L11" s="15">
        <v>4</v>
      </c>
      <c r="M11" s="14" t="s">
        <v>38</v>
      </c>
      <c r="N11" s="21" t="s">
        <v>54</v>
      </c>
      <c r="O11" s="15" t="s">
        <v>40</v>
      </c>
      <c r="P11" s="98"/>
      <c r="Q11" s="106" t="s">
        <v>1481</v>
      </c>
    </row>
    <row r="12" spans="1:18" ht="31">
      <c r="A12" s="95">
        <v>6</v>
      </c>
      <c r="B12" s="14">
        <v>2</v>
      </c>
      <c r="C12" s="131" t="s">
        <v>1049</v>
      </c>
      <c r="D12" s="14">
        <v>1</v>
      </c>
      <c r="E12" s="23" t="s">
        <v>56</v>
      </c>
      <c r="F12" s="15" t="s">
        <v>55</v>
      </c>
      <c r="G12" s="35" t="s">
        <v>36</v>
      </c>
      <c r="H12" s="23" t="s">
        <v>1978</v>
      </c>
      <c r="I12" s="123" t="s">
        <v>52</v>
      </c>
      <c r="J12" s="23" t="s">
        <v>56</v>
      </c>
      <c r="K12" s="23"/>
      <c r="L12" s="15">
        <v>1</v>
      </c>
      <c r="M12" s="14" t="s">
        <v>38</v>
      </c>
      <c r="N12" s="21" t="s">
        <v>57</v>
      </c>
      <c r="O12" s="15" t="s">
        <v>40</v>
      </c>
      <c r="P12" s="98"/>
      <c r="Q12" s="106" t="s">
        <v>1481</v>
      </c>
    </row>
    <row r="13" spans="1:18" ht="31">
      <c r="A13" s="95">
        <v>7</v>
      </c>
      <c r="B13" s="14">
        <v>2</v>
      </c>
      <c r="C13" s="131" t="s">
        <v>1050</v>
      </c>
      <c r="D13" s="14">
        <v>1</v>
      </c>
      <c r="E13" s="23" t="s">
        <v>59</v>
      </c>
      <c r="F13" s="15" t="s">
        <v>58</v>
      </c>
      <c r="G13" s="35" t="s">
        <v>36</v>
      </c>
      <c r="H13" s="23" t="s">
        <v>1979</v>
      </c>
      <c r="I13" s="123" t="s">
        <v>52</v>
      </c>
      <c r="J13" s="23" t="s">
        <v>59</v>
      </c>
      <c r="K13" s="23"/>
      <c r="L13" s="15">
        <v>1</v>
      </c>
      <c r="M13" s="14" t="s">
        <v>38</v>
      </c>
      <c r="N13" s="21" t="s">
        <v>60</v>
      </c>
      <c r="O13" s="15" t="s">
        <v>40</v>
      </c>
      <c r="P13" s="98"/>
      <c r="Q13" s="106" t="s">
        <v>1531</v>
      </c>
    </row>
    <row r="14" spans="1:18" ht="31">
      <c r="A14" s="95">
        <v>8</v>
      </c>
      <c r="B14" s="14">
        <v>2</v>
      </c>
      <c r="C14" s="131" t="s">
        <v>1051</v>
      </c>
      <c r="D14" s="14">
        <v>1</v>
      </c>
      <c r="E14" s="23" t="s">
        <v>62</v>
      </c>
      <c r="F14" s="15" t="s">
        <v>61</v>
      </c>
      <c r="G14" s="35" t="s">
        <v>36</v>
      </c>
      <c r="H14" s="23" t="s">
        <v>1980</v>
      </c>
      <c r="I14" s="123" t="s">
        <v>52</v>
      </c>
      <c r="J14" s="23" t="s">
        <v>62</v>
      </c>
      <c r="K14" s="23"/>
      <c r="L14" s="15">
        <v>2</v>
      </c>
      <c r="M14" s="14" t="s">
        <v>38</v>
      </c>
      <c r="N14" s="21" t="s">
        <v>63</v>
      </c>
      <c r="O14" s="15" t="s">
        <v>40</v>
      </c>
      <c r="P14" s="98"/>
      <c r="Q14" s="106" t="s">
        <v>1531</v>
      </c>
    </row>
    <row r="15" spans="1:18" ht="15.5">
      <c r="A15" s="95">
        <v>9</v>
      </c>
      <c r="B15" s="14">
        <v>2</v>
      </c>
      <c r="C15" s="131" t="s">
        <v>1052</v>
      </c>
      <c r="D15" s="14">
        <v>1</v>
      </c>
      <c r="E15" s="23" t="s">
        <v>65</v>
      </c>
      <c r="F15" s="15" t="s">
        <v>64</v>
      </c>
      <c r="G15" s="35" t="s">
        <v>36</v>
      </c>
      <c r="H15" s="23" t="s">
        <v>1981</v>
      </c>
      <c r="I15" s="123" t="s">
        <v>52</v>
      </c>
      <c r="J15" s="23" t="s">
        <v>65</v>
      </c>
      <c r="K15" s="23"/>
      <c r="L15" s="15">
        <v>1</v>
      </c>
      <c r="M15" s="14" t="s">
        <v>38</v>
      </c>
      <c r="N15" s="21" t="s">
        <v>66</v>
      </c>
      <c r="O15" s="15" t="s">
        <v>40</v>
      </c>
      <c r="P15" s="98"/>
      <c r="Q15" s="106" t="s">
        <v>1531</v>
      </c>
    </row>
    <row r="16" spans="1:18" ht="46.5">
      <c r="A16" s="95">
        <v>10</v>
      </c>
      <c r="B16" s="14">
        <v>2</v>
      </c>
      <c r="C16" s="131" t="s">
        <v>1053</v>
      </c>
      <c r="D16" s="14">
        <v>1</v>
      </c>
      <c r="E16" s="23" t="s">
        <v>69</v>
      </c>
      <c r="F16" s="15" t="s">
        <v>67</v>
      </c>
      <c r="G16" s="35" t="s">
        <v>36</v>
      </c>
      <c r="H16" s="23" t="s">
        <v>1982</v>
      </c>
      <c r="I16" s="30" t="s">
        <v>1937</v>
      </c>
      <c r="J16" s="51" t="s">
        <v>1938</v>
      </c>
      <c r="K16" s="23"/>
      <c r="L16" s="15">
        <v>1</v>
      </c>
      <c r="M16" s="14" t="s">
        <v>38</v>
      </c>
      <c r="N16" s="21" t="s">
        <v>70</v>
      </c>
      <c r="O16" s="15" t="s">
        <v>40</v>
      </c>
      <c r="P16" s="98"/>
      <c r="Q16" s="106" t="s">
        <v>1481</v>
      </c>
    </row>
    <row r="17" spans="1:17" ht="31">
      <c r="A17" s="95">
        <v>11</v>
      </c>
      <c r="B17" s="14">
        <v>2</v>
      </c>
      <c r="C17" s="131" t="s">
        <v>1054</v>
      </c>
      <c r="D17" s="14">
        <v>1</v>
      </c>
      <c r="E17" s="23" t="s">
        <v>73</v>
      </c>
      <c r="F17" s="15" t="s">
        <v>71</v>
      </c>
      <c r="G17" s="35" t="s">
        <v>36</v>
      </c>
      <c r="H17" s="23" t="s">
        <v>1997</v>
      </c>
      <c r="I17" s="30" t="s">
        <v>1555</v>
      </c>
      <c r="J17" s="51" t="s">
        <v>1554</v>
      </c>
      <c r="K17" s="23"/>
      <c r="L17" s="15">
        <v>1</v>
      </c>
      <c r="M17" s="14" t="s">
        <v>38</v>
      </c>
      <c r="N17" s="21" t="s">
        <v>74</v>
      </c>
      <c r="O17" s="15" t="s">
        <v>40</v>
      </c>
      <c r="P17" s="98"/>
      <c r="Q17" s="106" t="s">
        <v>1481</v>
      </c>
    </row>
    <row r="18" spans="1:17" ht="31">
      <c r="A18" s="95">
        <v>12</v>
      </c>
      <c r="B18" s="14">
        <v>2</v>
      </c>
      <c r="C18" s="131" t="s">
        <v>1055</v>
      </c>
      <c r="D18" s="14">
        <v>1</v>
      </c>
      <c r="E18" s="23" t="s">
        <v>76</v>
      </c>
      <c r="F18" s="15" t="s">
        <v>75</v>
      </c>
      <c r="G18" s="35" t="s">
        <v>36</v>
      </c>
      <c r="H18" s="23" t="s">
        <v>1998</v>
      </c>
      <c r="I18" s="30" t="s">
        <v>52</v>
      </c>
      <c r="J18" s="51" t="s">
        <v>76</v>
      </c>
      <c r="K18" s="23"/>
      <c r="L18" s="15">
        <v>1</v>
      </c>
      <c r="M18" s="14" t="s">
        <v>38</v>
      </c>
      <c r="N18" s="21" t="s">
        <v>77</v>
      </c>
      <c r="O18" s="15" t="s">
        <v>40</v>
      </c>
      <c r="P18" s="98"/>
      <c r="Q18" s="106" t="s">
        <v>1481</v>
      </c>
    </row>
    <row r="19" spans="1:17" ht="31">
      <c r="A19" s="95">
        <v>13</v>
      </c>
      <c r="B19" s="14">
        <v>2</v>
      </c>
      <c r="C19" s="131" t="s">
        <v>1056</v>
      </c>
      <c r="D19" s="14">
        <v>1</v>
      </c>
      <c r="E19" s="23" t="s">
        <v>79</v>
      </c>
      <c r="F19" s="15" t="s">
        <v>78</v>
      </c>
      <c r="G19" s="35" t="s">
        <v>36</v>
      </c>
      <c r="H19" s="23" t="s">
        <v>1999</v>
      </c>
      <c r="I19" s="30" t="s">
        <v>1558</v>
      </c>
      <c r="J19" s="51" t="s">
        <v>1726</v>
      </c>
      <c r="K19" s="23"/>
      <c r="L19" s="15">
        <v>2</v>
      </c>
      <c r="M19" s="14" t="s">
        <v>38</v>
      </c>
      <c r="N19" s="21" t="s">
        <v>80</v>
      </c>
      <c r="O19" s="15" t="s">
        <v>40</v>
      </c>
      <c r="P19" s="98"/>
      <c r="Q19" s="106" t="s">
        <v>1481</v>
      </c>
    </row>
    <row r="20" spans="1:17" ht="31">
      <c r="A20" s="95">
        <v>14</v>
      </c>
      <c r="B20" s="14">
        <v>2</v>
      </c>
      <c r="C20" s="131" t="s">
        <v>1057</v>
      </c>
      <c r="D20" s="14">
        <v>1</v>
      </c>
      <c r="E20" s="23" t="s">
        <v>83</v>
      </c>
      <c r="F20" s="15" t="s">
        <v>81</v>
      </c>
      <c r="G20" s="35" t="s">
        <v>36</v>
      </c>
      <c r="H20" s="23" t="s">
        <v>2000</v>
      </c>
      <c r="I20" s="30" t="s">
        <v>82</v>
      </c>
      <c r="J20" s="51" t="s">
        <v>83</v>
      </c>
      <c r="K20" s="23"/>
      <c r="L20" s="15">
        <v>4</v>
      </c>
      <c r="M20" s="14" t="s">
        <v>38</v>
      </c>
      <c r="N20" s="21" t="s">
        <v>84</v>
      </c>
      <c r="O20" s="15" t="s">
        <v>40</v>
      </c>
      <c r="P20" s="98"/>
      <c r="Q20" s="106" t="s">
        <v>1482</v>
      </c>
    </row>
    <row r="21" spans="1:17" ht="31">
      <c r="A21" s="95">
        <v>15</v>
      </c>
      <c r="B21" s="14">
        <v>2</v>
      </c>
      <c r="C21" s="131" t="s">
        <v>1058</v>
      </c>
      <c r="D21" s="14">
        <v>1</v>
      </c>
      <c r="E21" s="23" t="s">
        <v>87</v>
      </c>
      <c r="F21" s="15" t="s">
        <v>85</v>
      </c>
      <c r="G21" s="35" t="s">
        <v>36</v>
      </c>
      <c r="H21" s="23" t="s">
        <v>2093</v>
      </c>
      <c r="I21" s="30" t="s">
        <v>86</v>
      </c>
      <c r="J21" s="51" t="s">
        <v>87</v>
      </c>
      <c r="K21" s="23"/>
      <c r="L21" s="15">
        <v>3</v>
      </c>
      <c r="M21" s="14" t="s">
        <v>38</v>
      </c>
      <c r="N21" s="21" t="s">
        <v>88</v>
      </c>
      <c r="O21" s="15" t="s">
        <v>40</v>
      </c>
      <c r="P21" s="98"/>
      <c r="Q21" s="105" t="s">
        <v>1481</v>
      </c>
    </row>
    <row r="22" spans="1:17" ht="31">
      <c r="A22" s="95">
        <v>16</v>
      </c>
      <c r="B22" s="14">
        <v>2</v>
      </c>
      <c r="C22" s="131" t="s">
        <v>1059</v>
      </c>
      <c r="D22" s="14">
        <v>1</v>
      </c>
      <c r="E22" s="23" t="s">
        <v>90</v>
      </c>
      <c r="F22" s="15" t="s">
        <v>89</v>
      </c>
      <c r="G22" s="35" t="s">
        <v>36</v>
      </c>
      <c r="H22" s="23" t="s">
        <v>2001</v>
      </c>
      <c r="I22" s="30" t="s">
        <v>68</v>
      </c>
      <c r="J22" s="51" t="s">
        <v>90</v>
      </c>
      <c r="K22" s="23"/>
      <c r="L22" s="15">
        <v>1</v>
      </c>
      <c r="M22" s="14" t="s">
        <v>38</v>
      </c>
      <c r="N22" s="21" t="s">
        <v>91</v>
      </c>
      <c r="O22" s="15" t="s">
        <v>40</v>
      </c>
      <c r="P22" s="98"/>
      <c r="Q22" s="105" t="s">
        <v>1481</v>
      </c>
    </row>
    <row r="23" spans="1:17" ht="31">
      <c r="A23" s="95">
        <v>17</v>
      </c>
      <c r="B23" s="14">
        <v>2</v>
      </c>
      <c r="C23" s="131" t="s">
        <v>1060</v>
      </c>
      <c r="D23" s="14">
        <v>1</v>
      </c>
      <c r="E23" s="23" t="s">
        <v>93</v>
      </c>
      <c r="F23" s="15" t="s">
        <v>92</v>
      </c>
      <c r="G23" s="35" t="s">
        <v>36</v>
      </c>
      <c r="H23" s="23" t="s">
        <v>2002</v>
      </c>
      <c r="I23" s="30" t="s">
        <v>72</v>
      </c>
      <c r="J23" s="51" t="s">
        <v>93</v>
      </c>
      <c r="K23" s="23"/>
      <c r="L23" s="15">
        <v>1</v>
      </c>
      <c r="M23" s="14" t="s">
        <v>38</v>
      </c>
      <c r="N23" s="21" t="s">
        <v>94</v>
      </c>
      <c r="O23" s="15" t="s">
        <v>40</v>
      </c>
      <c r="P23" s="98"/>
      <c r="Q23" s="106" t="s">
        <v>1481</v>
      </c>
    </row>
    <row r="24" spans="1:17" ht="31">
      <c r="A24" s="95">
        <v>18</v>
      </c>
      <c r="B24" s="14">
        <v>2</v>
      </c>
      <c r="C24" s="131" t="s">
        <v>1061</v>
      </c>
      <c r="D24" s="14">
        <v>1</v>
      </c>
      <c r="E24" s="23" t="s">
        <v>95</v>
      </c>
      <c r="F24" s="15" t="s">
        <v>75</v>
      </c>
      <c r="G24" s="35" t="s">
        <v>36</v>
      </c>
      <c r="H24" s="23" t="s">
        <v>2003</v>
      </c>
      <c r="I24" s="30" t="s">
        <v>1941</v>
      </c>
      <c r="J24" s="51" t="s">
        <v>1940</v>
      </c>
      <c r="K24" s="23"/>
      <c r="L24" s="15">
        <v>2</v>
      </c>
      <c r="M24" s="14" t="s">
        <v>38</v>
      </c>
      <c r="N24" s="21" t="s">
        <v>96</v>
      </c>
      <c r="O24" s="15" t="s">
        <v>40</v>
      </c>
      <c r="P24" s="98"/>
      <c r="Q24" s="106" t="s">
        <v>1481</v>
      </c>
    </row>
    <row r="25" spans="1:17" ht="31">
      <c r="A25" s="95">
        <v>19</v>
      </c>
      <c r="B25" s="14">
        <v>2</v>
      </c>
      <c r="C25" s="131" t="s">
        <v>1062</v>
      </c>
      <c r="D25" s="14">
        <v>1</v>
      </c>
      <c r="E25" s="23" t="s">
        <v>97</v>
      </c>
      <c r="F25" s="15" t="s">
        <v>75</v>
      </c>
      <c r="G25" s="35" t="s">
        <v>36</v>
      </c>
      <c r="H25" s="23" t="s">
        <v>2004</v>
      </c>
      <c r="I25" s="30" t="s">
        <v>1941</v>
      </c>
      <c r="J25" s="51" t="s">
        <v>1942</v>
      </c>
      <c r="K25" s="23"/>
      <c r="L25" s="15">
        <v>3</v>
      </c>
      <c r="M25" s="14" t="s">
        <v>38</v>
      </c>
      <c r="N25" s="21" t="s">
        <v>98</v>
      </c>
      <c r="O25" s="15" t="s">
        <v>40</v>
      </c>
      <c r="P25" s="98"/>
      <c r="Q25" s="106" t="s">
        <v>1481</v>
      </c>
    </row>
    <row r="26" spans="1:17" ht="31">
      <c r="A26" s="95">
        <v>20</v>
      </c>
      <c r="B26" s="14">
        <v>2</v>
      </c>
      <c r="C26" s="131" t="s">
        <v>1063</v>
      </c>
      <c r="D26" s="14">
        <v>1</v>
      </c>
      <c r="E26" s="23" t="s">
        <v>99</v>
      </c>
      <c r="F26" s="15" t="s">
        <v>51</v>
      </c>
      <c r="G26" s="35" t="s">
        <v>36</v>
      </c>
      <c r="H26" s="23" t="s">
        <v>2005</v>
      </c>
      <c r="I26" s="30" t="s">
        <v>52</v>
      </c>
      <c r="J26" s="51" t="s">
        <v>99</v>
      </c>
      <c r="K26" s="23"/>
      <c r="L26" s="15">
        <v>2</v>
      </c>
      <c r="M26" s="14" t="s">
        <v>38</v>
      </c>
      <c r="N26" s="21" t="s">
        <v>100</v>
      </c>
      <c r="O26" s="15" t="s">
        <v>40</v>
      </c>
      <c r="P26" s="98"/>
      <c r="Q26" s="106" t="s">
        <v>1481</v>
      </c>
    </row>
    <row r="27" spans="1:17" ht="46.5">
      <c r="A27" s="95">
        <v>21</v>
      </c>
      <c r="B27" s="14">
        <v>2</v>
      </c>
      <c r="C27" s="131" t="s">
        <v>1064</v>
      </c>
      <c r="D27" s="14">
        <v>1</v>
      </c>
      <c r="E27" s="23" t="s">
        <v>102</v>
      </c>
      <c r="F27" s="15" t="s">
        <v>101</v>
      </c>
      <c r="G27" s="35" t="s">
        <v>36</v>
      </c>
      <c r="H27" s="23" t="s">
        <v>2006</v>
      </c>
      <c r="I27" s="30" t="s">
        <v>82</v>
      </c>
      <c r="J27" s="51" t="s">
        <v>102</v>
      </c>
      <c r="K27" s="23"/>
      <c r="L27" s="15">
        <v>1</v>
      </c>
      <c r="M27" s="14" t="s">
        <v>38</v>
      </c>
      <c r="N27" s="21" t="s">
        <v>103</v>
      </c>
      <c r="O27" s="15" t="s">
        <v>40</v>
      </c>
      <c r="P27" s="98"/>
      <c r="Q27" s="106" t="s">
        <v>1481</v>
      </c>
    </row>
    <row r="28" spans="1:17" ht="31">
      <c r="A28" s="95">
        <v>22</v>
      </c>
      <c r="B28" s="14">
        <v>2</v>
      </c>
      <c r="C28" s="131" t="s">
        <v>1065</v>
      </c>
      <c r="D28" s="14">
        <v>1</v>
      </c>
      <c r="E28" s="23" t="s">
        <v>106</v>
      </c>
      <c r="F28" s="15" t="s">
        <v>104</v>
      </c>
      <c r="G28" s="35" t="s">
        <v>36</v>
      </c>
      <c r="H28" s="23" t="s">
        <v>2024</v>
      </c>
      <c r="I28" s="30" t="s">
        <v>105</v>
      </c>
      <c r="J28" s="51" t="s">
        <v>106</v>
      </c>
      <c r="K28" s="23"/>
      <c r="L28" s="15">
        <v>2</v>
      </c>
      <c r="M28" s="14" t="s">
        <v>38</v>
      </c>
      <c r="N28" s="21" t="s">
        <v>107</v>
      </c>
      <c r="O28" s="15" t="s">
        <v>40</v>
      </c>
      <c r="P28" s="98"/>
      <c r="Q28" s="106" t="s">
        <v>1481</v>
      </c>
    </row>
    <row r="29" spans="1:17" ht="31">
      <c r="A29" s="95">
        <v>23</v>
      </c>
      <c r="B29" s="14">
        <v>2</v>
      </c>
      <c r="C29" s="131" t="s">
        <v>1066</v>
      </c>
      <c r="D29" s="14">
        <v>1</v>
      </c>
      <c r="E29" s="23" t="s">
        <v>110</v>
      </c>
      <c r="F29" s="15" t="s">
        <v>108</v>
      </c>
      <c r="G29" s="35" t="s">
        <v>36</v>
      </c>
      <c r="H29" s="23" t="s">
        <v>2025</v>
      </c>
      <c r="I29" s="30" t="s">
        <v>1556</v>
      </c>
      <c r="J29" s="51" t="s">
        <v>1557</v>
      </c>
      <c r="K29" s="23"/>
      <c r="L29" s="15">
        <v>7</v>
      </c>
      <c r="M29" s="14" t="s">
        <v>38</v>
      </c>
      <c r="N29" s="21" t="s">
        <v>111</v>
      </c>
      <c r="O29" s="15" t="s">
        <v>40</v>
      </c>
      <c r="P29" s="98"/>
      <c r="Q29" s="106" t="s">
        <v>1481</v>
      </c>
    </row>
    <row r="30" spans="1:17" ht="31">
      <c r="A30" s="95">
        <v>24</v>
      </c>
      <c r="B30" s="14">
        <v>2</v>
      </c>
      <c r="C30" s="131" t="s">
        <v>1067</v>
      </c>
      <c r="D30" s="14">
        <v>1</v>
      </c>
      <c r="E30" s="23" t="s">
        <v>113</v>
      </c>
      <c r="F30" s="15" t="s">
        <v>112</v>
      </c>
      <c r="G30" s="35" t="s">
        <v>36</v>
      </c>
      <c r="H30" s="23" t="s">
        <v>2026</v>
      </c>
      <c r="I30" s="30" t="s">
        <v>1941</v>
      </c>
      <c r="J30" s="51" t="s">
        <v>1943</v>
      </c>
      <c r="K30" s="23"/>
      <c r="L30" s="15">
        <v>1</v>
      </c>
      <c r="M30" s="14" t="s">
        <v>38</v>
      </c>
      <c r="N30" s="21" t="s">
        <v>114</v>
      </c>
      <c r="O30" s="15" t="s">
        <v>40</v>
      </c>
      <c r="P30" s="98"/>
      <c r="Q30" s="106" t="s">
        <v>1481</v>
      </c>
    </row>
    <row r="31" spans="1:17" ht="31">
      <c r="A31" s="95">
        <v>25</v>
      </c>
      <c r="B31" s="14">
        <v>2</v>
      </c>
      <c r="C31" s="131" t="s">
        <v>1068</v>
      </c>
      <c r="D31" s="14">
        <v>1</v>
      </c>
      <c r="E31" s="23" t="s">
        <v>116</v>
      </c>
      <c r="F31" s="15" t="s">
        <v>115</v>
      </c>
      <c r="G31" s="35" t="s">
        <v>36</v>
      </c>
      <c r="H31" s="23" t="s">
        <v>2027</v>
      </c>
      <c r="I31" s="30" t="s">
        <v>1941</v>
      </c>
      <c r="J31" s="51" t="s">
        <v>1944</v>
      </c>
      <c r="K31" s="23"/>
      <c r="L31" s="15">
        <v>2</v>
      </c>
      <c r="M31" s="14" t="s">
        <v>38</v>
      </c>
      <c r="N31" s="21" t="s">
        <v>117</v>
      </c>
      <c r="O31" s="15" t="s">
        <v>40</v>
      </c>
      <c r="P31" s="98"/>
      <c r="Q31" s="106" t="s">
        <v>1481</v>
      </c>
    </row>
    <row r="32" spans="1:17" ht="46.5">
      <c r="A32" s="95">
        <v>26</v>
      </c>
      <c r="B32" s="14">
        <v>2</v>
      </c>
      <c r="C32" s="131" t="s">
        <v>1069</v>
      </c>
      <c r="D32" s="14">
        <v>1</v>
      </c>
      <c r="E32" s="23" t="s">
        <v>119</v>
      </c>
      <c r="F32" s="15" t="s">
        <v>118</v>
      </c>
      <c r="G32" s="35" t="s">
        <v>36</v>
      </c>
      <c r="H32" s="23" t="s">
        <v>2028</v>
      </c>
      <c r="I32" s="30" t="s">
        <v>2119</v>
      </c>
      <c r="J32" s="51" t="s">
        <v>2118</v>
      </c>
      <c r="K32" s="23"/>
      <c r="L32" s="15">
        <v>1</v>
      </c>
      <c r="M32" s="14" t="s">
        <v>38</v>
      </c>
      <c r="N32" s="21" t="s">
        <v>120</v>
      </c>
      <c r="O32" s="15" t="s">
        <v>40</v>
      </c>
      <c r="P32" s="98"/>
      <c r="Q32" s="106" t="s">
        <v>1481</v>
      </c>
    </row>
    <row r="33" spans="1:17" ht="15.5">
      <c r="A33" s="95">
        <v>27</v>
      </c>
      <c r="B33" s="14">
        <v>2</v>
      </c>
      <c r="C33" s="131" t="s">
        <v>1070</v>
      </c>
      <c r="D33" s="14">
        <v>1</v>
      </c>
      <c r="E33" s="23" t="s">
        <v>122</v>
      </c>
      <c r="F33" s="15" t="s">
        <v>121</v>
      </c>
      <c r="G33" s="35" t="s">
        <v>36</v>
      </c>
      <c r="H33" s="23" t="s">
        <v>2029</v>
      </c>
      <c r="I33" s="30" t="s">
        <v>52</v>
      </c>
      <c r="J33" s="51" t="s">
        <v>122</v>
      </c>
      <c r="K33" s="23"/>
      <c r="L33" s="15">
        <v>1</v>
      </c>
      <c r="M33" s="14" t="s">
        <v>38</v>
      </c>
      <c r="N33" s="21" t="s">
        <v>123</v>
      </c>
      <c r="O33" s="15" t="s">
        <v>40</v>
      </c>
      <c r="P33" s="98"/>
      <c r="Q33" s="106" t="s">
        <v>1481</v>
      </c>
    </row>
    <row r="34" spans="1:17" ht="46.5">
      <c r="A34" s="95">
        <v>28</v>
      </c>
      <c r="B34" s="14">
        <v>2</v>
      </c>
      <c r="C34" s="131" t="s">
        <v>1071</v>
      </c>
      <c r="D34" s="14">
        <v>1</v>
      </c>
      <c r="E34" s="23" t="s">
        <v>125</v>
      </c>
      <c r="F34" s="15" t="s">
        <v>124</v>
      </c>
      <c r="G34" s="35" t="s">
        <v>36</v>
      </c>
      <c r="H34" s="23" t="s">
        <v>2030</v>
      </c>
      <c r="I34" s="30" t="s">
        <v>2034</v>
      </c>
      <c r="J34" s="51" t="s">
        <v>2033</v>
      </c>
      <c r="K34" s="23"/>
      <c r="L34" s="15">
        <v>1</v>
      </c>
      <c r="M34" s="14" t="s">
        <v>38</v>
      </c>
      <c r="N34" s="21" t="s">
        <v>126</v>
      </c>
      <c r="O34" s="15" t="s">
        <v>40</v>
      </c>
      <c r="P34" s="98"/>
      <c r="Q34" s="106" t="s">
        <v>1481</v>
      </c>
    </row>
    <row r="35" spans="1:17" ht="31">
      <c r="A35" s="95">
        <v>29</v>
      </c>
      <c r="B35" s="14">
        <v>2</v>
      </c>
      <c r="C35" s="131" t="s">
        <v>1072</v>
      </c>
      <c r="D35" s="14">
        <v>1</v>
      </c>
      <c r="E35" s="49" t="s">
        <v>997</v>
      </c>
      <c r="F35" s="15" t="s">
        <v>127</v>
      </c>
      <c r="G35" s="35" t="s">
        <v>36</v>
      </c>
      <c r="H35" s="23" t="s">
        <v>2031</v>
      </c>
      <c r="I35" s="30" t="s">
        <v>996</v>
      </c>
      <c r="J35" s="51" t="s">
        <v>997</v>
      </c>
      <c r="K35" s="42"/>
      <c r="L35" s="15">
        <v>3</v>
      </c>
      <c r="M35" s="14" t="s">
        <v>38</v>
      </c>
      <c r="N35" s="21" t="s">
        <v>128</v>
      </c>
      <c r="O35" s="15" t="s">
        <v>40</v>
      </c>
      <c r="P35" s="98"/>
      <c r="Q35" s="106" t="s">
        <v>1481</v>
      </c>
    </row>
    <row r="36" spans="1:17" ht="31">
      <c r="A36" s="95">
        <v>30</v>
      </c>
      <c r="B36" s="14">
        <v>2</v>
      </c>
      <c r="C36" s="131" t="s">
        <v>1073</v>
      </c>
      <c r="D36" s="14">
        <v>1</v>
      </c>
      <c r="E36" s="23" t="s">
        <v>130</v>
      </c>
      <c r="F36" s="15" t="s">
        <v>129</v>
      </c>
      <c r="G36" s="35" t="s">
        <v>36</v>
      </c>
      <c r="H36" s="23" t="s">
        <v>2032</v>
      </c>
      <c r="I36" s="30" t="s">
        <v>105</v>
      </c>
      <c r="J36" s="51" t="s">
        <v>130</v>
      </c>
      <c r="K36" s="23"/>
      <c r="L36" s="15">
        <v>1</v>
      </c>
      <c r="M36" s="14" t="s">
        <v>38</v>
      </c>
      <c r="N36" s="21" t="s">
        <v>131</v>
      </c>
      <c r="O36" s="15" t="s">
        <v>40</v>
      </c>
      <c r="P36" s="98"/>
      <c r="Q36" s="106" t="s">
        <v>1481</v>
      </c>
    </row>
    <row r="37" spans="1:17" ht="15.5">
      <c r="A37" s="95">
        <v>31</v>
      </c>
      <c r="B37" s="14">
        <v>2</v>
      </c>
      <c r="C37" s="131" t="s">
        <v>1074</v>
      </c>
      <c r="D37" s="14">
        <v>1</v>
      </c>
      <c r="E37" s="23" t="s">
        <v>134</v>
      </c>
      <c r="F37" s="15" t="s">
        <v>132</v>
      </c>
      <c r="G37" s="35" t="s">
        <v>36</v>
      </c>
      <c r="H37" s="23" t="s">
        <v>2094</v>
      </c>
      <c r="I37" s="30" t="s">
        <v>133</v>
      </c>
      <c r="J37" s="51" t="s">
        <v>134</v>
      </c>
      <c r="K37" s="23"/>
      <c r="L37" s="15">
        <v>1</v>
      </c>
      <c r="M37" s="14" t="s">
        <v>38</v>
      </c>
      <c r="N37" s="21" t="s">
        <v>135</v>
      </c>
      <c r="O37" s="15" t="s">
        <v>40</v>
      </c>
      <c r="P37" s="98"/>
      <c r="Q37" s="106" t="s">
        <v>1482</v>
      </c>
    </row>
    <row r="38" spans="1:17" ht="31">
      <c r="A38" s="95">
        <v>32</v>
      </c>
      <c r="B38" s="14">
        <v>2</v>
      </c>
      <c r="C38" s="131" t="s">
        <v>1075</v>
      </c>
      <c r="D38" s="14">
        <v>1</v>
      </c>
      <c r="E38" s="23" t="s">
        <v>137</v>
      </c>
      <c r="F38" s="15" t="s">
        <v>136</v>
      </c>
      <c r="G38" s="35" t="s">
        <v>36</v>
      </c>
      <c r="H38" s="23" t="s">
        <v>2095</v>
      </c>
      <c r="I38" s="30" t="s">
        <v>1560</v>
      </c>
      <c r="J38" s="51" t="s">
        <v>1559</v>
      </c>
      <c r="K38" s="23"/>
      <c r="L38" s="15">
        <v>6</v>
      </c>
      <c r="M38" s="14" t="s">
        <v>38</v>
      </c>
      <c r="N38" s="21" t="s">
        <v>138</v>
      </c>
      <c r="O38" s="15" t="s">
        <v>40</v>
      </c>
      <c r="P38" s="98"/>
      <c r="Q38" s="106" t="s">
        <v>1481</v>
      </c>
    </row>
    <row r="39" spans="1:17" ht="31">
      <c r="A39" s="95">
        <v>33</v>
      </c>
      <c r="B39" s="14">
        <v>2</v>
      </c>
      <c r="C39" s="131" t="s">
        <v>1076</v>
      </c>
      <c r="D39" s="14">
        <v>1</v>
      </c>
      <c r="E39" s="23" t="s">
        <v>141</v>
      </c>
      <c r="F39" s="15" t="s">
        <v>139</v>
      </c>
      <c r="G39" s="35" t="s">
        <v>36</v>
      </c>
      <c r="H39" s="23" t="s">
        <v>2096</v>
      </c>
      <c r="I39" s="30" t="s">
        <v>140</v>
      </c>
      <c r="J39" s="51" t="s">
        <v>141</v>
      </c>
      <c r="K39" s="23"/>
      <c r="L39" s="15">
        <v>1</v>
      </c>
      <c r="M39" s="14" t="s">
        <v>38</v>
      </c>
      <c r="N39" s="21" t="s">
        <v>142</v>
      </c>
      <c r="O39" s="15" t="s">
        <v>40</v>
      </c>
      <c r="P39" s="98"/>
      <c r="Q39" s="106" t="s">
        <v>1482</v>
      </c>
    </row>
    <row r="40" spans="1:17" ht="31">
      <c r="A40" s="95">
        <v>34</v>
      </c>
      <c r="B40" s="14">
        <v>2</v>
      </c>
      <c r="C40" s="131" t="s">
        <v>1077</v>
      </c>
      <c r="D40" s="14">
        <v>1</v>
      </c>
      <c r="E40" s="23" t="s">
        <v>146</v>
      </c>
      <c r="F40" s="15" t="s">
        <v>143</v>
      </c>
      <c r="G40" s="35" t="s">
        <v>36</v>
      </c>
      <c r="H40" s="23" t="s">
        <v>144</v>
      </c>
      <c r="I40" s="30" t="s">
        <v>145</v>
      </c>
      <c r="J40" s="51" t="s">
        <v>146</v>
      </c>
      <c r="K40" s="23"/>
      <c r="L40" s="15">
        <v>1</v>
      </c>
      <c r="M40" s="14" t="s">
        <v>38</v>
      </c>
      <c r="N40" s="21" t="s">
        <v>147</v>
      </c>
      <c r="O40" s="15" t="s">
        <v>40</v>
      </c>
      <c r="P40" s="98"/>
      <c r="Q40" s="105"/>
    </row>
    <row r="41" spans="1:17" ht="15.5">
      <c r="A41" s="95">
        <v>35</v>
      </c>
      <c r="B41" s="14">
        <v>2</v>
      </c>
      <c r="C41" s="131" t="s">
        <v>1078</v>
      </c>
      <c r="D41" s="14">
        <v>1</v>
      </c>
      <c r="E41" s="23" t="s">
        <v>149</v>
      </c>
      <c r="F41" s="15" t="s">
        <v>148</v>
      </c>
      <c r="G41" s="35" t="s">
        <v>36</v>
      </c>
      <c r="H41" s="23" t="s">
        <v>2097</v>
      </c>
      <c r="I41" s="30" t="s">
        <v>109</v>
      </c>
      <c r="J41" s="51" t="s">
        <v>149</v>
      </c>
      <c r="K41" s="23"/>
      <c r="L41" s="15">
        <v>1</v>
      </c>
      <c r="M41" s="14" t="s">
        <v>38</v>
      </c>
      <c r="N41" s="21" t="s">
        <v>150</v>
      </c>
      <c r="O41" s="15" t="s">
        <v>40</v>
      </c>
      <c r="P41" s="98"/>
      <c r="Q41" s="106" t="s">
        <v>1481</v>
      </c>
    </row>
    <row r="42" spans="1:17" ht="15.5">
      <c r="A42" s="95">
        <v>36</v>
      </c>
      <c r="B42" s="14">
        <v>2</v>
      </c>
      <c r="C42" s="131" t="s">
        <v>1079</v>
      </c>
      <c r="D42" s="14">
        <v>1</v>
      </c>
      <c r="E42" s="23" t="s">
        <v>153</v>
      </c>
      <c r="F42" s="15" t="s">
        <v>151</v>
      </c>
      <c r="G42" s="35" t="s">
        <v>36</v>
      </c>
      <c r="H42" s="23" t="s">
        <v>2098</v>
      </c>
      <c r="I42" s="30" t="s">
        <v>152</v>
      </c>
      <c r="J42" s="51" t="s">
        <v>153</v>
      </c>
      <c r="K42" s="23"/>
      <c r="L42" s="15">
        <v>1</v>
      </c>
      <c r="M42" s="14" t="s">
        <v>38</v>
      </c>
      <c r="N42" s="21" t="s">
        <v>154</v>
      </c>
      <c r="O42" s="15" t="s">
        <v>40</v>
      </c>
      <c r="P42" s="98"/>
      <c r="Q42" s="106" t="s">
        <v>1481</v>
      </c>
    </row>
    <row r="43" spans="1:17" ht="15.5">
      <c r="A43" s="95">
        <v>37</v>
      </c>
      <c r="B43" s="14">
        <v>2</v>
      </c>
      <c r="C43" s="131" t="s">
        <v>1080</v>
      </c>
      <c r="D43" s="14">
        <v>1</v>
      </c>
      <c r="E43" s="23" t="s">
        <v>155</v>
      </c>
      <c r="F43" s="15" t="s">
        <v>148</v>
      </c>
      <c r="G43" s="35" t="s">
        <v>36</v>
      </c>
      <c r="H43" s="23" t="s">
        <v>2099</v>
      </c>
      <c r="I43" s="30" t="s">
        <v>52</v>
      </c>
      <c r="J43" s="51" t="s">
        <v>155</v>
      </c>
      <c r="K43" s="23"/>
      <c r="L43" s="15">
        <v>1</v>
      </c>
      <c r="M43" s="14" t="s">
        <v>38</v>
      </c>
      <c r="N43" s="21" t="s">
        <v>156</v>
      </c>
      <c r="O43" s="15" t="s">
        <v>40</v>
      </c>
      <c r="P43" s="98"/>
      <c r="Q43" s="106" t="s">
        <v>1481</v>
      </c>
    </row>
    <row r="44" spans="1:17" ht="46.5">
      <c r="A44" s="95">
        <v>38</v>
      </c>
      <c r="B44" s="14">
        <v>2</v>
      </c>
      <c r="C44" s="131" t="s">
        <v>1081</v>
      </c>
      <c r="D44" s="14">
        <v>1</v>
      </c>
      <c r="E44" s="23" t="s">
        <v>158</v>
      </c>
      <c r="F44" s="15" t="s">
        <v>157</v>
      </c>
      <c r="G44" s="35" t="s">
        <v>36</v>
      </c>
      <c r="H44" s="23" t="s">
        <v>1996</v>
      </c>
      <c r="I44" s="30" t="s">
        <v>1562</v>
      </c>
      <c r="J44" s="51" t="s">
        <v>1561</v>
      </c>
      <c r="K44" s="23"/>
      <c r="L44" s="15">
        <v>2</v>
      </c>
      <c r="M44" s="14" t="s">
        <v>38</v>
      </c>
      <c r="N44" s="21" t="s">
        <v>159</v>
      </c>
      <c r="O44" s="15" t="s">
        <v>40</v>
      </c>
      <c r="P44" s="98"/>
      <c r="Q44" s="106" t="s">
        <v>1481</v>
      </c>
    </row>
    <row r="45" spans="1:17" ht="15.5">
      <c r="A45" s="95">
        <v>39</v>
      </c>
      <c r="B45" s="14">
        <v>2</v>
      </c>
      <c r="C45" s="131" t="s">
        <v>1082</v>
      </c>
      <c r="D45" s="14">
        <v>1</v>
      </c>
      <c r="E45" s="23" t="s">
        <v>162</v>
      </c>
      <c r="F45" s="15" t="s">
        <v>160</v>
      </c>
      <c r="G45" s="35" t="s">
        <v>36</v>
      </c>
      <c r="H45" s="23" t="s">
        <v>2100</v>
      </c>
      <c r="I45" s="30" t="s">
        <v>161</v>
      </c>
      <c r="J45" s="51" t="s">
        <v>162</v>
      </c>
      <c r="K45" s="23"/>
      <c r="L45" s="15">
        <v>2</v>
      </c>
      <c r="M45" s="14" t="s">
        <v>38</v>
      </c>
      <c r="N45" s="21" t="s">
        <v>163</v>
      </c>
      <c r="O45" s="15" t="s">
        <v>40</v>
      </c>
      <c r="P45" s="98"/>
      <c r="Q45" s="106" t="s">
        <v>1481</v>
      </c>
    </row>
    <row r="46" spans="1:17" ht="31">
      <c r="A46" s="95">
        <v>40</v>
      </c>
      <c r="B46" s="14">
        <v>2</v>
      </c>
      <c r="C46" s="131" t="s">
        <v>1083</v>
      </c>
      <c r="D46" s="14">
        <v>1</v>
      </c>
      <c r="E46" s="23" t="s">
        <v>165</v>
      </c>
      <c r="F46" s="15" t="s">
        <v>164</v>
      </c>
      <c r="G46" s="35" t="s">
        <v>36</v>
      </c>
      <c r="H46" s="23" t="s">
        <v>2101</v>
      </c>
      <c r="I46" s="30" t="s">
        <v>1941</v>
      </c>
      <c r="J46" s="51" t="s">
        <v>1945</v>
      </c>
      <c r="K46" s="23"/>
      <c r="L46" s="15">
        <v>4</v>
      </c>
      <c r="M46" s="14" t="s">
        <v>38</v>
      </c>
      <c r="N46" s="21" t="s">
        <v>166</v>
      </c>
      <c r="O46" s="15" t="s">
        <v>40</v>
      </c>
      <c r="P46" s="98"/>
      <c r="Q46" s="106" t="s">
        <v>1481</v>
      </c>
    </row>
    <row r="47" spans="1:17" ht="31">
      <c r="A47" s="95">
        <v>41</v>
      </c>
      <c r="B47" s="14">
        <v>2</v>
      </c>
      <c r="C47" s="131" t="s">
        <v>1084</v>
      </c>
      <c r="D47" s="14">
        <v>1</v>
      </c>
      <c r="E47" s="23" t="s">
        <v>168</v>
      </c>
      <c r="F47" s="15" t="s">
        <v>167</v>
      </c>
      <c r="G47" s="35" t="s">
        <v>36</v>
      </c>
      <c r="H47" s="23" t="s">
        <v>2102</v>
      </c>
      <c r="I47" s="30" t="s">
        <v>1941</v>
      </c>
      <c r="J47" s="51" t="s">
        <v>1947</v>
      </c>
      <c r="K47" s="23"/>
      <c r="L47" s="15">
        <v>3</v>
      </c>
      <c r="M47" s="14" t="s">
        <v>38</v>
      </c>
      <c r="N47" s="21" t="s">
        <v>169</v>
      </c>
      <c r="O47" s="15" t="s">
        <v>40</v>
      </c>
      <c r="P47" s="98"/>
      <c r="Q47" s="106" t="s">
        <v>1481</v>
      </c>
    </row>
    <row r="48" spans="1:17" ht="15.5">
      <c r="A48" s="95">
        <v>42</v>
      </c>
      <c r="B48" s="14">
        <v>2</v>
      </c>
      <c r="C48" s="131" t="s">
        <v>1085</v>
      </c>
      <c r="D48" s="14">
        <v>1</v>
      </c>
      <c r="E48" s="23" t="s">
        <v>1390</v>
      </c>
      <c r="F48" s="15" t="s">
        <v>170</v>
      </c>
      <c r="G48" s="35" t="s">
        <v>36</v>
      </c>
      <c r="H48" s="23" t="s">
        <v>2103</v>
      </c>
      <c r="I48" s="30" t="s">
        <v>72</v>
      </c>
      <c r="J48" s="51" t="s">
        <v>1390</v>
      </c>
      <c r="K48" s="23"/>
      <c r="L48" s="15">
        <v>1</v>
      </c>
      <c r="M48" s="14" t="s">
        <v>38</v>
      </c>
      <c r="N48" s="21" t="s">
        <v>171</v>
      </c>
      <c r="O48" s="15" t="s">
        <v>40</v>
      </c>
      <c r="P48" s="98"/>
      <c r="Q48" s="106" t="s">
        <v>1481</v>
      </c>
    </row>
    <row r="49" spans="1:17" ht="46.5">
      <c r="A49" s="95">
        <v>43</v>
      </c>
      <c r="B49" s="14">
        <v>2</v>
      </c>
      <c r="C49" s="131" t="s">
        <v>1086</v>
      </c>
      <c r="D49" s="14">
        <v>1</v>
      </c>
      <c r="E49" s="23" t="s">
        <v>172</v>
      </c>
      <c r="F49" s="15" t="s">
        <v>121</v>
      </c>
      <c r="G49" s="35" t="s">
        <v>36</v>
      </c>
      <c r="H49" s="23" t="s">
        <v>2104</v>
      </c>
      <c r="I49" s="30" t="s">
        <v>1956</v>
      </c>
      <c r="J49" s="51" t="s">
        <v>1955</v>
      </c>
      <c r="K49" s="23"/>
      <c r="L49" s="15">
        <v>5</v>
      </c>
      <c r="M49" s="14" t="s">
        <v>38</v>
      </c>
      <c r="N49" s="21" t="s">
        <v>173</v>
      </c>
      <c r="O49" s="15" t="s">
        <v>40</v>
      </c>
      <c r="P49" s="98"/>
      <c r="Q49" s="106" t="s">
        <v>1481</v>
      </c>
    </row>
    <row r="50" spans="1:17" ht="31">
      <c r="A50" s="95">
        <v>44</v>
      </c>
      <c r="B50" s="14">
        <v>2</v>
      </c>
      <c r="C50" s="131" t="s">
        <v>1087</v>
      </c>
      <c r="D50" s="14">
        <v>1</v>
      </c>
      <c r="E50" s="23" t="s">
        <v>175</v>
      </c>
      <c r="F50" s="15" t="s">
        <v>174</v>
      </c>
      <c r="G50" s="35" t="s">
        <v>36</v>
      </c>
      <c r="H50" s="23" t="s">
        <v>2105</v>
      </c>
      <c r="I50" s="30" t="s">
        <v>1558</v>
      </c>
      <c r="J50" s="51" t="s">
        <v>1563</v>
      </c>
      <c r="K50" s="23"/>
      <c r="L50" s="15">
        <v>1</v>
      </c>
      <c r="M50" s="14" t="s">
        <v>38</v>
      </c>
      <c r="N50" s="21" t="s">
        <v>176</v>
      </c>
      <c r="O50" s="15" t="s">
        <v>40</v>
      </c>
      <c r="P50" s="98"/>
      <c r="Q50" s="106" t="s">
        <v>1531</v>
      </c>
    </row>
    <row r="51" spans="1:17" ht="15.5">
      <c r="A51" s="95">
        <v>45</v>
      </c>
      <c r="B51" s="14">
        <v>2</v>
      </c>
      <c r="C51" s="131" t="s">
        <v>1088</v>
      </c>
      <c r="D51" s="14">
        <v>1</v>
      </c>
      <c r="E51" s="23" t="s">
        <v>178</v>
      </c>
      <c r="F51" s="15" t="s">
        <v>177</v>
      </c>
      <c r="G51" s="35" t="s">
        <v>36</v>
      </c>
      <c r="H51" s="23" t="s">
        <v>2106</v>
      </c>
      <c r="I51" s="30" t="s">
        <v>52</v>
      </c>
      <c r="J51" s="51" t="s">
        <v>178</v>
      </c>
      <c r="K51" s="23"/>
      <c r="L51" s="15">
        <v>4</v>
      </c>
      <c r="M51" s="14" t="s">
        <v>38</v>
      </c>
      <c r="N51" s="21" t="s">
        <v>179</v>
      </c>
      <c r="O51" s="15" t="s">
        <v>40</v>
      </c>
      <c r="P51" s="98"/>
      <c r="Q51" s="106" t="s">
        <v>1531</v>
      </c>
    </row>
    <row r="52" spans="1:17" ht="46.5">
      <c r="A52" s="95">
        <v>46</v>
      </c>
      <c r="B52" s="14">
        <v>2</v>
      </c>
      <c r="C52" s="131" t="s">
        <v>1089</v>
      </c>
      <c r="D52" s="14">
        <v>1</v>
      </c>
      <c r="E52" s="23" t="s">
        <v>1483</v>
      </c>
      <c r="F52" s="15" t="s">
        <v>180</v>
      </c>
      <c r="G52" s="35" t="s">
        <v>36</v>
      </c>
      <c r="H52" s="23" t="s">
        <v>2107</v>
      </c>
      <c r="I52" s="30" t="s">
        <v>181</v>
      </c>
      <c r="J52" s="51" t="s">
        <v>1483</v>
      </c>
      <c r="K52" s="23"/>
      <c r="L52" s="15">
        <v>2</v>
      </c>
      <c r="M52" s="14" t="s">
        <v>38</v>
      </c>
      <c r="N52" s="21" t="s">
        <v>182</v>
      </c>
      <c r="O52" s="15" t="s">
        <v>40</v>
      </c>
      <c r="P52" s="98"/>
      <c r="Q52" s="106" t="s">
        <v>1481</v>
      </c>
    </row>
    <row r="53" spans="1:17" ht="31">
      <c r="A53" s="95">
        <v>47</v>
      </c>
      <c r="B53" s="14">
        <v>2</v>
      </c>
      <c r="C53" s="131" t="s">
        <v>1090</v>
      </c>
      <c r="D53" s="14">
        <v>1</v>
      </c>
      <c r="E53" s="23" t="s">
        <v>183</v>
      </c>
      <c r="F53" s="15" t="s">
        <v>180</v>
      </c>
      <c r="G53" s="35" t="s">
        <v>36</v>
      </c>
      <c r="H53" s="23" t="s">
        <v>2108</v>
      </c>
      <c r="I53" s="30" t="s">
        <v>1565</v>
      </c>
      <c r="J53" s="51" t="s">
        <v>1564</v>
      </c>
      <c r="K53" s="23"/>
      <c r="L53" s="15">
        <v>1</v>
      </c>
      <c r="M53" s="14" t="s">
        <v>38</v>
      </c>
      <c r="N53" s="21" t="s">
        <v>184</v>
      </c>
      <c r="O53" s="15" t="s">
        <v>40</v>
      </c>
      <c r="P53" s="98"/>
      <c r="Q53" s="106" t="s">
        <v>1481</v>
      </c>
    </row>
    <row r="54" spans="1:17" ht="43.5">
      <c r="A54" s="95">
        <v>48</v>
      </c>
      <c r="B54" s="14">
        <v>2</v>
      </c>
      <c r="C54" s="131" t="s">
        <v>1091</v>
      </c>
      <c r="D54" s="14">
        <v>1</v>
      </c>
      <c r="E54" s="23" t="s">
        <v>186</v>
      </c>
      <c r="F54" s="15" t="s">
        <v>185</v>
      </c>
      <c r="G54" s="35" t="s">
        <v>36</v>
      </c>
      <c r="H54" s="23" t="s">
        <v>2109</v>
      </c>
      <c r="I54" s="30" t="s">
        <v>52</v>
      </c>
      <c r="J54" s="51" t="s">
        <v>1542</v>
      </c>
      <c r="K54" s="23"/>
      <c r="L54" s="15">
        <v>16</v>
      </c>
      <c r="M54" s="14" t="s">
        <v>38</v>
      </c>
      <c r="N54" s="21" t="s">
        <v>187</v>
      </c>
      <c r="O54" s="15" t="s">
        <v>40</v>
      </c>
      <c r="P54" s="98"/>
      <c r="Q54" s="106" t="s">
        <v>1531</v>
      </c>
    </row>
    <row r="55" spans="1:17" ht="31">
      <c r="A55" s="95">
        <v>49</v>
      </c>
      <c r="B55" s="14">
        <v>2</v>
      </c>
      <c r="C55" s="131" t="s">
        <v>1092</v>
      </c>
      <c r="D55" s="14">
        <v>1</v>
      </c>
      <c r="E55" s="23" t="s">
        <v>190</v>
      </c>
      <c r="F55" s="15" t="s">
        <v>188</v>
      </c>
      <c r="G55" s="35" t="s">
        <v>36</v>
      </c>
      <c r="H55" s="23" t="s">
        <v>2110</v>
      </c>
      <c r="I55" s="30" t="s">
        <v>189</v>
      </c>
      <c r="J55" s="51" t="s">
        <v>190</v>
      </c>
      <c r="K55" s="23"/>
      <c r="L55" s="15">
        <v>1</v>
      </c>
      <c r="M55" s="14" t="s">
        <v>38</v>
      </c>
      <c r="N55" s="21" t="s">
        <v>191</v>
      </c>
      <c r="O55" s="15" t="s">
        <v>40</v>
      </c>
      <c r="P55" s="98"/>
      <c r="Q55" s="106" t="s">
        <v>1482</v>
      </c>
    </row>
    <row r="56" spans="1:17" ht="49.5" customHeight="1">
      <c r="A56" s="95">
        <v>50</v>
      </c>
      <c r="B56" s="14">
        <v>2</v>
      </c>
      <c r="C56" s="131" t="s">
        <v>1093</v>
      </c>
      <c r="D56" s="14">
        <v>1</v>
      </c>
      <c r="E56" s="23" t="s">
        <v>193</v>
      </c>
      <c r="F56" s="15" t="s">
        <v>192</v>
      </c>
      <c r="G56" s="35" t="s">
        <v>36</v>
      </c>
      <c r="H56" s="23" t="s">
        <v>2111</v>
      </c>
      <c r="I56" s="30" t="s">
        <v>1721</v>
      </c>
      <c r="J56" s="51" t="s">
        <v>1725</v>
      </c>
      <c r="K56" s="23"/>
      <c r="L56" s="15">
        <v>16</v>
      </c>
      <c r="M56" s="14" t="s">
        <v>38</v>
      </c>
      <c r="N56" s="21" t="s">
        <v>194</v>
      </c>
      <c r="O56" s="15" t="s">
        <v>40</v>
      </c>
      <c r="P56" s="98"/>
      <c r="Q56" s="106" t="s">
        <v>1482</v>
      </c>
    </row>
    <row r="57" spans="1:17" ht="31">
      <c r="A57" s="95">
        <v>51</v>
      </c>
      <c r="B57" s="14">
        <v>2</v>
      </c>
      <c r="C57" s="131" t="s">
        <v>1094</v>
      </c>
      <c r="D57" s="14">
        <v>1</v>
      </c>
      <c r="E57" s="23" t="s">
        <v>196</v>
      </c>
      <c r="F57" s="15" t="s">
        <v>195</v>
      </c>
      <c r="G57" s="35" t="s">
        <v>36</v>
      </c>
      <c r="H57" s="23" t="s">
        <v>2112</v>
      </c>
      <c r="I57" s="30" t="s">
        <v>1949</v>
      </c>
      <c r="J57" s="51" t="s">
        <v>1948</v>
      </c>
      <c r="K57" s="23"/>
      <c r="L57" s="15">
        <v>11</v>
      </c>
      <c r="M57" s="14" t="s">
        <v>38</v>
      </c>
      <c r="N57" s="21" t="s">
        <v>197</v>
      </c>
      <c r="O57" s="15" t="s">
        <v>40</v>
      </c>
      <c r="P57" s="98"/>
      <c r="Q57" s="106" t="s">
        <v>1481</v>
      </c>
    </row>
    <row r="58" spans="1:17" ht="31">
      <c r="A58" s="95">
        <v>52</v>
      </c>
      <c r="B58" s="14">
        <v>2</v>
      </c>
      <c r="C58" s="131" t="s">
        <v>1095</v>
      </c>
      <c r="D58" s="14">
        <v>1</v>
      </c>
      <c r="E58" s="23" t="s">
        <v>198</v>
      </c>
      <c r="F58" s="15" t="s">
        <v>75</v>
      </c>
      <c r="G58" s="35" t="s">
        <v>36</v>
      </c>
      <c r="H58" s="23" t="s">
        <v>2113</v>
      </c>
      <c r="I58" s="30" t="s">
        <v>1949</v>
      </c>
      <c r="J58" s="51" t="s">
        <v>1950</v>
      </c>
      <c r="K58" s="23"/>
      <c r="L58" s="15">
        <v>8</v>
      </c>
      <c r="M58" s="14" t="s">
        <v>38</v>
      </c>
      <c r="N58" s="21" t="s">
        <v>199</v>
      </c>
      <c r="O58" s="15" t="s">
        <v>40</v>
      </c>
      <c r="P58" s="98"/>
      <c r="Q58" s="106" t="s">
        <v>1481</v>
      </c>
    </row>
    <row r="59" spans="1:17" ht="31">
      <c r="A59" s="95">
        <v>53</v>
      </c>
      <c r="B59" s="14">
        <v>2</v>
      </c>
      <c r="C59" s="131" t="s">
        <v>1096</v>
      </c>
      <c r="D59" s="14">
        <v>1</v>
      </c>
      <c r="E59" s="23" t="s">
        <v>201</v>
      </c>
      <c r="F59" s="15" t="s">
        <v>200</v>
      </c>
      <c r="G59" s="35" t="s">
        <v>36</v>
      </c>
      <c r="H59" s="23" t="s">
        <v>2114</v>
      </c>
      <c r="I59" s="30" t="s">
        <v>1949</v>
      </c>
      <c r="J59" s="51" t="s">
        <v>1951</v>
      </c>
      <c r="K59" s="23"/>
      <c r="L59" s="15">
        <v>1</v>
      </c>
      <c r="M59" s="14" t="s">
        <v>38</v>
      </c>
      <c r="N59" s="21" t="s">
        <v>202</v>
      </c>
      <c r="O59" s="15" t="s">
        <v>40</v>
      </c>
      <c r="P59" s="98"/>
      <c r="Q59" s="106" t="s">
        <v>1481</v>
      </c>
    </row>
    <row r="60" spans="1:17" ht="31">
      <c r="A60" s="95">
        <v>54</v>
      </c>
      <c r="B60" s="14">
        <v>2</v>
      </c>
      <c r="C60" s="131" t="s">
        <v>1097</v>
      </c>
      <c r="D60" s="14">
        <v>1</v>
      </c>
      <c r="E60" s="23" t="s">
        <v>204</v>
      </c>
      <c r="F60" s="15" t="s">
        <v>203</v>
      </c>
      <c r="G60" s="35" t="s">
        <v>36</v>
      </c>
      <c r="H60" s="23" t="s">
        <v>2115</v>
      </c>
      <c r="I60" s="30" t="s">
        <v>1567</v>
      </c>
      <c r="J60" s="51" t="s">
        <v>1566</v>
      </c>
      <c r="K60" s="23"/>
      <c r="L60" s="15">
        <v>1</v>
      </c>
      <c r="M60" s="14" t="s">
        <v>38</v>
      </c>
      <c r="N60" s="21" t="s">
        <v>205</v>
      </c>
      <c r="O60" s="15" t="s">
        <v>40</v>
      </c>
      <c r="P60" s="98"/>
      <c r="Q60" s="106" t="s">
        <v>1481</v>
      </c>
    </row>
    <row r="61" spans="1:17" ht="31">
      <c r="A61" s="95">
        <v>55</v>
      </c>
      <c r="B61" s="14">
        <v>2</v>
      </c>
      <c r="C61" s="131" t="s">
        <v>1098</v>
      </c>
      <c r="D61" s="14">
        <v>1</v>
      </c>
      <c r="E61" s="23" t="s">
        <v>207</v>
      </c>
      <c r="F61" s="15" t="s">
        <v>206</v>
      </c>
      <c r="G61" s="35" t="s">
        <v>36</v>
      </c>
      <c r="H61" s="23" t="s">
        <v>2116</v>
      </c>
      <c r="I61" s="30" t="s">
        <v>1949</v>
      </c>
      <c r="J61" s="51" t="s">
        <v>1952</v>
      </c>
      <c r="K61" s="23"/>
      <c r="L61" s="15">
        <v>2</v>
      </c>
      <c r="M61" s="14" t="s">
        <v>38</v>
      </c>
      <c r="N61" s="21" t="s">
        <v>208</v>
      </c>
      <c r="O61" s="15" t="s">
        <v>40</v>
      </c>
      <c r="P61" s="98"/>
      <c r="Q61" s="106" t="s">
        <v>1481</v>
      </c>
    </row>
    <row r="62" spans="1:17" ht="15.5">
      <c r="A62" s="95">
        <v>56</v>
      </c>
      <c r="B62" s="14">
        <v>2</v>
      </c>
      <c r="C62" s="131" t="s">
        <v>1099</v>
      </c>
      <c r="D62" s="14">
        <v>1</v>
      </c>
      <c r="E62" s="23" t="s">
        <v>209</v>
      </c>
      <c r="F62" s="15" t="s">
        <v>64</v>
      </c>
      <c r="G62" s="35" t="s">
        <v>36</v>
      </c>
      <c r="H62" s="23" t="s">
        <v>2117</v>
      </c>
      <c r="I62" s="30" t="s">
        <v>52</v>
      </c>
      <c r="J62" s="51" t="s">
        <v>209</v>
      </c>
      <c r="K62" s="23"/>
      <c r="L62" s="15">
        <v>8</v>
      </c>
      <c r="M62" s="14" t="s">
        <v>38</v>
      </c>
      <c r="N62" s="21" t="s">
        <v>210</v>
      </c>
      <c r="O62" s="15" t="s">
        <v>40</v>
      </c>
      <c r="P62" s="98"/>
      <c r="Q62" s="106" t="s">
        <v>1531</v>
      </c>
    </row>
    <row r="63" spans="1:17" ht="31">
      <c r="A63" s="95">
        <v>57</v>
      </c>
      <c r="B63" s="14">
        <v>2</v>
      </c>
      <c r="C63" s="131" t="s">
        <v>1100</v>
      </c>
      <c r="D63" s="14">
        <v>1</v>
      </c>
      <c r="E63" s="23" t="s">
        <v>212</v>
      </c>
      <c r="F63" s="15" t="s">
        <v>211</v>
      </c>
      <c r="G63" s="35" t="s">
        <v>36</v>
      </c>
      <c r="H63" s="23" t="s">
        <v>1995</v>
      </c>
      <c r="I63" s="30" t="s">
        <v>52</v>
      </c>
      <c r="J63" s="51" t="s">
        <v>212</v>
      </c>
      <c r="K63" s="23"/>
      <c r="L63" s="15">
        <v>6</v>
      </c>
      <c r="M63" s="14" t="s">
        <v>38</v>
      </c>
      <c r="N63" s="21" t="s">
        <v>213</v>
      </c>
      <c r="O63" s="15" t="s">
        <v>40</v>
      </c>
      <c r="P63" s="98"/>
      <c r="Q63" s="106" t="s">
        <v>1481</v>
      </c>
    </row>
    <row r="64" spans="1:17" ht="31">
      <c r="A64" s="95">
        <v>58</v>
      </c>
      <c r="B64" s="14">
        <v>2</v>
      </c>
      <c r="C64" s="131" t="s">
        <v>1101</v>
      </c>
      <c r="D64" s="14">
        <v>1</v>
      </c>
      <c r="E64" s="23" t="s">
        <v>214</v>
      </c>
      <c r="F64" s="15" t="s">
        <v>108</v>
      </c>
      <c r="G64" s="35" t="s">
        <v>36</v>
      </c>
      <c r="H64" s="23" t="s">
        <v>1994</v>
      </c>
      <c r="I64" s="30" t="s">
        <v>1567</v>
      </c>
      <c r="J64" s="51" t="s">
        <v>1568</v>
      </c>
      <c r="K64" s="23"/>
      <c r="L64" s="15">
        <v>10</v>
      </c>
      <c r="M64" s="14" t="s">
        <v>38</v>
      </c>
      <c r="N64" s="21" t="s">
        <v>215</v>
      </c>
      <c r="O64" s="15" t="s">
        <v>40</v>
      </c>
      <c r="P64" s="98"/>
      <c r="Q64" s="106" t="s">
        <v>1481</v>
      </c>
    </row>
    <row r="65" spans="1:17" ht="31">
      <c r="A65" s="95">
        <v>59</v>
      </c>
      <c r="B65" s="14">
        <v>2</v>
      </c>
      <c r="C65" s="131" t="s">
        <v>1102</v>
      </c>
      <c r="D65" s="14">
        <v>1</v>
      </c>
      <c r="E65" s="23" t="s">
        <v>217</v>
      </c>
      <c r="F65" s="15" t="s">
        <v>216</v>
      </c>
      <c r="G65" s="35" t="s">
        <v>36</v>
      </c>
      <c r="H65" s="23" t="s">
        <v>1992</v>
      </c>
      <c r="I65" s="30" t="s">
        <v>1562</v>
      </c>
      <c r="J65" s="51" t="s">
        <v>1569</v>
      </c>
      <c r="K65" s="23"/>
      <c r="L65" s="15">
        <v>2</v>
      </c>
      <c r="M65" s="14" t="s">
        <v>38</v>
      </c>
      <c r="N65" s="21" t="s">
        <v>218</v>
      </c>
      <c r="O65" s="15" t="s">
        <v>40</v>
      </c>
      <c r="P65" s="98"/>
      <c r="Q65" s="106" t="s">
        <v>1481</v>
      </c>
    </row>
    <row r="66" spans="1:17" ht="62">
      <c r="A66" s="95">
        <v>60</v>
      </c>
      <c r="B66" s="14">
        <v>2</v>
      </c>
      <c r="C66" s="131" t="s">
        <v>1103</v>
      </c>
      <c r="D66" s="14">
        <v>1</v>
      </c>
      <c r="E66" s="23" t="s">
        <v>220</v>
      </c>
      <c r="F66" s="15" t="s">
        <v>219</v>
      </c>
      <c r="G66" s="35" t="s">
        <v>36</v>
      </c>
      <c r="H66" s="23" t="s">
        <v>1992</v>
      </c>
      <c r="I66" s="30" t="s">
        <v>1724</v>
      </c>
      <c r="J66" s="51" t="s">
        <v>1723</v>
      </c>
      <c r="K66" s="23"/>
      <c r="L66" s="15">
        <v>1</v>
      </c>
      <c r="M66" s="14" t="s">
        <v>38</v>
      </c>
      <c r="N66" s="21" t="s">
        <v>221</v>
      </c>
      <c r="O66" s="15" t="s">
        <v>40</v>
      </c>
      <c r="P66" s="98"/>
      <c r="Q66" s="106" t="s">
        <v>1481</v>
      </c>
    </row>
    <row r="67" spans="1:17" ht="31">
      <c r="A67" s="95">
        <v>61</v>
      </c>
      <c r="B67" s="14">
        <v>2</v>
      </c>
      <c r="C67" s="131" t="s">
        <v>1104</v>
      </c>
      <c r="D67" s="14">
        <v>1</v>
      </c>
      <c r="E67" s="23" t="s">
        <v>223</v>
      </c>
      <c r="F67" s="15" t="s">
        <v>222</v>
      </c>
      <c r="G67" s="35" t="s">
        <v>36</v>
      </c>
      <c r="H67" s="23" t="s">
        <v>1991</v>
      </c>
      <c r="I67" s="30" t="s">
        <v>2036</v>
      </c>
      <c r="J67" s="51" t="s">
        <v>2035</v>
      </c>
      <c r="K67" s="23"/>
      <c r="L67" s="15">
        <v>4</v>
      </c>
      <c r="M67" s="14" t="s">
        <v>38</v>
      </c>
      <c r="N67" s="21" t="s">
        <v>224</v>
      </c>
      <c r="O67" s="15" t="s">
        <v>40</v>
      </c>
      <c r="P67" s="98"/>
      <c r="Q67" s="106" t="s">
        <v>1481</v>
      </c>
    </row>
    <row r="68" spans="1:17" ht="31">
      <c r="A68" s="95">
        <v>62</v>
      </c>
      <c r="B68" s="14">
        <v>2</v>
      </c>
      <c r="C68" s="131" t="s">
        <v>1105</v>
      </c>
      <c r="D68" s="14">
        <v>1</v>
      </c>
      <c r="E68" s="23" t="s">
        <v>226</v>
      </c>
      <c r="F68" s="15" t="s">
        <v>225</v>
      </c>
      <c r="G68" s="35" t="s">
        <v>36</v>
      </c>
      <c r="H68" s="23" t="s">
        <v>1990</v>
      </c>
      <c r="I68" s="30" t="s">
        <v>52</v>
      </c>
      <c r="J68" s="51" t="s">
        <v>226</v>
      </c>
      <c r="K68" s="23"/>
      <c r="L68" s="15">
        <v>1</v>
      </c>
      <c r="M68" s="14" t="s">
        <v>38</v>
      </c>
      <c r="N68" s="21" t="s">
        <v>227</v>
      </c>
      <c r="O68" s="15" t="s">
        <v>40</v>
      </c>
      <c r="P68" s="98"/>
      <c r="Q68" s="106" t="s">
        <v>1481</v>
      </c>
    </row>
    <row r="69" spans="1:17" ht="31">
      <c r="A69" s="95">
        <v>63</v>
      </c>
      <c r="B69" s="14">
        <v>2</v>
      </c>
      <c r="C69" s="131" t="s">
        <v>1106</v>
      </c>
      <c r="D69" s="14">
        <v>1</v>
      </c>
      <c r="E69" s="23" t="s">
        <v>229</v>
      </c>
      <c r="F69" s="15" t="s">
        <v>228</v>
      </c>
      <c r="G69" s="35" t="s">
        <v>36</v>
      </c>
      <c r="H69" s="23" t="s">
        <v>1989</v>
      </c>
      <c r="I69" s="30" t="s">
        <v>2036</v>
      </c>
      <c r="J69" s="51" t="s">
        <v>2087</v>
      </c>
      <c r="K69" s="23"/>
      <c r="L69" s="15">
        <v>2</v>
      </c>
      <c r="M69" s="14" t="s">
        <v>38</v>
      </c>
      <c r="N69" s="21" t="s">
        <v>230</v>
      </c>
      <c r="O69" s="15" t="s">
        <v>40</v>
      </c>
      <c r="P69" s="98"/>
      <c r="Q69" s="106" t="s">
        <v>1481</v>
      </c>
    </row>
    <row r="70" spans="1:17" ht="31">
      <c r="A70" s="95">
        <v>64</v>
      </c>
      <c r="B70" s="14">
        <v>2</v>
      </c>
      <c r="C70" s="131" t="s">
        <v>1107</v>
      </c>
      <c r="D70" s="14">
        <v>1</v>
      </c>
      <c r="E70" s="23" t="s">
        <v>232</v>
      </c>
      <c r="F70" s="15" t="s">
        <v>231</v>
      </c>
      <c r="G70" s="35" t="s">
        <v>36</v>
      </c>
      <c r="H70" s="23" t="s">
        <v>1987</v>
      </c>
      <c r="I70" s="30" t="s">
        <v>1567</v>
      </c>
      <c r="J70" s="51" t="s">
        <v>1988</v>
      </c>
      <c r="K70" s="23"/>
      <c r="L70" s="15">
        <v>1</v>
      </c>
      <c r="M70" s="14" t="s">
        <v>38</v>
      </c>
      <c r="N70" s="21" t="s">
        <v>233</v>
      </c>
      <c r="O70" s="15" t="s">
        <v>40</v>
      </c>
      <c r="P70" s="98"/>
      <c r="Q70" s="106" t="s">
        <v>1481</v>
      </c>
    </row>
    <row r="71" spans="1:17" ht="46.5">
      <c r="A71" s="95">
        <v>65</v>
      </c>
      <c r="B71" s="14">
        <v>2</v>
      </c>
      <c r="C71" s="131" t="s">
        <v>1108</v>
      </c>
      <c r="D71" s="14">
        <v>1</v>
      </c>
      <c r="E71" s="23" t="s">
        <v>234</v>
      </c>
      <c r="F71" s="15" t="s">
        <v>231</v>
      </c>
      <c r="G71" s="35" t="s">
        <v>36</v>
      </c>
      <c r="H71" s="23" t="s">
        <v>1986</v>
      </c>
      <c r="I71" s="30" t="s">
        <v>1954</v>
      </c>
      <c r="J71" s="51" t="s">
        <v>1953</v>
      </c>
      <c r="K71" s="23"/>
      <c r="L71" s="15">
        <v>1</v>
      </c>
      <c r="M71" s="14" t="s">
        <v>38</v>
      </c>
      <c r="N71" s="21" t="s">
        <v>235</v>
      </c>
      <c r="O71" s="15" t="s">
        <v>40</v>
      </c>
      <c r="P71" s="98"/>
      <c r="Q71" s="106" t="s">
        <v>1481</v>
      </c>
    </row>
    <row r="72" spans="1:17" ht="31">
      <c r="A72" s="95">
        <v>66</v>
      </c>
      <c r="B72" s="14">
        <v>2</v>
      </c>
      <c r="C72" s="131" t="s">
        <v>1109</v>
      </c>
      <c r="D72" s="14">
        <v>1</v>
      </c>
      <c r="E72" s="23" t="s">
        <v>237</v>
      </c>
      <c r="F72" s="15" t="s">
        <v>236</v>
      </c>
      <c r="G72" s="35" t="s">
        <v>36</v>
      </c>
      <c r="H72" s="23" t="s">
        <v>1985</v>
      </c>
      <c r="I72" s="30" t="s">
        <v>52</v>
      </c>
      <c r="J72" s="51" t="s">
        <v>1570</v>
      </c>
      <c r="K72" s="23"/>
      <c r="L72" s="15">
        <v>4</v>
      </c>
      <c r="M72" s="14" t="s">
        <v>38</v>
      </c>
      <c r="N72" s="21" t="s">
        <v>238</v>
      </c>
      <c r="O72" s="15" t="s">
        <v>40</v>
      </c>
      <c r="P72" s="98"/>
      <c r="Q72" s="106" t="s">
        <v>1531</v>
      </c>
    </row>
    <row r="73" spans="1:17" ht="31">
      <c r="A73" s="95">
        <v>67</v>
      </c>
      <c r="B73" s="14">
        <v>2</v>
      </c>
      <c r="C73" s="131" t="s">
        <v>1110</v>
      </c>
      <c r="D73" s="14">
        <v>1</v>
      </c>
      <c r="E73" s="23" t="s">
        <v>240</v>
      </c>
      <c r="F73" s="15" t="s">
        <v>239</v>
      </c>
      <c r="G73" s="35" t="s">
        <v>36</v>
      </c>
      <c r="H73" s="23" t="s">
        <v>1984</v>
      </c>
      <c r="I73" s="30" t="s">
        <v>1721</v>
      </c>
      <c r="J73" s="51" t="s">
        <v>1719</v>
      </c>
      <c r="K73" s="23"/>
      <c r="L73" s="15">
        <v>2</v>
      </c>
      <c r="M73" s="14" t="s">
        <v>38</v>
      </c>
      <c r="N73" s="21" t="s">
        <v>241</v>
      </c>
      <c r="O73" s="15" t="s">
        <v>40</v>
      </c>
      <c r="P73" s="98"/>
      <c r="Q73" s="106" t="s">
        <v>1482</v>
      </c>
    </row>
    <row r="74" spans="1:17" ht="31">
      <c r="A74" s="95">
        <v>68</v>
      </c>
      <c r="B74" s="14">
        <v>2</v>
      </c>
      <c r="C74" s="131" t="s">
        <v>1111</v>
      </c>
      <c r="D74" s="14">
        <v>1</v>
      </c>
      <c r="E74" s="23" t="s">
        <v>243</v>
      </c>
      <c r="F74" s="15" t="s">
        <v>242</v>
      </c>
      <c r="G74" s="35" t="s">
        <v>36</v>
      </c>
      <c r="H74" s="23" t="s">
        <v>1983</v>
      </c>
      <c r="I74" s="30" t="s">
        <v>1721</v>
      </c>
      <c r="J74" s="51" t="s">
        <v>1720</v>
      </c>
      <c r="K74" s="23"/>
      <c r="L74" s="15">
        <v>2</v>
      </c>
      <c r="M74" s="14" t="s">
        <v>38</v>
      </c>
      <c r="N74" s="21" t="s">
        <v>244</v>
      </c>
      <c r="O74" s="15" t="s">
        <v>40</v>
      </c>
      <c r="P74" s="98"/>
      <c r="Q74" s="105" t="s">
        <v>1482</v>
      </c>
    </row>
    <row r="75" spans="1:17" ht="62">
      <c r="A75" s="95">
        <v>69</v>
      </c>
      <c r="B75" s="14">
        <v>2</v>
      </c>
      <c r="C75" s="131" t="s">
        <v>1112</v>
      </c>
      <c r="D75" s="14">
        <v>1</v>
      </c>
      <c r="E75" s="23" t="s">
        <v>248</v>
      </c>
      <c r="F75" s="15" t="s">
        <v>245</v>
      </c>
      <c r="G75" s="35" t="s">
        <v>246</v>
      </c>
      <c r="H75" s="23" t="s">
        <v>247</v>
      </c>
      <c r="I75" s="123" t="s">
        <v>2011</v>
      </c>
      <c r="J75" s="23" t="s">
        <v>2010</v>
      </c>
      <c r="K75" s="23"/>
      <c r="L75" s="15">
        <v>1</v>
      </c>
      <c r="M75" s="14" t="s">
        <v>38</v>
      </c>
      <c r="N75" s="21" t="s">
        <v>249</v>
      </c>
      <c r="O75" s="15" t="s">
        <v>250</v>
      </c>
      <c r="P75" s="54"/>
      <c r="Q75" s="106" t="s">
        <v>1481</v>
      </c>
    </row>
    <row r="76" spans="1:17" ht="15.5">
      <c r="A76" s="95">
        <v>70</v>
      </c>
      <c r="B76" s="14">
        <v>2</v>
      </c>
      <c r="C76" s="131" t="s">
        <v>1113</v>
      </c>
      <c r="D76" s="14">
        <v>1</v>
      </c>
      <c r="E76" s="23" t="s">
        <v>253</v>
      </c>
      <c r="F76" s="15" t="s">
        <v>251</v>
      </c>
      <c r="G76" s="35" t="s">
        <v>246</v>
      </c>
      <c r="H76" s="23" t="s">
        <v>252</v>
      </c>
      <c r="I76" s="123" t="s">
        <v>161</v>
      </c>
      <c r="J76" s="23" t="s">
        <v>253</v>
      </c>
      <c r="K76" s="23"/>
      <c r="L76" s="15">
        <v>3</v>
      </c>
      <c r="M76" s="14" t="s">
        <v>38</v>
      </c>
      <c r="N76" s="21" t="s">
        <v>254</v>
      </c>
      <c r="O76" s="15" t="s">
        <v>250</v>
      </c>
      <c r="P76" s="54"/>
      <c r="Q76" s="101"/>
    </row>
    <row r="77" spans="1:17" ht="29">
      <c r="A77" s="95">
        <v>71</v>
      </c>
      <c r="B77" s="14">
        <v>2</v>
      </c>
      <c r="C77" s="131" t="s">
        <v>1114</v>
      </c>
      <c r="D77" s="14">
        <v>1</v>
      </c>
      <c r="E77" s="23" t="s">
        <v>257</v>
      </c>
      <c r="F77" s="15" t="s">
        <v>255</v>
      </c>
      <c r="G77" s="35" t="s">
        <v>246</v>
      </c>
      <c r="H77" s="23" t="s">
        <v>256</v>
      </c>
      <c r="I77" s="123" t="s">
        <v>2023</v>
      </c>
      <c r="J77" s="23" t="s">
        <v>257</v>
      </c>
      <c r="K77" s="23"/>
      <c r="L77" s="15">
        <v>2</v>
      </c>
      <c r="M77" s="14" t="s">
        <v>38</v>
      </c>
      <c r="N77" s="21" t="s">
        <v>258</v>
      </c>
      <c r="O77" s="15" t="s">
        <v>40</v>
      </c>
      <c r="P77" s="54"/>
      <c r="Q77" s="101"/>
    </row>
    <row r="78" spans="1:17" ht="31">
      <c r="A78" s="95">
        <v>72</v>
      </c>
      <c r="B78" s="14">
        <v>2</v>
      </c>
      <c r="C78" s="131" t="s">
        <v>1115</v>
      </c>
      <c r="D78" s="14">
        <v>1</v>
      </c>
      <c r="E78" s="23" t="s">
        <v>260</v>
      </c>
      <c r="F78" s="15" t="s">
        <v>251</v>
      </c>
      <c r="G78" s="35" t="s">
        <v>246</v>
      </c>
      <c r="H78" s="23" t="s">
        <v>259</v>
      </c>
      <c r="I78" s="123" t="s">
        <v>2013</v>
      </c>
      <c r="J78" s="23" t="s">
        <v>2012</v>
      </c>
      <c r="K78" s="23"/>
      <c r="L78" s="15">
        <v>2</v>
      </c>
      <c r="M78" s="14" t="s">
        <v>38</v>
      </c>
      <c r="N78" s="21" t="s">
        <v>261</v>
      </c>
      <c r="O78" s="15" t="s">
        <v>40</v>
      </c>
      <c r="P78" s="54"/>
      <c r="Q78" s="101"/>
    </row>
    <row r="79" spans="1:17" s="47" customFormat="1" ht="46.5">
      <c r="A79" s="95">
        <v>73</v>
      </c>
      <c r="B79" s="46">
        <v>2</v>
      </c>
      <c r="C79" s="131" t="s">
        <v>1116</v>
      </c>
      <c r="D79" s="46">
        <v>1</v>
      </c>
      <c r="E79" s="51" t="s">
        <v>1353</v>
      </c>
      <c r="F79" s="46" t="s">
        <v>262</v>
      </c>
      <c r="G79" s="50" t="s">
        <v>246</v>
      </c>
      <c r="H79" s="51" t="s">
        <v>1603</v>
      </c>
      <c r="I79" s="30" t="s">
        <v>1354</v>
      </c>
      <c r="J79" s="51" t="s">
        <v>1353</v>
      </c>
      <c r="K79" s="51"/>
      <c r="L79" s="46">
        <v>2</v>
      </c>
      <c r="M79" s="46" t="s">
        <v>38</v>
      </c>
      <c r="N79" s="52" t="s">
        <v>263</v>
      </c>
      <c r="O79" s="46" t="s">
        <v>40</v>
      </c>
      <c r="P79" s="55"/>
      <c r="Q79" s="106" t="s">
        <v>1481</v>
      </c>
    </row>
    <row r="80" spans="1:17" ht="29">
      <c r="A80" s="95">
        <v>74</v>
      </c>
      <c r="B80" s="14">
        <v>2</v>
      </c>
      <c r="C80" s="131" t="s">
        <v>1117</v>
      </c>
      <c r="D80" s="14">
        <v>1</v>
      </c>
      <c r="E80" s="23" t="s">
        <v>266</v>
      </c>
      <c r="F80" s="15" t="s">
        <v>264</v>
      </c>
      <c r="G80" s="35" t="s">
        <v>246</v>
      </c>
      <c r="H80" s="23" t="s">
        <v>265</v>
      </c>
      <c r="I80" s="123" t="s">
        <v>161</v>
      </c>
      <c r="J80" s="23" t="s">
        <v>266</v>
      </c>
      <c r="K80" s="23"/>
      <c r="L80" s="15">
        <v>16</v>
      </c>
      <c r="M80" s="14" t="s">
        <v>38</v>
      </c>
      <c r="N80" s="21" t="s">
        <v>267</v>
      </c>
      <c r="O80" s="15" t="s">
        <v>40</v>
      </c>
      <c r="P80" s="54"/>
      <c r="Q80" s="106" t="s">
        <v>1481</v>
      </c>
    </row>
    <row r="81" spans="1:17" ht="31">
      <c r="A81" s="95">
        <v>75</v>
      </c>
      <c r="B81" s="14">
        <v>2</v>
      </c>
      <c r="C81" s="131" t="s">
        <v>1118</v>
      </c>
      <c r="D81" s="14">
        <v>1</v>
      </c>
      <c r="E81" s="23" t="s">
        <v>270</v>
      </c>
      <c r="F81" s="15" t="s">
        <v>268</v>
      </c>
      <c r="G81" s="35" t="s">
        <v>246</v>
      </c>
      <c r="H81" s="23" t="s">
        <v>1602</v>
      </c>
      <c r="I81" s="123" t="s">
        <v>269</v>
      </c>
      <c r="J81" s="23" t="s">
        <v>270</v>
      </c>
      <c r="K81" s="23"/>
      <c r="L81" s="15">
        <v>1</v>
      </c>
      <c r="M81" s="14" t="s">
        <v>38</v>
      </c>
      <c r="N81" s="21" t="s">
        <v>271</v>
      </c>
      <c r="O81" s="15" t="s">
        <v>40</v>
      </c>
      <c r="P81" s="54"/>
      <c r="Q81" s="101"/>
    </row>
    <row r="82" spans="1:17" ht="31">
      <c r="A82" s="95">
        <v>76</v>
      </c>
      <c r="B82" s="14">
        <v>2</v>
      </c>
      <c r="C82" s="131" t="s">
        <v>1119</v>
      </c>
      <c r="D82" s="14">
        <v>1</v>
      </c>
      <c r="E82" s="23" t="s">
        <v>274</v>
      </c>
      <c r="F82" s="15" t="s">
        <v>272</v>
      </c>
      <c r="G82" s="35" t="s">
        <v>246</v>
      </c>
      <c r="H82" s="23" t="s">
        <v>1598</v>
      </c>
      <c r="I82" s="123" t="s">
        <v>273</v>
      </c>
      <c r="J82" s="23" t="s">
        <v>274</v>
      </c>
      <c r="K82" s="23"/>
      <c r="L82" s="15">
        <v>1</v>
      </c>
      <c r="M82" s="14" t="s">
        <v>38</v>
      </c>
      <c r="N82" s="21" t="s">
        <v>275</v>
      </c>
      <c r="O82" s="15" t="s">
        <v>40</v>
      </c>
      <c r="P82" s="54"/>
      <c r="Q82" s="101"/>
    </row>
    <row r="83" spans="1:17" ht="46.5">
      <c r="A83" s="95">
        <v>77</v>
      </c>
      <c r="B83" s="14">
        <v>2</v>
      </c>
      <c r="C83" s="131" t="s">
        <v>1120</v>
      </c>
      <c r="D83" s="14">
        <v>1</v>
      </c>
      <c r="E83" s="23" t="s">
        <v>277</v>
      </c>
      <c r="F83" s="15" t="s">
        <v>276</v>
      </c>
      <c r="G83" s="35" t="s">
        <v>246</v>
      </c>
      <c r="H83" s="23" t="s">
        <v>2008</v>
      </c>
      <c r="I83" s="123" t="s">
        <v>1681</v>
      </c>
      <c r="J83" s="23" t="s">
        <v>1680</v>
      </c>
      <c r="K83" s="23"/>
      <c r="L83" s="15">
        <v>3</v>
      </c>
      <c r="M83" s="14" t="s">
        <v>38</v>
      </c>
      <c r="N83" s="21" t="s">
        <v>278</v>
      </c>
      <c r="O83" s="15" t="s">
        <v>40</v>
      </c>
      <c r="P83" s="54"/>
      <c r="Q83" s="101"/>
    </row>
    <row r="84" spans="1:17" s="47" customFormat="1" ht="62">
      <c r="A84" s="95">
        <v>78</v>
      </c>
      <c r="B84" s="46">
        <v>2</v>
      </c>
      <c r="C84" s="131" t="s">
        <v>1121</v>
      </c>
      <c r="D84" s="46">
        <v>1</v>
      </c>
      <c r="E84" s="51" t="s">
        <v>1043</v>
      </c>
      <c r="F84" s="46" t="s">
        <v>279</v>
      </c>
      <c r="G84" s="50" t="s">
        <v>246</v>
      </c>
      <c r="H84" s="51" t="s">
        <v>2009</v>
      </c>
      <c r="I84" s="30" t="s">
        <v>2123</v>
      </c>
      <c r="J84" s="51" t="s">
        <v>2124</v>
      </c>
      <c r="K84" s="51"/>
      <c r="L84" s="46">
        <v>12</v>
      </c>
      <c r="M84" s="46" t="s">
        <v>38</v>
      </c>
      <c r="N84" s="52" t="s">
        <v>280</v>
      </c>
      <c r="O84" s="46" t="s">
        <v>40</v>
      </c>
      <c r="P84" s="55"/>
      <c r="Q84" s="107"/>
    </row>
    <row r="85" spans="1:17" ht="31">
      <c r="A85" s="95">
        <v>79</v>
      </c>
      <c r="B85" s="14">
        <v>2</v>
      </c>
      <c r="C85" s="131" t="s">
        <v>1122</v>
      </c>
      <c r="D85" s="14">
        <v>1</v>
      </c>
      <c r="E85" s="23" t="s">
        <v>284</v>
      </c>
      <c r="F85" s="15" t="s">
        <v>281</v>
      </c>
      <c r="G85" s="35" t="s">
        <v>246</v>
      </c>
      <c r="H85" s="23" t="s">
        <v>282</v>
      </c>
      <c r="I85" s="123" t="s">
        <v>283</v>
      </c>
      <c r="J85" s="23" t="s">
        <v>284</v>
      </c>
      <c r="K85" s="23"/>
      <c r="L85" s="15">
        <v>17</v>
      </c>
      <c r="M85" s="14" t="s">
        <v>38</v>
      </c>
      <c r="N85" s="21" t="s">
        <v>285</v>
      </c>
      <c r="O85" s="15" t="s">
        <v>40</v>
      </c>
      <c r="P85" s="54"/>
      <c r="Q85" s="101"/>
    </row>
    <row r="86" spans="1:17" ht="31">
      <c r="A86" s="95">
        <v>80</v>
      </c>
      <c r="B86" s="14">
        <v>2</v>
      </c>
      <c r="C86" s="131" t="s">
        <v>1123</v>
      </c>
      <c r="D86" s="14">
        <v>1</v>
      </c>
      <c r="E86" s="23" t="s">
        <v>287</v>
      </c>
      <c r="F86" s="15" t="s">
        <v>251</v>
      </c>
      <c r="G86" s="35" t="s">
        <v>246</v>
      </c>
      <c r="H86" s="23" t="s">
        <v>286</v>
      </c>
      <c r="I86" s="123" t="s">
        <v>2015</v>
      </c>
      <c r="J86" s="23" t="s">
        <v>2014</v>
      </c>
      <c r="K86" s="23"/>
      <c r="L86" s="15">
        <v>1</v>
      </c>
      <c r="M86" s="14" t="s">
        <v>38</v>
      </c>
      <c r="N86" s="21" t="s">
        <v>288</v>
      </c>
      <c r="O86" s="15" t="s">
        <v>40</v>
      </c>
      <c r="P86" s="54"/>
      <c r="Q86" s="101"/>
    </row>
    <row r="87" spans="1:17" ht="31">
      <c r="A87" s="95">
        <v>81</v>
      </c>
      <c r="B87" s="14">
        <v>2</v>
      </c>
      <c r="C87" s="131" t="s">
        <v>1124</v>
      </c>
      <c r="D87" s="14">
        <v>1</v>
      </c>
      <c r="E87" s="23" t="s">
        <v>291</v>
      </c>
      <c r="F87" s="15" t="s">
        <v>289</v>
      </c>
      <c r="G87" s="35" t="s">
        <v>246</v>
      </c>
      <c r="H87" s="23" t="s">
        <v>290</v>
      </c>
      <c r="I87" s="123" t="s">
        <v>1659</v>
      </c>
      <c r="J87" s="23" t="s">
        <v>1658</v>
      </c>
      <c r="K87" s="23"/>
      <c r="L87" s="15">
        <v>2</v>
      </c>
      <c r="M87" s="14" t="s">
        <v>38</v>
      </c>
      <c r="N87" s="21" t="s">
        <v>292</v>
      </c>
      <c r="O87" s="15" t="s">
        <v>40</v>
      </c>
      <c r="P87" s="54"/>
      <c r="Q87" s="101"/>
    </row>
    <row r="88" spans="1:17" ht="46.5">
      <c r="A88" s="95">
        <v>82</v>
      </c>
      <c r="B88" s="14">
        <v>2</v>
      </c>
      <c r="C88" s="131" t="s">
        <v>1125</v>
      </c>
      <c r="D88" s="14">
        <v>1</v>
      </c>
      <c r="E88" s="23" t="s">
        <v>295</v>
      </c>
      <c r="F88" s="15" t="s">
        <v>293</v>
      </c>
      <c r="G88" s="35" t="s">
        <v>294</v>
      </c>
      <c r="H88" s="23" t="s">
        <v>2007</v>
      </c>
      <c r="I88" s="123" t="s">
        <v>2016</v>
      </c>
      <c r="J88" s="23" t="s">
        <v>2017</v>
      </c>
      <c r="K88" s="23"/>
      <c r="L88" s="15">
        <v>16</v>
      </c>
      <c r="M88" s="14" t="s">
        <v>38</v>
      </c>
      <c r="N88" s="21" t="s">
        <v>296</v>
      </c>
      <c r="O88" s="15" t="s">
        <v>40</v>
      </c>
      <c r="P88" s="54"/>
      <c r="Q88" s="101" t="s">
        <v>1481</v>
      </c>
    </row>
    <row r="89" spans="1:17" ht="29">
      <c r="A89" s="95">
        <v>83</v>
      </c>
      <c r="B89" s="14">
        <v>2</v>
      </c>
      <c r="C89" s="131" t="s">
        <v>1126</v>
      </c>
      <c r="D89" s="14">
        <v>1</v>
      </c>
      <c r="E89" s="23" t="s">
        <v>300</v>
      </c>
      <c r="F89" s="15" t="s">
        <v>297</v>
      </c>
      <c r="G89" s="35" t="s">
        <v>294</v>
      </c>
      <c r="H89" s="23" t="s">
        <v>298</v>
      </c>
      <c r="I89" s="123" t="s">
        <v>299</v>
      </c>
      <c r="J89" s="23" t="s">
        <v>300</v>
      </c>
      <c r="K89" s="23"/>
      <c r="L89" s="15">
        <v>4</v>
      </c>
      <c r="M89" s="14" t="s">
        <v>38</v>
      </c>
      <c r="N89" s="21" t="s">
        <v>301</v>
      </c>
      <c r="O89" s="15" t="s">
        <v>40</v>
      </c>
      <c r="P89" s="54"/>
      <c r="Q89" s="101" t="s">
        <v>1481</v>
      </c>
    </row>
    <row r="90" spans="1:17" ht="31">
      <c r="A90" s="95">
        <v>84</v>
      </c>
      <c r="B90" s="14">
        <v>2</v>
      </c>
      <c r="C90" s="131" t="s">
        <v>1127</v>
      </c>
      <c r="D90" s="14">
        <v>1</v>
      </c>
      <c r="E90" s="23" t="s">
        <v>303</v>
      </c>
      <c r="F90" s="15" t="s">
        <v>293</v>
      </c>
      <c r="G90" s="35" t="s">
        <v>294</v>
      </c>
      <c r="H90" s="23" t="s">
        <v>302</v>
      </c>
      <c r="I90" s="123" t="s">
        <v>2013</v>
      </c>
      <c r="J90" s="23" t="s">
        <v>2018</v>
      </c>
      <c r="K90" s="23"/>
      <c r="L90" s="15">
        <v>8</v>
      </c>
      <c r="M90" s="14" t="s">
        <v>38</v>
      </c>
      <c r="N90" s="21" t="s">
        <v>304</v>
      </c>
      <c r="O90" s="15" t="s">
        <v>40</v>
      </c>
      <c r="P90" s="54"/>
      <c r="Q90" s="101" t="s">
        <v>1481</v>
      </c>
    </row>
    <row r="91" spans="1:17" s="47" customFormat="1" ht="31">
      <c r="A91" s="95">
        <v>85</v>
      </c>
      <c r="B91" s="46">
        <v>2</v>
      </c>
      <c r="C91" s="131" t="s">
        <v>1128</v>
      </c>
      <c r="D91" s="46">
        <v>1</v>
      </c>
      <c r="E91" s="51" t="s">
        <v>1041</v>
      </c>
      <c r="F91" s="46" t="s">
        <v>305</v>
      </c>
      <c r="G91" s="50" t="s">
        <v>294</v>
      </c>
      <c r="H91" s="51" t="s">
        <v>306</v>
      </c>
      <c r="I91" s="30" t="s">
        <v>1042</v>
      </c>
      <c r="J91" s="51" t="s">
        <v>1041</v>
      </c>
      <c r="K91" s="51"/>
      <c r="L91" s="46">
        <v>7</v>
      </c>
      <c r="M91" s="46" t="s">
        <v>38</v>
      </c>
      <c r="N91" s="52" t="s">
        <v>307</v>
      </c>
      <c r="O91" s="46" t="s">
        <v>40</v>
      </c>
      <c r="P91" s="55"/>
      <c r="Q91" s="101" t="s">
        <v>1481</v>
      </c>
    </row>
    <row r="92" spans="1:17" ht="31">
      <c r="A92" s="95">
        <v>86</v>
      </c>
      <c r="B92" s="14">
        <v>2</v>
      </c>
      <c r="C92" s="131" t="s">
        <v>1129</v>
      </c>
      <c r="D92" s="14">
        <v>1</v>
      </c>
      <c r="E92" s="23" t="s">
        <v>310</v>
      </c>
      <c r="F92" s="15" t="s">
        <v>308</v>
      </c>
      <c r="G92" s="35" t="s">
        <v>294</v>
      </c>
      <c r="H92" s="23" t="s">
        <v>309</v>
      </c>
      <c r="I92" s="123" t="s">
        <v>2013</v>
      </c>
      <c r="J92" s="23" t="s">
        <v>2019</v>
      </c>
      <c r="K92" s="23"/>
      <c r="L92" s="15">
        <v>1</v>
      </c>
      <c r="M92" s="14" t="s">
        <v>38</v>
      </c>
      <c r="N92" s="21" t="s">
        <v>311</v>
      </c>
      <c r="O92" s="15" t="s">
        <v>40</v>
      </c>
      <c r="P92" s="54"/>
      <c r="Q92" s="101" t="s">
        <v>1481</v>
      </c>
    </row>
    <row r="93" spans="1:17" ht="15.5">
      <c r="A93" s="95">
        <v>87</v>
      </c>
      <c r="B93" s="14">
        <v>2</v>
      </c>
      <c r="C93" s="131" t="s">
        <v>1130</v>
      </c>
      <c r="D93" s="14">
        <v>1</v>
      </c>
      <c r="E93" s="23" t="s">
        <v>314</v>
      </c>
      <c r="F93" s="15" t="s">
        <v>312</v>
      </c>
      <c r="G93" s="35" t="s">
        <v>294</v>
      </c>
      <c r="H93" s="23" t="s">
        <v>313</v>
      </c>
      <c r="I93" s="123" t="s">
        <v>161</v>
      </c>
      <c r="J93" s="23" t="s">
        <v>314</v>
      </c>
      <c r="K93" s="23"/>
      <c r="L93" s="15">
        <v>1</v>
      </c>
      <c r="M93" s="14" t="s">
        <v>38</v>
      </c>
      <c r="N93" s="21" t="s">
        <v>315</v>
      </c>
      <c r="O93" s="15" t="s">
        <v>40</v>
      </c>
      <c r="P93" s="54"/>
      <c r="Q93" s="101" t="s">
        <v>1481</v>
      </c>
    </row>
    <row r="94" spans="1:17" ht="31">
      <c r="A94" s="95">
        <v>88</v>
      </c>
      <c r="B94" s="14">
        <v>2</v>
      </c>
      <c r="C94" s="131" t="s">
        <v>1131</v>
      </c>
      <c r="D94" s="14">
        <v>1</v>
      </c>
      <c r="E94" s="23" t="s">
        <v>1389</v>
      </c>
      <c r="F94" s="15" t="s">
        <v>316</v>
      </c>
      <c r="G94" s="35" t="s">
        <v>294</v>
      </c>
      <c r="H94" s="23" t="s">
        <v>317</v>
      </c>
      <c r="I94" s="123" t="s">
        <v>2021</v>
      </c>
      <c r="J94" s="23" t="s">
        <v>2020</v>
      </c>
      <c r="K94" s="23"/>
      <c r="L94" s="15">
        <v>1</v>
      </c>
      <c r="M94" s="14" t="s">
        <v>38</v>
      </c>
      <c r="N94" s="21" t="s">
        <v>318</v>
      </c>
      <c r="O94" s="15" t="s">
        <v>40</v>
      </c>
      <c r="P94" s="54"/>
      <c r="Q94" s="101" t="s">
        <v>1481</v>
      </c>
    </row>
    <row r="95" spans="1:17" ht="46.5">
      <c r="A95" s="95">
        <v>89</v>
      </c>
      <c r="B95" s="14">
        <v>2</v>
      </c>
      <c r="C95" s="131" t="s">
        <v>1132</v>
      </c>
      <c r="D95" s="14">
        <v>1</v>
      </c>
      <c r="E95" s="23" t="s">
        <v>320</v>
      </c>
      <c r="F95" s="15" t="s">
        <v>319</v>
      </c>
      <c r="G95" s="35" t="s">
        <v>294</v>
      </c>
      <c r="H95" s="23" t="s">
        <v>2022</v>
      </c>
      <c r="I95" s="123" t="s">
        <v>2121</v>
      </c>
      <c r="J95" s="23" t="s">
        <v>2120</v>
      </c>
      <c r="K95" s="23"/>
      <c r="L95" s="15">
        <v>1</v>
      </c>
      <c r="M95" s="14" t="s">
        <v>38</v>
      </c>
      <c r="N95" s="21" t="s">
        <v>321</v>
      </c>
      <c r="O95" s="15" t="s">
        <v>40</v>
      </c>
      <c r="P95" s="54"/>
      <c r="Q95" s="101" t="s">
        <v>1482</v>
      </c>
    </row>
    <row r="96" spans="1:17" ht="31">
      <c r="A96" s="95">
        <v>90</v>
      </c>
      <c r="B96" s="14">
        <v>2</v>
      </c>
      <c r="C96" s="131" t="s">
        <v>1133</v>
      </c>
      <c r="D96" s="14">
        <v>1</v>
      </c>
      <c r="E96" s="23" t="s">
        <v>325</v>
      </c>
      <c r="F96" s="15" t="s">
        <v>322</v>
      </c>
      <c r="G96" s="35" t="s">
        <v>294</v>
      </c>
      <c r="H96" s="23" t="s">
        <v>323</v>
      </c>
      <c r="I96" s="123" t="s">
        <v>324</v>
      </c>
      <c r="J96" s="23" t="s">
        <v>1960</v>
      </c>
      <c r="K96" s="23"/>
      <c r="L96" s="15">
        <v>14</v>
      </c>
      <c r="M96" s="14" t="s">
        <v>38</v>
      </c>
      <c r="N96" s="21" t="s">
        <v>326</v>
      </c>
      <c r="O96" s="15" t="s">
        <v>40</v>
      </c>
      <c r="P96" s="54"/>
      <c r="Q96" s="101" t="s">
        <v>1482</v>
      </c>
    </row>
    <row r="97" spans="1:18" ht="31">
      <c r="A97" s="95">
        <v>91</v>
      </c>
      <c r="B97" s="14">
        <v>2</v>
      </c>
      <c r="C97" s="131" t="s">
        <v>1134</v>
      </c>
      <c r="D97" s="14">
        <v>1</v>
      </c>
      <c r="E97" s="23" t="s">
        <v>329</v>
      </c>
      <c r="F97" s="15" t="s">
        <v>327</v>
      </c>
      <c r="G97" s="35" t="s">
        <v>294</v>
      </c>
      <c r="H97" s="23" t="s">
        <v>328</v>
      </c>
      <c r="I97" s="123" t="s">
        <v>324</v>
      </c>
      <c r="J97" s="23" t="s">
        <v>329</v>
      </c>
      <c r="K97" s="23"/>
      <c r="L97" s="15">
        <v>4</v>
      </c>
      <c r="M97" s="14" t="s">
        <v>38</v>
      </c>
      <c r="N97" s="21" t="s">
        <v>330</v>
      </c>
      <c r="O97" s="15" t="s">
        <v>40</v>
      </c>
      <c r="P97" s="54"/>
      <c r="Q97" s="101" t="s">
        <v>1531</v>
      </c>
    </row>
    <row r="98" spans="1:18" ht="77.5">
      <c r="A98" s="95">
        <v>92</v>
      </c>
      <c r="B98" s="14">
        <v>2</v>
      </c>
      <c r="C98" s="131" t="s">
        <v>1135</v>
      </c>
      <c r="D98" s="14">
        <v>1</v>
      </c>
      <c r="E98" s="23" t="s">
        <v>858</v>
      </c>
      <c r="F98" s="15" t="s">
        <v>331</v>
      </c>
      <c r="G98" s="35" t="s">
        <v>332</v>
      </c>
      <c r="H98" s="23" t="s">
        <v>333</v>
      </c>
      <c r="I98" s="123" t="s">
        <v>1549</v>
      </c>
      <c r="J98" s="23" t="s">
        <v>1548</v>
      </c>
      <c r="K98" s="23"/>
      <c r="L98" s="15">
        <v>1</v>
      </c>
      <c r="M98" s="14" t="s">
        <v>38</v>
      </c>
      <c r="N98" s="21" t="s">
        <v>334</v>
      </c>
      <c r="O98" s="15" t="s">
        <v>40</v>
      </c>
      <c r="P98" s="54"/>
      <c r="Q98" s="101"/>
      <c r="R98" s="116"/>
    </row>
    <row r="99" spans="1:18" ht="62">
      <c r="A99" s="95">
        <v>93</v>
      </c>
      <c r="B99" s="14">
        <v>2</v>
      </c>
      <c r="C99" s="131" t="s">
        <v>1136</v>
      </c>
      <c r="D99" s="14">
        <v>1</v>
      </c>
      <c r="E99" s="23" t="s">
        <v>859</v>
      </c>
      <c r="F99" s="15" t="s">
        <v>335</v>
      </c>
      <c r="G99" s="35" t="s">
        <v>332</v>
      </c>
      <c r="H99" s="23" t="s">
        <v>336</v>
      </c>
      <c r="I99" s="123" t="s">
        <v>1543</v>
      </c>
      <c r="J99" s="23" t="s">
        <v>1599</v>
      </c>
      <c r="K99" s="23"/>
      <c r="L99" s="15">
        <v>1</v>
      </c>
      <c r="M99" s="14" t="s">
        <v>38</v>
      </c>
      <c r="N99" s="21" t="s">
        <v>337</v>
      </c>
      <c r="O99" s="15" t="s">
        <v>40</v>
      </c>
      <c r="P99" s="54"/>
      <c r="Q99" s="101"/>
      <c r="R99" s="116"/>
    </row>
    <row r="100" spans="1:18" ht="77.5">
      <c r="A100" s="95">
        <v>94</v>
      </c>
      <c r="B100" s="14">
        <v>2</v>
      </c>
      <c r="C100" s="131" t="s">
        <v>1137</v>
      </c>
      <c r="D100" s="14">
        <v>1</v>
      </c>
      <c r="E100" s="23" t="s">
        <v>857</v>
      </c>
      <c r="F100" s="15" t="s">
        <v>331</v>
      </c>
      <c r="G100" s="35" t="s">
        <v>332</v>
      </c>
      <c r="H100" s="23" t="s">
        <v>338</v>
      </c>
      <c r="I100" s="123" t="s">
        <v>1545</v>
      </c>
      <c r="J100" s="23" t="s">
        <v>1544</v>
      </c>
      <c r="K100" s="23"/>
      <c r="L100" s="15">
        <v>1</v>
      </c>
      <c r="M100" s="14" t="s">
        <v>38</v>
      </c>
      <c r="N100" s="21" t="s">
        <v>339</v>
      </c>
      <c r="O100" s="15" t="s">
        <v>40</v>
      </c>
      <c r="P100" s="54"/>
      <c r="Q100" s="101"/>
    </row>
    <row r="101" spans="1:18" ht="77.5">
      <c r="A101" s="95">
        <v>95</v>
      </c>
      <c r="B101" s="14">
        <v>2</v>
      </c>
      <c r="C101" s="131" t="s">
        <v>1138</v>
      </c>
      <c r="D101" s="14">
        <v>1</v>
      </c>
      <c r="E101" s="23" t="s">
        <v>1388</v>
      </c>
      <c r="F101" s="15" t="s">
        <v>340</v>
      </c>
      <c r="G101" s="35" t="s">
        <v>332</v>
      </c>
      <c r="H101" s="23" t="s">
        <v>341</v>
      </c>
      <c r="I101" s="123" t="s">
        <v>862</v>
      </c>
      <c r="J101" s="51" t="s">
        <v>1388</v>
      </c>
      <c r="K101" s="51"/>
      <c r="L101" s="15">
        <v>2</v>
      </c>
      <c r="M101" s="14" t="s">
        <v>38</v>
      </c>
      <c r="N101" s="21" t="s">
        <v>343</v>
      </c>
      <c r="O101" s="15" t="s">
        <v>40</v>
      </c>
      <c r="P101" s="54"/>
      <c r="Q101" s="102" t="s">
        <v>1481</v>
      </c>
    </row>
    <row r="102" spans="1:18" ht="31">
      <c r="A102" s="95">
        <v>96</v>
      </c>
      <c r="B102" s="14">
        <v>2</v>
      </c>
      <c r="C102" s="131" t="s">
        <v>1139</v>
      </c>
      <c r="D102" s="14">
        <v>1</v>
      </c>
      <c r="E102" s="23" t="s">
        <v>346</v>
      </c>
      <c r="F102" s="15" t="s">
        <v>344</v>
      </c>
      <c r="G102" s="35" t="s">
        <v>332</v>
      </c>
      <c r="H102" s="23" t="s">
        <v>345</v>
      </c>
      <c r="I102" s="123" t="s">
        <v>342</v>
      </c>
      <c r="J102" s="49" t="s">
        <v>346</v>
      </c>
      <c r="K102" s="49"/>
      <c r="L102" s="15">
        <v>1</v>
      </c>
      <c r="M102" s="14" t="s">
        <v>38</v>
      </c>
      <c r="N102" s="21" t="s">
        <v>347</v>
      </c>
      <c r="O102" s="15" t="s">
        <v>40</v>
      </c>
      <c r="P102" s="54"/>
      <c r="Q102" s="101"/>
    </row>
    <row r="103" spans="1:18" ht="62">
      <c r="A103" s="95">
        <v>97</v>
      </c>
      <c r="B103" s="14">
        <v>2</v>
      </c>
      <c r="C103" s="131" t="s">
        <v>1140</v>
      </c>
      <c r="D103" s="14">
        <v>1</v>
      </c>
      <c r="E103" s="23" t="s">
        <v>860</v>
      </c>
      <c r="F103" s="15" t="s">
        <v>335</v>
      </c>
      <c r="G103" s="35" t="s">
        <v>332</v>
      </c>
      <c r="H103" s="23" t="s">
        <v>348</v>
      </c>
      <c r="I103" s="123" t="s">
        <v>1547</v>
      </c>
      <c r="J103" s="51" t="s">
        <v>1546</v>
      </c>
      <c r="K103" s="51"/>
      <c r="L103" s="15">
        <v>1</v>
      </c>
      <c r="M103" s="14" t="s">
        <v>38</v>
      </c>
      <c r="N103" s="21" t="s">
        <v>349</v>
      </c>
      <c r="O103" s="15" t="s">
        <v>40</v>
      </c>
      <c r="P103" s="54"/>
      <c r="Q103" s="101"/>
    </row>
    <row r="104" spans="1:18" ht="77.5">
      <c r="A104" s="95">
        <v>98</v>
      </c>
      <c r="B104" s="14">
        <v>2</v>
      </c>
      <c r="C104" s="131" t="s">
        <v>1141</v>
      </c>
      <c r="D104" s="14">
        <v>1</v>
      </c>
      <c r="E104" s="23" t="s">
        <v>861</v>
      </c>
      <c r="F104" s="15" t="s">
        <v>350</v>
      </c>
      <c r="G104" s="35" t="s">
        <v>332</v>
      </c>
      <c r="H104" s="23" t="s">
        <v>351</v>
      </c>
      <c r="I104" s="123" t="s">
        <v>1600</v>
      </c>
      <c r="J104" s="51" t="s">
        <v>1604</v>
      </c>
      <c r="K104" s="51"/>
      <c r="L104" s="15">
        <v>2</v>
      </c>
      <c r="M104" s="14" t="s">
        <v>38</v>
      </c>
      <c r="N104" s="21" t="s">
        <v>352</v>
      </c>
      <c r="O104" s="15" t="s">
        <v>40</v>
      </c>
      <c r="P104" s="54"/>
      <c r="Q104" s="102" t="s">
        <v>1481</v>
      </c>
      <c r="R104" s="117"/>
    </row>
    <row r="105" spans="1:18" ht="65.150000000000006" customHeight="1">
      <c r="A105" s="95">
        <v>99</v>
      </c>
      <c r="B105" s="14">
        <v>2</v>
      </c>
      <c r="C105" s="131" t="s">
        <v>1691</v>
      </c>
      <c r="D105" s="14">
        <v>1</v>
      </c>
      <c r="E105" s="15" t="s">
        <v>353</v>
      </c>
      <c r="F105" s="154" t="s">
        <v>354</v>
      </c>
      <c r="G105" s="35" t="s">
        <v>355</v>
      </c>
      <c r="H105" s="23" t="s">
        <v>1686</v>
      </c>
      <c r="I105" s="23" t="s">
        <v>1687</v>
      </c>
      <c r="J105" s="23" t="s">
        <v>1688</v>
      </c>
      <c r="K105" s="23"/>
      <c r="L105" s="15">
        <v>32</v>
      </c>
      <c r="M105" s="14" t="s">
        <v>38</v>
      </c>
      <c r="N105" s="21" t="s">
        <v>357</v>
      </c>
      <c r="O105" s="15" t="s">
        <v>358</v>
      </c>
      <c r="P105" s="54"/>
      <c r="Q105" s="101"/>
    </row>
    <row r="106" spans="1:18" ht="29">
      <c r="A106" s="95">
        <v>100</v>
      </c>
      <c r="B106" s="14">
        <v>2</v>
      </c>
      <c r="C106" s="131" t="s">
        <v>1692</v>
      </c>
      <c r="D106" s="14">
        <v>1</v>
      </c>
      <c r="E106" s="15" t="s">
        <v>359</v>
      </c>
      <c r="F106" s="15" t="s">
        <v>354</v>
      </c>
      <c r="G106" s="35" t="s">
        <v>355</v>
      </c>
      <c r="H106" s="23" t="s">
        <v>1689</v>
      </c>
      <c r="I106" s="23" t="s">
        <v>356</v>
      </c>
      <c r="J106" s="23" t="s">
        <v>1690</v>
      </c>
      <c r="K106" s="23"/>
      <c r="L106" s="15">
        <v>9</v>
      </c>
      <c r="M106" s="14" t="s">
        <v>38</v>
      </c>
      <c r="N106" s="21" t="s">
        <v>360</v>
      </c>
      <c r="O106" s="15" t="s">
        <v>358</v>
      </c>
      <c r="P106" s="54"/>
      <c r="Q106" s="101"/>
    </row>
    <row r="107" spans="1:18" ht="72" customHeight="1">
      <c r="A107" s="95">
        <v>101</v>
      </c>
      <c r="B107" s="14">
        <v>2</v>
      </c>
      <c r="C107" s="131" t="s">
        <v>1142</v>
      </c>
      <c r="D107" s="14">
        <v>1</v>
      </c>
      <c r="E107" s="15" t="s">
        <v>361</v>
      </c>
      <c r="F107" s="15" t="s">
        <v>914</v>
      </c>
      <c r="G107" s="35" t="s">
        <v>355</v>
      </c>
      <c r="H107" s="23" t="s">
        <v>362</v>
      </c>
      <c r="I107" s="123" t="s">
        <v>356</v>
      </c>
      <c r="J107" s="23" t="s">
        <v>363</v>
      </c>
      <c r="K107" s="23"/>
      <c r="L107" s="15">
        <v>62</v>
      </c>
      <c r="M107" s="14" t="s">
        <v>38</v>
      </c>
      <c r="N107" s="21" t="s">
        <v>364</v>
      </c>
      <c r="O107" s="15" t="s">
        <v>358</v>
      </c>
      <c r="P107" s="54"/>
      <c r="Q107" s="101"/>
    </row>
    <row r="108" spans="1:18" ht="77.5">
      <c r="A108" s="95">
        <v>102</v>
      </c>
      <c r="B108" s="14">
        <v>2</v>
      </c>
      <c r="C108" s="131" t="s">
        <v>1143</v>
      </c>
      <c r="D108" s="14">
        <v>1</v>
      </c>
      <c r="E108" s="15" t="s">
        <v>365</v>
      </c>
      <c r="F108" s="15" t="s">
        <v>366</v>
      </c>
      <c r="G108" s="35" t="s">
        <v>355</v>
      </c>
      <c r="H108" s="23" t="s">
        <v>999</v>
      </c>
      <c r="I108" s="123" t="s">
        <v>1875</v>
      </c>
      <c r="J108" s="23" t="s">
        <v>1874</v>
      </c>
      <c r="K108" s="23"/>
      <c r="L108" s="15">
        <v>4</v>
      </c>
      <c r="M108" s="14" t="s">
        <v>38</v>
      </c>
      <c r="N108" s="21" t="s">
        <v>367</v>
      </c>
      <c r="O108" s="15" t="s">
        <v>40</v>
      </c>
      <c r="P108" s="54"/>
      <c r="Q108" s="101"/>
    </row>
    <row r="109" spans="1:18" ht="93">
      <c r="A109" s="95">
        <v>103</v>
      </c>
      <c r="B109" s="14">
        <v>2</v>
      </c>
      <c r="C109" s="46" t="s">
        <v>1144</v>
      </c>
      <c r="D109" s="14">
        <v>1</v>
      </c>
      <c r="E109" s="15" t="s">
        <v>368</v>
      </c>
      <c r="F109" s="15" t="s">
        <v>366</v>
      </c>
      <c r="G109" s="35" t="s">
        <v>355</v>
      </c>
      <c r="H109" s="23" t="s">
        <v>1000</v>
      </c>
      <c r="I109" s="123" t="s">
        <v>1877</v>
      </c>
      <c r="J109" s="23" t="s">
        <v>1876</v>
      </c>
      <c r="K109" s="23"/>
      <c r="L109" s="15">
        <v>4</v>
      </c>
      <c r="M109" s="14" t="s">
        <v>38</v>
      </c>
      <c r="N109" s="21" t="s">
        <v>369</v>
      </c>
      <c r="O109" s="15" t="s">
        <v>40</v>
      </c>
      <c r="P109" s="54"/>
      <c r="Q109" s="101"/>
    </row>
    <row r="110" spans="1:18" ht="62">
      <c r="A110" s="95">
        <v>104</v>
      </c>
      <c r="B110" s="14">
        <v>2</v>
      </c>
      <c r="C110" s="131" t="s">
        <v>1145</v>
      </c>
      <c r="D110" s="14">
        <v>1</v>
      </c>
      <c r="E110" s="15" t="s">
        <v>370</v>
      </c>
      <c r="F110" s="15" t="s">
        <v>366</v>
      </c>
      <c r="G110" s="35" t="s">
        <v>355</v>
      </c>
      <c r="H110" s="23" t="s">
        <v>1001</v>
      </c>
      <c r="I110" s="123" t="s">
        <v>1879</v>
      </c>
      <c r="J110" s="23" t="s">
        <v>1878</v>
      </c>
      <c r="K110" s="23"/>
      <c r="L110" s="15">
        <v>4</v>
      </c>
      <c r="M110" s="14" t="s">
        <v>38</v>
      </c>
      <c r="N110" s="21" t="s">
        <v>371</v>
      </c>
      <c r="O110" s="15" t="s">
        <v>40</v>
      </c>
      <c r="P110" s="54"/>
      <c r="Q110" s="101"/>
    </row>
    <row r="111" spans="1:18" ht="93">
      <c r="A111" s="95">
        <v>105</v>
      </c>
      <c r="B111" s="14">
        <v>2</v>
      </c>
      <c r="C111" s="46" t="s">
        <v>1146</v>
      </c>
      <c r="D111" s="14">
        <v>1</v>
      </c>
      <c r="E111" s="15" t="s">
        <v>1355</v>
      </c>
      <c r="F111" s="15" t="s">
        <v>366</v>
      </c>
      <c r="G111" s="35" t="s">
        <v>355</v>
      </c>
      <c r="H111" s="23" t="s">
        <v>1002</v>
      </c>
      <c r="I111" s="123" t="s">
        <v>1881</v>
      </c>
      <c r="J111" s="23" t="s">
        <v>1880</v>
      </c>
      <c r="K111" s="23"/>
      <c r="L111" s="15">
        <v>14</v>
      </c>
      <c r="M111" s="14" t="s">
        <v>38</v>
      </c>
      <c r="N111" s="21" t="s">
        <v>372</v>
      </c>
      <c r="O111" s="15" t="s">
        <v>40</v>
      </c>
      <c r="P111" s="54"/>
      <c r="Q111" s="101"/>
    </row>
    <row r="112" spans="1:18" ht="77.5">
      <c r="A112" s="95">
        <v>106</v>
      </c>
      <c r="B112" s="14">
        <v>2</v>
      </c>
      <c r="C112" s="46" t="s">
        <v>1147</v>
      </c>
      <c r="D112" s="14">
        <v>1</v>
      </c>
      <c r="E112" s="15" t="s">
        <v>1356</v>
      </c>
      <c r="F112" s="15" t="s">
        <v>366</v>
      </c>
      <c r="G112" s="35" t="s">
        <v>355</v>
      </c>
      <c r="H112" s="23" t="s">
        <v>1003</v>
      </c>
      <c r="I112" s="123" t="s">
        <v>1883</v>
      </c>
      <c r="J112" s="23" t="s">
        <v>1882</v>
      </c>
      <c r="K112" s="23"/>
      <c r="L112" s="15">
        <v>5</v>
      </c>
      <c r="M112" s="14" t="s">
        <v>38</v>
      </c>
      <c r="N112" s="21" t="s">
        <v>374</v>
      </c>
      <c r="O112" s="15" t="s">
        <v>40</v>
      </c>
      <c r="P112" s="54"/>
      <c r="Q112" s="101"/>
    </row>
    <row r="113" spans="1:17" ht="62">
      <c r="A113" s="95">
        <v>107</v>
      </c>
      <c r="B113" s="14">
        <v>2</v>
      </c>
      <c r="C113" s="46" t="s">
        <v>1148</v>
      </c>
      <c r="D113" s="14">
        <v>1</v>
      </c>
      <c r="E113" s="15" t="s">
        <v>375</v>
      </c>
      <c r="F113" s="15" t="s">
        <v>366</v>
      </c>
      <c r="G113" s="35" t="s">
        <v>355</v>
      </c>
      <c r="H113" s="23" t="s">
        <v>1004</v>
      </c>
      <c r="I113" s="123" t="s">
        <v>1885</v>
      </c>
      <c r="J113" s="23" t="s">
        <v>1884</v>
      </c>
      <c r="K113" s="23"/>
      <c r="L113" s="15">
        <v>23</v>
      </c>
      <c r="M113" s="14" t="s">
        <v>38</v>
      </c>
      <c r="N113" s="21" t="s">
        <v>377</v>
      </c>
      <c r="O113" s="15" t="s">
        <v>40</v>
      </c>
      <c r="P113" s="54"/>
      <c r="Q113" s="101"/>
    </row>
    <row r="114" spans="1:17" ht="46.5">
      <c r="A114" s="95">
        <v>108</v>
      </c>
      <c r="B114" s="14">
        <v>2</v>
      </c>
      <c r="C114" s="46" t="s">
        <v>1149</v>
      </c>
      <c r="D114" s="14">
        <v>1</v>
      </c>
      <c r="E114" s="15" t="s">
        <v>378</v>
      </c>
      <c r="F114" s="15" t="s">
        <v>366</v>
      </c>
      <c r="G114" s="35" t="s">
        <v>355</v>
      </c>
      <c r="H114" s="23" t="s">
        <v>1005</v>
      </c>
      <c r="I114" s="123" t="s">
        <v>1672</v>
      </c>
      <c r="J114" s="23" t="s">
        <v>1671</v>
      </c>
      <c r="K114" s="23"/>
      <c r="L114" s="15">
        <v>10</v>
      </c>
      <c r="M114" s="14" t="s">
        <v>38</v>
      </c>
      <c r="N114" s="21" t="s">
        <v>379</v>
      </c>
      <c r="O114" s="15" t="s">
        <v>40</v>
      </c>
      <c r="P114" s="54"/>
      <c r="Q114" s="101"/>
    </row>
    <row r="115" spans="1:17" ht="77.5">
      <c r="A115" s="95">
        <v>109</v>
      </c>
      <c r="B115" s="14">
        <v>2</v>
      </c>
      <c r="C115" s="131" t="s">
        <v>1150</v>
      </c>
      <c r="D115" s="14">
        <v>1</v>
      </c>
      <c r="E115" s="15" t="s">
        <v>1357</v>
      </c>
      <c r="F115" s="15" t="s">
        <v>366</v>
      </c>
      <c r="G115" s="35" t="s">
        <v>355</v>
      </c>
      <c r="H115" s="23" t="s">
        <v>1006</v>
      </c>
      <c r="I115" s="123" t="s">
        <v>1888</v>
      </c>
      <c r="J115" s="23" t="s">
        <v>1887</v>
      </c>
      <c r="K115" s="23"/>
      <c r="L115" s="15">
        <v>6</v>
      </c>
      <c r="M115" s="14" t="s">
        <v>38</v>
      </c>
      <c r="N115" s="21" t="s">
        <v>380</v>
      </c>
      <c r="O115" s="15" t="s">
        <v>40</v>
      </c>
      <c r="P115" s="54"/>
      <c r="Q115" s="101"/>
    </row>
    <row r="116" spans="1:17" ht="62">
      <c r="A116" s="95">
        <v>110</v>
      </c>
      <c r="B116" s="14">
        <v>2</v>
      </c>
      <c r="C116" s="46" t="s">
        <v>1151</v>
      </c>
      <c r="D116" s="14">
        <v>1</v>
      </c>
      <c r="E116" s="15" t="s">
        <v>1357</v>
      </c>
      <c r="F116" s="15" t="s">
        <v>366</v>
      </c>
      <c r="G116" s="35" t="s">
        <v>355</v>
      </c>
      <c r="H116" s="93" t="s">
        <v>1007</v>
      </c>
      <c r="I116" s="123" t="s">
        <v>1886</v>
      </c>
      <c r="J116" s="23" t="s">
        <v>1889</v>
      </c>
      <c r="K116" s="23"/>
      <c r="L116" s="15">
        <v>24</v>
      </c>
      <c r="M116" s="14" t="s">
        <v>38</v>
      </c>
      <c r="N116" s="21" t="s">
        <v>381</v>
      </c>
      <c r="O116" s="15" t="s">
        <v>40</v>
      </c>
      <c r="P116" s="54"/>
      <c r="Q116" s="101"/>
    </row>
    <row r="117" spans="1:17" ht="46.5">
      <c r="A117" s="95">
        <v>111</v>
      </c>
      <c r="B117" s="14">
        <v>2</v>
      </c>
      <c r="C117" s="46" t="s">
        <v>1152</v>
      </c>
      <c r="D117" s="14">
        <v>1</v>
      </c>
      <c r="E117" s="15" t="s">
        <v>382</v>
      </c>
      <c r="F117" s="15" t="s">
        <v>366</v>
      </c>
      <c r="G117" s="92" t="s">
        <v>355</v>
      </c>
      <c r="H117" s="94" t="s">
        <v>1528</v>
      </c>
      <c r="I117" s="134" t="s">
        <v>1673</v>
      </c>
      <c r="J117" s="49" t="s">
        <v>1674</v>
      </c>
      <c r="K117" s="49"/>
      <c r="L117" s="15">
        <v>20</v>
      </c>
      <c r="M117" s="14" t="s">
        <v>38</v>
      </c>
      <c r="N117" s="52" t="s">
        <v>383</v>
      </c>
      <c r="O117" s="15" t="s">
        <v>40</v>
      </c>
      <c r="P117" s="54"/>
      <c r="Q117" s="101"/>
    </row>
    <row r="118" spans="1:17" ht="62">
      <c r="A118" s="95">
        <v>112</v>
      </c>
      <c r="B118" s="14">
        <v>2</v>
      </c>
      <c r="C118" s="131" t="s">
        <v>1537</v>
      </c>
      <c r="D118" s="14">
        <v>1</v>
      </c>
      <c r="E118" s="15" t="s">
        <v>1536</v>
      </c>
      <c r="F118" s="15" t="s">
        <v>366</v>
      </c>
      <c r="G118" s="35" t="s">
        <v>355</v>
      </c>
      <c r="H118" s="34" t="s">
        <v>1529</v>
      </c>
      <c r="I118" s="135" t="s">
        <v>1891</v>
      </c>
      <c r="J118" s="49" t="s">
        <v>1890</v>
      </c>
      <c r="K118" s="49"/>
      <c r="L118" s="15">
        <v>25</v>
      </c>
      <c r="M118" s="14" t="s">
        <v>38</v>
      </c>
      <c r="N118" s="52" t="s">
        <v>384</v>
      </c>
      <c r="O118" s="15" t="s">
        <v>40</v>
      </c>
      <c r="P118" s="54"/>
      <c r="Q118" s="101"/>
    </row>
    <row r="119" spans="1:17" ht="46.5">
      <c r="A119" s="95">
        <v>113</v>
      </c>
      <c r="B119" s="14">
        <v>2</v>
      </c>
      <c r="C119" s="46" t="s">
        <v>1153</v>
      </c>
      <c r="D119" s="14">
        <v>1</v>
      </c>
      <c r="E119" s="15" t="s">
        <v>385</v>
      </c>
      <c r="F119" s="15" t="s">
        <v>366</v>
      </c>
      <c r="G119" s="35" t="s">
        <v>355</v>
      </c>
      <c r="H119" s="23" t="s">
        <v>1008</v>
      </c>
      <c r="I119" s="123" t="s">
        <v>1893</v>
      </c>
      <c r="J119" s="23" t="s">
        <v>1892</v>
      </c>
      <c r="K119" s="23"/>
      <c r="L119" s="15">
        <v>8</v>
      </c>
      <c r="M119" s="14" t="s">
        <v>38</v>
      </c>
      <c r="N119" s="21" t="s">
        <v>386</v>
      </c>
      <c r="O119" s="15" t="s">
        <v>40</v>
      </c>
      <c r="P119" s="54"/>
      <c r="Q119" s="101"/>
    </row>
    <row r="120" spans="1:17" ht="62">
      <c r="A120" s="95">
        <v>114</v>
      </c>
      <c r="B120" s="14">
        <v>2</v>
      </c>
      <c r="C120" s="46" t="s">
        <v>1577</v>
      </c>
      <c r="D120" s="14">
        <v>1</v>
      </c>
      <c r="E120" s="15" t="s">
        <v>1524</v>
      </c>
      <c r="F120" s="15" t="s">
        <v>366</v>
      </c>
      <c r="G120" s="35" t="s">
        <v>355</v>
      </c>
      <c r="H120" s="23" t="s">
        <v>1525</v>
      </c>
      <c r="I120" s="123" t="s">
        <v>1895</v>
      </c>
      <c r="J120" s="23" t="s">
        <v>1894</v>
      </c>
      <c r="K120" s="23"/>
      <c r="L120" s="15">
        <v>4</v>
      </c>
      <c r="M120" s="14" t="s">
        <v>38</v>
      </c>
      <c r="N120" s="21" t="s">
        <v>387</v>
      </c>
      <c r="O120" s="15" t="s">
        <v>40</v>
      </c>
      <c r="P120" s="54"/>
      <c r="Q120" s="101"/>
    </row>
    <row r="121" spans="1:17" ht="93">
      <c r="A121" s="95">
        <v>115</v>
      </c>
      <c r="B121" s="14">
        <v>2</v>
      </c>
      <c r="C121" s="131" t="s">
        <v>1538</v>
      </c>
      <c r="D121" s="14">
        <v>1</v>
      </c>
      <c r="E121" s="15" t="s">
        <v>1522</v>
      </c>
      <c r="F121" s="15" t="s">
        <v>366</v>
      </c>
      <c r="G121" s="35" t="s">
        <v>355</v>
      </c>
      <c r="H121" s="23" t="s">
        <v>1523</v>
      </c>
      <c r="I121" s="123" t="s">
        <v>1897</v>
      </c>
      <c r="J121" s="23" t="s">
        <v>1896</v>
      </c>
      <c r="K121" s="23"/>
      <c r="L121" s="15">
        <v>4</v>
      </c>
      <c r="M121" s="14" t="s">
        <v>38</v>
      </c>
      <c r="N121" s="21" t="s">
        <v>389</v>
      </c>
      <c r="O121" s="15" t="s">
        <v>40</v>
      </c>
      <c r="P121" s="54"/>
      <c r="Q121" s="101"/>
    </row>
    <row r="122" spans="1:17" ht="77.5">
      <c r="A122" s="95">
        <v>116</v>
      </c>
      <c r="B122" s="14">
        <v>2</v>
      </c>
      <c r="C122" s="46" t="s">
        <v>1154</v>
      </c>
      <c r="D122" s="14">
        <v>1</v>
      </c>
      <c r="E122" s="15" t="s">
        <v>390</v>
      </c>
      <c r="F122" s="15" t="s">
        <v>366</v>
      </c>
      <c r="G122" s="35" t="s">
        <v>355</v>
      </c>
      <c r="H122" s="23" t="s">
        <v>1009</v>
      </c>
      <c r="I122" s="123" t="s">
        <v>1899</v>
      </c>
      <c r="J122" s="23" t="s">
        <v>1898</v>
      </c>
      <c r="K122" s="23"/>
      <c r="L122" s="15">
        <v>4</v>
      </c>
      <c r="M122" s="14" t="s">
        <v>38</v>
      </c>
      <c r="N122" s="21" t="s">
        <v>391</v>
      </c>
      <c r="O122" s="15" t="s">
        <v>40</v>
      </c>
      <c r="P122" s="54"/>
      <c r="Q122" s="101"/>
    </row>
    <row r="123" spans="1:17" ht="77.5">
      <c r="A123" s="95">
        <v>117</v>
      </c>
      <c r="B123" s="14">
        <v>2</v>
      </c>
      <c r="C123" s="46" t="s">
        <v>1155</v>
      </c>
      <c r="D123" s="14">
        <v>1</v>
      </c>
      <c r="E123" s="15" t="s">
        <v>392</v>
      </c>
      <c r="F123" s="15" t="s">
        <v>366</v>
      </c>
      <c r="G123" s="35" t="s">
        <v>355</v>
      </c>
      <c r="H123" s="23" t="s">
        <v>1010</v>
      </c>
      <c r="I123" s="123" t="s">
        <v>1676</v>
      </c>
      <c r="J123" s="36" t="s">
        <v>1675</v>
      </c>
      <c r="K123" s="36"/>
      <c r="L123" s="15">
        <v>4</v>
      </c>
      <c r="M123" s="14" t="s">
        <v>38</v>
      </c>
      <c r="N123" s="21" t="s">
        <v>393</v>
      </c>
      <c r="O123" s="15" t="s">
        <v>40</v>
      </c>
      <c r="P123" s="54"/>
      <c r="Q123" s="101"/>
    </row>
    <row r="124" spans="1:17" ht="62">
      <c r="A124" s="95">
        <v>118</v>
      </c>
      <c r="B124" s="14">
        <v>2</v>
      </c>
      <c r="C124" s="46" t="s">
        <v>1156</v>
      </c>
      <c r="D124" s="14">
        <v>1</v>
      </c>
      <c r="E124" s="15" t="s">
        <v>1358</v>
      </c>
      <c r="F124" s="15" t="s">
        <v>366</v>
      </c>
      <c r="G124" s="35" t="s">
        <v>355</v>
      </c>
      <c r="H124" s="23" t="s">
        <v>1011</v>
      </c>
      <c r="I124" s="123" t="s">
        <v>1661</v>
      </c>
      <c r="J124" s="23" t="s">
        <v>1660</v>
      </c>
      <c r="K124" s="23"/>
      <c r="L124" s="15">
        <v>16</v>
      </c>
      <c r="M124" s="14" t="s">
        <v>38</v>
      </c>
      <c r="N124" s="21" t="s">
        <v>394</v>
      </c>
      <c r="O124" s="15" t="s">
        <v>40</v>
      </c>
      <c r="P124" s="54"/>
      <c r="Q124" s="101"/>
    </row>
    <row r="125" spans="1:17" ht="104.15" customHeight="1">
      <c r="A125" s="95">
        <v>119</v>
      </c>
      <c r="B125" s="14">
        <v>2</v>
      </c>
      <c r="C125" s="46" t="s">
        <v>1157</v>
      </c>
      <c r="D125" s="14">
        <v>1</v>
      </c>
      <c r="E125" s="15" t="s">
        <v>395</v>
      </c>
      <c r="F125" s="15" t="s">
        <v>366</v>
      </c>
      <c r="G125" s="35" t="s">
        <v>355</v>
      </c>
      <c r="H125" s="23" t="s">
        <v>1012</v>
      </c>
      <c r="I125" s="135" t="s">
        <v>1901</v>
      </c>
      <c r="J125" s="49" t="s">
        <v>1900</v>
      </c>
      <c r="K125" s="49"/>
      <c r="L125" s="15">
        <v>36</v>
      </c>
      <c r="M125" s="14" t="s">
        <v>38</v>
      </c>
      <c r="N125" s="21" t="s">
        <v>396</v>
      </c>
      <c r="O125" s="15" t="s">
        <v>40</v>
      </c>
      <c r="P125" s="54"/>
      <c r="Q125" s="101"/>
    </row>
    <row r="126" spans="1:17" ht="95.5" customHeight="1">
      <c r="A126" s="95">
        <v>120</v>
      </c>
      <c r="B126" s="14">
        <v>2</v>
      </c>
      <c r="C126" s="46" t="s">
        <v>1158</v>
      </c>
      <c r="D126" s="14">
        <v>1</v>
      </c>
      <c r="E126" s="15" t="s">
        <v>397</v>
      </c>
      <c r="F126" s="15" t="s">
        <v>398</v>
      </c>
      <c r="G126" s="35" t="s">
        <v>355</v>
      </c>
      <c r="H126" s="23" t="s">
        <v>1013</v>
      </c>
      <c r="I126" s="135" t="s">
        <v>1903</v>
      </c>
      <c r="J126" s="49" t="s">
        <v>1902</v>
      </c>
      <c r="K126" s="49"/>
      <c r="L126" s="15">
        <v>32</v>
      </c>
      <c r="M126" s="14" t="s">
        <v>38</v>
      </c>
      <c r="N126" s="21" t="s">
        <v>399</v>
      </c>
      <c r="O126" s="15" t="s">
        <v>40</v>
      </c>
      <c r="P126" s="54"/>
      <c r="Q126" s="101"/>
    </row>
    <row r="127" spans="1:17" ht="81" customHeight="1">
      <c r="A127" s="95">
        <v>121</v>
      </c>
      <c r="B127" s="14">
        <v>2</v>
      </c>
      <c r="C127" s="46" t="s">
        <v>1158</v>
      </c>
      <c r="D127" s="14">
        <v>1</v>
      </c>
      <c r="E127" s="15" t="s">
        <v>397</v>
      </c>
      <c r="F127" s="15" t="s">
        <v>398</v>
      </c>
      <c r="G127" s="35" t="s">
        <v>355</v>
      </c>
      <c r="H127" s="23" t="s">
        <v>1014</v>
      </c>
      <c r="I127" s="135" t="s">
        <v>1905</v>
      </c>
      <c r="J127" s="49" t="s">
        <v>1904</v>
      </c>
      <c r="K127" s="49"/>
      <c r="L127" s="15">
        <v>80</v>
      </c>
      <c r="M127" s="14" t="s">
        <v>38</v>
      </c>
      <c r="N127" s="21" t="s">
        <v>401</v>
      </c>
      <c r="O127" s="15" t="s">
        <v>40</v>
      </c>
      <c r="P127" s="54"/>
      <c r="Q127" s="101"/>
    </row>
    <row r="128" spans="1:17" ht="77.5">
      <c r="A128" s="95">
        <v>122</v>
      </c>
      <c r="B128" s="14">
        <v>2</v>
      </c>
      <c r="C128" s="46" t="s">
        <v>1159</v>
      </c>
      <c r="D128" s="14">
        <v>1</v>
      </c>
      <c r="E128" s="15" t="s">
        <v>402</v>
      </c>
      <c r="F128" s="15" t="s">
        <v>366</v>
      </c>
      <c r="G128" s="35" t="s">
        <v>355</v>
      </c>
      <c r="H128" s="23" t="s">
        <v>1015</v>
      </c>
      <c r="I128" s="123" t="s">
        <v>1907</v>
      </c>
      <c r="J128" s="23" t="s">
        <v>1906</v>
      </c>
      <c r="K128" s="23"/>
      <c r="L128" s="15">
        <v>3</v>
      </c>
      <c r="M128" s="14" t="s">
        <v>38</v>
      </c>
      <c r="N128" s="21" t="s">
        <v>403</v>
      </c>
      <c r="O128" s="15" t="s">
        <v>40</v>
      </c>
      <c r="P128" s="54"/>
      <c r="Q128" s="101"/>
    </row>
    <row r="129" spans="1:17" s="26" customFormat="1" ht="62">
      <c r="A129" s="95">
        <v>123</v>
      </c>
      <c r="B129" s="24">
        <v>2</v>
      </c>
      <c r="C129" s="131" t="s">
        <v>1160</v>
      </c>
      <c r="D129" s="24">
        <v>1</v>
      </c>
      <c r="E129" s="15" t="s">
        <v>1359</v>
      </c>
      <c r="F129" s="24" t="s">
        <v>366</v>
      </c>
      <c r="G129" s="32" t="s">
        <v>355</v>
      </c>
      <c r="H129" s="25" t="s">
        <v>1530</v>
      </c>
      <c r="I129" s="123" t="s">
        <v>1909</v>
      </c>
      <c r="J129" s="25" t="s">
        <v>1908</v>
      </c>
      <c r="K129" s="25"/>
      <c r="L129" s="24">
        <v>1</v>
      </c>
      <c r="M129" s="24" t="s">
        <v>38</v>
      </c>
      <c r="N129" s="29" t="s">
        <v>404</v>
      </c>
      <c r="O129" s="24" t="s">
        <v>40</v>
      </c>
      <c r="P129" s="56"/>
      <c r="Q129" s="108"/>
    </row>
    <row r="130" spans="1:17" ht="124" customHeight="1">
      <c r="A130" s="95">
        <v>124</v>
      </c>
      <c r="B130" s="14">
        <v>2</v>
      </c>
      <c r="C130" s="46" t="s">
        <v>1161</v>
      </c>
      <c r="D130" s="14">
        <v>1</v>
      </c>
      <c r="E130" s="15" t="s">
        <v>405</v>
      </c>
      <c r="F130" s="15" t="s">
        <v>366</v>
      </c>
      <c r="G130" s="35" t="s">
        <v>355</v>
      </c>
      <c r="H130" s="23" t="s">
        <v>1016</v>
      </c>
      <c r="I130" s="135" t="s">
        <v>1911</v>
      </c>
      <c r="J130" s="49" t="s">
        <v>1910</v>
      </c>
      <c r="K130" s="49"/>
      <c r="L130" s="15">
        <v>4</v>
      </c>
      <c r="M130" s="14" t="s">
        <v>38</v>
      </c>
      <c r="N130" s="21" t="s">
        <v>406</v>
      </c>
      <c r="O130" s="15" t="s">
        <v>40</v>
      </c>
      <c r="P130" s="54"/>
      <c r="Q130" s="101"/>
    </row>
    <row r="131" spans="1:17" ht="127" customHeight="1">
      <c r="A131" s="95">
        <v>125</v>
      </c>
      <c r="B131" s="14">
        <v>2</v>
      </c>
      <c r="C131" s="46" t="s">
        <v>1161</v>
      </c>
      <c r="D131" s="14">
        <v>1</v>
      </c>
      <c r="E131" s="15" t="s">
        <v>1360</v>
      </c>
      <c r="F131" s="15" t="s">
        <v>407</v>
      </c>
      <c r="G131" s="35" t="s">
        <v>355</v>
      </c>
      <c r="H131" s="23" t="s">
        <v>1527</v>
      </c>
      <c r="I131" s="135" t="s">
        <v>1694</v>
      </c>
      <c r="J131" s="49" t="s">
        <v>1693</v>
      </c>
      <c r="K131" s="49"/>
      <c r="L131" s="15">
        <v>181</v>
      </c>
      <c r="M131" s="14" t="s">
        <v>38</v>
      </c>
      <c r="N131" s="21" t="s">
        <v>408</v>
      </c>
      <c r="O131" s="15" t="s">
        <v>40</v>
      </c>
      <c r="P131" s="54"/>
      <c r="Q131" s="101"/>
    </row>
    <row r="132" spans="1:17" ht="153" customHeight="1">
      <c r="A132" s="95">
        <v>126</v>
      </c>
      <c r="B132" s="14">
        <v>2</v>
      </c>
      <c r="C132" s="46" t="s">
        <v>1161</v>
      </c>
      <c r="D132" s="14">
        <v>1</v>
      </c>
      <c r="E132" s="15" t="s">
        <v>405</v>
      </c>
      <c r="F132" s="15" t="s">
        <v>366</v>
      </c>
      <c r="G132" s="35" t="s">
        <v>355</v>
      </c>
      <c r="H132" s="23" t="s">
        <v>1017</v>
      </c>
      <c r="I132" s="135" t="s">
        <v>1695</v>
      </c>
      <c r="J132" s="49" t="s">
        <v>1693</v>
      </c>
      <c r="K132" s="49"/>
      <c r="L132" s="15">
        <v>34</v>
      </c>
      <c r="M132" s="14" t="s">
        <v>38</v>
      </c>
      <c r="N132" s="21" t="s">
        <v>409</v>
      </c>
      <c r="O132" s="15" t="s">
        <v>40</v>
      </c>
      <c r="P132" s="54"/>
      <c r="Q132" s="101"/>
    </row>
    <row r="133" spans="1:17" ht="149.15" customHeight="1">
      <c r="A133" s="95">
        <v>127</v>
      </c>
      <c r="B133" s="14">
        <v>2</v>
      </c>
      <c r="C133" s="131" t="s">
        <v>1162</v>
      </c>
      <c r="D133" s="14">
        <v>1</v>
      </c>
      <c r="E133" s="15" t="s">
        <v>1361</v>
      </c>
      <c r="F133" s="15" t="s">
        <v>366</v>
      </c>
      <c r="G133" s="35" t="s">
        <v>355</v>
      </c>
      <c r="H133" s="23" t="s">
        <v>1018</v>
      </c>
      <c r="I133" s="135" t="s">
        <v>1913</v>
      </c>
      <c r="J133" s="49" t="s">
        <v>1912</v>
      </c>
      <c r="K133" s="49"/>
      <c r="L133" s="15">
        <v>252</v>
      </c>
      <c r="M133" s="14" t="s">
        <v>38</v>
      </c>
      <c r="N133" s="21" t="s">
        <v>411</v>
      </c>
      <c r="O133" s="15" t="s">
        <v>40</v>
      </c>
      <c r="P133" s="54"/>
      <c r="Q133" s="101"/>
    </row>
    <row r="134" spans="1:17" ht="91" customHeight="1">
      <c r="A134" s="95">
        <v>128</v>
      </c>
      <c r="B134" s="14">
        <v>2</v>
      </c>
      <c r="C134" s="131" t="s">
        <v>1352</v>
      </c>
      <c r="D134" s="14">
        <v>1</v>
      </c>
      <c r="E134" s="15" t="s">
        <v>412</v>
      </c>
      <c r="F134" s="15" t="s">
        <v>413</v>
      </c>
      <c r="G134" s="35" t="s">
        <v>355</v>
      </c>
      <c r="H134" s="23" t="s">
        <v>1019</v>
      </c>
      <c r="I134" s="135" t="s">
        <v>1915</v>
      </c>
      <c r="J134" s="49" t="s">
        <v>1914</v>
      </c>
      <c r="K134" s="49"/>
      <c r="L134" s="15">
        <v>220</v>
      </c>
      <c r="M134" s="14" t="s">
        <v>38</v>
      </c>
      <c r="N134" s="21" t="s">
        <v>414</v>
      </c>
      <c r="O134" s="15" t="s">
        <v>40</v>
      </c>
      <c r="P134" s="54"/>
      <c r="Q134" s="101"/>
    </row>
    <row r="135" spans="1:17" s="152" customFormat="1" ht="77.5">
      <c r="A135" s="141">
        <v>129</v>
      </c>
      <c r="B135" s="142">
        <v>2</v>
      </c>
      <c r="C135" s="143" t="s">
        <v>1163</v>
      </c>
      <c r="D135" s="142">
        <v>1</v>
      </c>
      <c r="E135" s="144" t="s">
        <v>998</v>
      </c>
      <c r="F135" s="144" t="s">
        <v>366</v>
      </c>
      <c r="G135" s="145" t="s">
        <v>355</v>
      </c>
      <c r="H135" s="146" t="s">
        <v>1020</v>
      </c>
      <c r="I135" s="147" t="s">
        <v>1917</v>
      </c>
      <c r="J135" s="148" t="s">
        <v>1916</v>
      </c>
      <c r="K135" s="148"/>
      <c r="L135" s="144">
        <v>10</v>
      </c>
      <c r="M135" s="142" t="s">
        <v>38</v>
      </c>
      <c r="N135" s="149" t="s">
        <v>415</v>
      </c>
      <c r="O135" s="144" t="s">
        <v>40</v>
      </c>
      <c r="P135" s="150"/>
      <c r="Q135" s="151"/>
    </row>
    <row r="136" spans="1:17" ht="46.5">
      <c r="A136" s="95">
        <v>130</v>
      </c>
      <c r="B136" s="14">
        <v>2</v>
      </c>
      <c r="C136" s="46" t="s">
        <v>1164</v>
      </c>
      <c r="D136" s="14">
        <v>1</v>
      </c>
      <c r="E136" s="15" t="s">
        <v>416</v>
      </c>
      <c r="F136" s="15" t="s">
        <v>366</v>
      </c>
      <c r="G136" s="35" t="s">
        <v>355</v>
      </c>
      <c r="H136" s="23" t="s">
        <v>1021</v>
      </c>
      <c r="I136" s="123" t="s">
        <v>1662</v>
      </c>
      <c r="J136" s="51" t="s">
        <v>1663</v>
      </c>
      <c r="K136" s="51"/>
      <c r="L136" s="15">
        <v>4</v>
      </c>
      <c r="M136" s="14" t="s">
        <v>38</v>
      </c>
      <c r="N136" s="21" t="s">
        <v>417</v>
      </c>
      <c r="O136" s="15" t="s">
        <v>40</v>
      </c>
      <c r="P136" s="54"/>
      <c r="Q136" s="101"/>
    </row>
    <row r="137" spans="1:17" ht="83.5" customHeight="1">
      <c r="A137" s="95">
        <v>131</v>
      </c>
      <c r="B137" s="14">
        <v>2</v>
      </c>
      <c r="C137" s="46" t="s">
        <v>1165</v>
      </c>
      <c r="D137" s="14">
        <v>1</v>
      </c>
      <c r="E137" s="15" t="s">
        <v>1362</v>
      </c>
      <c r="F137" s="15" t="s">
        <v>366</v>
      </c>
      <c r="G137" s="35" t="s">
        <v>355</v>
      </c>
      <c r="H137" s="23" t="s">
        <v>1022</v>
      </c>
      <c r="I137" s="135" t="s">
        <v>1919</v>
      </c>
      <c r="J137" s="49" t="s">
        <v>1918</v>
      </c>
      <c r="K137" s="49"/>
      <c r="L137" s="15">
        <v>290</v>
      </c>
      <c r="M137" s="14" t="s">
        <v>38</v>
      </c>
      <c r="N137" s="21" t="s">
        <v>418</v>
      </c>
      <c r="O137" s="15" t="s">
        <v>40</v>
      </c>
      <c r="P137" s="54"/>
      <c r="Q137" s="101"/>
    </row>
    <row r="138" spans="1:17" ht="58" customHeight="1">
      <c r="A138" s="95">
        <v>132</v>
      </c>
      <c r="B138" s="14">
        <v>2</v>
      </c>
      <c r="C138" s="46" t="s">
        <v>1166</v>
      </c>
      <c r="D138" s="14">
        <v>1</v>
      </c>
      <c r="E138" s="15" t="s">
        <v>1363</v>
      </c>
      <c r="F138" s="15" t="s">
        <v>366</v>
      </c>
      <c r="G138" s="35" t="s">
        <v>355</v>
      </c>
      <c r="H138" s="23" t="s">
        <v>1023</v>
      </c>
      <c r="I138" s="123" t="s">
        <v>1678</v>
      </c>
      <c r="J138" s="23" t="s">
        <v>1677</v>
      </c>
      <c r="K138" s="23"/>
      <c r="L138" s="15">
        <v>20</v>
      </c>
      <c r="M138" s="14" t="s">
        <v>38</v>
      </c>
      <c r="N138" s="21" t="s">
        <v>419</v>
      </c>
      <c r="O138" s="15" t="s">
        <v>40</v>
      </c>
      <c r="P138" s="54"/>
      <c r="Q138" s="101"/>
    </row>
    <row r="139" spans="1:17" ht="62">
      <c r="A139" s="95">
        <v>133</v>
      </c>
      <c r="B139" s="14">
        <v>2</v>
      </c>
      <c r="C139" s="131" t="s">
        <v>1167</v>
      </c>
      <c r="D139" s="14">
        <v>1</v>
      </c>
      <c r="E139" s="15" t="s">
        <v>1364</v>
      </c>
      <c r="F139" s="15" t="s">
        <v>366</v>
      </c>
      <c r="G139" s="35" t="s">
        <v>355</v>
      </c>
      <c r="H139" s="23" t="s">
        <v>1024</v>
      </c>
      <c r="I139" s="123" t="s">
        <v>1665</v>
      </c>
      <c r="J139" s="23" t="s">
        <v>1664</v>
      </c>
      <c r="K139" s="23"/>
      <c r="L139" s="15">
        <v>6</v>
      </c>
      <c r="M139" s="14" t="s">
        <v>38</v>
      </c>
      <c r="N139" s="21" t="s">
        <v>420</v>
      </c>
      <c r="O139" s="15" t="s">
        <v>40</v>
      </c>
      <c r="P139" s="54"/>
      <c r="Q139" s="101"/>
    </row>
    <row r="140" spans="1:17" ht="108.5">
      <c r="A140" s="95">
        <v>134</v>
      </c>
      <c r="B140" s="14">
        <v>2</v>
      </c>
      <c r="C140" s="131" t="s">
        <v>1168</v>
      </c>
      <c r="D140" s="14">
        <v>1</v>
      </c>
      <c r="E140" s="15" t="s">
        <v>421</v>
      </c>
      <c r="F140" s="15" t="s">
        <v>366</v>
      </c>
      <c r="G140" s="35" t="s">
        <v>355</v>
      </c>
      <c r="H140" s="23" t="s">
        <v>1025</v>
      </c>
      <c r="I140" s="135" t="s">
        <v>1921</v>
      </c>
      <c r="J140" s="49" t="s">
        <v>1920</v>
      </c>
      <c r="K140" s="49"/>
      <c r="L140" s="15">
        <v>15</v>
      </c>
      <c r="M140" s="14" t="s">
        <v>38</v>
      </c>
      <c r="N140" s="21" t="s">
        <v>422</v>
      </c>
      <c r="O140" s="15" t="s">
        <v>40</v>
      </c>
      <c r="P140" s="54"/>
      <c r="Q140" s="101"/>
    </row>
    <row r="141" spans="1:17" ht="77.5">
      <c r="A141" s="95">
        <v>135</v>
      </c>
      <c r="B141" s="14">
        <v>2</v>
      </c>
      <c r="C141" s="131" t="s">
        <v>1169</v>
      </c>
      <c r="D141" s="14">
        <v>1</v>
      </c>
      <c r="E141" s="15" t="s">
        <v>423</v>
      </c>
      <c r="F141" s="15" t="s">
        <v>424</v>
      </c>
      <c r="G141" s="35" t="s">
        <v>355</v>
      </c>
      <c r="H141" s="23" t="s">
        <v>1026</v>
      </c>
      <c r="I141" s="135" t="s">
        <v>1923</v>
      </c>
      <c r="J141" s="49" t="s">
        <v>1922</v>
      </c>
      <c r="K141" s="49"/>
      <c r="L141" s="15">
        <v>4</v>
      </c>
      <c r="M141" s="14" t="s">
        <v>38</v>
      </c>
      <c r="N141" s="21" t="s">
        <v>425</v>
      </c>
      <c r="O141" s="15" t="s">
        <v>40</v>
      </c>
      <c r="P141" s="54"/>
      <c r="Q141" s="101"/>
    </row>
    <row r="142" spans="1:17" ht="46.5">
      <c r="A142" s="95">
        <v>136</v>
      </c>
      <c r="B142" s="14">
        <v>2</v>
      </c>
      <c r="C142" s="131" t="s">
        <v>1170</v>
      </c>
      <c r="D142" s="14">
        <v>1</v>
      </c>
      <c r="E142" s="15" t="s">
        <v>423</v>
      </c>
      <c r="F142" s="15" t="s">
        <v>366</v>
      </c>
      <c r="G142" s="35" t="s">
        <v>355</v>
      </c>
      <c r="H142" s="23" t="s">
        <v>1027</v>
      </c>
      <c r="I142" s="135" t="s">
        <v>1667</v>
      </c>
      <c r="J142" s="49" t="s">
        <v>1666</v>
      </c>
      <c r="K142" s="49"/>
      <c r="L142" s="15">
        <v>4</v>
      </c>
      <c r="M142" s="14" t="s">
        <v>38</v>
      </c>
      <c r="N142" s="21" t="s">
        <v>426</v>
      </c>
      <c r="O142" s="15" t="s">
        <v>40</v>
      </c>
      <c r="P142" s="54"/>
      <c r="Q142" s="101"/>
    </row>
    <row r="143" spans="1:17" ht="46.5">
      <c r="A143" s="95">
        <v>137</v>
      </c>
      <c r="B143" s="14">
        <v>2</v>
      </c>
      <c r="C143" s="46" t="s">
        <v>1171</v>
      </c>
      <c r="D143" s="14">
        <v>1</v>
      </c>
      <c r="E143" s="15" t="s">
        <v>427</v>
      </c>
      <c r="F143" s="15" t="s">
        <v>424</v>
      </c>
      <c r="G143" s="35" t="s">
        <v>355</v>
      </c>
      <c r="H143" s="23" t="s">
        <v>1028</v>
      </c>
      <c r="I143" s="30" t="s">
        <v>1669</v>
      </c>
      <c r="J143" s="103" t="s">
        <v>1668</v>
      </c>
      <c r="K143" s="103"/>
      <c r="L143" s="15">
        <v>11</v>
      </c>
      <c r="M143" s="14" t="s">
        <v>38</v>
      </c>
      <c r="N143" s="21" t="s">
        <v>428</v>
      </c>
      <c r="O143" s="15" t="s">
        <v>40</v>
      </c>
      <c r="P143" s="54"/>
      <c r="Q143" s="101"/>
    </row>
    <row r="144" spans="1:17" ht="113.5" customHeight="1">
      <c r="A144" s="95">
        <v>138</v>
      </c>
      <c r="B144" s="14">
        <v>2</v>
      </c>
      <c r="C144" s="131" t="s">
        <v>1172</v>
      </c>
      <c r="D144" s="14">
        <v>1</v>
      </c>
      <c r="E144" s="15" t="s">
        <v>429</v>
      </c>
      <c r="F144" s="15" t="s">
        <v>430</v>
      </c>
      <c r="G144" s="35" t="s">
        <v>355</v>
      </c>
      <c r="H144" s="23" t="s">
        <v>1029</v>
      </c>
      <c r="I144" s="135" t="s">
        <v>1682</v>
      </c>
      <c r="J144" s="49" t="s">
        <v>1670</v>
      </c>
      <c r="K144" s="49"/>
      <c r="L144" s="15">
        <v>125</v>
      </c>
      <c r="M144" s="14" t="s">
        <v>38</v>
      </c>
      <c r="N144" s="21" t="s">
        <v>431</v>
      </c>
      <c r="O144" s="15" t="s">
        <v>40</v>
      </c>
      <c r="P144" s="54"/>
      <c r="Q144" s="101"/>
    </row>
    <row r="145" spans="1:17" s="47" customFormat="1" ht="113.5" customHeight="1">
      <c r="A145" s="95">
        <v>139</v>
      </c>
      <c r="B145" s="46">
        <v>2</v>
      </c>
      <c r="C145" s="46" t="s">
        <v>1173</v>
      </c>
      <c r="D145" s="46">
        <v>1</v>
      </c>
      <c r="E145" s="15" t="s">
        <v>432</v>
      </c>
      <c r="F145" s="15" t="s">
        <v>424</v>
      </c>
      <c r="G145" s="50" t="s">
        <v>355</v>
      </c>
      <c r="H145" s="23" t="s">
        <v>1030</v>
      </c>
      <c r="I145" s="30" t="s">
        <v>1925</v>
      </c>
      <c r="J145" s="51" t="s">
        <v>1924</v>
      </c>
      <c r="K145" s="51"/>
      <c r="L145" s="46">
        <v>237</v>
      </c>
      <c r="M145" s="46" t="s">
        <v>38</v>
      </c>
      <c r="N145" s="52" t="s">
        <v>433</v>
      </c>
      <c r="O145" s="46" t="s">
        <v>40</v>
      </c>
      <c r="P145" s="55"/>
      <c r="Q145" s="107"/>
    </row>
    <row r="146" spans="1:17" ht="130.5">
      <c r="A146" s="95">
        <v>140</v>
      </c>
      <c r="B146" s="14">
        <v>2</v>
      </c>
      <c r="C146" s="131" t="s">
        <v>1174</v>
      </c>
      <c r="D146" s="14">
        <v>1</v>
      </c>
      <c r="E146" s="15" t="s">
        <v>432</v>
      </c>
      <c r="F146" s="15" t="s">
        <v>366</v>
      </c>
      <c r="G146" s="35" t="s">
        <v>355</v>
      </c>
      <c r="H146" s="23" t="s">
        <v>1031</v>
      </c>
      <c r="I146" s="147" t="s">
        <v>2063</v>
      </c>
      <c r="J146" s="148" t="s">
        <v>2062</v>
      </c>
      <c r="K146" s="49"/>
      <c r="L146" s="15">
        <v>64</v>
      </c>
      <c r="M146" s="14" t="s">
        <v>38</v>
      </c>
      <c r="N146" s="21" t="s">
        <v>434</v>
      </c>
      <c r="O146" s="15" t="s">
        <v>40</v>
      </c>
      <c r="P146" s="54"/>
      <c r="Q146" s="101"/>
    </row>
    <row r="147" spans="1:17" ht="77.5">
      <c r="A147" s="95">
        <v>141</v>
      </c>
      <c r="B147" s="14">
        <v>2</v>
      </c>
      <c r="C147" s="46" t="s">
        <v>1175</v>
      </c>
      <c r="D147" s="14">
        <v>1</v>
      </c>
      <c r="E147" s="15" t="s">
        <v>432</v>
      </c>
      <c r="F147" s="15" t="s">
        <v>430</v>
      </c>
      <c r="G147" s="35" t="s">
        <v>355</v>
      </c>
      <c r="H147" s="23" t="s">
        <v>1032</v>
      </c>
      <c r="I147" s="123" t="s">
        <v>1927</v>
      </c>
      <c r="J147" s="23" t="s">
        <v>1926</v>
      </c>
      <c r="K147" s="23"/>
      <c r="L147" s="15">
        <v>19</v>
      </c>
      <c r="M147" s="14" t="s">
        <v>38</v>
      </c>
      <c r="N147" s="21" t="s">
        <v>435</v>
      </c>
      <c r="O147" s="15" t="s">
        <v>40</v>
      </c>
      <c r="P147" s="54"/>
      <c r="Q147" s="101"/>
    </row>
    <row r="148" spans="1:17" ht="62">
      <c r="A148" s="95">
        <v>142</v>
      </c>
      <c r="B148" s="14">
        <v>2</v>
      </c>
      <c r="C148" s="46" t="s">
        <v>1176</v>
      </c>
      <c r="D148" s="14">
        <v>1</v>
      </c>
      <c r="E148" s="15" t="s">
        <v>436</v>
      </c>
      <c r="F148" s="15" t="s">
        <v>430</v>
      </c>
      <c r="G148" s="35" t="s">
        <v>355</v>
      </c>
      <c r="H148" s="23" t="s">
        <v>1033</v>
      </c>
      <c r="I148" s="123" t="s">
        <v>1929</v>
      </c>
      <c r="J148" s="23" t="s">
        <v>1928</v>
      </c>
      <c r="K148" s="23"/>
      <c r="L148" s="15">
        <v>2</v>
      </c>
      <c r="M148" s="14" t="s">
        <v>38</v>
      </c>
      <c r="N148" s="21" t="s">
        <v>437</v>
      </c>
      <c r="O148" s="15" t="s">
        <v>40</v>
      </c>
      <c r="P148" s="54"/>
      <c r="Q148" s="101"/>
    </row>
    <row r="149" spans="1:17" s="152" customFormat="1" ht="60.65" customHeight="1">
      <c r="A149" s="141">
        <v>143</v>
      </c>
      <c r="B149" s="142">
        <v>2</v>
      </c>
      <c r="C149" s="143" t="s">
        <v>1177</v>
      </c>
      <c r="D149" s="142">
        <v>1</v>
      </c>
      <c r="E149" s="144" t="s">
        <v>1365</v>
      </c>
      <c r="F149" s="144" t="s">
        <v>366</v>
      </c>
      <c r="G149" s="145" t="s">
        <v>355</v>
      </c>
      <c r="H149" s="146" t="s">
        <v>1034</v>
      </c>
      <c r="I149" s="147" t="s">
        <v>1696</v>
      </c>
      <c r="J149" s="51" t="s">
        <v>1722</v>
      </c>
      <c r="K149" s="148"/>
      <c r="L149" s="144">
        <v>432</v>
      </c>
      <c r="M149" s="142" t="s">
        <v>38</v>
      </c>
      <c r="N149" s="149" t="s">
        <v>438</v>
      </c>
      <c r="O149" s="144" t="s">
        <v>40</v>
      </c>
      <c r="P149" s="150"/>
      <c r="Q149" s="151"/>
    </row>
    <row r="150" spans="1:17" ht="77.150000000000006" customHeight="1">
      <c r="A150" s="95">
        <v>144</v>
      </c>
      <c r="B150" s="14">
        <v>2</v>
      </c>
      <c r="C150" s="131" t="s">
        <v>1539</v>
      </c>
      <c r="D150" s="14">
        <v>1</v>
      </c>
      <c r="E150" s="15" t="s">
        <v>1365</v>
      </c>
      <c r="F150" s="15" t="s">
        <v>439</v>
      </c>
      <c r="G150" s="35" t="s">
        <v>355</v>
      </c>
      <c r="H150" s="23" t="s">
        <v>1526</v>
      </c>
      <c r="I150" s="30" t="s">
        <v>1683</v>
      </c>
      <c r="J150" s="23" t="s">
        <v>1679</v>
      </c>
      <c r="K150" s="23"/>
      <c r="L150" s="15">
        <v>79</v>
      </c>
      <c r="M150" s="14" t="s">
        <v>38</v>
      </c>
      <c r="N150" s="21" t="s">
        <v>440</v>
      </c>
      <c r="O150" s="15" t="s">
        <v>40</v>
      </c>
      <c r="P150" s="54"/>
      <c r="Q150" s="102" t="s">
        <v>1481</v>
      </c>
    </row>
    <row r="151" spans="1:17" ht="62">
      <c r="A151" s="95">
        <v>145</v>
      </c>
      <c r="B151" s="14">
        <v>2</v>
      </c>
      <c r="C151" s="131" t="s">
        <v>1178</v>
      </c>
      <c r="D151" s="14">
        <v>1</v>
      </c>
      <c r="E151" s="15" t="s">
        <v>441</v>
      </c>
      <c r="F151" s="15" t="s">
        <v>430</v>
      </c>
      <c r="G151" s="35" t="s">
        <v>355</v>
      </c>
      <c r="H151" s="23" t="s">
        <v>1035</v>
      </c>
      <c r="I151" s="123" t="s">
        <v>1931</v>
      </c>
      <c r="J151" s="23" t="s">
        <v>1930</v>
      </c>
      <c r="K151" s="23"/>
      <c r="L151" s="15">
        <v>3</v>
      </c>
      <c r="M151" s="14" t="s">
        <v>38</v>
      </c>
      <c r="N151" s="21" t="s">
        <v>442</v>
      </c>
      <c r="O151" s="15" t="s">
        <v>40</v>
      </c>
      <c r="P151" s="54"/>
      <c r="Q151" s="101"/>
    </row>
    <row r="152" spans="1:17" ht="62">
      <c r="A152" s="95">
        <v>146</v>
      </c>
      <c r="B152" s="14">
        <v>2</v>
      </c>
      <c r="C152" s="46" t="s">
        <v>1179</v>
      </c>
      <c r="D152" s="14">
        <v>1</v>
      </c>
      <c r="E152" s="15" t="s">
        <v>443</v>
      </c>
      <c r="F152" s="15" t="s">
        <v>444</v>
      </c>
      <c r="G152" s="35" t="s">
        <v>355</v>
      </c>
      <c r="H152" s="23" t="s">
        <v>1036</v>
      </c>
      <c r="I152" s="123" t="s">
        <v>1931</v>
      </c>
      <c r="J152" s="23" t="s">
        <v>1932</v>
      </c>
      <c r="K152" s="23"/>
      <c r="L152" s="15">
        <v>2</v>
      </c>
      <c r="M152" s="14" t="s">
        <v>38</v>
      </c>
      <c r="N152" s="21" t="s">
        <v>445</v>
      </c>
      <c r="O152" s="15" t="s">
        <v>40</v>
      </c>
      <c r="P152" s="54"/>
      <c r="Q152" s="101"/>
    </row>
    <row r="153" spans="1:17" ht="31">
      <c r="A153" s="95">
        <v>147</v>
      </c>
      <c r="B153" s="14">
        <v>2</v>
      </c>
      <c r="C153" s="131" t="s">
        <v>1180</v>
      </c>
      <c r="D153" s="14">
        <v>1</v>
      </c>
      <c r="E153" s="15" t="s">
        <v>446</v>
      </c>
      <c r="F153" s="15" t="s">
        <v>447</v>
      </c>
      <c r="G153" s="35" t="s">
        <v>355</v>
      </c>
      <c r="H153" s="23" t="s">
        <v>1595</v>
      </c>
      <c r="I153" s="123" t="s">
        <v>356</v>
      </c>
      <c r="J153" s="23" t="s">
        <v>448</v>
      </c>
      <c r="K153" s="23"/>
      <c r="L153" s="15">
        <v>8</v>
      </c>
      <c r="M153" s="14" t="s">
        <v>38</v>
      </c>
      <c r="N153" s="21" t="s">
        <v>449</v>
      </c>
      <c r="O153" s="15" t="s">
        <v>40</v>
      </c>
      <c r="P153" s="54"/>
      <c r="Q153" s="101"/>
    </row>
    <row r="154" spans="1:17" ht="31">
      <c r="A154" s="95">
        <v>148</v>
      </c>
      <c r="B154" s="14">
        <v>2</v>
      </c>
      <c r="C154" s="131" t="s">
        <v>1181</v>
      </c>
      <c r="D154" s="14">
        <v>1</v>
      </c>
      <c r="E154" s="15" t="s">
        <v>450</v>
      </c>
      <c r="F154" s="15" t="s">
        <v>451</v>
      </c>
      <c r="G154" s="35" t="s">
        <v>355</v>
      </c>
      <c r="H154" s="23" t="s">
        <v>1596</v>
      </c>
      <c r="I154" s="123" t="s">
        <v>452</v>
      </c>
      <c r="J154" s="23" t="s">
        <v>453</v>
      </c>
      <c r="K154" s="23"/>
      <c r="L154" s="15">
        <v>6</v>
      </c>
      <c r="M154" s="14" t="s">
        <v>38</v>
      </c>
      <c r="N154" s="21" t="s">
        <v>454</v>
      </c>
      <c r="O154" s="15" t="s">
        <v>40</v>
      </c>
      <c r="P154" s="54"/>
      <c r="Q154" s="101"/>
    </row>
    <row r="155" spans="1:17" ht="46.5">
      <c r="A155" s="95">
        <v>149</v>
      </c>
      <c r="B155" s="14">
        <v>2</v>
      </c>
      <c r="C155" s="131" t="s">
        <v>1182</v>
      </c>
      <c r="D155" s="14">
        <v>1</v>
      </c>
      <c r="E155" s="15" t="s">
        <v>455</v>
      </c>
      <c r="F155" s="15" t="s">
        <v>456</v>
      </c>
      <c r="G155" s="35" t="s">
        <v>457</v>
      </c>
      <c r="H155" s="23" t="s">
        <v>1486</v>
      </c>
      <c r="I155" s="135" t="s">
        <v>1739</v>
      </c>
      <c r="J155" s="51" t="s">
        <v>1741</v>
      </c>
      <c r="K155" s="51"/>
      <c r="L155" s="15">
        <v>2</v>
      </c>
      <c r="M155" s="14" t="s">
        <v>38</v>
      </c>
      <c r="N155" s="21" t="s">
        <v>458</v>
      </c>
      <c r="O155" s="15" t="s">
        <v>40</v>
      </c>
      <c r="P155" s="54"/>
      <c r="Q155" s="101"/>
    </row>
    <row r="156" spans="1:17" ht="62">
      <c r="A156" s="95">
        <v>150</v>
      </c>
      <c r="B156" s="14">
        <v>2</v>
      </c>
      <c r="C156" s="131" t="s">
        <v>1183</v>
      </c>
      <c r="D156" s="14">
        <v>1</v>
      </c>
      <c r="E156" s="15" t="s">
        <v>459</v>
      </c>
      <c r="F156" s="15" t="s">
        <v>460</v>
      </c>
      <c r="G156" s="35" t="s">
        <v>457</v>
      </c>
      <c r="H156" s="23" t="s">
        <v>1487</v>
      </c>
      <c r="I156" s="30" t="s">
        <v>1761</v>
      </c>
      <c r="J156" s="51" t="s">
        <v>1760</v>
      </c>
      <c r="K156" s="51"/>
      <c r="L156" s="15">
        <v>4</v>
      </c>
      <c r="M156" s="14" t="s">
        <v>38</v>
      </c>
      <c r="N156" s="21" t="s">
        <v>462</v>
      </c>
      <c r="O156" s="15" t="s">
        <v>40</v>
      </c>
      <c r="P156" s="54"/>
      <c r="Q156" s="101"/>
    </row>
    <row r="157" spans="1:17" ht="62">
      <c r="A157" s="95">
        <v>151</v>
      </c>
      <c r="B157" s="14">
        <v>2</v>
      </c>
      <c r="C157" s="131" t="s">
        <v>1184</v>
      </c>
      <c r="D157" s="14">
        <v>1</v>
      </c>
      <c r="E157" s="15" t="s">
        <v>1366</v>
      </c>
      <c r="F157" s="15" t="s">
        <v>463</v>
      </c>
      <c r="G157" s="35" t="s">
        <v>457</v>
      </c>
      <c r="H157" s="23" t="s">
        <v>931</v>
      </c>
      <c r="I157" s="135" t="s">
        <v>1763</v>
      </c>
      <c r="J157" s="51" t="s">
        <v>1762</v>
      </c>
      <c r="K157" s="51"/>
      <c r="L157" s="15">
        <v>5</v>
      </c>
      <c r="M157" s="14" t="s">
        <v>38</v>
      </c>
      <c r="N157" s="21" t="s">
        <v>464</v>
      </c>
      <c r="O157" s="15" t="s">
        <v>40</v>
      </c>
      <c r="P157" s="54"/>
      <c r="Q157" s="101"/>
    </row>
    <row r="158" spans="1:17" ht="62">
      <c r="A158" s="95">
        <v>152</v>
      </c>
      <c r="B158" s="14">
        <v>2</v>
      </c>
      <c r="C158" s="131" t="s">
        <v>1185</v>
      </c>
      <c r="D158" s="14">
        <v>1</v>
      </c>
      <c r="E158" s="15" t="s">
        <v>465</v>
      </c>
      <c r="F158" s="15" t="s">
        <v>460</v>
      </c>
      <c r="G158" s="35" t="s">
        <v>457</v>
      </c>
      <c r="H158" s="23" t="s">
        <v>1485</v>
      </c>
      <c r="I158" s="30" t="s">
        <v>1743</v>
      </c>
      <c r="J158" s="51" t="s">
        <v>1742</v>
      </c>
      <c r="K158" s="51"/>
      <c r="L158" s="15">
        <v>16</v>
      </c>
      <c r="M158" s="14" t="s">
        <v>38</v>
      </c>
      <c r="N158" s="21" t="s">
        <v>466</v>
      </c>
      <c r="O158" s="15" t="s">
        <v>40</v>
      </c>
      <c r="P158" s="54"/>
      <c r="Q158" s="101"/>
    </row>
    <row r="159" spans="1:17" ht="58">
      <c r="A159" s="95">
        <v>153</v>
      </c>
      <c r="B159" s="14">
        <v>2</v>
      </c>
      <c r="C159" s="131" t="s">
        <v>1186</v>
      </c>
      <c r="D159" s="14">
        <v>1</v>
      </c>
      <c r="E159" s="15" t="s">
        <v>467</v>
      </c>
      <c r="F159" s="15" t="s">
        <v>460</v>
      </c>
      <c r="G159" s="35" t="s">
        <v>457</v>
      </c>
      <c r="H159" s="23" t="s">
        <v>1488</v>
      </c>
      <c r="I159" s="135" t="s">
        <v>1739</v>
      </c>
      <c r="J159" s="51" t="s">
        <v>1744</v>
      </c>
      <c r="K159" s="51"/>
      <c r="L159" s="15">
        <v>20</v>
      </c>
      <c r="M159" s="14" t="s">
        <v>38</v>
      </c>
      <c r="N159" s="21" t="s">
        <v>468</v>
      </c>
      <c r="O159" s="15" t="s">
        <v>40</v>
      </c>
      <c r="P159" s="54"/>
      <c r="Q159" s="101"/>
    </row>
    <row r="160" spans="1:17" ht="62">
      <c r="A160" s="95">
        <v>154</v>
      </c>
      <c r="B160" s="14">
        <v>2</v>
      </c>
      <c r="C160" s="46" t="s">
        <v>1703</v>
      </c>
      <c r="D160" s="14">
        <v>1</v>
      </c>
      <c r="E160" s="15" t="s">
        <v>469</v>
      </c>
      <c r="F160" s="15" t="s">
        <v>460</v>
      </c>
      <c r="G160" s="35" t="s">
        <v>457</v>
      </c>
      <c r="H160" s="23" t="s">
        <v>1489</v>
      </c>
      <c r="I160" s="30" t="s">
        <v>1761</v>
      </c>
      <c r="J160" s="51" t="s">
        <v>1764</v>
      </c>
      <c r="K160" s="51"/>
      <c r="L160" s="15">
        <v>18</v>
      </c>
      <c r="M160" s="14" t="s">
        <v>38</v>
      </c>
      <c r="N160" s="21" t="s">
        <v>471</v>
      </c>
      <c r="O160" s="15" t="s">
        <v>40</v>
      </c>
      <c r="P160" s="54"/>
      <c r="Q160" s="101"/>
    </row>
    <row r="161" spans="1:17" ht="131.5" customHeight="1">
      <c r="A161" s="95">
        <v>155</v>
      </c>
      <c r="B161" s="14">
        <v>2</v>
      </c>
      <c r="C161" s="46" t="s">
        <v>1187</v>
      </c>
      <c r="D161" s="14">
        <v>1</v>
      </c>
      <c r="E161" s="15" t="s">
        <v>472</v>
      </c>
      <c r="F161" s="15" t="s">
        <v>460</v>
      </c>
      <c r="G161" s="35" t="s">
        <v>457</v>
      </c>
      <c r="H161" s="23" t="s">
        <v>1490</v>
      </c>
      <c r="I161" s="30" t="s">
        <v>1766</v>
      </c>
      <c r="J161" s="51" t="s">
        <v>1765</v>
      </c>
      <c r="K161" s="51"/>
      <c r="L161" s="15">
        <v>453</v>
      </c>
      <c r="M161" s="14" t="s">
        <v>38</v>
      </c>
      <c r="N161" s="21" t="s">
        <v>1594</v>
      </c>
      <c r="O161" s="15" t="s">
        <v>40</v>
      </c>
      <c r="P161" s="54"/>
      <c r="Q161" s="101"/>
    </row>
    <row r="162" spans="1:17" ht="77.5">
      <c r="A162" s="95">
        <v>156</v>
      </c>
      <c r="B162" s="14">
        <v>2</v>
      </c>
      <c r="C162" s="46" t="s">
        <v>1188</v>
      </c>
      <c r="D162" s="14">
        <v>1</v>
      </c>
      <c r="E162" s="15" t="s">
        <v>1367</v>
      </c>
      <c r="F162" s="15" t="s">
        <v>463</v>
      </c>
      <c r="G162" s="35" t="s">
        <v>457</v>
      </c>
      <c r="H162" s="23" t="s">
        <v>1491</v>
      </c>
      <c r="I162" s="30" t="s">
        <v>1745</v>
      </c>
      <c r="J162" s="51" t="s">
        <v>1767</v>
      </c>
      <c r="K162" s="51"/>
      <c r="L162" s="15">
        <v>6</v>
      </c>
      <c r="M162" s="14" t="s">
        <v>38</v>
      </c>
      <c r="N162" s="21" t="s">
        <v>476</v>
      </c>
      <c r="O162" s="15" t="s">
        <v>40</v>
      </c>
      <c r="P162" s="54"/>
      <c r="Q162" s="101"/>
    </row>
    <row r="163" spans="1:17" ht="46.5">
      <c r="A163" s="95">
        <v>157</v>
      </c>
      <c r="B163" s="14">
        <v>2</v>
      </c>
      <c r="C163" s="131" t="s">
        <v>1189</v>
      </c>
      <c r="D163" s="14">
        <v>1</v>
      </c>
      <c r="E163" s="15" t="s">
        <v>477</v>
      </c>
      <c r="F163" s="15" t="s">
        <v>478</v>
      </c>
      <c r="G163" s="35" t="s">
        <v>457</v>
      </c>
      <c r="H163" s="23" t="s">
        <v>1492</v>
      </c>
      <c r="I163" s="30" t="s">
        <v>1747</v>
      </c>
      <c r="J163" s="51" t="s">
        <v>1746</v>
      </c>
      <c r="K163" s="51"/>
      <c r="L163" s="15">
        <v>2</v>
      </c>
      <c r="M163" s="14" t="s">
        <v>38</v>
      </c>
      <c r="N163" s="21" t="s">
        <v>479</v>
      </c>
      <c r="O163" s="15" t="s">
        <v>40</v>
      </c>
      <c r="P163" s="54"/>
      <c r="Q163" s="101"/>
    </row>
    <row r="164" spans="1:17" s="47" customFormat="1" ht="62">
      <c r="A164" s="95">
        <v>158</v>
      </c>
      <c r="B164" s="46">
        <v>2</v>
      </c>
      <c r="C164" s="46" t="s">
        <v>1190</v>
      </c>
      <c r="D164" s="46">
        <v>1</v>
      </c>
      <c r="E164" s="46" t="s">
        <v>480</v>
      </c>
      <c r="F164" s="46" t="s">
        <v>460</v>
      </c>
      <c r="G164" s="50" t="s">
        <v>457</v>
      </c>
      <c r="H164" s="51" t="s">
        <v>1493</v>
      </c>
      <c r="I164" s="30" t="s">
        <v>1761</v>
      </c>
      <c r="J164" s="51" t="s">
        <v>1768</v>
      </c>
      <c r="K164" s="51"/>
      <c r="L164" s="46">
        <v>13</v>
      </c>
      <c r="M164" s="46" t="s">
        <v>38</v>
      </c>
      <c r="N164" s="52" t="s">
        <v>481</v>
      </c>
      <c r="O164" s="46" t="s">
        <v>40</v>
      </c>
      <c r="P164" s="55"/>
      <c r="Q164" s="107"/>
    </row>
    <row r="165" spans="1:17" s="47" customFormat="1" ht="62">
      <c r="A165" s="95">
        <v>159</v>
      </c>
      <c r="B165" s="46">
        <v>2</v>
      </c>
      <c r="C165" s="131" t="s">
        <v>1191</v>
      </c>
      <c r="D165" s="46">
        <v>1</v>
      </c>
      <c r="E165" s="46" t="s">
        <v>482</v>
      </c>
      <c r="F165" s="46" t="s">
        <v>460</v>
      </c>
      <c r="G165" s="50" t="s">
        <v>457</v>
      </c>
      <c r="H165" s="51" t="s">
        <v>1494</v>
      </c>
      <c r="I165" s="30" t="s">
        <v>1749</v>
      </c>
      <c r="J165" s="51" t="s">
        <v>1748</v>
      </c>
      <c r="K165" s="51"/>
      <c r="L165" s="46">
        <v>16</v>
      </c>
      <c r="M165" s="46" t="s">
        <v>38</v>
      </c>
      <c r="N165" s="52" t="s">
        <v>484</v>
      </c>
      <c r="O165" s="46" t="s">
        <v>40</v>
      </c>
      <c r="P165" s="55"/>
      <c r="Q165" s="107"/>
    </row>
    <row r="166" spans="1:17" s="47" customFormat="1" ht="62">
      <c r="A166" s="95">
        <v>160</v>
      </c>
      <c r="B166" s="46">
        <v>2</v>
      </c>
      <c r="C166" s="131" t="s">
        <v>1192</v>
      </c>
      <c r="D166" s="46">
        <v>1</v>
      </c>
      <c r="E166" s="46" t="s">
        <v>485</v>
      </c>
      <c r="F166" s="46" t="s">
        <v>460</v>
      </c>
      <c r="G166" s="50" t="s">
        <v>457</v>
      </c>
      <c r="H166" s="51" t="s">
        <v>1495</v>
      </c>
      <c r="I166" s="135" t="s">
        <v>1761</v>
      </c>
      <c r="J166" s="51" t="s">
        <v>1769</v>
      </c>
      <c r="K166" s="51"/>
      <c r="L166" s="46">
        <v>4</v>
      </c>
      <c r="M166" s="46" t="s">
        <v>38</v>
      </c>
      <c r="N166" s="52" t="s">
        <v>486</v>
      </c>
      <c r="O166" s="46" t="s">
        <v>40</v>
      </c>
      <c r="P166" s="55"/>
      <c r="Q166" s="107"/>
    </row>
    <row r="167" spans="1:17" ht="77.5">
      <c r="A167" s="95">
        <v>161</v>
      </c>
      <c r="B167" s="14">
        <v>2</v>
      </c>
      <c r="C167" s="131" t="s">
        <v>1193</v>
      </c>
      <c r="D167" s="14">
        <v>1</v>
      </c>
      <c r="E167" s="15" t="s">
        <v>487</v>
      </c>
      <c r="F167" s="15" t="s">
        <v>460</v>
      </c>
      <c r="G167" s="35" t="s">
        <v>457</v>
      </c>
      <c r="H167" s="23" t="s">
        <v>1496</v>
      </c>
      <c r="I167" s="135" t="s">
        <v>1771</v>
      </c>
      <c r="J167" s="49" t="s">
        <v>1770</v>
      </c>
      <c r="K167" s="49"/>
      <c r="L167" s="15">
        <v>29</v>
      </c>
      <c r="M167" s="14" t="s">
        <v>38</v>
      </c>
      <c r="N167" s="21" t="s">
        <v>488</v>
      </c>
      <c r="O167" s="15" t="s">
        <v>40</v>
      </c>
      <c r="P167" s="54"/>
      <c r="Q167" s="101"/>
    </row>
    <row r="168" spans="1:17" ht="62">
      <c r="A168" s="95">
        <v>162</v>
      </c>
      <c r="B168" s="14">
        <v>2</v>
      </c>
      <c r="C168" s="46" t="s">
        <v>1194</v>
      </c>
      <c r="D168" s="14">
        <v>1</v>
      </c>
      <c r="E168" s="15" t="s">
        <v>489</v>
      </c>
      <c r="F168" s="15" t="s">
        <v>460</v>
      </c>
      <c r="G168" s="35" t="s">
        <v>457</v>
      </c>
      <c r="H168" s="23" t="s">
        <v>1497</v>
      </c>
      <c r="I168" s="135" t="s">
        <v>1751</v>
      </c>
      <c r="J168" s="51" t="s">
        <v>1750</v>
      </c>
      <c r="K168" s="51"/>
      <c r="L168" s="15">
        <v>22</v>
      </c>
      <c r="M168" s="14" t="s">
        <v>38</v>
      </c>
      <c r="N168" s="21" t="s">
        <v>490</v>
      </c>
      <c r="O168" s="15" t="s">
        <v>40</v>
      </c>
      <c r="P168" s="54"/>
      <c r="Q168" s="101"/>
    </row>
    <row r="169" spans="1:17" ht="77.5">
      <c r="A169" s="95">
        <v>163</v>
      </c>
      <c r="B169" s="14">
        <v>2</v>
      </c>
      <c r="C169" s="46" t="s">
        <v>1195</v>
      </c>
      <c r="D169" s="14">
        <v>1</v>
      </c>
      <c r="E169" s="15" t="s">
        <v>491</v>
      </c>
      <c r="F169" s="15" t="s">
        <v>460</v>
      </c>
      <c r="G169" s="35" t="s">
        <v>457</v>
      </c>
      <c r="H169" s="23" t="s">
        <v>1498</v>
      </c>
      <c r="I169" s="135" t="s">
        <v>1773</v>
      </c>
      <c r="J169" s="51" t="s">
        <v>1772</v>
      </c>
      <c r="K169" s="51"/>
      <c r="L169" s="15">
        <v>3</v>
      </c>
      <c r="M169" s="14" t="s">
        <v>38</v>
      </c>
      <c r="N169" s="21" t="s">
        <v>492</v>
      </c>
      <c r="O169" s="15" t="s">
        <v>40</v>
      </c>
      <c r="P169" s="54"/>
      <c r="Q169" s="101"/>
    </row>
    <row r="170" spans="1:17" ht="77.5">
      <c r="A170" s="95">
        <v>164</v>
      </c>
      <c r="B170" s="14">
        <v>2</v>
      </c>
      <c r="C170" s="131" t="s">
        <v>1196</v>
      </c>
      <c r="D170" s="14">
        <v>1</v>
      </c>
      <c r="E170" s="15" t="s">
        <v>493</v>
      </c>
      <c r="F170" s="15" t="s">
        <v>460</v>
      </c>
      <c r="G170" s="35" t="s">
        <v>457</v>
      </c>
      <c r="H170" s="23" t="s">
        <v>1499</v>
      </c>
      <c r="I170" s="135" t="s">
        <v>1775</v>
      </c>
      <c r="J170" s="49" t="s">
        <v>1774</v>
      </c>
      <c r="K170" s="49"/>
      <c r="L170" s="15">
        <v>6</v>
      </c>
      <c r="M170" s="14" t="s">
        <v>38</v>
      </c>
      <c r="N170" s="21" t="s">
        <v>494</v>
      </c>
      <c r="O170" s="15" t="s">
        <v>40</v>
      </c>
      <c r="P170" s="54"/>
      <c r="Q170" s="101"/>
    </row>
    <row r="171" spans="1:17" ht="80.5" customHeight="1">
      <c r="A171" s="95">
        <v>165</v>
      </c>
      <c r="B171" s="14">
        <v>2</v>
      </c>
      <c r="C171" s="46" t="s">
        <v>1729</v>
      </c>
      <c r="D171" s="14">
        <v>1</v>
      </c>
      <c r="E171" s="15" t="s">
        <v>495</v>
      </c>
      <c r="F171" s="15" t="s">
        <v>460</v>
      </c>
      <c r="G171" s="35" t="s">
        <v>457</v>
      </c>
      <c r="H171" s="23" t="s">
        <v>1500</v>
      </c>
      <c r="I171" s="135" t="s">
        <v>1753</v>
      </c>
      <c r="J171" s="49" t="s">
        <v>1752</v>
      </c>
      <c r="K171" s="49"/>
      <c r="L171" s="15">
        <v>155</v>
      </c>
      <c r="M171" s="14" t="s">
        <v>38</v>
      </c>
      <c r="N171" s="21" t="s">
        <v>1591</v>
      </c>
      <c r="O171" s="15" t="s">
        <v>40</v>
      </c>
      <c r="P171" s="54"/>
      <c r="Q171" s="101"/>
    </row>
    <row r="172" spans="1:17" ht="62">
      <c r="A172" s="95">
        <v>166</v>
      </c>
      <c r="B172" s="14">
        <v>2</v>
      </c>
      <c r="C172" s="131" t="s">
        <v>1197</v>
      </c>
      <c r="D172" s="14">
        <v>1</v>
      </c>
      <c r="E172" s="15" t="s">
        <v>496</v>
      </c>
      <c r="F172" s="15" t="s">
        <v>460</v>
      </c>
      <c r="G172" s="35" t="s">
        <v>457</v>
      </c>
      <c r="H172" s="23" t="s">
        <v>1501</v>
      </c>
      <c r="I172" s="30" t="s">
        <v>1761</v>
      </c>
      <c r="J172" s="51" t="s">
        <v>1776</v>
      </c>
      <c r="K172" s="51"/>
      <c r="L172" s="15">
        <v>14</v>
      </c>
      <c r="M172" s="14" t="s">
        <v>38</v>
      </c>
      <c r="N172" s="21" t="s">
        <v>497</v>
      </c>
      <c r="O172" s="15" t="s">
        <v>40</v>
      </c>
      <c r="P172" s="54"/>
      <c r="Q172" s="101"/>
    </row>
    <row r="173" spans="1:17" ht="62">
      <c r="A173" s="95">
        <v>167</v>
      </c>
      <c r="B173" s="14">
        <v>2</v>
      </c>
      <c r="C173" s="131" t="s">
        <v>1198</v>
      </c>
      <c r="D173" s="14">
        <v>1</v>
      </c>
      <c r="E173" s="15" t="s">
        <v>498</v>
      </c>
      <c r="F173" s="15" t="s">
        <v>460</v>
      </c>
      <c r="G173" s="35" t="s">
        <v>457</v>
      </c>
      <c r="H173" s="23" t="s">
        <v>1502</v>
      </c>
      <c r="I173" s="30" t="s">
        <v>1761</v>
      </c>
      <c r="J173" s="51" t="s">
        <v>1777</v>
      </c>
      <c r="K173" s="51"/>
      <c r="L173" s="15">
        <v>1</v>
      </c>
      <c r="M173" s="14" t="s">
        <v>38</v>
      </c>
      <c r="N173" s="21" t="s">
        <v>499</v>
      </c>
      <c r="O173" s="15" t="s">
        <v>40</v>
      </c>
      <c r="P173" s="54"/>
      <c r="Q173" s="101"/>
    </row>
    <row r="174" spans="1:17" ht="77.5">
      <c r="A174" s="95">
        <v>168</v>
      </c>
      <c r="B174" s="14">
        <v>2</v>
      </c>
      <c r="C174" s="131" t="s">
        <v>1199</v>
      </c>
      <c r="D174" s="14">
        <v>1</v>
      </c>
      <c r="E174" s="15" t="s">
        <v>1368</v>
      </c>
      <c r="F174" s="15" t="s">
        <v>460</v>
      </c>
      <c r="G174" s="35" t="s">
        <v>457</v>
      </c>
      <c r="H174" s="23" t="s">
        <v>926</v>
      </c>
      <c r="I174" s="30" t="s">
        <v>1779</v>
      </c>
      <c r="J174" s="51" t="s">
        <v>1778</v>
      </c>
      <c r="K174" s="51"/>
      <c r="L174" s="15">
        <v>1</v>
      </c>
      <c r="M174" s="14" t="s">
        <v>38</v>
      </c>
      <c r="N174" s="21" t="s">
        <v>500</v>
      </c>
      <c r="O174" s="15" t="s">
        <v>40</v>
      </c>
      <c r="P174" s="54"/>
      <c r="Q174" s="101"/>
    </row>
    <row r="175" spans="1:17" ht="62">
      <c r="A175" s="95">
        <v>169</v>
      </c>
      <c r="B175" s="14">
        <v>2</v>
      </c>
      <c r="C175" s="46" t="s">
        <v>1200</v>
      </c>
      <c r="D175" s="14">
        <v>1</v>
      </c>
      <c r="E175" s="15" t="s">
        <v>501</v>
      </c>
      <c r="F175" s="15" t="s">
        <v>460</v>
      </c>
      <c r="G175" s="35" t="s">
        <v>457</v>
      </c>
      <c r="H175" s="23" t="s">
        <v>1503</v>
      </c>
      <c r="I175" s="30" t="s">
        <v>1761</v>
      </c>
      <c r="J175" s="51" t="s">
        <v>1780</v>
      </c>
      <c r="K175" s="51"/>
      <c r="L175" s="15">
        <v>12</v>
      </c>
      <c r="M175" s="14" t="s">
        <v>38</v>
      </c>
      <c r="N175" s="21" t="s">
        <v>502</v>
      </c>
      <c r="O175" s="15" t="s">
        <v>40</v>
      </c>
      <c r="P175" s="54"/>
      <c r="Q175" s="101"/>
    </row>
    <row r="176" spans="1:17" ht="62">
      <c r="A176" s="95">
        <v>170</v>
      </c>
      <c r="B176" s="14">
        <v>2</v>
      </c>
      <c r="C176" s="131" t="s">
        <v>1201</v>
      </c>
      <c r="D176" s="14">
        <v>1</v>
      </c>
      <c r="E176" s="15" t="s">
        <v>503</v>
      </c>
      <c r="F176" s="15" t="s">
        <v>504</v>
      </c>
      <c r="G176" s="35" t="s">
        <v>457</v>
      </c>
      <c r="H176" s="23" t="s">
        <v>1504</v>
      </c>
      <c r="I176" s="135" t="s">
        <v>1763</v>
      </c>
      <c r="J176" s="51" t="s">
        <v>1781</v>
      </c>
      <c r="K176" s="51"/>
      <c r="L176" s="15">
        <v>4</v>
      </c>
      <c r="M176" s="14" t="s">
        <v>38</v>
      </c>
      <c r="N176" s="21" t="s">
        <v>505</v>
      </c>
      <c r="O176" s="15" t="s">
        <v>40</v>
      </c>
      <c r="P176" s="54"/>
      <c r="Q176" s="101"/>
    </row>
    <row r="177" spans="1:17" ht="62">
      <c r="A177" s="95">
        <v>171</v>
      </c>
      <c r="B177" s="14">
        <v>2</v>
      </c>
      <c r="C177" s="46" t="s">
        <v>1202</v>
      </c>
      <c r="D177" s="14">
        <v>1</v>
      </c>
      <c r="E177" s="15" t="s">
        <v>506</v>
      </c>
      <c r="F177" s="15" t="s">
        <v>460</v>
      </c>
      <c r="G177" s="35" t="s">
        <v>457</v>
      </c>
      <c r="H177" s="23" t="s">
        <v>1505</v>
      </c>
      <c r="I177" s="30" t="s">
        <v>1761</v>
      </c>
      <c r="J177" s="51" t="s">
        <v>1782</v>
      </c>
      <c r="K177" s="51"/>
      <c r="L177" s="15">
        <v>7</v>
      </c>
      <c r="M177" s="14" t="s">
        <v>38</v>
      </c>
      <c r="N177" s="21" t="s">
        <v>507</v>
      </c>
      <c r="O177" s="15" t="s">
        <v>40</v>
      </c>
      <c r="P177" s="54"/>
      <c r="Q177" s="101"/>
    </row>
    <row r="178" spans="1:17" ht="62">
      <c r="A178" s="95">
        <v>172</v>
      </c>
      <c r="B178" s="14">
        <v>2</v>
      </c>
      <c r="C178" s="131" t="s">
        <v>1203</v>
      </c>
      <c r="D178" s="14">
        <v>1</v>
      </c>
      <c r="E178" s="15" t="s">
        <v>1369</v>
      </c>
      <c r="F178" s="15" t="s">
        <v>460</v>
      </c>
      <c r="G178" s="35" t="s">
        <v>457</v>
      </c>
      <c r="H178" s="23" t="s">
        <v>1506</v>
      </c>
      <c r="I178" s="30" t="s">
        <v>1761</v>
      </c>
      <c r="J178" s="51" t="s">
        <v>1783</v>
      </c>
      <c r="K178" s="51"/>
      <c r="L178" s="15">
        <v>5</v>
      </c>
      <c r="M178" s="14" t="s">
        <v>38</v>
      </c>
      <c r="N178" s="21" t="s">
        <v>508</v>
      </c>
      <c r="O178" s="15" t="s">
        <v>40</v>
      </c>
      <c r="P178" s="54"/>
      <c r="Q178" s="101"/>
    </row>
    <row r="179" spans="1:17" ht="62">
      <c r="A179" s="95">
        <v>173</v>
      </c>
      <c r="B179" s="14">
        <v>2</v>
      </c>
      <c r="C179" s="131" t="s">
        <v>1540</v>
      </c>
      <c r="D179" s="14">
        <v>1</v>
      </c>
      <c r="E179" s="15" t="s">
        <v>1534</v>
      </c>
      <c r="F179" s="15" t="s">
        <v>460</v>
      </c>
      <c r="G179" s="35" t="s">
        <v>457</v>
      </c>
      <c r="H179" s="23" t="s">
        <v>1532</v>
      </c>
      <c r="I179" s="30" t="s">
        <v>1738</v>
      </c>
      <c r="J179" s="51" t="s">
        <v>1754</v>
      </c>
      <c r="K179" s="51"/>
      <c r="L179" s="15">
        <v>2</v>
      </c>
      <c r="M179" s="14" t="s">
        <v>38</v>
      </c>
      <c r="N179" s="21" t="s">
        <v>509</v>
      </c>
      <c r="O179" s="15" t="s">
        <v>40</v>
      </c>
      <c r="P179" s="54"/>
      <c r="Q179" s="101"/>
    </row>
    <row r="180" spans="1:17" s="47" customFormat="1" ht="87.65" customHeight="1">
      <c r="A180" s="95">
        <v>174</v>
      </c>
      <c r="B180" s="46">
        <v>2</v>
      </c>
      <c r="C180" s="46" t="s">
        <v>1204</v>
      </c>
      <c r="D180" s="46">
        <v>1</v>
      </c>
      <c r="E180" s="46" t="s">
        <v>510</v>
      </c>
      <c r="F180" s="46" t="s">
        <v>460</v>
      </c>
      <c r="G180" s="50" t="s">
        <v>457</v>
      </c>
      <c r="H180" s="51" t="s">
        <v>1507</v>
      </c>
      <c r="I180" s="30" t="s">
        <v>1785</v>
      </c>
      <c r="J180" s="51" t="s">
        <v>1784</v>
      </c>
      <c r="K180" s="51"/>
      <c r="L180" s="46">
        <v>94</v>
      </c>
      <c r="M180" s="46" t="s">
        <v>38</v>
      </c>
      <c r="N180" s="52" t="s">
        <v>1580</v>
      </c>
      <c r="O180" s="46" t="s">
        <v>40</v>
      </c>
      <c r="P180" s="55"/>
      <c r="Q180" s="107"/>
    </row>
    <row r="181" spans="1:17" ht="62">
      <c r="A181" s="95">
        <v>175</v>
      </c>
      <c r="B181" s="14">
        <v>2</v>
      </c>
      <c r="C181" s="46" t="s">
        <v>1205</v>
      </c>
      <c r="D181" s="14">
        <v>1</v>
      </c>
      <c r="E181" s="15" t="s">
        <v>510</v>
      </c>
      <c r="F181" s="15" t="s">
        <v>460</v>
      </c>
      <c r="G181" s="35" t="s">
        <v>457</v>
      </c>
      <c r="H181" s="23" t="s">
        <v>1508</v>
      </c>
      <c r="I181" s="30" t="s">
        <v>1761</v>
      </c>
      <c r="J181" s="51" t="s">
        <v>1786</v>
      </c>
      <c r="K181" s="51"/>
      <c r="L181" s="15">
        <v>8</v>
      </c>
      <c r="M181" s="14" t="s">
        <v>38</v>
      </c>
      <c r="N181" s="21" t="s">
        <v>511</v>
      </c>
      <c r="O181" s="15" t="s">
        <v>40</v>
      </c>
      <c r="P181" s="54"/>
      <c r="Q181" s="101"/>
    </row>
    <row r="182" spans="1:17" ht="62">
      <c r="A182" s="95">
        <v>176</v>
      </c>
      <c r="B182" s="14">
        <v>2</v>
      </c>
      <c r="C182" s="131" t="s">
        <v>1206</v>
      </c>
      <c r="D182" s="14">
        <v>1</v>
      </c>
      <c r="E182" s="15" t="s">
        <v>1370</v>
      </c>
      <c r="F182" s="15" t="s">
        <v>460</v>
      </c>
      <c r="G182" s="35" t="s">
        <v>457</v>
      </c>
      <c r="H182" s="23" t="s">
        <v>927</v>
      </c>
      <c r="I182" s="135" t="s">
        <v>1763</v>
      </c>
      <c r="J182" s="51" t="s">
        <v>1787</v>
      </c>
      <c r="K182" s="51"/>
      <c r="L182" s="15">
        <v>4</v>
      </c>
      <c r="M182" s="14" t="s">
        <v>38</v>
      </c>
      <c r="N182" s="21" t="s">
        <v>512</v>
      </c>
      <c r="O182" s="15" t="s">
        <v>40</v>
      </c>
      <c r="P182" s="54"/>
      <c r="Q182" s="101"/>
    </row>
    <row r="183" spans="1:17" ht="76.5" customHeight="1">
      <c r="A183" s="95">
        <v>177</v>
      </c>
      <c r="B183" s="14">
        <v>2</v>
      </c>
      <c r="C183" s="46" t="s">
        <v>1207</v>
      </c>
      <c r="D183" s="14">
        <v>1</v>
      </c>
      <c r="E183" s="15" t="s">
        <v>513</v>
      </c>
      <c r="F183" s="15" t="s">
        <v>460</v>
      </c>
      <c r="G183" s="35" t="s">
        <v>457</v>
      </c>
      <c r="H183" s="23" t="s">
        <v>1509</v>
      </c>
      <c r="I183" s="30" t="s">
        <v>1756</v>
      </c>
      <c r="J183" s="51" t="s">
        <v>1755</v>
      </c>
      <c r="K183" s="51"/>
      <c r="L183" s="15">
        <v>55</v>
      </c>
      <c r="M183" s="14" t="s">
        <v>38</v>
      </c>
      <c r="N183" s="21" t="s">
        <v>514</v>
      </c>
      <c r="O183" s="15" t="s">
        <v>40</v>
      </c>
      <c r="P183" s="54"/>
      <c r="Q183" s="101"/>
    </row>
    <row r="184" spans="1:17" ht="62">
      <c r="A184" s="95">
        <v>178</v>
      </c>
      <c r="B184" s="14">
        <v>2</v>
      </c>
      <c r="C184" s="131" t="s">
        <v>1208</v>
      </c>
      <c r="D184" s="14">
        <v>1</v>
      </c>
      <c r="E184" s="15" t="s">
        <v>515</v>
      </c>
      <c r="F184" s="15" t="s">
        <v>460</v>
      </c>
      <c r="G184" s="35" t="s">
        <v>457</v>
      </c>
      <c r="H184" s="23" t="s">
        <v>1533</v>
      </c>
      <c r="I184" s="135" t="s">
        <v>1761</v>
      </c>
      <c r="J184" s="51" t="s">
        <v>1788</v>
      </c>
      <c r="K184" s="51"/>
      <c r="L184" s="15">
        <v>1</v>
      </c>
      <c r="M184" s="14" t="s">
        <v>38</v>
      </c>
      <c r="N184" s="21" t="s">
        <v>516</v>
      </c>
      <c r="O184" s="15" t="s">
        <v>40</v>
      </c>
      <c r="P184" s="54"/>
      <c r="Q184" s="101"/>
    </row>
    <row r="185" spans="1:17" ht="77.5">
      <c r="A185" s="95">
        <v>179</v>
      </c>
      <c r="B185" s="14">
        <v>2</v>
      </c>
      <c r="C185" s="131" t="s">
        <v>1209</v>
      </c>
      <c r="D185" s="14">
        <v>1</v>
      </c>
      <c r="E185" s="15" t="s">
        <v>1371</v>
      </c>
      <c r="F185" s="15" t="s">
        <v>460</v>
      </c>
      <c r="G185" s="35" t="s">
        <v>457</v>
      </c>
      <c r="H185" s="23" t="s">
        <v>995</v>
      </c>
      <c r="I185" s="135" t="s">
        <v>1771</v>
      </c>
      <c r="J185" s="49" t="s">
        <v>1789</v>
      </c>
      <c r="K185" s="49"/>
      <c r="L185" s="15">
        <v>9</v>
      </c>
      <c r="M185" s="14" t="s">
        <v>38</v>
      </c>
      <c r="N185" s="21" t="s">
        <v>517</v>
      </c>
      <c r="O185" s="15" t="s">
        <v>40</v>
      </c>
      <c r="P185" s="54"/>
      <c r="Q185" s="101"/>
    </row>
    <row r="186" spans="1:17" ht="62">
      <c r="A186" s="95">
        <v>180</v>
      </c>
      <c r="B186" s="14">
        <v>2</v>
      </c>
      <c r="C186" s="131" t="s">
        <v>1210</v>
      </c>
      <c r="D186" s="14">
        <v>1</v>
      </c>
      <c r="E186" s="15" t="s">
        <v>518</v>
      </c>
      <c r="F186" s="15" t="s">
        <v>460</v>
      </c>
      <c r="G186" s="35" t="s">
        <v>457</v>
      </c>
      <c r="H186" s="23" t="s">
        <v>1510</v>
      </c>
      <c r="I186" s="135" t="s">
        <v>1761</v>
      </c>
      <c r="J186" s="51" t="s">
        <v>1790</v>
      </c>
      <c r="K186" s="51"/>
      <c r="L186" s="15">
        <v>2</v>
      </c>
      <c r="M186" s="14" t="s">
        <v>38</v>
      </c>
      <c r="N186" s="21" t="s">
        <v>519</v>
      </c>
      <c r="O186" s="15" t="s">
        <v>40</v>
      </c>
      <c r="P186" s="54"/>
      <c r="Q186" s="101"/>
    </row>
    <row r="187" spans="1:17" ht="62">
      <c r="A187" s="95">
        <v>181</v>
      </c>
      <c r="B187" s="14">
        <v>2</v>
      </c>
      <c r="C187" s="46" t="s">
        <v>1211</v>
      </c>
      <c r="D187" s="14">
        <v>1</v>
      </c>
      <c r="E187" s="15" t="s">
        <v>520</v>
      </c>
      <c r="F187" s="15" t="s">
        <v>460</v>
      </c>
      <c r="G187" s="35" t="s">
        <v>457</v>
      </c>
      <c r="H187" s="23" t="s">
        <v>1511</v>
      </c>
      <c r="I187" s="135" t="s">
        <v>1761</v>
      </c>
      <c r="J187" s="51" t="s">
        <v>1791</v>
      </c>
      <c r="K187" s="51"/>
      <c r="L187" s="15">
        <v>1</v>
      </c>
      <c r="M187" s="14" t="s">
        <v>38</v>
      </c>
      <c r="N187" s="21" t="s">
        <v>522</v>
      </c>
      <c r="O187" s="15" t="s">
        <v>40</v>
      </c>
      <c r="P187" s="54"/>
      <c r="Q187" s="101"/>
    </row>
    <row r="188" spans="1:17" ht="77.5">
      <c r="A188" s="95">
        <v>182</v>
      </c>
      <c r="B188" s="14">
        <v>2</v>
      </c>
      <c r="C188" s="46" t="s">
        <v>1578</v>
      </c>
      <c r="D188" s="14">
        <v>1</v>
      </c>
      <c r="E188" s="15" t="s">
        <v>523</v>
      </c>
      <c r="F188" s="15" t="s">
        <v>460</v>
      </c>
      <c r="G188" s="35" t="s">
        <v>457</v>
      </c>
      <c r="H188" s="23" t="s">
        <v>1512</v>
      </c>
      <c r="I188" s="30" t="s">
        <v>1793</v>
      </c>
      <c r="J188" s="51" t="s">
        <v>1792</v>
      </c>
      <c r="K188" s="51"/>
      <c r="L188" s="15">
        <v>4</v>
      </c>
      <c r="M188" s="14" t="s">
        <v>38</v>
      </c>
      <c r="N188" s="21" t="s">
        <v>524</v>
      </c>
      <c r="O188" s="15" t="s">
        <v>40</v>
      </c>
      <c r="P188" s="54"/>
      <c r="Q188" s="101"/>
    </row>
    <row r="189" spans="1:17" ht="62">
      <c r="A189" s="95">
        <v>183</v>
      </c>
      <c r="B189" s="14">
        <v>2</v>
      </c>
      <c r="C189" s="46" t="s">
        <v>1212</v>
      </c>
      <c r="D189" s="14">
        <v>1</v>
      </c>
      <c r="E189" s="15" t="s">
        <v>525</v>
      </c>
      <c r="F189" s="15" t="s">
        <v>460</v>
      </c>
      <c r="G189" s="35" t="s">
        <v>457</v>
      </c>
      <c r="H189" s="23" t="s">
        <v>1513</v>
      </c>
      <c r="I189" s="135" t="s">
        <v>1738</v>
      </c>
      <c r="J189" s="51" t="s">
        <v>1757</v>
      </c>
      <c r="K189" s="51"/>
      <c r="L189" s="15">
        <v>2</v>
      </c>
      <c r="M189" s="14" t="s">
        <v>38</v>
      </c>
      <c r="N189" s="21" t="s">
        <v>526</v>
      </c>
      <c r="O189" s="15" t="s">
        <v>40</v>
      </c>
      <c r="P189" s="54"/>
      <c r="Q189" s="101"/>
    </row>
    <row r="190" spans="1:17" ht="81" customHeight="1">
      <c r="A190" s="95">
        <v>184</v>
      </c>
      <c r="B190" s="14">
        <v>2</v>
      </c>
      <c r="C190" s="46" t="s">
        <v>1213</v>
      </c>
      <c r="D190" s="14">
        <v>1</v>
      </c>
      <c r="E190" s="15" t="s">
        <v>1372</v>
      </c>
      <c r="F190" s="15" t="s">
        <v>460</v>
      </c>
      <c r="G190" s="35" t="s">
        <v>457</v>
      </c>
      <c r="H190" s="23" t="s">
        <v>1514</v>
      </c>
      <c r="I190" s="30" t="s">
        <v>1795</v>
      </c>
      <c r="J190" s="51" t="s">
        <v>1794</v>
      </c>
      <c r="K190" s="51"/>
      <c r="L190" s="15">
        <v>2</v>
      </c>
      <c r="M190" s="14" t="s">
        <v>38</v>
      </c>
      <c r="N190" s="21" t="s">
        <v>527</v>
      </c>
      <c r="O190" s="15" t="s">
        <v>40</v>
      </c>
      <c r="P190" s="54"/>
      <c r="Q190" s="101"/>
    </row>
    <row r="191" spans="1:17" ht="62">
      <c r="A191" s="95">
        <v>185</v>
      </c>
      <c r="B191" s="14">
        <v>2</v>
      </c>
      <c r="C191" s="131" t="s">
        <v>1214</v>
      </c>
      <c r="D191" s="14">
        <v>1</v>
      </c>
      <c r="E191" s="15" t="s">
        <v>528</v>
      </c>
      <c r="F191" s="15" t="s">
        <v>460</v>
      </c>
      <c r="G191" s="35" t="s">
        <v>457</v>
      </c>
      <c r="H191" s="23" t="s">
        <v>1515</v>
      </c>
      <c r="I191" s="135" t="s">
        <v>1761</v>
      </c>
      <c r="J191" s="51" t="s">
        <v>1796</v>
      </c>
      <c r="K191" s="51"/>
      <c r="L191" s="15">
        <v>14</v>
      </c>
      <c r="M191" s="14" t="s">
        <v>38</v>
      </c>
      <c r="N191" s="21" t="s">
        <v>530</v>
      </c>
      <c r="O191" s="15" t="s">
        <v>40</v>
      </c>
      <c r="P191" s="54"/>
      <c r="Q191" s="101"/>
    </row>
    <row r="192" spans="1:17" ht="62">
      <c r="A192" s="95">
        <v>186</v>
      </c>
      <c r="B192" s="14">
        <v>2</v>
      </c>
      <c r="C192" s="46" t="s">
        <v>1215</v>
      </c>
      <c r="D192" s="14">
        <v>1</v>
      </c>
      <c r="E192" s="15" t="s">
        <v>531</v>
      </c>
      <c r="F192" s="15" t="s">
        <v>460</v>
      </c>
      <c r="G192" s="35" t="s">
        <v>457</v>
      </c>
      <c r="H192" s="23" t="s">
        <v>1516</v>
      </c>
      <c r="I192" s="135" t="s">
        <v>1761</v>
      </c>
      <c r="J192" s="51" t="s">
        <v>1797</v>
      </c>
      <c r="K192" s="51"/>
      <c r="L192" s="15">
        <v>1</v>
      </c>
      <c r="M192" s="14" t="s">
        <v>38</v>
      </c>
      <c r="N192" s="21" t="s">
        <v>532</v>
      </c>
      <c r="O192" s="15" t="s">
        <v>40</v>
      </c>
      <c r="P192" s="54"/>
      <c r="Q192" s="101"/>
    </row>
    <row r="193" spans="1:17" ht="62">
      <c r="A193" s="95">
        <v>187</v>
      </c>
      <c r="B193" s="14">
        <v>2</v>
      </c>
      <c r="C193" s="131" t="s">
        <v>1216</v>
      </c>
      <c r="D193" s="14">
        <v>1</v>
      </c>
      <c r="E193" s="15" t="s">
        <v>533</v>
      </c>
      <c r="F193" s="15" t="s">
        <v>460</v>
      </c>
      <c r="G193" s="35" t="s">
        <v>457</v>
      </c>
      <c r="H193" s="23" t="s">
        <v>1517</v>
      </c>
      <c r="I193" s="135" t="s">
        <v>1761</v>
      </c>
      <c r="J193" s="51" t="s">
        <v>1798</v>
      </c>
      <c r="K193" s="51"/>
      <c r="L193" s="15">
        <v>1</v>
      </c>
      <c r="M193" s="14" t="s">
        <v>38</v>
      </c>
      <c r="N193" s="21" t="s">
        <v>534</v>
      </c>
      <c r="O193" s="15" t="s">
        <v>40</v>
      </c>
      <c r="P193" s="54"/>
      <c r="Q193" s="101"/>
    </row>
    <row r="194" spans="1:17" ht="62">
      <c r="A194" s="95">
        <v>188</v>
      </c>
      <c r="B194" s="14">
        <v>2</v>
      </c>
      <c r="C194" s="131" t="s">
        <v>1217</v>
      </c>
      <c r="D194" s="14">
        <v>1</v>
      </c>
      <c r="E194" s="15" t="s">
        <v>535</v>
      </c>
      <c r="F194" s="15" t="s">
        <v>460</v>
      </c>
      <c r="G194" s="35" t="s">
        <v>457</v>
      </c>
      <c r="H194" s="23" t="s">
        <v>1518</v>
      </c>
      <c r="I194" s="135" t="s">
        <v>1800</v>
      </c>
      <c r="J194" s="51" t="s">
        <v>1799</v>
      </c>
      <c r="K194" s="51"/>
      <c r="L194" s="15">
        <v>2</v>
      </c>
      <c r="M194" s="14" t="s">
        <v>38</v>
      </c>
      <c r="N194" s="21" t="s">
        <v>536</v>
      </c>
      <c r="O194" s="15" t="s">
        <v>40</v>
      </c>
      <c r="P194" s="54"/>
      <c r="Q194" s="101"/>
    </row>
    <row r="195" spans="1:17" ht="62">
      <c r="A195" s="95">
        <v>189</v>
      </c>
      <c r="B195" s="14">
        <v>2</v>
      </c>
      <c r="C195" s="131" t="s">
        <v>1218</v>
      </c>
      <c r="D195" s="14">
        <v>1</v>
      </c>
      <c r="E195" s="15" t="s">
        <v>537</v>
      </c>
      <c r="F195" s="15" t="s">
        <v>460</v>
      </c>
      <c r="G195" s="35" t="s">
        <v>457</v>
      </c>
      <c r="H195" s="23" t="s">
        <v>1519</v>
      </c>
      <c r="I195" s="135" t="s">
        <v>1761</v>
      </c>
      <c r="J195" s="49" t="s">
        <v>1801</v>
      </c>
      <c r="K195" s="49"/>
      <c r="L195" s="15">
        <v>8</v>
      </c>
      <c r="M195" s="14" t="s">
        <v>38</v>
      </c>
      <c r="N195" s="21" t="s">
        <v>538</v>
      </c>
      <c r="O195" s="15" t="s">
        <v>40</v>
      </c>
      <c r="P195" s="54"/>
      <c r="Q195" s="101"/>
    </row>
    <row r="196" spans="1:17" ht="46.5">
      <c r="A196" s="95">
        <v>190</v>
      </c>
      <c r="B196" s="14">
        <v>2</v>
      </c>
      <c r="C196" s="131" t="s">
        <v>1219</v>
      </c>
      <c r="D196" s="14">
        <v>1</v>
      </c>
      <c r="E196" s="15" t="s">
        <v>1373</v>
      </c>
      <c r="F196" s="15" t="s">
        <v>504</v>
      </c>
      <c r="G196" s="35" t="s">
        <v>457</v>
      </c>
      <c r="H196" s="23" t="s">
        <v>939</v>
      </c>
      <c r="I196" s="30" t="s">
        <v>1575</v>
      </c>
      <c r="J196" s="51" t="s">
        <v>1574</v>
      </c>
      <c r="K196" s="51"/>
      <c r="L196" s="15">
        <v>2</v>
      </c>
      <c r="M196" s="14" t="s">
        <v>38</v>
      </c>
      <c r="N196" s="21" t="s">
        <v>539</v>
      </c>
      <c r="O196" s="15" t="s">
        <v>40</v>
      </c>
      <c r="P196" s="54"/>
      <c r="Q196" s="101"/>
    </row>
    <row r="197" spans="1:17" ht="129.65" customHeight="1">
      <c r="A197" s="95">
        <v>191</v>
      </c>
      <c r="B197" s="14">
        <v>2</v>
      </c>
      <c r="C197" s="46" t="s">
        <v>1220</v>
      </c>
      <c r="D197" s="14">
        <v>1</v>
      </c>
      <c r="E197" s="15" t="s">
        <v>540</v>
      </c>
      <c r="F197" s="15" t="s">
        <v>460</v>
      </c>
      <c r="G197" s="35" t="s">
        <v>457</v>
      </c>
      <c r="H197" s="23" t="s">
        <v>940</v>
      </c>
      <c r="I197" s="135" t="s">
        <v>1771</v>
      </c>
      <c r="J197" s="51" t="s">
        <v>1802</v>
      </c>
      <c r="K197" s="51"/>
      <c r="L197" s="15">
        <v>190</v>
      </c>
      <c r="M197" s="14" t="s">
        <v>38</v>
      </c>
      <c r="N197" s="21" t="s">
        <v>542</v>
      </c>
      <c r="O197" s="15" t="s">
        <v>40</v>
      </c>
      <c r="P197" s="54"/>
      <c r="Q197" s="101"/>
    </row>
    <row r="198" spans="1:17" ht="77.5">
      <c r="A198" s="95">
        <v>192</v>
      </c>
      <c r="B198" s="14">
        <v>2</v>
      </c>
      <c r="C198" s="46" t="s">
        <v>1221</v>
      </c>
      <c r="D198" s="14">
        <v>1</v>
      </c>
      <c r="E198" s="15" t="s">
        <v>1374</v>
      </c>
      <c r="F198" s="15" t="s">
        <v>463</v>
      </c>
      <c r="G198" s="35" t="s">
        <v>457</v>
      </c>
      <c r="H198" s="23" t="s">
        <v>992</v>
      </c>
      <c r="I198" s="135" t="s">
        <v>1804</v>
      </c>
      <c r="J198" s="49" t="s">
        <v>1803</v>
      </c>
      <c r="K198" s="49"/>
      <c r="L198" s="15">
        <v>4</v>
      </c>
      <c r="M198" s="14" t="s">
        <v>38</v>
      </c>
      <c r="N198" s="21" t="s">
        <v>543</v>
      </c>
      <c r="O198" s="15" t="s">
        <v>40</v>
      </c>
      <c r="P198" s="54"/>
      <c r="Q198" s="101"/>
    </row>
    <row r="199" spans="1:17" ht="62">
      <c r="A199" s="95">
        <v>193</v>
      </c>
      <c r="B199" s="14">
        <v>2</v>
      </c>
      <c r="C199" s="46" t="s">
        <v>1222</v>
      </c>
      <c r="D199" s="14">
        <v>1</v>
      </c>
      <c r="E199" s="15" t="s">
        <v>544</v>
      </c>
      <c r="F199" s="15" t="s">
        <v>460</v>
      </c>
      <c r="G199" s="35" t="s">
        <v>457</v>
      </c>
      <c r="H199" s="23" t="s">
        <v>941</v>
      </c>
      <c r="I199" s="135" t="s">
        <v>1761</v>
      </c>
      <c r="J199" s="51" t="s">
        <v>1805</v>
      </c>
      <c r="K199" s="51"/>
      <c r="L199" s="15">
        <v>1</v>
      </c>
      <c r="M199" s="14" t="s">
        <v>38</v>
      </c>
      <c r="N199" s="21" t="s">
        <v>547</v>
      </c>
      <c r="O199" s="15" t="s">
        <v>40</v>
      </c>
      <c r="P199" s="54"/>
      <c r="Q199" s="101"/>
    </row>
    <row r="200" spans="1:17" ht="62">
      <c r="A200" s="95">
        <v>194</v>
      </c>
      <c r="B200" s="14">
        <v>2</v>
      </c>
      <c r="C200" s="46" t="s">
        <v>1223</v>
      </c>
      <c r="D200" s="14">
        <v>1</v>
      </c>
      <c r="E200" s="15" t="s">
        <v>548</v>
      </c>
      <c r="F200" s="15" t="s">
        <v>460</v>
      </c>
      <c r="G200" s="35" t="s">
        <v>457</v>
      </c>
      <c r="H200" s="23" t="s">
        <v>942</v>
      </c>
      <c r="I200" s="30" t="s">
        <v>1761</v>
      </c>
      <c r="J200" s="51" t="s">
        <v>1806</v>
      </c>
      <c r="K200" s="51"/>
      <c r="L200" s="15">
        <v>24</v>
      </c>
      <c r="M200" s="14" t="s">
        <v>38</v>
      </c>
      <c r="N200" s="21" t="s">
        <v>549</v>
      </c>
      <c r="O200" s="15" t="s">
        <v>40</v>
      </c>
      <c r="P200" s="54"/>
      <c r="Q200" s="101"/>
    </row>
    <row r="201" spans="1:17" ht="77.5">
      <c r="A201" s="95">
        <v>195</v>
      </c>
      <c r="B201" s="14">
        <v>2</v>
      </c>
      <c r="C201" s="131" t="s">
        <v>1224</v>
      </c>
      <c r="D201" s="14">
        <v>1</v>
      </c>
      <c r="E201" s="15" t="s">
        <v>1375</v>
      </c>
      <c r="F201" s="15" t="s">
        <v>460</v>
      </c>
      <c r="G201" s="35" t="s">
        <v>457</v>
      </c>
      <c r="H201" s="23" t="s">
        <v>943</v>
      </c>
      <c r="I201" s="135" t="s">
        <v>1759</v>
      </c>
      <c r="J201" s="51" t="s">
        <v>1758</v>
      </c>
      <c r="K201" s="51"/>
      <c r="L201" s="15">
        <v>2</v>
      </c>
      <c r="M201" s="14" t="s">
        <v>38</v>
      </c>
      <c r="N201" s="21" t="s">
        <v>550</v>
      </c>
      <c r="O201" s="15" t="s">
        <v>40</v>
      </c>
      <c r="P201" s="54"/>
      <c r="Q201" s="101"/>
    </row>
    <row r="202" spans="1:17" ht="62">
      <c r="A202" s="95">
        <v>196</v>
      </c>
      <c r="B202" s="14">
        <v>2</v>
      </c>
      <c r="C202" s="46" t="s">
        <v>1225</v>
      </c>
      <c r="D202" s="14">
        <v>1</v>
      </c>
      <c r="E202" s="15" t="s">
        <v>551</v>
      </c>
      <c r="F202" s="15" t="s">
        <v>460</v>
      </c>
      <c r="G202" s="35" t="s">
        <v>457</v>
      </c>
      <c r="H202" s="23" t="s">
        <v>944</v>
      </c>
      <c r="I202" s="135" t="s">
        <v>1761</v>
      </c>
      <c r="J202" s="49" t="s">
        <v>1807</v>
      </c>
      <c r="K202" s="49"/>
      <c r="L202" s="15">
        <v>15</v>
      </c>
      <c r="M202" s="14" t="s">
        <v>38</v>
      </c>
      <c r="N202" s="21" t="s">
        <v>553</v>
      </c>
      <c r="O202" s="15" t="s">
        <v>40</v>
      </c>
      <c r="P202" s="54"/>
      <c r="Q202" s="101"/>
    </row>
    <row r="203" spans="1:17" ht="77.5">
      <c r="A203" s="95">
        <v>197</v>
      </c>
      <c r="B203" s="14">
        <v>2</v>
      </c>
      <c r="C203" s="46" t="s">
        <v>1226</v>
      </c>
      <c r="D203" s="14">
        <v>1</v>
      </c>
      <c r="E203" s="15" t="s">
        <v>1376</v>
      </c>
      <c r="F203" s="15" t="s">
        <v>460</v>
      </c>
      <c r="G203" s="35" t="s">
        <v>457</v>
      </c>
      <c r="H203" s="23" t="s">
        <v>1377</v>
      </c>
      <c r="I203" s="135" t="s">
        <v>1809</v>
      </c>
      <c r="J203" s="49" t="s">
        <v>1808</v>
      </c>
      <c r="K203" s="49"/>
      <c r="L203" s="15">
        <v>1</v>
      </c>
      <c r="M203" s="14" t="s">
        <v>38</v>
      </c>
      <c r="N203" s="21" t="s">
        <v>554</v>
      </c>
      <c r="O203" s="15" t="s">
        <v>40</v>
      </c>
      <c r="P203" s="54"/>
      <c r="Q203" s="101"/>
    </row>
    <row r="204" spans="1:17" ht="62">
      <c r="A204" s="95">
        <v>198</v>
      </c>
      <c r="B204" s="14">
        <v>2</v>
      </c>
      <c r="C204" s="46" t="s">
        <v>1227</v>
      </c>
      <c r="D204" s="14">
        <v>1</v>
      </c>
      <c r="E204" s="15" t="s">
        <v>555</v>
      </c>
      <c r="F204" s="15" t="s">
        <v>460</v>
      </c>
      <c r="G204" s="35" t="s">
        <v>457</v>
      </c>
      <c r="H204" s="23" t="s">
        <v>945</v>
      </c>
      <c r="I204" s="135" t="s">
        <v>1761</v>
      </c>
      <c r="J204" s="49" t="s">
        <v>1810</v>
      </c>
      <c r="K204" s="49"/>
      <c r="L204" s="15">
        <v>2</v>
      </c>
      <c r="M204" s="14" t="s">
        <v>38</v>
      </c>
      <c r="N204" s="21" t="s">
        <v>556</v>
      </c>
      <c r="O204" s="15" t="s">
        <v>40</v>
      </c>
      <c r="P204" s="54"/>
      <c r="Q204" s="101"/>
    </row>
    <row r="205" spans="1:17" ht="62">
      <c r="A205" s="95">
        <v>199</v>
      </c>
      <c r="B205" s="14">
        <v>2</v>
      </c>
      <c r="C205" s="46" t="s">
        <v>1228</v>
      </c>
      <c r="D205" s="14">
        <v>1</v>
      </c>
      <c r="E205" s="15" t="s">
        <v>557</v>
      </c>
      <c r="F205" s="15" t="s">
        <v>460</v>
      </c>
      <c r="G205" s="35" t="s">
        <v>457</v>
      </c>
      <c r="H205" s="23" t="s">
        <v>946</v>
      </c>
      <c r="I205" s="135" t="s">
        <v>1761</v>
      </c>
      <c r="J205" s="49" t="s">
        <v>1811</v>
      </c>
      <c r="K205" s="49"/>
      <c r="L205" s="15">
        <v>3</v>
      </c>
      <c r="M205" s="14" t="s">
        <v>38</v>
      </c>
      <c r="N205" s="21" t="s">
        <v>558</v>
      </c>
      <c r="O205" s="15" t="s">
        <v>40</v>
      </c>
      <c r="P205" s="54"/>
      <c r="Q205" s="101"/>
    </row>
    <row r="206" spans="1:17" ht="62">
      <c r="A206" s="95">
        <v>200</v>
      </c>
      <c r="B206" s="14">
        <v>2</v>
      </c>
      <c r="C206" s="131" t="s">
        <v>1229</v>
      </c>
      <c r="D206" s="14">
        <v>1</v>
      </c>
      <c r="E206" s="15" t="s">
        <v>1520</v>
      </c>
      <c r="F206" s="15" t="s">
        <v>460</v>
      </c>
      <c r="G206" s="35" t="s">
        <v>457</v>
      </c>
      <c r="H206" s="23" t="s">
        <v>1521</v>
      </c>
      <c r="I206" s="135" t="s">
        <v>1761</v>
      </c>
      <c r="J206" s="49" t="s">
        <v>1812</v>
      </c>
      <c r="K206" s="49"/>
      <c r="L206" s="15">
        <v>1</v>
      </c>
      <c r="M206" s="14" t="s">
        <v>38</v>
      </c>
      <c r="N206" s="21" t="s">
        <v>559</v>
      </c>
      <c r="O206" s="15" t="s">
        <v>40</v>
      </c>
      <c r="P206" s="54"/>
      <c r="Q206" s="101"/>
    </row>
    <row r="207" spans="1:17" ht="77.5">
      <c r="A207" s="95">
        <v>201</v>
      </c>
      <c r="B207" s="14">
        <v>2</v>
      </c>
      <c r="C207" s="46" t="s">
        <v>1230</v>
      </c>
      <c r="D207" s="14">
        <v>1</v>
      </c>
      <c r="E207" s="15" t="s">
        <v>560</v>
      </c>
      <c r="F207" s="15" t="s">
        <v>460</v>
      </c>
      <c r="G207" s="35" t="s">
        <v>457</v>
      </c>
      <c r="H207" s="23" t="s">
        <v>947</v>
      </c>
      <c r="I207" s="135" t="s">
        <v>1814</v>
      </c>
      <c r="J207" s="49" t="s">
        <v>1813</v>
      </c>
      <c r="K207" s="49"/>
      <c r="L207" s="15">
        <v>29</v>
      </c>
      <c r="M207" s="14" t="s">
        <v>38</v>
      </c>
      <c r="N207" s="21" t="s">
        <v>561</v>
      </c>
      <c r="O207" s="15" t="s">
        <v>40</v>
      </c>
      <c r="P207" s="54"/>
      <c r="Q207" s="101"/>
    </row>
    <row r="208" spans="1:17" ht="62">
      <c r="A208" s="95">
        <v>202</v>
      </c>
      <c r="B208" s="14">
        <v>2</v>
      </c>
      <c r="C208" s="46" t="s">
        <v>1231</v>
      </c>
      <c r="D208" s="14">
        <v>1</v>
      </c>
      <c r="E208" s="15" t="s">
        <v>560</v>
      </c>
      <c r="F208" s="15" t="s">
        <v>460</v>
      </c>
      <c r="G208" s="35" t="s">
        <v>457</v>
      </c>
      <c r="H208" s="23" t="s">
        <v>948</v>
      </c>
      <c r="I208" s="30" t="s">
        <v>1761</v>
      </c>
      <c r="J208" s="51" t="s">
        <v>1815</v>
      </c>
      <c r="K208" s="51"/>
      <c r="L208" s="15">
        <v>8</v>
      </c>
      <c r="M208" s="14" t="s">
        <v>38</v>
      </c>
      <c r="N208" s="21" t="s">
        <v>563</v>
      </c>
      <c r="O208" s="15" t="s">
        <v>40</v>
      </c>
      <c r="P208" s="54"/>
      <c r="Q208" s="101"/>
    </row>
    <row r="209" spans="1:17" ht="62">
      <c r="A209" s="95">
        <v>203</v>
      </c>
      <c r="B209" s="14">
        <v>2</v>
      </c>
      <c r="C209" s="46" t="s">
        <v>1232</v>
      </c>
      <c r="D209" s="14">
        <v>1</v>
      </c>
      <c r="E209" s="15" t="s">
        <v>564</v>
      </c>
      <c r="F209" s="15" t="s">
        <v>460</v>
      </c>
      <c r="G209" s="35" t="s">
        <v>457</v>
      </c>
      <c r="H209" s="23" t="s">
        <v>949</v>
      </c>
      <c r="I209" s="30" t="s">
        <v>1761</v>
      </c>
      <c r="J209" s="51" t="s">
        <v>1816</v>
      </c>
      <c r="K209" s="51"/>
      <c r="L209" s="15">
        <v>1</v>
      </c>
      <c r="M209" s="14" t="s">
        <v>38</v>
      </c>
      <c r="N209" s="21" t="s">
        <v>565</v>
      </c>
      <c r="O209" s="15" t="s">
        <v>40</v>
      </c>
      <c r="P209" s="54"/>
      <c r="Q209" s="101"/>
    </row>
    <row r="210" spans="1:17" ht="77.5">
      <c r="A210" s="95">
        <v>204</v>
      </c>
      <c r="B210" s="14">
        <v>2</v>
      </c>
      <c r="C210" s="131" t="s">
        <v>1233</v>
      </c>
      <c r="D210" s="14">
        <v>1</v>
      </c>
      <c r="E210" s="15" t="s">
        <v>566</v>
      </c>
      <c r="F210" s="15" t="s">
        <v>460</v>
      </c>
      <c r="G210" s="35" t="s">
        <v>457</v>
      </c>
      <c r="H210" s="23" t="s">
        <v>950</v>
      </c>
      <c r="I210" s="30" t="s">
        <v>1818</v>
      </c>
      <c r="J210" s="51" t="s">
        <v>1817</v>
      </c>
      <c r="K210" s="51"/>
      <c r="L210" s="15">
        <v>3</v>
      </c>
      <c r="M210" s="14" t="s">
        <v>38</v>
      </c>
      <c r="N210" s="21" t="s">
        <v>567</v>
      </c>
      <c r="O210" s="15" t="s">
        <v>40</v>
      </c>
      <c r="P210" s="54"/>
      <c r="Q210" s="101"/>
    </row>
    <row r="211" spans="1:17" ht="77.5">
      <c r="A211" s="95">
        <v>205</v>
      </c>
      <c r="B211" s="14">
        <v>2</v>
      </c>
      <c r="C211" s="46" t="s">
        <v>1234</v>
      </c>
      <c r="D211" s="14">
        <v>1</v>
      </c>
      <c r="E211" s="15" t="s">
        <v>568</v>
      </c>
      <c r="F211" s="15" t="s">
        <v>460</v>
      </c>
      <c r="G211" s="35" t="s">
        <v>457</v>
      </c>
      <c r="H211" s="23" t="s">
        <v>951</v>
      </c>
      <c r="I211" s="30" t="s">
        <v>1809</v>
      </c>
      <c r="J211" s="51" t="s">
        <v>1819</v>
      </c>
      <c r="K211" s="51"/>
      <c r="L211" s="15">
        <v>11</v>
      </c>
      <c r="M211" s="14" t="s">
        <v>38</v>
      </c>
      <c r="N211" s="21" t="s">
        <v>569</v>
      </c>
      <c r="O211" s="15" t="s">
        <v>40</v>
      </c>
      <c r="P211" s="54"/>
      <c r="Q211" s="101"/>
    </row>
    <row r="212" spans="1:17" ht="54" customHeight="1">
      <c r="A212" s="95">
        <v>206</v>
      </c>
      <c r="B212" s="14">
        <v>2</v>
      </c>
      <c r="C212" s="46" t="s">
        <v>1235</v>
      </c>
      <c r="D212" s="14">
        <v>1</v>
      </c>
      <c r="E212" s="15" t="s">
        <v>568</v>
      </c>
      <c r="F212" s="15" t="s">
        <v>460</v>
      </c>
      <c r="G212" s="35" t="s">
        <v>457</v>
      </c>
      <c r="H212" s="23" t="s">
        <v>952</v>
      </c>
      <c r="I212" s="135" t="s">
        <v>1761</v>
      </c>
      <c r="J212" s="51" t="s">
        <v>1820</v>
      </c>
      <c r="K212" s="51"/>
      <c r="L212" s="46">
        <v>102</v>
      </c>
      <c r="M212" s="24" t="s">
        <v>38</v>
      </c>
      <c r="N212" s="29" t="s">
        <v>1391</v>
      </c>
      <c r="O212" s="15" t="s">
        <v>40</v>
      </c>
      <c r="P212" s="54"/>
      <c r="Q212" s="101"/>
    </row>
    <row r="213" spans="1:17" ht="93.65" customHeight="1">
      <c r="A213" s="95">
        <v>207</v>
      </c>
      <c r="B213" s="14">
        <v>2</v>
      </c>
      <c r="C213" s="131" t="s">
        <v>1236</v>
      </c>
      <c r="D213" s="14">
        <v>1</v>
      </c>
      <c r="E213" s="15" t="s">
        <v>571</v>
      </c>
      <c r="F213" s="15" t="s">
        <v>460</v>
      </c>
      <c r="G213" s="35" t="s">
        <v>457</v>
      </c>
      <c r="H213" s="23" t="s">
        <v>953</v>
      </c>
      <c r="I213" s="135" t="s">
        <v>1775</v>
      </c>
      <c r="J213" s="51" t="s">
        <v>1821</v>
      </c>
      <c r="K213" s="51"/>
      <c r="L213" s="15">
        <v>80</v>
      </c>
      <c r="M213" s="14" t="s">
        <v>38</v>
      </c>
      <c r="N213" s="21" t="s">
        <v>572</v>
      </c>
      <c r="O213" s="15" t="s">
        <v>40</v>
      </c>
      <c r="P213" s="54"/>
      <c r="Q213" s="101"/>
    </row>
    <row r="214" spans="1:17" ht="62">
      <c r="A214" s="95">
        <v>208</v>
      </c>
      <c r="B214" s="14">
        <v>2</v>
      </c>
      <c r="C214" s="131" t="s">
        <v>1237</v>
      </c>
      <c r="D214" s="14">
        <v>1</v>
      </c>
      <c r="E214" s="15" t="s">
        <v>1378</v>
      </c>
      <c r="F214" s="15" t="s">
        <v>460</v>
      </c>
      <c r="G214" s="35" t="s">
        <v>457</v>
      </c>
      <c r="H214" s="23" t="s">
        <v>954</v>
      </c>
      <c r="I214" s="135" t="s">
        <v>1761</v>
      </c>
      <c r="J214" s="51" t="s">
        <v>1822</v>
      </c>
      <c r="K214" s="51"/>
      <c r="L214" s="15">
        <v>3</v>
      </c>
      <c r="M214" s="14" t="s">
        <v>38</v>
      </c>
      <c r="N214" s="21" t="s">
        <v>574</v>
      </c>
      <c r="O214" s="15" t="s">
        <v>40</v>
      </c>
      <c r="P214" s="57"/>
      <c r="Q214" s="101"/>
    </row>
    <row r="215" spans="1:17" ht="62">
      <c r="A215" s="95">
        <v>209</v>
      </c>
      <c r="B215" s="14">
        <v>2</v>
      </c>
      <c r="C215" s="131" t="s">
        <v>1238</v>
      </c>
      <c r="D215" s="14">
        <v>1</v>
      </c>
      <c r="E215" s="15" t="s">
        <v>575</v>
      </c>
      <c r="F215" s="15" t="s">
        <v>460</v>
      </c>
      <c r="G215" s="35" t="s">
        <v>457</v>
      </c>
      <c r="H215" s="23" t="s">
        <v>955</v>
      </c>
      <c r="I215" s="135" t="s">
        <v>1761</v>
      </c>
      <c r="J215" s="51" t="s">
        <v>1823</v>
      </c>
      <c r="K215" s="51"/>
      <c r="L215" s="15">
        <v>1</v>
      </c>
      <c r="M215" s="14" t="s">
        <v>38</v>
      </c>
      <c r="N215" s="21" t="s">
        <v>576</v>
      </c>
      <c r="O215" s="15" t="s">
        <v>40</v>
      </c>
      <c r="P215" s="54"/>
      <c r="Q215" s="101"/>
    </row>
    <row r="216" spans="1:17" ht="77.5">
      <c r="A216" s="95">
        <v>210</v>
      </c>
      <c r="B216" s="14">
        <v>2</v>
      </c>
      <c r="C216" s="131" t="s">
        <v>1239</v>
      </c>
      <c r="D216" s="14">
        <v>1</v>
      </c>
      <c r="E216" s="15" t="s">
        <v>577</v>
      </c>
      <c r="F216" s="15" t="s">
        <v>460</v>
      </c>
      <c r="G216" s="35" t="s">
        <v>457</v>
      </c>
      <c r="H216" s="23" t="s">
        <v>956</v>
      </c>
      <c r="I216" s="135" t="s">
        <v>1775</v>
      </c>
      <c r="J216" s="51" t="s">
        <v>1824</v>
      </c>
      <c r="K216" s="51"/>
      <c r="L216" s="15">
        <v>1</v>
      </c>
      <c r="M216" s="14" t="s">
        <v>38</v>
      </c>
      <c r="N216" s="21" t="s">
        <v>578</v>
      </c>
      <c r="O216" s="15" t="s">
        <v>40</v>
      </c>
      <c r="P216" s="54"/>
      <c r="Q216" s="101"/>
    </row>
    <row r="217" spans="1:17" ht="62">
      <c r="A217" s="95">
        <v>211</v>
      </c>
      <c r="B217" s="14">
        <v>2</v>
      </c>
      <c r="C217" s="131" t="s">
        <v>1240</v>
      </c>
      <c r="D217" s="14">
        <v>1</v>
      </c>
      <c r="E217" s="15" t="s">
        <v>579</v>
      </c>
      <c r="F217" s="15" t="s">
        <v>460</v>
      </c>
      <c r="G217" s="35" t="s">
        <v>457</v>
      </c>
      <c r="H217" s="23" t="s">
        <v>957</v>
      </c>
      <c r="I217" s="135" t="s">
        <v>1761</v>
      </c>
      <c r="J217" s="51" t="s">
        <v>1825</v>
      </c>
      <c r="K217" s="51"/>
      <c r="L217" s="15">
        <v>4</v>
      </c>
      <c r="M217" s="14" t="s">
        <v>38</v>
      </c>
      <c r="N217" s="21" t="s">
        <v>580</v>
      </c>
      <c r="O217" s="15" t="s">
        <v>40</v>
      </c>
      <c r="P217" s="54"/>
      <c r="Q217" s="101"/>
    </row>
    <row r="218" spans="1:17" ht="46.5">
      <c r="A218" s="95">
        <v>212</v>
      </c>
      <c r="B218" s="14">
        <v>2</v>
      </c>
      <c r="C218" s="131" t="s">
        <v>1241</v>
      </c>
      <c r="D218" s="14">
        <v>1</v>
      </c>
      <c r="E218" s="15" t="s">
        <v>581</v>
      </c>
      <c r="F218" s="15" t="s">
        <v>460</v>
      </c>
      <c r="G218" s="35" t="s">
        <v>457</v>
      </c>
      <c r="H218" s="23" t="s">
        <v>958</v>
      </c>
      <c r="I218" s="135" t="s">
        <v>1735</v>
      </c>
      <c r="J218" s="51" t="s">
        <v>1734</v>
      </c>
      <c r="K218" s="51"/>
      <c r="L218" s="15">
        <v>2</v>
      </c>
      <c r="M218" s="14" t="s">
        <v>38</v>
      </c>
      <c r="N218" s="21" t="s">
        <v>582</v>
      </c>
      <c r="O218" s="15" t="s">
        <v>40</v>
      </c>
      <c r="P218" s="54"/>
      <c r="Q218" s="101"/>
    </row>
    <row r="219" spans="1:17" ht="62">
      <c r="A219" s="95">
        <v>213</v>
      </c>
      <c r="B219" s="14">
        <v>2</v>
      </c>
      <c r="C219" s="131" t="s">
        <v>1242</v>
      </c>
      <c r="D219" s="14">
        <v>1</v>
      </c>
      <c r="E219" s="15" t="s">
        <v>583</v>
      </c>
      <c r="F219" s="15" t="s">
        <v>460</v>
      </c>
      <c r="G219" s="35" t="s">
        <v>457</v>
      </c>
      <c r="H219" s="23" t="s">
        <v>993</v>
      </c>
      <c r="I219" s="30" t="s">
        <v>1761</v>
      </c>
      <c r="J219" s="51" t="s">
        <v>1826</v>
      </c>
      <c r="K219" s="51"/>
      <c r="L219" s="15">
        <v>5</v>
      </c>
      <c r="M219" s="14" t="s">
        <v>38</v>
      </c>
      <c r="N219" s="21" t="s">
        <v>584</v>
      </c>
      <c r="O219" s="15" t="s">
        <v>40</v>
      </c>
      <c r="P219" s="54"/>
      <c r="Q219" s="101"/>
    </row>
    <row r="220" spans="1:17" ht="62">
      <c r="A220" s="95">
        <v>214</v>
      </c>
      <c r="B220" s="14">
        <v>2</v>
      </c>
      <c r="C220" s="131" t="s">
        <v>1243</v>
      </c>
      <c r="D220" s="14">
        <v>1</v>
      </c>
      <c r="E220" s="15" t="s">
        <v>585</v>
      </c>
      <c r="F220" s="15" t="s">
        <v>460</v>
      </c>
      <c r="G220" s="35" t="s">
        <v>457</v>
      </c>
      <c r="H220" s="23" t="s">
        <v>959</v>
      </c>
      <c r="I220" s="30" t="s">
        <v>1761</v>
      </c>
      <c r="J220" s="51" t="s">
        <v>1827</v>
      </c>
      <c r="K220" s="51"/>
      <c r="L220" s="15">
        <v>4</v>
      </c>
      <c r="M220" s="14" t="s">
        <v>38</v>
      </c>
      <c r="N220" s="21" t="s">
        <v>587</v>
      </c>
      <c r="O220" s="15" t="s">
        <v>40</v>
      </c>
      <c r="P220" s="54"/>
      <c r="Q220" s="101"/>
    </row>
    <row r="221" spans="1:17" ht="80.5" customHeight="1">
      <c r="A221" s="95">
        <v>215</v>
      </c>
      <c r="B221" s="14">
        <v>2</v>
      </c>
      <c r="C221" s="46" t="s">
        <v>1244</v>
      </c>
      <c r="D221" s="14">
        <v>1</v>
      </c>
      <c r="E221" s="15" t="s">
        <v>588</v>
      </c>
      <c r="F221" s="15" t="s">
        <v>460</v>
      </c>
      <c r="G221" s="35" t="s">
        <v>457</v>
      </c>
      <c r="H221" s="23" t="s">
        <v>960</v>
      </c>
      <c r="I221" s="135" t="s">
        <v>1733</v>
      </c>
      <c r="J221" s="51" t="s">
        <v>1736</v>
      </c>
      <c r="K221" s="51"/>
      <c r="L221" s="15">
        <v>134</v>
      </c>
      <c r="M221" s="14" t="s">
        <v>38</v>
      </c>
      <c r="N221" s="21" t="s">
        <v>589</v>
      </c>
      <c r="O221" s="15" t="s">
        <v>40</v>
      </c>
      <c r="P221" s="54"/>
      <c r="Q221" s="101"/>
    </row>
    <row r="222" spans="1:17" ht="69.75" customHeight="1">
      <c r="A222" s="95">
        <v>216</v>
      </c>
      <c r="B222" s="14">
        <v>2</v>
      </c>
      <c r="C222" s="46" t="s">
        <v>1245</v>
      </c>
      <c r="D222" s="14">
        <v>1</v>
      </c>
      <c r="E222" s="15" t="s">
        <v>585</v>
      </c>
      <c r="F222" s="15" t="s">
        <v>460</v>
      </c>
      <c r="G222" s="35" t="s">
        <v>457</v>
      </c>
      <c r="H222" s="23" t="s">
        <v>590</v>
      </c>
      <c r="I222" s="135" t="s">
        <v>1738</v>
      </c>
      <c r="J222" s="51" t="s">
        <v>1737</v>
      </c>
      <c r="K222" s="51"/>
      <c r="L222" s="15">
        <v>78</v>
      </c>
      <c r="M222" s="14" t="s">
        <v>38</v>
      </c>
      <c r="N222" s="21" t="s">
        <v>1583</v>
      </c>
      <c r="O222" s="15" t="s">
        <v>40</v>
      </c>
      <c r="P222" s="54"/>
      <c r="Q222" s="101"/>
    </row>
    <row r="223" spans="1:17" ht="93">
      <c r="A223" s="95">
        <v>217</v>
      </c>
      <c r="B223" s="14">
        <v>2</v>
      </c>
      <c r="C223" s="46" t="s">
        <v>1246</v>
      </c>
      <c r="D223" s="14">
        <v>1</v>
      </c>
      <c r="E223" s="15" t="s">
        <v>591</v>
      </c>
      <c r="F223" s="15" t="s">
        <v>463</v>
      </c>
      <c r="G223" s="35" t="s">
        <v>457</v>
      </c>
      <c r="H223" s="23" t="s">
        <v>994</v>
      </c>
      <c r="I223" s="30" t="s">
        <v>1829</v>
      </c>
      <c r="J223" s="51" t="s">
        <v>1828</v>
      </c>
      <c r="K223" s="51"/>
      <c r="L223" s="15">
        <v>1</v>
      </c>
      <c r="M223" s="14" t="s">
        <v>38</v>
      </c>
      <c r="N223" s="21" t="s">
        <v>592</v>
      </c>
      <c r="O223" s="15" t="s">
        <v>40</v>
      </c>
      <c r="P223" s="54"/>
      <c r="Q223" s="101"/>
    </row>
    <row r="224" spans="1:17" ht="62">
      <c r="A224" s="95">
        <v>218</v>
      </c>
      <c r="B224" s="14">
        <v>2</v>
      </c>
      <c r="C224" s="131" t="s">
        <v>1247</v>
      </c>
      <c r="D224" s="14">
        <v>1</v>
      </c>
      <c r="E224" s="15" t="s">
        <v>593</v>
      </c>
      <c r="F224" s="15" t="s">
        <v>460</v>
      </c>
      <c r="G224" s="35" t="s">
        <v>457</v>
      </c>
      <c r="H224" s="23" t="s">
        <v>961</v>
      </c>
      <c r="I224" s="30" t="s">
        <v>1831</v>
      </c>
      <c r="J224" s="51" t="s">
        <v>1830</v>
      </c>
      <c r="K224" s="51"/>
      <c r="L224" s="15">
        <v>4</v>
      </c>
      <c r="M224" s="14" t="s">
        <v>38</v>
      </c>
      <c r="N224" s="21" t="s">
        <v>594</v>
      </c>
      <c r="O224" s="15" t="s">
        <v>40</v>
      </c>
      <c r="P224" s="54"/>
      <c r="Q224" s="101"/>
    </row>
    <row r="225" spans="1:17" ht="77.5">
      <c r="A225" s="95">
        <v>219</v>
      </c>
      <c r="B225" s="14">
        <v>2</v>
      </c>
      <c r="C225" s="46" t="s">
        <v>1248</v>
      </c>
      <c r="D225" s="14">
        <v>1</v>
      </c>
      <c r="E225" s="15" t="s">
        <v>1379</v>
      </c>
      <c r="F225" s="15" t="s">
        <v>460</v>
      </c>
      <c r="G225" s="35" t="s">
        <v>457</v>
      </c>
      <c r="H225" s="23" t="s">
        <v>962</v>
      </c>
      <c r="I225" s="135" t="s">
        <v>1833</v>
      </c>
      <c r="J225" s="49" t="s">
        <v>1832</v>
      </c>
      <c r="K225" s="49"/>
      <c r="L225" s="15">
        <v>1</v>
      </c>
      <c r="M225" s="14" t="s">
        <v>38</v>
      </c>
      <c r="N225" s="21" t="s">
        <v>595</v>
      </c>
      <c r="O225" s="15" t="s">
        <v>40</v>
      </c>
      <c r="P225" s="54"/>
      <c r="Q225" s="101"/>
    </row>
    <row r="226" spans="1:17" ht="62">
      <c r="A226" s="95">
        <v>220</v>
      </c>
      <c r="B226" s="14">
        <v>2</v>
      </c>
      <c r="C226" s="46" t="s">
        <v>1484</v>
      </c>
      <c r="D226" s="14">
        <v>1</v>
      </c>
      <c r="E226" s="15" t="s">
        <v>596</v>
      </c>
      <c r="F226" s="15" t="s">
        <v>460</v>
      </c>
      <c r="G226" s="35" t="s">
        <v>457</v>
      </c>
      <c r="H226" s="23" t="s">
        <v>963</v>
      </c>
      <c r="I226" s="135" t="s">
        <v>1761</v>
      </c>
      <c r="J226" s="49" t="s">
        <v>1834</v>
      </c>
      <c r="K226" s="49"/>
      <c r="L226" s="15">
        <v>1</v>
      </c>
      <c r="M226" s="14" t="s">
        <v>38</v>
      </c>
      <c r="N226" s="21" t="s">
        <v>597</v>
      </c>
      <c r="O226" s="15" t="s">
        <v>40</v>
      </c>
      <c r="P226" s="54"/>
      <c r="Q226" s="101"/>
    </row>
    <row r="227" spans="1:17" ht="93">
      <c r="A227" s="95">
        <v>221</v>
      </c>
      <c r="B227" s="14">
        <v>2</v>
      </c>
      <c r="C227" s="46" t="s">
        <v>1249</v>
      </c>
      <c r="D227" s="14">
        <v>1</v>
      </c>
      <c r="E227" s="15" t="s">
        <v>598</v>
      </c>
      <c r="F227" s="15" t="s">
        <v>460</v>
      </c>
      <c r="G227" s="35" t="s">
        <v>457</v>
      </c>
      <c r="H227" s="23" t="s">
        <v>964</v>
      </c>
      <c r="I227" s="135" t="s">
        <v>1836</v>
      </c>
      <c r="J227" s="49" t="s">
        <v>1835</v>
      </c>
      <c r="K227" s="49"/>
      <c r="L227" s="15">
        <v>1</v>
      </c>
      <c r="M227" s="14" t="s">
        <v>38</v>
      </c>
      <c r="N227" s="21" t="s">
        <v>599</v>
      </c>
      <c r="O227" s="15" t="s">
        <v>40</v>
      </c>
      <c r="P227" s="54"/>
      <c r="Q227" s="101"/>
    </row>
    <row r="228" spans="1:17" ht="62">
      <c r="A228" s="95">
        <v>222</v>
      </c>
      <c r="B228" s="14">
        <v>2</v>
      </c>
      <c r="C228" s="131" t="s">
        <v>1250</v>
      </c>
      <c r="D228" s="14">
        <v>1</v>
      </c>
      <c r="E228" s="15" t="s">
        <v>600</v>
      </c>
      <c r="F228" s="15" t="s">
        <v>460</v>
      </c>
      <c r="G228" s="35" t="s">
        <v>457</v>
      </c>
      <c r="H228" s="23" t="s">
        <v>965</v>
      </c>
      <c r="I228" s="135" t="s">
        <v>1761</v>
      </c>
      <c r="J228" s="49" t="s">
        <v>1837</v>
      </c>
      <c r="K228" s="49"/>
      <c r="L228" s="15">
        <v>3</v>
      </c>
      <c r="M228" s="14" t="s">
        <v>38</v>
      </c>
      <c r="N228" s="21" t="s">
        <v>601</v>
      </c>
      <c r="O228" s="15" t="s">
        <v>40</v>
      </c>
      <c r="P228" s="54"/>
      <c r="Q228" s="101"/>
    </row>
    <row r="229" spans="1:17" ht="62">
      <c r="A229" s="95">
        <v>223</v>
      </c>
      <c r="B229" s="14">
        <v>2</v>
      </c>
      <c r="C229" s="131" t="s">
        <v>1251</v>
      </c>
      <c r="D229" s="14">
        <v>1</v>
      </c>
      <c r="E229" s="15" t="s">
        <v>1380</v>
      </c>
      <c r="F229" s="15" t="s">
        <v>460</v>
      </c>
      <c r="G229" s="35" t="s">
        <v>457</v>
      </c>
      <c r="H229" s="23" t="s">
        <v>966</v>
      </c>
      <c r="I229" s="135" t="s">
        <v>1761</v>
      </c>
      <c r="J229" s="49" t="s">
        <v>1838</v>
      </c>
      <c r="K229" s="49"/>
      <c r="L229" s="15">
        <v>1</v>
      </c>
      <c r="M229" s="14" t="s">
        <v>38</v>
      </c>
      <c r="N229" s="21" t="s">
        <v>602</v>
      </c>
      <c r="O229" s="15" t="s">
        <v>40</v>
      </c>
      <c r="P229" s="54"/>
      <c r="Q229" s="101"/>
    </row>
    <row r="230" spans="1:17" ht="62">
      <c r="A230" s="95">
        <v>224</v>
      </c>
      <c r="B230" s="14">
        <v>2</v>
      </c>
      <c r="C230" s="131" t="s">
        <v>1252</v>
      </c>
      <c r="D230" s="14">
        <v>1</v>
      </c>
      <c r="E230" s="15" t="s">
        <v>603</v>
      </c>
      <c r="F230" s="15" t="s">
        <v>460</v>
      </c>
      <c r="G230" s="35" t="s">
        <v>457</v>
      </c>
      <c r="H230" s="23" t="s">
        <v>967</v>
      </c>
      <c r="I230" s="135" t="s">
        <v>1763</v>
      </c>
      <c r="J230" s="49" t="s">
        <v>1839</v>
      </c>
      <c r="K230" s="49"/>
      <c r="L230" s="15">
        <v>2</v>
      </c>
      <c r="M230" s="14" t="s">
        <v>38</v>
      </c>
      <c r="N230" s="21" t="s">
        <v>604</v>
      </c>
      <c r="O230" s="15" t="s">
        <v>40</v>
      </c>
      <c r="P230" s="54"/>
      <c r="Q230" s="101"/>
    </row>
    <row r="231" spans="1:17" ht="62">
      <c r="A231" s="95">
        <v>225</v>
      </c>
      <c r="B231" s="14">
        <v>2</v>
      </c>
      <c r="C231" s="46" t="s">
        <v>1253</v>
      </c>
      <c r="D231" s="14">
        <v>1</v>
      </c>
      <c r="E231" s="15" t="s">
        <v>1381</v>
      </c>
      <c r="F231" s="15" t="s">
        <v>460</v>
      </c>
      <c r="G231" s="35" t="s">
        <v>457</v>
      </c>
      <c r="H231" s="23" t="s">
        <v>968</v>
      </c>
      <c r="I231" s="135" t="s">
        <v>1761</v>
      </c>
      <c r="J231" s="49" t="s">
        <v>1840</v>
      </c>
      <c r="K231" s="49"/>
      <c r="L231" s="15">
        <v>1</v>
      </c>
      <c r="M231" s="14" t="s">
        <v>38</v>
      </c>
      <c r="N231" s="21" t="s">
        <v>605</v>
      </c>
      <c r="O231" s="15" t="s">
        <v>40</v>
      </c>
      <c r="P231" s="54"/>
      <c r="Q231" s="101"/>
    </row>
    <row r="232" spans="1:17" ht="77.5">
      <c r="A232" s="95">
        <v>226</v>
      </c>
      <c r="B232" s="14">
        <v>2</v>
      </c>
      <c r="C232" s="46" t="s">
        <v>1254</v>
      </c>
      <c r="D232" s="14">
        <v>1</v>
      </c>
      <c r="E232" s="15" t="s">
        <v>606</v>
      </c>
      <c r="F232" s="15" t="s">
        <v>460</v>
      </c>
      <c r="G232" s="35" t="s">
        <v>457</v>
      </c>
      <c r="H232" s="23" t="s">
        <v>969</v>
      </c>
      <c r="I232" s="135" t="s">
        <v>1842</v>
      </c>
      <c r="J232" s="49" t="s">
        <v>1841</v>
      </c>
      <c r="K232" s="49"/>
      <c r="L232" s="15">
        <v>2</v>
      </c>
      <c r="M232" s="14" t="s">
        <v>38</v>
      </c>
      <c r="N232" s="21" t="s">
        <v>607</v>
      </c>
      <c r="O232" s="15" t="s">
        <v>40</v>
      </c>
      <c r="P232" s="54"/>
      <c r="Q232" s="101"/>
    </row>
    <row r="233" spans="1:17" ht="62">
      <c r="A233" s="95">
        <v>227</v>
      </c>
      <c r="B233" s="14">
        <v>2</v>
      </c>
      <c r="C233" s="46" t="s">
        <v>1579</v>
      </c>
      <c r="D233" s="14">
        <v>1</v>
      </c>
      <c r="E233" s="15" t="s">
        <v>606</v>
      </c>
      <c r="F233" s="15" t="s">
        <v>460</v>
      </c>
      <c r="G233" s="35" t="s">
        <v>457</v>
      </c>
      <c r="H233" s="23" t="s">
        <v>970</v>
      </c>
      <c r="I233" s="135" t="s">
        <v>1761</v>
      </c>
      <c r="J233" s="49" t="s">
        <v>1843</v>
      </c>
      <c r="K233" s="49"/>
      <c r="L233" s="15">
        <v>1</v>
      </c>
      <c r="M233" s="14" t="s">
        <v>38</v>
      </c>
      <c r="N233" s="21" t="s">
        <v>608</v>
      </c>
      <c r="O233" s="15" t="s">
        <v>40</v>
      </c>
      <c r="P233" s="54"/>
      <c r="Q233" s="101"/>
    </row>
    <row r="234" spans="1:17" ht="62">
      <c r="A234" s="95">
        <v>228</v>
      </c>
      <c r="B234" s="14">
        <v>2</v>
      </c>
      <c r="C234" s="131" t="s">
        <v>1255</v>
      </c>
      <c r="D234" s="14">
        <v>1</v>
      </c>
      <c r="E234" s="15" t="s">
        <v>609</v>
      </c>
      <c r="F234" s="15" t="s">
        <v>460</v>
      </c>
      <c r="G234" s="35" t="s">
        <v>457</v>
      </c>
      <c r="H234" s="23" t="s">
        <v>971</v>
      </c>
      <c r="I234" s="135" t="s">
        <v>1761</v>
      </c>
      <c r="J234" s="49" t="s">
        <v>1844</v>
      </c>
      <c r="K234" s="49"/>
      <c r="L234" s="15">
        <v>2</v>
      </c>
      <c r="M234" s="14" t="s">
        <v>38</v>
      </c>
      <c r="N234" s="21" t="s">
        <v>610</v>
      </c>
      <c r="O234" s="15" t="s">
        <v>40</v>
      </c>
      <c r="P234" s="54"/>
      <c r="Q234" s="101"/>
    </row>
    <row r="235" spans="1:17" ht="77.5">
      <c r="A235" s="95">
        <v>229</v>
      </c>
      <c r="B235" s="14">
        <v>2</v>
      </c>
      <c r="C235" s="131" t="s">
        <v>1256</v>
      </c>
      <c r="D235" s="14">
        <v>1</v>
      </c>
      <c r="E235" s="15" t="s">
        <v>611</v>
      </c>
      <c r="F235" s="15" t="s">
        <v>460</v>
      </c>
      <c r="G235" s="35" t="s">
        <v>457</v>
      </c>
      <c r="H235" s="23" t="s">
        <v>972</v>
      </c>
      <c r="I235" s="135" t="s">
        <v>1846</v>
      </c>
      <c r="J235" s="49" t="s">
        <v>1845</v>
      </c>
      <c r="K235" s="49"/>
      <c r="L235" s="15">
        <v>1</v>
      </c>
      <c r="M235" s="14" t="s">
        <v>38</v>
      </c>
      <c r="N235" s="21" t="s">
        <v>612</v>
      </c>
      <c r="O235" s="15" t="s">
        <v>40</v>
      </c>
      <c r="P235" s="54"/>
      <c r="Q235" s="101"/>
    </row>
    <row r="236" spans="1:17" ht="62">
      <c r="A236" s="95">
        <v>230</v>
      </c>
      <c r="B236" s="14">
        <v>2</v>
      </c>
      <c r="C236" s="131" t="s">
        <v>1257</v>
      </c>
      <c r="D236" s="14">
        <v>1</v>
      </c>
      <c r="E236" s="15" t="s">
        <v>613</v>
      </c>
      <c r="F236" s="15" t="s">
        <v>460</v>
      </c>
      <c r="G236" s="35" t="s">
        <v>457</v>
      </c>
      <c r="H236" s="23" t="s">
        <v>973</v>
      </c>
      <c r="I236" s="135" t="s">
        <v>1761</v>
      </c>
      <c r="J236" s="49" t="s">
        <v>1847</v>
      </c>
      <c r="K236" s="49"/>
      <c r="L236" s="15">
        <v>1</v>
      </c>
      <c r="M236" s="14" t="s">
        <v>38</v>
      </c>
      <c r="N236" s="21" t="s">
        <v>614</v>
      </c>
      <c r="O236" s="15" t="s">
        <v>40</v>
      </c>
      <c r="P236" s="54"/>
      <c r="Q236" s="101"/>
    </row>
    <row r="237" spans="1:17" ht="62">
      <c r="A237" s="95">
        <v>231</v>
      </c>
      <c r="B237" s="14">
        <v>2</v>
      </c>
      <c r="C237" s="131" t="s">
        <v>1258</v>
      </c>
      <c r="D237" s="14">
        <v>1</v>
      </c>
      <c r="E237" s="15" t="s">
        <v>615</v>
      </c>
      <c r="F237" s="15" t="s">
        <v>460</v>
      </c>
      <c r="G237" s="35" t="s">
        <v>457</v>
      </c>
      <c r="H237" s="23" t="s">
        <v>974</v>
      </c>
      <c r="I237" s="135" t="s">
        <v>1761</v>
      </c>
      <c r="J237" s="49" t="s">
        <v>1848</v>
      </c>
      <c r="K237" s="49"/>
      <c r="L237" s="15">
        <v>3</v>
      </c>
      <c r="M237" s="14" t="s">
        <v>38</v>
      </c>
      <c r="N237" s="21" t="s">
        <v>616</v>
      </c>
      <c r="O237" s="15" t="s">
        <v>40</v>
      </c>
      <c r="P237" s="54"/>
      <c r="Q237" s="101"/>
    </row>
    <row r="238" spans="1:17" ht="62">
      <c r="A238" s="95">
        <v>232</v>
      </c>
      <c r="B238" s="14">
        <v>2</v>
      </c>
      <c r="C238" s="131" t="s">
        <v>1259</v>
      </c>
      <c r="D238" s="14">
        <v>1</v>
      </c>
      <c r="E238" s="15" t="s">
        <v>617</v>
      </c>
      <c r="F238" s="15" t="s">
        <v>460</v>
      </c>
      <c r="G238" s="35" t="s">
        <v>457</v>
      </c>
      <c r="H238" s="23" t="s">
        <v>975</v>
      </c>
      <c r="I238" s="135" t="s">
        <v>1761</v>
      </c>
      <c r="J238" s="49" t="s">
        <v>1849</v>
      </c>
      <c r="K238" s="49"/>
      <c r="L238" s="15">
        <v>1</v>
      </c>
      <c r="M238" s="14" t="s">
        <v>38</v>
      </c>
      <c r="N238" s="21" t="s">
        <v>618</v>
      </c>
      <c r="O238" s="15" t="s">
        <v>40</v>
      </c>
      <c r="P238" s="54"/>
      <c r="Q238" s="101"/>
    </row>
    <row r="239" spans="1:17" ht="77.5">
      <c r="A239" s="95">
        <v>233</v>
      </c>
      <c r="B239" s="14">
        <v>2</v>
      </c>
      <c r="C239" s="131" t="s">
        <v>1260</v>
      </c>
      <c r="D239" s="14">
        <v>1</v>
      </c>
      <c r="E239" s="15" t="s">
        <v>619</v>
      </c>
      <c r="F239" s="15" t="s">
        <v>460</v>
      </c>
      <c r="G239" s="35" t="s">
        <v>457</v>
      </c>
      <c r="H239" s="23" t="s">
        <v>976</v>
      </c>
      <c r="I239" s="135" t="s">
        <v>1851</v>
      </c>
      <c r="J239" s="49" t="s">
        <v>1850</v>
      </c>
      <c r="K239" s="49"/>
      <c r="L239" s="15">
        <v>2</v>
      </c>
      <c r="M239" s="14" t="s">
        <v>38</v>
      </c>
      <c r="N239" s="21" t="s">
        <v>620</v>
      </c>
      <c r="O239" s="15" t="s">
        <v>40</v>
      </c>
      <c r="P239" s="54"/>
      <c r="Q239" s="101"/>
    </row>
    <row r="240" spans="1:17" ht="62">
      <c r="A240" s="95">
        <v>234</v>
      </c>
      <c r="B240" s="14">
        <v>2</v>
      </c>
      <c r="C240" s="131" t="s">
        <v>1261</v>
      </c>
      <c r="D240" s="14">
        <v>1</v>
      </c>
      <c r="E240" s="15" t="s">
        <v>1382</v>
      </c>
      <c r="F240" s="15" t="s">
        <v>460</v>
      </c>
      <c r="G240" s="35" t="s">
        <v>457</v>
      </c>
      <c r="H240" s="23" t="s">
        <v>977</v>
      </c>
      <c r="I240" s="135" t="s">
        <v>1761</v>
      </c>
      <c r="J240" s="49" t="s">
        <v>1852</v>
      </c>
      <c r="K240" s="49"/>
      <c r="L240" s="15">
        <v>4</v>
      </c>
      <c r="M240" s="14" t="s">
        <v>38</v>
      </c>
      <c r="N240" s="21" t="s">
        <v>621</v>
      </c>
      <c r="O240" s="15" t="s">
        <v>40</v>
      </c>
      <c r="P240" s="54"/>
      <c r="Q240" s="101"/>
    </row>
    <row r="241" spans="1:17" ht="77.5">
      <c r="A241" s="95">
        <v>235</v>
      </c>
      <c r="B241" s="14">
        <v>2</v>
      </c>
      <c r="C241" s="131" t="s">
        <v>1262</v>
      </c>
      <c r="D241" s="14">
        <v>1</v>
      </c>
      <c r="E241" s="15" t="s">
        <v>622</v>
      </c>
      <c r="F241" s="15" t="s">
        <v>460</v>
      </c>
      <c r="G241" s="35" t="s">
        <v>457</v>
      </c>
      <c r="H241" s="23" t="s">
        <v>978</v>
      </c>
      <c r="I241" s="135" t="s">
        <v>1793</v>
      </c>
      <c r="J241" s="49" t="s">
        <v>1853</v>
      </c>
      <c r="K241" s="49"/>
      <c r="L241" s="15">
        <v>1</v>
      </c>
      <c r="M241" s="14" t="s">
        <v>38</v>
      </c>
      <c r="N241" s="21" t="s">
        <v>623</v>
      </c>
      <c r="O241" s="15" t="s">
        <v>40</v>
      </c>
      <c r="P241" s="54"/>
      <c r="Q241" s="101"/>
    </row>
    <row r="242" spans="1:17" ht="77.5">
      <c r="A242" s="95">
        <v>236</v>
      </c>
      <c r="B242" s="14">
        <v>2</v>
      </c>
      <c r="C242" s="46" t="s">
        <v>1263</v>
      </c>
      <c r="D242" s="14">
        <v>1</v>
      </c>
      <c r="E242" s="15" t="s">
        <v>624</v>
      </c>
      <c r="F242" s="15" t="s">
        <v>460</v>
      </c>
      <c r="G242" s="35" t="s">
        <v>457</v>
      </c>
      <c r="H242" s="23" t="s">
        <v>979</v>
      </c>
      <c r="I242" s="135" t="s">
        <v>1795</v>
      </c>
      <c r="J242" s="49" t="s">
        <v>1854</v>
      </c>
      <c r="K242" s="49"/>
      <c r="L242" s="15">
        <v>7</v>
      </c>
      <c r="M242" s="14" t="s">
        <v>38</v>
      </c>
      <c r="N242" s="21" t="s">
        <v>625</v>
      </c>
      <c r="O242" s="15" t="s">
        <v>40</v>
      </c>
      <c r="P242" s="54"/>
      <c r="Q242" s="101"/>
    </row>
    <row r="243" spans="1:17" ht="77.5">
      <c r="A243" s="95">
        <v>237</v>
      </c>
      <c r="B243" s="14">
        <v>2</v>
      </c>
      <c r="C243" s="131" t="s">
        <v>1264</v>
      </c>
      <c r="D243" s="14">
        <v>1</v>
      </c>
      <c r="E243" s="15" t="s">
        <v>626</v>
      </c>
      <c r="F243" s="15" t="s">
        <v>460</v>
      </c>
      <c r="G243" s="35" t="s">
        <v>457</v>
      </c>
      <c r="H243" s="23" t="s">
        <v>980</v>
      </c>
      <c r="I243" s="135" t="s">
        <v>1771</v>
      </c>
      <c r="J243" s="49" t="s">
        <v>1855</v>
      </c>
      <c r="K243" s="49"/>
      <c r="L243" s="15">
        <v>3</v>
      </c>
      <c r="M243" s="14" t="s">
        <v>38</v>
      </c>
      <c r="N243" s="21" t="s">
        <v>627</v>
      </c>
      <c r="O243" s="15" t="s">
        <v>40</v>
      </c>
      <c r="P243" s="54"/>
      <c r="Q243" s="101"/>
    </row>
    <row r="244" spans="1:17" ht="62">
      <c r="A244" s="95">
        <v>238</v>
      </c>
      <c r="B244" s="14">
        <v>2</v>
      </c>
      <c r="C244" s="46" t="s">
        <v>1265</v>
      </c>
      <c r="D244" s="14">
        <v>1</v>
      </c>
      <c r="E244" s="15" t="s">
        <v>628</v>
      </c>
      <c r="F244" s="15" t="s">
        <v>460</v>
      </c>
      <c r="G244" s="35" t="s">
        <v>457</v>
      </c>
      <c r="H244" s="23" t="s">
        <v>629</v>
      </c>
      <c r="I244" s="135" t="s">
        <v>1857</v>
      </c>
      <c r="J244" s="49" t="s">
        <v>1856</v>
      </c>
      <c r="K244" s="49"/>
      <c r="L244" s="15">
        <v>4</v>
      </c>
      <c r="M244" s="14" t="s">
        <v>38</v>
      </c>
      <c r="N244" s="21" t="s">
        <v>630</v>
      </c>
      <c r="O244" s="15" t="s">
        <v>40</v>
      </c>
      <c r="P244" s="54"/>
      <c r="Q244" s="101"/>
    </row>
    <row r="245" spans="1:17" ht="62">
      <c r="A245" s="95">
        <v>239</v>
      </c>
      <c r="B245" s="14">
        <v>2</v>
      </c>
      <c r="C245" s="131" t="s">
        <v>1266</v>
      </c>
      <c r="D245" s="14">
        <v>1</v>
      </c>
      <c r="E245" s="15" t="s">
        <v>631</v>
      </c>
      <c r="F245" s="15" t="s">
        <v>460</v>
      </c>
      <c r="G245" s="35" t="s">
        <v>457</v>
      </c>
      <c r="H245" s="23" t="s">
        <v>981</v>
      </c>
      <c r="I245" s="135" t="s">
        <v>1761</v>
      </c>
      <c r="J245" s="49" t="s">
        <v>1858</v>
      </c>
      <c r="K245" s="49"/>
      <c r="L245" s="15">
        <v>1</v>
      </c>
      <c r="M245" s="14" t="s">
        <v>38</v>
      </c>
      <c r="N245" s="21" t="s">
        <v>632</v>
      </c>
      <c r="O245" s="15" t="s">
        <v>40</v>
      </c>
      <c r="P245" s="54"/>
      <c r="Q245" s="101"/>
    </row>
    <row r="246" spans="1:17" ht="77.5">
      <c r="A246" s="95">
        <v>240</v>
      </c>
      <c r="B246" s="14">
        <v>2</v>
      </c>
      <c r="C246" s="131" t="s">
        <v>1267</v>
      </c>
      <c r="D246" s="14">
        <v>1</v>
      </c>
      <c r="E246" s="15" t="s">
        <v>1383</v>
      </c>
      <c r="F246" s="15" t="s">
        <v>460</v>
      </c>
      <c r="G246" s="35" t="s">
        <v>457</v>
      </c>
      <c r="H246" s="23" t="s">
        <v>982</v>
      </c>
      <c r="I246" s="135" t="s">
        <v>1860</v>
      </c>
      <c r="J246" s="49" t="s">
        <v>1859</v>
      </c>
      <c r="K246" s="49"/>
      <c r="L246" s="15">
        <v>1</v>
      </c>
      <c r="M246" s="14" t="s">
        <v>38</v>
      </c>
      <c r="N246" s="21" t="s">
        <v>633</v>
      </c>
      <c r="O246" s="15" t="s">
        <v>40</v>
      </c>
      <c r="P246" s="54"/>
      <c r="Q246" s="101"/>
    </row>
    <row r="247" spans="1:17" ht="62">
      <c r="A247" s="95">
        <v>241</v>
      </c>
      <c r="B247" s="14">
        <v>2</v>
      </c>
      <c r="C247" s="46" t="s">
        <v>1268</v>
      </c>
      <c r="D247" s="14">
        <v>1</v>
      </c>
      <c r="E247" s="15" t="s">
        <v>634</v>
      </c>
      <c r="F247" s="15" t="s">
        <v>460</v>
      </c>
      <c r="G247" s="35" t="s">
        <v>457</v>
      </c>
      <c r="H247" s="23" t="s">
        <v>983</v>
      </c>
      <c r="I247" s="135" t="s">
        <v>1761</v>
      </c>
      <c r="J247" s="49" t="s">
        <v>1861</v>
      </c>
      <c r="K247" s="49"/>
      <c r="L247" s="15">
        <v>9</v>
      </c>
      <c r="M247" s="14" t="s">
        <v>38</v>
      </c>
      <c r="N247" s="21" t="s">
        <v>636</v>
      </c>
      <c r="O247" s="15" t="s">
        <v>40</v>
      </c>
      <c r="P247" s="54"/>
      <c r="Q247" s="101"/>
    </row>
    <row r="248" spans="1:17" ht="77.5">
      <c r="A248" s="95">
        <v>242</v>
      </c>
      <c r="B248" s="14">
        <v>2</v>
      </c>
      <c r="C248" s="46" t="s">
        <v>1269</v>
      </c>
      <c r="D248" s="14">
        <v>1</v>
      </c>
      <c r="E248" s="15" t="s">
        <v>637</v>
      </c>
      <c r="F248" s="15" t="s">
        <v>460</v>
      </c>
      <c r="G248" s="35" t="s">
        <v>457</v>
      </c>
      <c r="H248" s="23" t="s">
        <v>638</v>
      </c>
      <c r="I248" s="135" t="s">
        <v>1863</v>
      </c>
      <c r="J248" s="49" t="s">
        <v>1862</v>
      </c>
      <c r="K248" s="49"/>
      <c r="L248" s="15">
        <v>8</v>
      </c>
      <c r="M248" s="14" t="s">
        <v>38</v>
      </c>
      <c r="N248" s="21" t="s">
        <v>640</v>
      </c>
      <c r="O248" s="15" t="s">
        <v>40</v>
      </c>
      <c r="P248" s="54"/>
      <c r="Q248" s="101"/>
    </row>
    <row r="249" spans="1:17" ht="77.5">
      <c r="A249" s="95">
        <v>243</v>
      </c>
      <c r="B249" s="14">
        <v>2</v>
      </c>
      <c r="C249" s="131" t="s">
        <v>1270</v>
      </c>
      <c r="D249" s="14">
        <v>1</v>
      </c>
      <c r="E249" s="15" t="s">
        <v>641</v>
      </c>
      <c r="F249" s="15" t="s">
        <v>460</v>
      </c>
      <c r="G249" s="35" t="s">
        <v>457</v>
      </c>
      <c r="H249" s="23" t="s">
        <v>984</v>
      </c>
      <c r="I249" s="30" t="s">
        <v>1865</v>
      </c>
      <c r="J249" s="49" t="s">
        <v>1864</v>
      </c>
      <c r="K249" s="49"/>
      <c r="L249" s="15">
        <v>1</v>
      </c>
      <c r="M249" s="14" t="s">
        <v>38</v>
      </c>
      <c r="N249" s="21" t="s">
        <v>642</v>
      </c>
      <c r="O249" s="15" t="s">
        <v>40</v>
      </c>
      <c r="P249" s="54"/>
      <c r="Q249" s="101"/>
    </row>
    <row r="250" spans="1:17" ht="77.5">
      <c r="A250" s="95">
        <v>244</v>
      </c>
      <c r="B250" s="14">
        <v>2</v>
      </c>
      <c r="C250" s="46" t="s">
        <v>1271</v>
      </c>
      <c r="D250" s="14">
        <v>1</v>
      </c>
      <c r="E250" s="15" t="s">
        <v>643</v>
      </c>
      <c r="F250" s="15" t="s">
        <v>460</v>
      </c>
      <c r="G250" s="35" t="s">
        <v>457</v>
      </c>
      <c r="H250" s="23" t="s">
        <v>985</v>
      </c>
      <c r="I250" s="135" t="s">
        <v>1775</v>
      </c>
      <c r="J250" s="49" t="s">
        <v>1866</v>
      </c>
      <c r="K250" s="49"/>
      <c r="L250" s="15">
        <v>9</v>
      </c>
      <c r="M250" s="14" t="s">
        <v>38</v>
      </c>
      <c r="N250" s="21" t="s">
        <v>644</v>
      </c>
      <c r="O250" s="15" t="s">
        <v>40</v>
      </c>
      <c r="P250" s="54"/>
      <c r="Q250" s="101"/>
    </row>
    <row r="251" spans="1:17" ht="62">
      <c r="A251" s="95">
        <v>245</v>
      </c>
      <c r="B251" s="14">
        <v>2</v>
      </c>
      <c r="C251" s="131" t="s">
        <v>1272</v>
      </c>
      <c r="D251" s="14">
        <v>1</v>
      </c>
      <c r="E251" s="15" t="s">
        <v>645</v>
      </c>
      <c r="F251" s="15" t="s">
        <v>460</v>
      </c>
      <c r="G251" s="35" t="s">
        <v>457</v>
      </c>
      <c r="H251" s="23" t="s">
        <v>646</v>
      </c>
      <c r="I251" s="135" t="s">
        <v>1761</v>
      </c>
      <c r="J251" s="49" t="s">
        <v>1867</v>
      </c>
      <c r="K251" s="49"/>
      <c r="L251" s="15">
        <v>1</v>
      </c>
      <c r="M251" s="14" t="s">
        <v>38</v>
      </c>
      <c r="N251" s="21" t="s">
        <v>647</v>
      </c>
      <c r="O251" s="15" t="s">
        <v>40</v>
      </c>
      <c r="P251" s="54"/>
      <c r="Q251" s="101"/>
    </row>
    <row r="252" spans="1:17" ht="62">
      <c r="A252" s="95">
        <v>246</v>
      </c>
      <c r="B252" s="14">
        <v>2</v>
      </c>
      <c r="C252" s="131" t="s">
        <v>1273</v>
      </c>
      <c r="D252" s="14">
        <v>1</v>
      </c>
      <c r="E252" s="15" t="s">
        <v>648</v>
      </c>
      <c r="F252" s="15" t="s">
        <v>460</v>
      </c>
      <c r="G252" s="35" t="s">
        <v>457</v>
      </c>
      <c r="H252" s="23" t="s">
        <v>986</v>
      </c>
      <c r="I252" s="135" t="s">
        <v>1761</v>
      </c>
      <c r="J252" s="49" t="s">
        <v>1868</v>
      </c>
      <c r="K252" s="49"/>
      <c r="L252" s="15">
        <v>16</v>
      </c>
      <c r="M252" s="14" t="s">
        <v>38</v>
      </c>
      <c r="N252" s="21" t="s">
        <v>649</v>
      </c>
      <c r="O252" s="15" t="s">
        <v>40</v>
      </c>
      <c r="P252" s="54"/>
      <c r="Q252" s="101"/>
    </row>
    <row r="253" spans="1:17" ht="62">
      <c r="A253" s="95">
        <v>247</v>
      </c>
      <c r="B253" s="14">
        <v>2</v>
      </c>
      <c r="C253" s="46" t="s">
        <v>1274</v>
      </c>
      <c r="D253" s="14">
        <v>1</v>
      </c>
      <c r="E253" s="15" t="s">
        <v>650</v>
      </c>
      <c r="F253" s="15" t="s">
        <v>460</v>
      </c>
      <c r="G253" s="35" t="s">
        <v>457</v>
      </c>
      <c r="H253" s="23" t="s">
        <v>651</v>
      </c>
      <c r="I253" s="135" t="s">
        <v>1761</v>
      </c>
      <c r="J253" s="49" t="s">
        <v>1869</v>
      </c>
      <c r="K253" s="49"/>
      <c r="L253" s="15">
        <v>5</v>
      </c>
      <c r="M253" s="14" t="s">
        <v>38</v>
      </c>
      <c r="N253" s="21" t="s">
        <v>652</v>
      </c>
      <c r="O253" s="15" t="s">
        <v>40</v>
      </c>
      <c r="P253" s="54"/>
      <c r="Q253" s="101"/>
    </row>
    <row r="254" spans="1:17" ht="62">
      <c r="A254" s="95">
        <v>248</v>
      </c>
      <c r="B254" s="14">
        <v>2</v>
      </c>
      <c r="C254" s="46" t="s">
        <v>1275</v>
      </c>
      <c r="D254" s="14">
        <v>1</v>
      </c>
      <c r="E254" s="15" t="s">
        <v>653</v>
      </c>
      <c r="F254" s="15" t="s">
        <v>460</v>
      </c>
      <c r="G254" s="35" t="s">
        <v>457</v>
      </c>
      <c r="H254" s="23" t="s">
        <v>987</v>
      </c>
      <c r="I254" s="135" t="s">
        <v>1761</v>
      </c>
      <c r="J254" s="49" t="s">
        <v>1870</v>
      </c>
      <c r="K254" s="49"/>
      <c r="L254" s="15">
        <v>2</v>
      </c>
      <c r="M254" s="14" t="s">
        <v>38</v>
      </c>
      <c r="N254" s="21" t="s">
        <v>654</v>
      </c>
      <c r="O254" s="15" t="s">
        <v>40</v>
      </c>
      <c r="P254" s="54"/>
      <c r="Q254" s="101"/>
    </row>
    <row r="255" spans="1:17" ht="62">
      <c r="A255" s="95">
        <v>249</v>
      </c>
      <c r="B255" s="14">
        <v>2</v>
      </c>
      <c r="C255" s="131" t="s">
        <v>1276</v>
      </c>
      <c r="D255" s="14">
        <v>1</v>
      </c>
      <c r="E255" s="15" t="s">
        <v>655</v>
      </c>
      <c r="F255" s="15" t="s">
        <v>460</v>
      </c>
      <c r="G255" s="35" t="s">
        <v>457</v>
      </c>
      <c r="H255" s="23" t="s">
        <v>988</v>
      </c>
      <c r="I255" s="135" t="s">
        <v>1761</v>
      </c>
      <c r="J255" s="49" t="s">
        <v>1871</v>
      </c>
      <c r="K255" s="49"/>
      <c r="L255" s="15">
        <v>2</v>
      </c>
      <c r="M255" s="14" t="s">
        <v>38</v>
      </c>
      <c r="N255" s="21" t="s">
        <v>656</v>
      </c>
      <c r="O255" s="15" t="s">
        <v>40</v>
      </c>
      <c r="P255" s="54"/>
      <c r="Q255" s="101"/>
    </row>
    <row r="256" spans="1:17" ht="46.5">
      <c r="A256" s="95">
        <v>250</v>
      </c>
      <c r="B256" s="14">
        <v>2</v>
      </c>
      <c r="C256" s="131" t="s">
        <v>1277</v>
      </c>
      <c r="D256" s="14">
        <v>1</v>
      </c>
      <c r="E256" s="15" t="s">
        <v>657</v>
      </c>
      <c r="F256" s="15" t="s">
        <v>460</v>
      </c>
      <c r="G256" s="35" t="s">
        <v>457</v>
      </c>
      <c r="H256" s="23" t="s">
        <v>989</v>
      </c>
      <c r="I256" s="135" t="s">
        <v>1873</v>
      </c>
      <c r="J256" s="49" t="s">
        <v>1872</v>
      </c>
      <c r="K256" s="49"/>
      <c r="L256" s="15">
        <v>2</v>
      </c>
      <c r="M256" s="14" t="s">
        <v>38</v>
      </c>
      <c r="N256" s="21" t="s">
        <v>658</v>
      </c>
      <c r="O256" s="15" t="s">
        <v>40</v>
      </c>
      <c r="P256" s="54"/>
      <c r="Q256" s="101"/>
    </row>
    <row r="257" spans="1:17" ht="31">
      <c r="A257" s="95">
        <v>251</v>
      </c>
      <c r="B257" s="14">
        <v>2</v>
      </c>
      <c r="C257" s="131" t="s">
        <v>1278</v>
      </c>
      <c r="D257" s="14">
        <v>1</v>
      </c>
      <c r="E257" s="15" t="s">
        <v>915</v>
      </c>
      <c r="F257" s="15" t="s">
        <v>659</v>
      </c>
      <c r="G257" s="35" t="s">
        <v>660</v>
      </c>
      <c r="H257" s="51" t="s">
        <v>1606</v>
      </c>
      <c r="I257" s="123" t="s">
        <v>661</v>
      </c>
      <c r="J257" s="23" t="s">
        <v>1613</v>
      </c>
      <c r="K257" s="23"/>
      <c r="L257" s="15">
        <v>9</v>
      </c>
      <c r="M257" s="14" t="s">
        <v>38</v>
      </c>
      <c r="N257" s="21" t="s">
        <v>662</v>
      </c>
      <c r="O257" s="15" t="s">
        <v>40</v>
      </c>
      <c r="P257" s="54"/>
      <c r="Q257" s="101"/>
    </row>
    <row r="258" spans="1:17" ht="31">
      <c r="A258" s="95">
        <v>252</v>
      </c>
      <c r="B258" s="14">
        <v>2</v>
      </c>
      <c r="C258" s="131" t="s">
        <v>1279</v>
      </c>
      <c r="D258" s="14">
        <v>1</v>
      </c>
      <c r="E258" s="15" t="s">
        <v>916</v>
      </c>
      <c r="F258" s="15" t="s">
        <v>663</v>
      </c>
      <c r="G258" s="35" t="s">
        <v>660</v>
      </c>
      <c r="H258" s="51" t="s">
        <v>1607</v>
      </c>
      <c r="I258" s="123" t="s">
        <v>664</v>
      </c>
      <c r="J258" s="23" t="s">
        <v>1605</v>
      </c>
      <c r="K258" s="23"/>
      <c r="L258" s="15">
        <v>4</v>
      </c>
      <c r="M258" s="14" t="s">
        <v>38</v>
      </c>
      <c r="N258" s="21" t="s">
        <v>665</v>
      </c>
      <c r="O258" s="15" t="s">
        <v>40</v>
      </c>
      <c r="P258" s="54"/>
      <c r="Q258" s="101"/>
    </row>
    <row r="259" spans="1:17" ht="46.5">
      <c r="A259" s="95">
        <v>253</v>
      </c>
      <c r="B259" s="14">
        <v>2</v>
      </c>
      <c r="C259" s="131" t="s">
        <v>1280</v>
      </c>
      <c r="D259" s="14">
        <v>1</v>
      </c>
      <c r="E259" s="27" t="s">
        <v>917</v>
      </c>
      <c r="F259" s="27" t="s">
        <v>666</v>
      </c>
      <c r="G259" s="35" t="s">
        <v>660</v>
      </c>
      <c r="H259" s="51" t="s">
        <v>667</v>
      </c>
      <c r="I259" s="123" t="s">
        <v>1972</v>
      </c>
      <c r="J259" s="23" t="s">
        <v>1704</v>
      </c>
      <c r="K259" s="23"/>
      <c r="L259" s="27">
        <v>16</v>
      </c>
      <c r="M259" s="14" t="s">
        <v>38</v>
      </c>
      <c r="N259" s="52" t="s">
        <v>1601</v>
      </c>
      <c r="O259" s="27" t="s">
        <v>40</v>
      </c>
      <c r="P259" s="54"/>
      <c r="Q259" s="101"/>
    </row>
    <row r="260" spans="1:17" ht="46.5">
      <c r="A260" s="95">
        <v>254</v>
      </c>
      <c r="B260" s="14">
        <v>2</v>
      </c>
      <c r="C260" s="131" t="s">
        <v>1281</v>
      </c>
      <c r="D260" s="14">
        <v>1</v>
      </c>
      <c r="E260" s="15" t="s">
        <v>918</v>
      </c>
      <c r="F260" s="15" t="s">
        <v>666</v>
      </c>
      <c r="G260" s="35" t="s">
        <v>660</v>
      </c>
      <c r="H260" s="51" t="s">
        <v>669</v>
      </c>
      <c r="I260" s="123" t="s">
        <v>1972</v>
      </c>
      <c r="J260" s="23" t="s">
        <v>1705</v>
      </c>
      <c r="K260" s="23"/>
      <c r="L260" s="15">
        <v>16</v>
      </c>
      <c r="M260" s="14" t="s">
        <v>38</v>
      </c>
      <c r="N260" s="21" t="s">
        <v>670</v>
      </c>
      <c r="O260" s="15" t="s">
        <v>40</v>
      </c>
      <c r="P260" s="54"/>
      <c r="Q260" s="101"/>
    </row>
    <row r="261" spans="1:17" ht="31">
      <c r="A261" s="95">
        <v>255</v>
      </c>
      <c r="B261" s="14">
        <v>2</v>
      </c>
      <c r="C261" s="131" t="s">
        <v>1282</v>
      </c>
      <c r="D261" s="14">
        <v>1</v>
      </c>
      <c r="E261" s="15" t="s">
        <v>919</v>
      </c>
      <c r="F261" s="15" t="s">
        <v>671</v>
      </c>
      <c r="G261" s="35" t="s">
        <v>660</v>
      </c>
      <c r="H261" s="51" t="s">
        <v>672</v>
      </c>
      <c r="I261" s="123" t="s">
        <v>664</v>
      </c>
      <c r="J261" s="23" t="s">
        <v>1708</v>
      </c>
      <c r="K261" s="23"/>
      <c r="L261" s="15">
        <v>4</v>
      </c>
      <c r="M261" s="14" t="s">
        <v>38</v>
      </c>
      <c r="N261" s="21" t="s">
        <v>673</v>
      </c>
      <c r="O261" s="15" t="s">
        <v>40</v>
      </c>
      <c r="P261" s="54"/>
      <c r="Q261" s="101"/>
    </row>
    <row r="262" spans="1:17" ht="31">
      <c r="A262" s="95">
        <v>256</v>
      </c>
      <c r="B262" s="14">
        <v>2</v>
      </c>
      <c r="C262" s="131" t="s">
        <v>1283</v>
      </c>
      <c r="D262" s="14">
        <v>1</v>
      </c>
      <c r="E262" s="15" t="s">
        <v>920</v>
      </c>
      <c r="F262" s="15" t="s">
        <v>663</v>
      </c>
      <c r="G262" s="35" t="s">
        <v>660</v>
      </c>
      <c r="H262" s="51" t="s">
        <v>1608</v>
      </c>
      <c r="I262" s="123" t="s">
        <v>664</v>
      </c>
      <c r="J262" s="23" t="s">
        <v>674</v>
      </c>
      <c r="K262" s="23"/>
      <c r="L262" s="15">
        <v>3</v>
      </c>
      <c r="M262" s="14" t="s">
        <v>38</v>
      </c>
      <c r="N262" s="21" t="s">
        <v>675</v>
      </c>
      <c r="O262" s="15" t="s">
        <v>40</v>
      </c>
      <c r="P262" s="54"/>
      <c r="Q262" s="101"/>
    </row>
    <row r="263" spans="1:17" ht="31">
      <c r="A263" s="95">
        <v>257</v>
      </c>
      <c r="B263" s="14">
        <v>2</v>
      </c>
      <c r="C263" s="131" t="s">
        <v>1284</v>
      </c>
      <c r="D263" s="14">
        <v>1</v>
      </c>
      <c r="E263" s="15" t="s">
        <v>920</v>
      </c>
      <c r="F263" s="15" t="s">
        <v>671</v>
      </c>
      <c r="G263" s="35" t="s">
        <v>660</v>
      </c>
      <c r="H263" s="51" t="s">
        <v>676</v>
      </c>
      <c r="I263" s="123" t="s">
        <v>664</v>
      </c>
      <c r="J263" s="23" t="s">
        <v>1706</v>
      </c>
      <c r="K263" s="23"/>
      <c r="L263" s="15">
        <v>2</v>
      </c>
      <c r="M263" s="14" t="s">
        <v>38</v>
      </c>
      <c r="N263" s="21" t="s">
        <v>677</v>
      </c>
      <c r="O263" s="15" t="s">
        <v>40</v>
      </c>
      <c r="P263" s="54"/>
      <c r="Q263" s="101"/>
    </row>
    <row r="264" spans="1:17" ht="31">
      <c r="A264" s="95">
        <v>258</v>
      </c>
      <c r="B264" s="14">
        <v>2</v>
      </c>
      <c r="C264" s="131" t="s">
        <v>1285</v>
      </c>
      <c r="D264" s="14">
        <v>1</v>
      </c>
      <c r="E264" s="15" t="s">
        <v>921</v>
      </c>
      <c r="F264" s="15" t="s">
        <v>678</v>
      </c>
      <c r="G264" s="35" t="s">
        <v>660</v>
      </c>
      <c r="H264" s="51" t="s">
        <v>1609</v>
      </c>
      <c r="I264" s="123" t="s">
        <v>2089</v>
      </c>
      <c r="J264" s="23" t="s">
        <v>2088</v>
      </c>
      <c r="K264" s="23"/>
      <c r="L264" s="15">
        <v>1</v>
      </c>
      <c r="M264" s="14" t="s">
        <v>38</v>
      </c>
      <c r="N264" s="21" t="s">
        <v>680</v>
      </c>
      <c r="O264" s="15" t="s">
        <v>40</v>
      </c>
      <c r="P264" s="54"/>
      <c r="Q264" s="102" t="s">
        <v>1481</v>
      </c>
    </row>
    <row r="265" spans="1:17" ht="31">
      <c r="A265" s="95">
        <v>259</v>
      </c>
      <c r="B265" s="14">
        <v>2</v>
      </c>
      <c r="C265" s="131" t="s">
        <v>1286</v>
      </c>
      <c r="D265" s="14">
        <v>1</v>
      </c>
      <c r="E265" s="15" t="s">
        <v>922</v>
      </c>
      <c r="F265" s="15" t="s">
        <v>681</v>
      </c>
      <c r="G265" s="35" t="s">
        <v>660</v>
      </c>
      <c r="H265" s="51" t="s">
        <v>682</v>
      </c>
      <c r="I265" s="123" t="s">
        <v>1958</v>
      </c>
      <c r="J265" s="23" t="s">
        <v>1957</v>
      </c>
      <c r="K265" s="23"/>
      <c r="L265" s="15">
        <v>1</v>
      </c>
      <c r="M265" s="14" t="s">
        <v>38</v>
      </c>
      <c r="N265" s="21" t="s">
        <v>683</v>
      </c>
      <c r="O265" s="15" t="s">
        <v>40</v>
      </c>
      <c r="P265" s="54"/>
      <c r="Q265" s="101"/>
    </row>
    <row r="266" spans="1:17" ht="46.5">
      <c r="A266" s="95">
        <v>260</v>
      </c>
      <c r="B266" s="14">
        <v>2</v>
      </c>
      <c r="C266" s="131" t="s">
        <v>1287</v>
      </c>
      <c r="D266" s="14">
        <v>1</v>
      </c>
      <c r="E266" s="15" t="s">
        <v>923</v>
      </c>
      <c r="F266" s="15" t="s">
        <v>678</v>
      </c>
      <c r="G266" s="35" t="s">
        <v>660</v>
      </c>
      <c r="H266" s="51" t="s">
        <v>684</v>
      </c>
      <c r="I266" s="123" t="s">
        <v>2091</v>
      </c>
      <c r="J266" s="23" t="s">
        <v>2090</v>
      </c>
      <c r="K266" s="23"/>
      <c r="L266" s="15">
        <v>1</v>
      </c>
      <c r="M266" s="14" t="s">
        <v>38</v>
      </c>
      <c r="N266" s="21" t="s">
        <v>685</v>
      </c>
      <c r="O266" s="15" t="s">
        <v>40</v>
      </c>
      <c r="P266" s="54"/>
      <c r="Q266" s="102" t="s">
        <v>1481</v>
      </c>
    </row>
    <row r="267" spans="1:17" ht="31">
      <c r="A267" s="95">
        <v>261</v>
      </c>
      <c r="B267" s="14">
        <v>2</v>
      </c>
      <c r="C267" s="131" t="s">
        <v>1288</v>
      </c>
      <c r="D267" s="14">
        <v>1</v>
      </c>
      <c r="E267" s="15" t="s">
        <v>924</v>
      </c>
      <c r="F267" s="15" t="s">
        <v>686</v>
      </c>
      <c r="G267" s="35" t="s">
        <v>660</v>
      </c>
      <c r="H267" s="51" t="s">
        <v>687</v>
      </c>
      <c r="I267" s="123" t="s">
        <v>1958</v>
      </c>
      <c r="J267" s="23" t="s">
        <v>1959</v>
      </c>
      <c r="K267" s="23"/>
      <c r="L267" s="15">
        <v>6</v>
      </c>
      <c r="M267" s="14" t="s">
        <v>38</v>
      </c>
      <c r="N267" s="21" t="s">
        <v>688</v>
      </c>
      <c r="O267" s="15" t="s">
        <v>40</v>
      </c>
      <c r="P267" s="54"/>
      <c r="Q267" s="101"/>
    </row>
    <row r="268" spans="1:17" ht="31">
      <c r="A268" s="95">
        <v>262</v>
      </c>
      <c r="B268" s="14">
        <v>2</v>
      </c>
      <c r="C268" s="131" t="s">
        <v>1289</v>
      </c>
      <c r="D268" s="14">
        <v>1</v>
      </c>
      <c r="E268" s="15" t="s">
        <v>925</v>
      </c>
      <c r="F268" s="15" t="s">
        <v>659</v>
      </c>
      <c r="G268" s="35" t="s">
        <v>660</v>
      </c>
      <c r="H268" s="51" t="s">
        <v>1610</v>
      </c>
      <c r="I268" s="123" t="s">
        <v>661</v>
      </c>
      <c r="J268" s="23" t="s">
        <v>1707</v>
      </c>
      <c r="K268" s="23"/>
      <c r="L268" s="15">
        <v>9</v>
      </c>
      <c r="M268" s="14" t="s">
        <v>38</v>
      </c>
      <c r="N268" s="21" t="s">
        <v>689</v>
      </c>
      <c r="O268" s="15" t="s">
        <v>40</v>
      </c>
      <c r="P268" s="54"/>
      <c r="Q268" s="101"/>
    </row>
    <row r="269" spans="1:17" ht="15.5">
      <c r="A269" s="95">
        <v>263</v>
      </c>
      <c r="B269" s="14">
        <v>2</v>
      </c>
      <c r="C269" s="131" t="s">
        <v>1290</v>
      </c>
      <c r="D269" s="14">
        <v>1</v>
      </c>
      <c r="E269" s="15" t="s">
        <v>1386</v>
      </c>
      <c r="F269" s="15" t="s">
        <v>686</v>
      </c>
      <c r="G269" s="35" t="s">
        <v>660</v>
      </c>
      <c r="H269" s="23" t="s">
        <v>690</v>
      </c>
      <c r="I269" s="123" t="s">
        <v>1970</v>
      </c>
      <c r="J269" s="23" t="s">
        <v>691</v>
      </c>
      <c r="K269" s="23"/>
      <c r="L269" s="15">
        <v>1</v>
      </c>
      <c r="M269" s="14" t="s">
        <v>38</v>
      </c>
      <c r="N269" s="21" t="s">
        <v>692</v>
      </c>
      <c r="O269" s="15" t="s">
        <v>40</v>
      </c>
      <c r="P269" s="54"/>
      <c r="Q269" s="101"/>
    </row>
    <row r="270" spans="1:17" ht="15.5">
      <c r="A270" s="95">
        <v>264</v>
      </c>
      <c r="B270" s="14">
        <v>2</v>
      </c>
      <c r="C270" s="131" t="s">
        <v>1291</v>
      </c>
      <c r="D270" s="14">
        <v>1</v>
      </c>
      <c r="E270" s="15" t="s">
        <v>1384</v>
      </c>
      <c r="F270" s="15" t="s">
        <v>693</v>
      </c>
      <c r="G270" s="35" t="s">
        <v>660</v>
      </c>
      <c r="H270" s="23" t="s">
        <v>694</v>
      </c>
      <c r="I270" s="123" t="s">
        <v>679</v>
      </c>
      <c r="J270" s="23" t="s">
        <v>695</v>
      </c>
      <c r="K270" s="23"/>
      <c r="L270" s="15">
        <v>4</v>
      </c>
      <c r="M270" s="14" t="s">
        <v>38</v>
      </c>
      <c r="N270" s="21" t="s">
        <v>696</v>
      </c>
      <c r="O270" s="15" t="s">
        <v>40</v>
      </c>
      <c r="P270" s="54"/>
      <c r="Q270" s="101"/>
    </row>
    <row r="271" spans="1:17" ht="31">
      <c r="A271" s="95">
        <v>265</v>
      </c>
      <c r="B271" s="14">
        <v>2</v>
      </c>
      <c r="C271" s="131" t="s">
        <v>1292</v>
      </c>
      <c r="D271" s="14">
        <v>1</v>
      </c>
      <c r="E271" s="15" t="s">
        <v>1385</v>
      </c>
      <c r="F271" s="15" t="s">
        <v>686</v>
      </c>
      <c r="G271" s="35" t="s">
        <v>660</v>
      </c>
      <c r="H271" s="23" t="s">
        <v>697</v>
      </c>
      <c r="I271" s="123" t="s">
        <v>1971</v>
      </c>
      <c r="J271" s="23" t="s">
        <v>1933</v>
      </c>
      <c r="K271" s="23"/>
      <c r="L271" s="15">
        <v>4</v>
      </c>
      <c r="M271" s="14" t="s">
        <v>38</v>
      </c>
      <c r="N271" s="21" t="s">
        <v>698</v>
      </c>
      <c r="O271" s="15" t="s">
        <v>40</v>
      </c>
      <c r="P271" s="54"/>
      <c r="Q271" s="101"/>
    </row>
    <row r="272" spans="1:17" ht="46.5">
      <c r="A272" s="95">
        <v>266</v>
      </c>
      <c r="B272" s="14">
        <v>2</v>
      </c>
      <c r="C272" s="131" t="s">
        <v>1293</v>
      </c>
      <c r="D272" s="14">
        <v>1</v>
      </c>
      <c r="E272" s="15" t="s">
        <v>1386</v>
      </c>
      <c r="F272" s="15" t="s">
        <v>686</v>
      </c>
      <c r="G272" s="35" t="s">
        <v>660</v>
      </c>
      <c r="H272" s="23" t="s">
        <v>699</v>
      </c>
      <c r="I272" s="123" t="s">
        <v>1731</v>
      </c>
      <c r="J272" s="23" t="s">
        <v>1730</v>
      </c>
      <c r="K272" s="23"/>
      <c r="L272" s="15">
        <v>6</v>
      </c>
      <c r="M272" s="14" t="s">
        <v>38</v>
      </c>
      <c r="N272" s="21" t="s">
        <v>700</v>
      </c>
      <c r="O272" s="15" t="s">
        <v>40</v>
      </c>
      <c r="P272" s="54"/>
      <c r="Q272" s="101"/>
    </row>
    <row r="273" spans="1:17" ht="15.5">
      <c r="A273" s="95">
        <v>267</v>
      </c>
      <c r="B273" s="14">
        <v>2</v>
      </c>
      <c r="C273" s="131" t="s">
        <v>1294</v>
      </c>
      <c r="D273" s="14">
        <v>1</v>
      </c>
      <c r="E273" s="15" t="s">
        <v>1387</v>
      </c>
      <c r="F273" s="15" t="s">
        <v>686</v>
      </c>
      <c r="G273" s="35" t="s">
        <v>660</v>
      </c>
      <c r="H273" s="23" t="s">
        <v>701</v>
      </c>
      <c r="I273" s="123" t="s">
        <v>400</v>
      </c>
      <c r="J273" s="23" t="s">
        <v>702</v>
      </c>
      <c r="K273" s="23"/>
      <c r="L273" s="15">
        <v>1</v>
      </c>
      <c r="M273" s="14" t="s">
        <v>38</v>
      </c>
      <c r="N273" s="21" t="s">
        <v>703</v>
      </c>
      <c r="O273" s="15" t="s">
        <v>40</v>
      </c>
      <c r="P273" s="54"/>
      <c r="Q273" s="101"/>
    </row>
    <row r="274" spans="1:17" ht="31">
      <c r="A274" s="95">
        <v>268</v>
      </c>
      <c r="B274" s="14">
        <v>2</v>
      </c>
      <c r="C274" s="131" t="s">
        <v>1295</v>
      </c>
      <c r="D274" s="14">
        <v>1</v>
      </c>
      <c r="E274" s="23" t="s">
        <v>708</v>
      </c>
      <c r="F274" s="15" t="s">
        <v>704</v>
      </c>
      <c r="G274" s="35" t="s">
        <v>705</v>
      </c>
      <c r="H274" s="23" t="s">
        <v>706</v>
      </c>
      <c r="I274" s="123" t="s">
        <v>707</v>
      </c>
      <c r="J274" s="23" t="s">
        <v>708</v>
      </c>
      <c r="K274" s="23"/>
      <c r="L274" s="15">
        <v>1</v>
      </c>
      <c r="M274" s="14" t="s">
        <v>38</v>
      </c>
      <c r="N274" s="21" t="s">
        <v>709</v>
      </c>
      <c r="O274" s="15" t="s">
        <v>358</v>
      </c>
      <c r="P274" s="54"/>
      <c r="Q274" s="101"/>
    </row>
    <row r="275" spans="1:17" ht="31">
      <c r="A275" s="95">
        <v>269</v>
      </c>
      <c r="B275" s="14">
        <v>2</v>
      </c>
      <c r="C275" s="131" t="s">
        <v>1296</v>
      </c>
      <c r="D275" s="14">
        <v>1</v>
      </c>
      <c r="E275" s="23" t="s">
        <v>712</v>
      </c>
      <c r="F275" s="15" t="s">
        <v>710</v>
      </c>
      <c r="G275" s="35" t="s">
        <v>705</v>
      </c>
      <c r="H275" s="23" t="s">
        <v>711</v>
      </c>
      <c r="I275" s="123" t="s">
        <v>707</v>
      </c>
      <c r="J275" s="23" t="s">
        <v>712</v>
      </c>
      <c r="K275" s="23"/>
      <c r="L275" s="15">
        <v>1</v>
      </c>
      <c r="M275" s="14" t="s">
        <v>38</v>
      </c>
      <c r="N275" s="21" t="s">
        <v>713</v>
      </c>
      <c r="O275" s="15" t="s">
        <v>358</v>
      </c>
      <c r="P275" s="54"/>
      <c r="Q275" s="101"/>
    </row>
    <row r="276" spans="1:17" ht="46.5">
      <c r="A276" s="95">
        <v>270</v>
      </c>
      <c r="B276" s="14">
        <v>2</v>
      </c>
      <c r="C276" s="131" t="s">
        <v>1297</v>
      </c>
      <c r="D276" s="14">
        <v>1</v>
      </c>
      <c r="E276" s="23" t="s">
        <v>716</v>
      </c>
      <c r="F276" s="15" t="s">
        <v>714</v>
      </c>
      <c r="G276" s="35" t="s">
        <v>705</v>
      </c>
      <c r="H276" s="23" t="s">
        <v>715</v>
      </c>
      <c r="I276" s="123" t="s">
        <v>2067</v>
      </c>
      <c r="J276" s="23" t="s">
        <v>2066</v>
      </c>
      <c r="K276" s="23"/>
      <c r="L276" s="15">
        <v>3</v>
      </c>
      <c r="M276" s="14" t="s">
        <v>38</v>
      </c>
      <c r="N276" s="21" t="s">
        <v>717</v>
      </c>
      <c r="O276" s="15" t="s">
        <v>358</v>
      </c>
      <c r="P276" s="153" t="s">
        <v>1728</v>
      </c>
      <c r="Q276" s="101"/>
    </row>
    <row r="277" spans="1:17" ht="31">
      <c r="A277" s="95">
        <v>271</v>
      </c>
      <c r="B277" s="14">
        <v>2</v>
      </c>
      <c r="C277" s="131" t="s">
        <v>1298</v>
      </c>
      <c r="D277" s="14">
        <v>1</v>
      </c>
      <c r="E277" s="23" t="s">
        <v>721</v>
      </c>
      <c r="F277" s="15" t="s">
        <v>718</v>
      </c>
      <c r="G277" s="35" t="s">
        <v>705</v>
      </c>
      <c r="H277" s="23" t="s">
        <v>719</v>
      </c>
      <c r="I277" s="123" t="s">
        <v>2069</v>
      </c>
      <c r="J277" s="51" t="s">
        <v>2068</v>
      </c>
      <c r="K277" s="51"/>
      <c r="L277" s="15">
        <v>1</v>
      </c>
      <c r="M277" s="14" t="s">
        <v>38</v>
      </c>
      <c r="N277" s="21" t="s">
        <v>722</v>
      </c>
      <c r="O277" s="15" t="s">
        <v>358</v>
      </c>
      <c r="P277" s="153" t="s">
        <v>1728</v>
      </c>
      <c r="Q277" s="101"/>
    </row>
    <row r="278" spans="1:17" ht="31">
      <c r="A278" s="95">
        <v>272</v>
      </c>
      <c r="B278" s="14">
        <v>2</v>
      </c>
      <c r="C278" s="131" t="s">
        <v>1299</v>
      </c>
      <c r="D278" s="14">
        <v>1</v>
      </c>
      <c r="E278" s="23" t="s">
        <v>725</v>
      </c>
      <c r="F278" s="15" t="s">
        <v>723</v>
      </c>
      <c r="G278" s="35" t="s">
        <v>705</v>
      </c>
      <c r="H278" s="23" t="s">
        <v>724</v>
      </c>
      <c r="I278" s="123" t="s">
        <v>1962</v>
      </c>
      <c r="J278" s="23" t="s">
        <v>1961</v>
      </c>
      <c r="K278" s="23"/>
      <c r="L278" s="15">
        <v>2</v>
      </c>
      <c r="M278" s="14" t="s">
        <v>38</v>
      </c>
      <c r="N278" s="21" t="s">
        <v>726</v>
      </c>
      <c r="O278" s="15" t="s">
        <v>358</v>
      </c>
      <c r="P278" s="54"/>
      <c r="Q278" s="101"/>
    </row>
    <row r="279" spans="1:17" ht="31">
      <c r="A279" s="95">
        <v>273</v>
      </c>
      <c r="B279" s="14">
        <v>2</v>
      </c>
      <c r="C279" s="131" t="s">
        <v>1300</v>
      </c>
      <c r="D279" s="14">
        <v>1</v>
      </c>
      <c r="E279" s="23" t="s">
        <v>730</v>
      </c>
      <c r="F279" s="15" t="s">
        <v>727</v>
      </c>
      <c r="G279" s="35" t="s">
        <v>705</v>
      </c>
      <c r="H279" s="23" t="s">
        <v>728</v>
      </c>
      <c r="I279" s="123" t="s">
        <v>2071</v>
      </c>
      <c r="J279" s="23" t="s">
        <v>2070</v>
      </c>
      <c r="K279" s="23"/>
      <c r="L279" s="15">
        <v>1</v>
      </c>
      <c r="M279" s="14" t="s">
        <v>38</v>
      </c>
      <c r="N279" s="21" t="s">
        <v>731</v>
      </c>
      <c r="O279" s="15" t="s">
        <v>358</v>
      </c>
      <c r="P279" s="153" t="s">
        <v>1728</v>
      </c>
      <c r="Q279" s="101"/>
    </row>
    <row r="280" spans="1:17" ht="31">
      <c r="A280" s="95">
        <v>274</v>
      </c>
      <c r="B280" s="14">
        <v>2</v>
      </c>
      <c r="C280" s="131" t="s">
        <v>1301</v>
      </c>
      <c r="D280" s="14">
        <v>1</v>
      </c>
      <c r="E280" s="23" t="s">
        <v>734</v>
      </c>
      <c r="F280" s="15" t="s">
        <v>732</v>
      </c>
      <c r="G280" s="35" t="s">
        <v>705</v>
      </c>
      <c r="H280" s="23" t="s">
        <v>733</v>
      </c>
      <c r="I280" s="123" t="s">
        <v>707</v>
      </c>
      <c r="J280" s="51" t="s">
        <v>734</v>
      </c>
      <c r="K280" s="51"/>
      <c r="L280" s="15">
        <v>6</v>
      </c>
      <c r="M280" s="14" t="s">
        <v>38</v>
      </c>
      <c r="N280" s="21" t="s">
        <v>735</v>
      </c>
      <c r="O280" s="15" t="s">
        <v>358</v>
      </c>
      <c r="P280" s="54"/>
      <c r="Q280" s="101"/>
    </row>
    <row r="281" spans="1:17" ht="46.5">
      <c r="A281" s="95">
        <v>275</v>
      </c>
      <c r="B281" s="14">
        <v>2</v>
      </c>
      <c r="C281" s="131" t="s">
        <v>1302</v>
      </c>
      <c r="D281" s="14">
        <v>1</v>
      </c>
      <c r="E281" s="23" t="s">
        <v>738</v>
      </c>
      <c r="F281" s="15" t="s">
        <v>736</v>
      </c>
      <c r="G281" s="35" t="s">
        <v>705</v>
      </c>
      <c r="H281" s="23" t="s">
        <v>737</v>
      </c>
      <c r="I281" s="123" t="s">
        <v>2065</v>
      </c>
      <c r="J281" s="23" t="s">
        <v>2064</v>
      </c>
      <c r="K281" s="23"/>
      <c r="L281" s="15">
        <v>2</v>
      </c>
      <c r="M281" s="14" t="s">
        <v>38</v>
      </c>
      <c r="N281" s="21" t="s">
        <v>739</v>
      </c>
      <c r="O281" s="15" t="s">
        <v>358</v>
      </c>
      <c r="P281" s="54"/>
      <c r="Q281" s="101"/>
    </row>
    <row r="282" spans="1:17" ht="31">
      <c r="A282" s="95">
        <v>276</v>
      </c>
      <c r="B282" s="14">
        <v>2</v>
      </c>
      <c r="C282" s="131" t="s">
        <v>1303</v>
      </c>
      <c r="D282" s="14">
        <v>1</v>
      </c>
      <c r="E282" s="23" t="s">
        <v>742</v>
      </c>
      <c r="F282" s="15" t="s">
        <v>740</v>
      </c>
      <c r="G282" s="35" t="s">
        <v>705</v>
      </c>
      <c r="H282" s="23" t="s">
        <v>741</v>
      </c>
      <c r="I282" s="123" t="s">
        <v>2069</v>
      </c>
      <c r="J282" s="23" t="s">
        <v>2072</v>
      </c>
      <c r="K282" s="23"/>
      <c r="L282" s="15">
        <v>2</v>
      </c>
      <c r="M282" s="14" t="s">
        <v>38</v>
      </c>
      <c r="N282" s="21" t="s">
        <v>743</v>
      </c>
      <c r="O282" s="15" t="s">
        <v>40</v>
      </c>
      <c r="P282" s="153" t="s">
        <v>1728</v>
      </c>
      <c r="Q282" s="101"/>
    </row>
    <row r="283" spans="1:17" ht="31">
      <c r="A283" s="95">
        <v>277</v>
      </c>
      <c r="B283" s="14">
        <v>2</v>
      </c>
      <c r="C283" s="131" t="s">
        <v>1304</v>
      </c>
      <c r="D283" s="14">
        <v>1</v>
      </c>
      <c r="E283" s="23" t="s">
        <v>746</v>
      </c>
      <c r="F283" s="15" t="s">
        <v>744</v>
      </c>
      <c r="G283" s="35" t="s">
        <v>705</v>
      </c>
      <c r="H283" s="23" t="s">
        <v>745</v>
      </c>
      <c r="I283" s="123" t="s">
        <v>720</v>
      </c>
      <c r="J283" s="23" t="s">
        <v>746</v>
      </c>
      <c r="K283" s="23"/>
      <c r="L283" s="15">
        <v>3</v>
      </c>
      <c r="M283" s="14" t="s">
        <v>38</v>
      </c>
      <c r="N283" s="21" t="s">
        <v>747</v>
      </c>
      <c r="O283" s="15" t="s">
        <v>358</v>
      </c>
      <c r="P283" s="153" t="s">
        <v>1728</v>
      </c>
      <c r="Q283" s="101"/>
    </row>
    <row r="284" spans="1:17" ht="31">
      <c r="A284" s="95">
        <v>278</v>
      </c>
      <c r="B284" s="14">
        <v>2</v>
      </c>
      <c r="C284" s="131" t="s">
        <v>1305</v>
      </c>
      <c r="D284" s="14">
        <v>1</v>
      </c>
      <c r="E284" s="23" t="s">
        <v>750</v>
      </c>
      <c r="F284" s="15" t="s">
        <v>748</v>
      </c>
      <c r="G284" s="35" t="s">
        <v>705</v>
      </c>
      <c r="H284" s="23" t="s">
        <v>749</v>
      </c>
      <c r="I284" s="123" t="s">
        <v>2071</v>
      </c>
      <c r="J284" s="23" t="s">
        <v>2073</v>
      </c>
      <c r="K284" s="23"/>
      <c r="L284" s="15">
        <v>1</v>
      </c>
      <c r="M284" s="14" t="s">
        <v>38</v>
      </c>
      <c r="N284" s="21" t="s">
        <v>751</v>
      </c>
      <c r="O284" s="15" t="s">
        <v>358</v>
      </c>
      <c r="P284" s="153" t="s">
        <v>1728</v>
      </c>
      <c r="Q284" s="101"/>
    </row>
    <row r="285" spans="1:17" ht="15.5">
      <c r="A285" s="95">
        <v>279</v>
      </c>
      <c r="B285" s="14">
        <v>2</v>
      </c>
      <c r="C285" s="131" t="s">
        <v>1306</v>
      </c>
      <c r="D285" s="14">
        <v>1</v>
      </c>
      <c r="E285" s="23" t="s">
        <v>754</v>
      </c>
      <c r="F285" s="15" t="s">
        <v>752</v>
      </c>
      <c r="G285" s="35" t="s">
        <v>705</v>
      </c>
      <c r="H285" s="23" t="s">
        <v>753</v>
      </c>
      <c r="I285" s="123" t="s">
        <v>720</v>
      </c>
      <c r="J285" s="23" t="s">
        <v>754</v>
      </c>
      <c r="K285" s="23"/>
      <c r="L285" s="15">
        <v>1</v>
      </c>
      <c r="M285" s="14" t="s">
        <v>38</v>
      </c>
      <c r="N285" s="21" t="s">
        <v>755</v>
      </c>
      <c r="O285" s="15" t="s">
        <v>358</v>
      </c>
      <c r="P285" s="153" t="s">
        <v>1728</v>
      </c>
      <c r="Q285" s="101"/>
    </row>
    <row r="286" spans="1:17" ht="15.5">
      <c r="A286" s="95">
        <v>280</v>
      </c>
      <c r="B286" s="14">
        <v>2</v>
      </c>
      <c r="C286" s="131" t="s">
        <v>1307</v>
      </c>
      <c r="D286" s="14">
        <v>1</v>
      </c>
      <c r="E286" s="23" t="s">
        <v>758</v>
      </c>
      <c r="F286" s="15" t="s">
        <v>756</v>
      </c>
      <c r="G286" s="35" t="s">
        <v>705</v>
      </c>
      <c r="H286" s="23" t="s">
        <v>757</v>
      </c>
      <c r="I286" s="123" t="s">
        <v>729</v>
      </c>
      <c r="J286" s="23" t="s">
        <v>758</v>
      </c>
      <c r="K286" s="23"/>
      <c r="L286" s="15">
        <v>4</v>
      </c>
      <c r="M286" s="14" t="s">
        <v>38</v>
      </c>
      <c r="N286" s="21" t="s">
        <v>759</v>
      </c>
      <c r="O286" s="15" t="s">
        <v>358</v>
      </c>
      <c r="P286" s="153" t="s">
        <v>1728</v>
      </c>
      <c r="Q286" s="101"/>
    </row>
    <row r="287" spans="1:17" ht="15.5">
      <c r="A287" s="95">
        <v>281</v>
      </c>
      <c r="B287" s="14">
        <v>2</v>
      </c>
      <c r="C287" s="131" t="s">
        <v>1308</v>
      </c>
      <c r="D287" s="14">
        <v>1</v>
      </c>
      <c r="E287" s="23" t="s">
        <v>763</v>
      </c>
      <c r="F287" s="15" t="s">
        <v>760</v>
      </c>
      <c r="G287" s="35" t="s">
        <v>705</v>
      </c>
      <c r="H287" s="23" t="s">
        <v>761</v>
      </c>
      <c r="I287" s="123" t="s">
        <v>762</v>
      </c>
      <c r="J287" s="23" t="s">
        <v>763</v>
      </c>
      <c r="K287" s="23"/>
      <c r="L287" s="15">
        <v>1</v>
      </c>
      <c r="M287" s="14" t="s">
        <v>38</v>
      </c>
      <c r="N287" s="21" t="s">
        <v>764</v>
      </c>
      <c r="O287" s="15" t="s">
        <v>40</v>
      </c>
      <c r="P287" s="54"/>
      <c r="Q287" s="101"/>
    </row>
    <row r="288" spans="1:17" ht="46.5">
      <c r="A288" s="95">
        <v>282</v>
      </c>
      <c r="B288" s="14">
        <v>2</v>
      </c>
      <c r="C288" s="131" t="s">
        <v>1309</v>
      </c>
      <c r="D288" s="14">
        <v>1</v>
      </c>
      <c r="E288" s="23" t="s">
        <v>768</v>
      </c>
      <c r="F288" s="15" t="s">
        <v>765</v>
      </c>
      <c r="G288" s="35" t="s">
        <v>705</v>
      </c>
      <c r="H288" s="23" t="s">
        <v>766</v>
      </c>
      <c r="I288" s="123" t="s">
        <v>1711</v>
      </c>
      <c r="J288" s="23" t="s">
        <v>1710</v>
      </c>
      <c r="K288" s="23"/>
      <c r="L288" s="15">
        <v>1</v>
      </c>
      <c r="M288" s="14" t="s">
        <v>38</v>
      </c>
      <c r="N288" s="21" t="s">
        <v>769</v>
      </c>
      <c r="O288" s="15" t="s">
        <v>358</v>
      </c>
      <c r="P288" s="54"/>
      <c r="Q288" s="101"/>
    </row>
    <row r="289" spans="1:17" ht="46.5">
      <c r="A289" s="95">
        <v>283</v>
      </c>
      <c r="B289" s="14">
        <v>2</v>
      </c>
      <c r="C289" s="131" t="s">
        <v>1310</v>
      </c>
      <c r="D289" s="14">
        <v>1</v>
      </c>
      <c r="E289" s="23" t="s">
        <v>772</v>
      </c>
      <c r="F289" s="15" t="s">
        <v>770</v>
      </c>
      <c r="G289" s="35" t="s">
        <v>705</v>
      </c>
      <c r="H289" s="23" t="s">
        <v>771</v>
      </c>
      <c r="I289" s="123" t="s">
        <v>1939</v>
      </c>
      <c r="J289" s="23" t="s">
        <v>2079</v>
      </c>
      <c r="K289" s="23"/>
      <c r="L289" s="15">
        <v>2</v>
      </c>
      <c r="M289" s="14" t="s">
        <v>38</v>
      </c>
      <c r="N289" s="21" t="s">
        <v>773</v>
      </c>
      <c r="O289" s="15" t="s">
        <v>358</v>
      </c>
      <c r="P289" s="54"/>
      <c r="Q289" s="101"/>
    </row>
    <row r="290" spans="1:17" ht="58">
      <c r="A290" s="95">
        <v>284</v>
      </c>
      <c r="B290" s="14">
        <v>2</v>
      </c>
      <c r="C290" s="131" t="s">
        <v>1311</v>
      </c>
      <c r="D290" s="14">
        <v>1</v>
      </c>
      <c r="E290" s="23" t="s">
        <v>777</v>
      </c>
      <c r="F290" s="15" t="s">
        <v>774</v>
      </c>
      <c r="G290" s="35" t="s">
        <v>705</v>
      </c>
      <c r="H290" s="23" t="s">
        <v>775</v>
      </c>
      <c r="I290" s="135" t="s">
        <v>776</v>
      </c>
      <c r="J290" s="49" t="s">
        <v>777</v>
      </c>
      <c r="K290" s="49"/>
      <c r="L290" s="15">
        <v>1</v>
      </c>
      <c r="M290" s="14" t="s">
        <v>38</v>
      </c>
      <c r="N290" s="21" t="s">
        <v>778</v>
      </c>
      <c r="O290" s="15" t="s">
        <v>40</v>
      </c>
      <c r="P290" s="54"/>
      <c r="Q290" s="101"/>
    </row>
    <row r="291" spans="1:17" ht="31">
      <c r="A291" s="95">
        <v>285</v>
      </c>
      <c r="B291" s="14">
        <v>2</v>
      </c>
      <c r="C291" s="131" t="s">
        <v>1312</v>
      </c>
      <c r="D291" s="14">
        <v>1</v>
      </c>
      <c r="E291" s="23" t="s">
        <v>781</v>
      </c>
      <c r="F291" s="15" t="s">
        <v>779</v>
      </c>
      <c r="G291" s="35" t="s">
        <v>705</v>
      </c>
      <c r="H291" s="23" t="s">
        <v>780</v>
      </c>
      <c r="I291" s="135" t="s">
        <v>1541</v>
      </c>
      <c r="J291" s="49" t="s">
        <v>781</v>
      </c>
      <c r="K291" s="49"/>
      <c r="L291" s="15">
        <v>2</v>
      </c>
      <c r="M291" s="14" t="s">
        <v>38</v>
      </c>
      <c r="N291" s="21" t="s">
        <v>782</v>
      </c>
      <c r="O291" s="15" t="s">
        <v>40</v>
      </c>
      <c r="P291" s="54"/>
      <c r="Q291" s="101"/>
    </row>
    <row r="292" spans="1:17" ht="31">
      <c r="A292" s="95">
        <v>286</v>
      </c>
      <c r="B292" s="14">
        <v>2</v>
      </c>
      <c r="C292" s="131" t="s">
        <v>1313</v>
      </c>
      <c r="D292" s="14">
        <v>1</v>
      </c>
      <c r="E292" s="23" t="s">
        <v>785</v>
      </c>
      <c r="F292" s="15" t="s">
        <v>783</v>
      </c>
      <c r="G292" s="35" t="s">
        <v>705</v>
      </c>
      <c r="H292" s="23" t="s">
        <v>784</v>
      </c>
      <c r="I292" s="123" t="s">
        <v>909</v>
      </c>
      <c r="J292" s="23" t="s">
        <v>785</v>
      </c>
      <c r="K292" s="23"/>
      <c r="L292" s="15">
        <v>2</v>
      </c>
      <c r="M292" s="14" t="s">
        <v>38</v>
      </c>
      <c r="N292" s="21" t="s">
        <v>786</v>
      </c>
      <c r="O292" s="15" t="s">
        <v>40</v>
      </c>
      <c r="P292" s="54"/>
      <c r="Q292" s="101"/>
    </row>
    <row r="293" spans="1:17" ht="31">
      <c r="A293" s="95">
        <v>287</v>
      </c>
      <c r="B293" s="14">
        <v>2</v>
      </c>
      <c r="C293" s="131" t="s">
        <v>1314</v>
      </c>
      <c r="D293" s="14">
        <v>1</v>
      </c>
      <c r="E293" s="23" t="s">
        <v>789</v>
      </c>
      <c r="F293" s="15" t="s">
        <v>787</v>
      </c>
      <c r="G293" s="35" t="s">
        <v>705</v>
      </c>
      <c r="H293" s="23" t="s">
        <v>788</v>
      </c>
      <c r="I293" s="123" t="s">
        <v>2075</v>
      </c>
      <c r="J293" s="23" t="s">
        <v>2074</v>
      </c>
      <c r="K293" s="23"/>
      <c r="L293" s="15">
        <v>4</v>
      </c>
      <c r="M293" s="14" t="s">
        <v>38</v>
      </c>
      <c r="N293" s="21" t="s">
        <v>790</v>
      </c>
      <c r="O293" s="15" t="s">
        <v>40</v>
      </c>
      <c r="P293" s="54"/>
      <c r="Q293" s="102" t="s">
        <v>1481</v>
      </c>
    </row>
    <row r="294" spans="1:17" ht="29">
      <c r="A294" s="95">
        <v>288</v>
      </c>
      <c r="B294" s="14">
        <v>2</v>
      </c>
      <c r="C294" s="131" t="s">
        <v>1315</v>
      </c>
      <c r="D294" s="14">
        <v>1</v>
      </c>
      <c r="E294" s="23" t="s">
        <v>793</v>
      </c>
      <c r="F294" s="15" t="s">
        <v>791</v>
      </c>
      <c r="G294" s="35" t="s">
        <v>705</v>
      </c>
      <c r="H294" s="23" t="s">
        <v>792</v>
      </c>
      <c r="I294" s="123" t="s">
        <v>776</v>
      </c>
      <c r="J294" s="23" t="s">
        <v>793</v>
      </c>
      <c r="K294" s="23"/>
      <c r="L294" s="15">
        <v>1</v>
      </c>
      <c r="M294" s="14" t="s">
        <v>38</v>
      </c>
      <c r="N294" s="21" t="s">
        <v>794</v>
      </c>
      <c r="O294" s="15" t="s">
        <v>40</v>
      </c>
      <c r="P294" s="54"/>
      <c r="Q294" s="101"/>
    </row>
    <row r="295" spans="1:17" ht="29">
      <c r="A295" s="95">
        <v>289</v>
      </c>
      <c r="B295" s="14">
        <v>2</v>
      </c>
      <c r="C295" s="131" t="s">
        <v>1316</v>
      </c>
      <c r="D295" s="14">
        <v>1</v>
      </c>
      <c r="E295" s="23" t="s">
        <v>798</v>
      </c>
      <c r="F295" s="15" t="s">
        <v>795</v>
      </c>
      <c r="G295" s="35" t="s">
        <v>705</v>
      </c>
      <c r="H295" s="23" t="s">
        <v>796</v>
      </c>
      <c r="I295" s="123" t="s">
        <v>797</v>
      </c>
      <c r="J295" s="23" t="s">
        <v>798</v>
      </c>
      <c r="K295" s="23"/>
      <c r="L295" s="15">
        <v>1</v>
      </c>
      <c r="M295" s="14" t="s">
        <v>38</v>
      </c>
      <c r="N295" s="21" t="s">
        <v>799</v>
      </c>
      <c r="O295" s="15" t="s">
        <v>40</v>
      </c>
      <c r="P295" s="54"/>
      <c r="Q295" s="101"/>
    </row>
    <row r="296" spans="1:17" ht="31">
      <c r="A296" s="95">
        <v>290</v>
      </c>
      <c r="B296" s="14">
        <v>2</v>
      </c>
      <c r="C296" s="131" t="s">
        <v>1317</v>
      </c>
      <c r="D296" s="14">
        <v>1</v>
      </c>
      <c r="E296" s="23" t="s">
        <v>802</v>
      </c>
      <c r="F296" s="15" t="s">
        <v>800</v>
      </c>
      <c r="G296" s="35" t="s">
        <v>705</v>
      </c>
      <c r="H296" s="23" t="s">
        <v>801</v>
      </c>
      <c r="I296" s="123" t="s">
        <v>1571</v>
      </c>
      <c r="J296" s="36" t="s">
        <v>2078</v>
      </c>
      <c r="K296" s="23"/>
      <c r="L296" s="15">
        <v>2</v>
      </c>
      <c r="M296" s="14" t="s">
        <v>38</v>
      </c>
      <c r="N296" s="21" t="s">
        <v>803</v>
      </c>
      <c r="O296" s="15" t="s">
        <v>40</v>
      </c>
      <c r="P296" s="54"/>
      <c r="Q296" s="101"/>
    </row>
    <row r="297" spans="1:17" ht="31">
      <c r="A297" s="95">
        <v>291</v>
      </c>
      <c r="B297" s="14">
        <v>2</v>
      </c>
      <c r="C297" s="131" t="s">
        <v>1318</v>
      </c>
      <c r="D297" s="14">
        <v>1</v>
      </c>
      <c r="E297" s="23" t="s">
        <v>806</v>
      </c>
      <c r="F297" s="15" t="s">
        <v>804</v>
      </c>
      <c r="G297" s="35" t="s">
        <v>705</v>
      </c>
      <c r="H297" s="23" t="s">
        <v>805</v>
      </c>
      <c r="I297" s="123" t="s">
        <v>1541</v>
      </c>
      <c r="J297" s="23" t="s">
        <v>806</v>
      </c>
      <c r="K297" s="23"/>
      <c r="L297" s="15">
        <v>2</v>
      </c>
      <c r="M297" s="14" t="s">
        <v>38</v>
      </c>
      <c r="N297" s="21" t="s">
        <v>807</v>
      </c>
      <c r="O297" s="15" t="s">
        <v>40</v>
      </c>
      <c r="P297" s="54"/>
      <c r="Q297" s="101"/>
    </row>
    <row r="298" spans="1:17" ht="72" customHeight="1">
      <c r="A298" s="95">
        <v>292</v>
      </c>
      <c r="B298" s="14">
        <v>2</v>
      </c>
      <c r="C298" s="131" t="s">
        <v>1319</v>
      </c>
      <c r="D298" s="14">
        <v>1</v>
      </c>
      <c r="E298" s="23" t="s">
        <v>809</v>
      </c>
      <c r="F298" s="15" t="s">
        <v>808</v>
      </c>
      <c r="G298" s="35" t="s">
        <v>705</v>
      </c>
      <c r="H298" s="23" t="s">
        <v>1713</v>
      </c>
      <c r="I298" s="123" t="s">
        <v>2081</v>
      </c>
      <c r="J298" s="23" t="s">
        <v>2082</v>
      </c>
      <c r="K298" s="23"/>
      <c r="L298" s="15">
        <v>16</v>
      </c>
      <c r="M298" s="14" t="s">
        <v>38</v>
      </c>
      <c r="N298" s="21" t="s">
        <v>810</v>
      </c>
      <c r="O298" s="15" t="s">
        <v>358</v>
      </c>
      <c r="P298" s="54"/>
      <c r="Q298" s="101"/>
    </row>
    <row r="299" spans="1:17" ht="56.5" customHeight="1">
      <c r="A299" s="95">
        <v>293</v>
      </c>
      <c r="B299" s="14">
        <v>2</v>
      </c>
      <c r="C299" s="131" t="s">
        <v>1320</v>
      </c>
      <c r="D299" s="14">
        <v>1</v>
      </c>
      <c r="E299" s="23" t="s">
        <v>811</v>
      </c>
      <c r="F299" s="15" t="s">
        <v>808</v>
      </c>
      <c r="G299" s="35" t="s">
        <v>705</v>
      </c>
      <c r="H299" s="23" t="s">
        <v>1712</v>
      </c>
      <c r="I299" s="123" t="s">
        <v>2081</v>
      </c>
      <c r="J299" s="23" t="s">
        <v>2080</v>
      </c>
      <c r="K299" s="23"/>
      <c r="L299" s="15">
        <v>16</v>
      </c>
      <c r="M299" s="14" t="s">
        <v>38</v>
      </c>
      <c r="N299" s="21" t="s">
        <v>812</v>
      </c>
      <c r="O299" s="15" t="s">
        <v>358</v>
      </c>
      <c r="P299" s="54"/>
      <c r="Q299" s="101"/>
    </row>
    <row r="300" spans="1:17" ht="31">
      <c r="A300" s="95">
        <v>294</v>
      </c>
      <c r="B300" s="14">
        <v>2</v>
      </c>
      <c r="C300" s="131" t="s">
        <v>1321</v>
      </c>
      <c r="D300" s="14">
        <v>1</v>
      </c>
      <c r="E300" s="23" t="s">
        <v>815</v>
      </c>
      <c r="F300" s="15" t="s">
        <v>813</v>
      </c>
      <c r="G300" s="35" t="s">
        <v>705</v>
      </c>
      <c r="H300" s="23" t="s">
        <v>814</v>
      </c>
      <c r="I300" s="123" t="s">
        <v>1964</v>
      </c>
      <c r="J300" s="23" t="s">
        <v>1963</v>
      </c>
      <c r="K300" s="23"/>
      <c r="L300" s="15">
        <v>1</v>
      </c>
      <c r="M300" s="14" t="s">
        <v>38</v>
      </c>
      <c r="N300" s="21" t="s">
        <v>816</v>
      </c>
      <c r="O300" s="15" t="s">
        <v>358</v>
      </c>
      <c r="P300" s="54"/>
      <c r="Q300" s="101"/>
    </row>
    <row r="301" spans="1:17" ht="31">
      <c r="A301" s="95">
        <v>295</v>
      </c>
      <c r="B301" s="14">
        <v>2</v>
      </c>
      <c r="C301" s="131" t="s">
        <v>1322</v>
      </c>
      <c r="D301" s="14">
        <v>1</v>
      </c>
      <c r="E301" s="23" t="s">
        <v>819</v>
      </c>
      <c r="F301" s="15" t="s">
        <v>817</v>
      </c>
      <c r="G301" s="35" t="s">
        <v>705</v>
      </c>
      <c r="H301" s="23" t="s">
        <v>818</v>
      </c>
      <c r="I301" s="123" t="s">
        <v>2077</v>
      </c>
      <c r="J301" s="23" t="s">
        <v>2076</v>
      </c>
      <c r="K301" s="23"/>
      <c r="L301" s="15">
        <v>3</v>
      </c>
      <c r="M301" s="14" t="s">
        <v>38</v>
      </c>
      <c r="N301" s="21" t="s">
        <v>820</v>
      </c>
      <c r="O301" s="15" t="s">
        <v>40</v>
      </c>
      <c r="P301" s="54"/>
      <c r="Q301" s="101"/>
    </row>
    <row r="302" spans="1:17" ht="46.5">
      <c r="A302" s="95">
        <v>296</v>
      </c>
      <c r="B302" s="14">
        <v>2</v>
      </c>
      <c r="C302" s="131" t="s">
        <v>1323</v>
      </c>
      <c r="D302" s="14">
        <v>1</v>
      </c>
      <c r="E302" s="23" t="s">
        <v>822</v>
      </c>
      <c r="F302" s="15" t="s">
        <v>821</v>
      </c>
      <c r="G302" s="35" t="s">
        <v>705</v>
      </c>
      <c r="H302" s="23" t="s">
        <v>928</v>
      </c>
      <c r="I302" s="123" t="s">
        <v>767</v>
      </c>
      <c r="J302" s="23" t="s">
        <v>1572</v>
      </c>
      <c r="K302" s="23"/>
      <c r="L302" s="15">
        <v>1</v>
      </c>
      <c r="M302" s="14" t="s">
        <v>38</v>
      </c>
      <c r="N302" s="21" t="s">
        <v>823</v>
      </c>
      <c r="O302" s="15" t="s">
        <v>40</v>
      </c>
      <c r="P302" s="54"/>
      <c r="Q302" s="101"/>
    </row>
    <row r="303" spans="1:17" ht="31">
      <c r="A303" s="95">
        <v>297</v>
      </c>
      <c r="B303" s="14">
        <v>2</v>
      </c>
      <c r="C303" s="131" t="s">
        <v>1324</v>
      </c>
      <c r="D303" s="14">
        <v>1</v>
      </c>
      <c r="E303" s="23" t="s">
        <v>824</v>
      </c>
      <c r="F303" s="15" t="s">
        <v>821</v>
      </c>
      <c r="G303" s="35" t="s">
        <v>705</v>
      </c>
      <c r="H303" s="23" t="s">
        <v>929</v>
      </c>
      <c r="I303" s="123" t="s">
        <v>767</v>
      </c>
      <c r="J303" s="23" t="s">
        <v>824</v>
      </c>
      <c r="K303" s="23"/>
      <c r="L303" s="15">
        <v>2</v>
      </c>
      <c r="M303" s="14" t="s">
        <v>38</v>
      </c>
      <c r="N303" s="21" t="s">
        <v>825</v>
      </c>
      <c r="O303" s="15" t="s">
        <v>40</v>
      </c>
      <c r="P303" s="54"/>
      <c r="Q303" s="101"/>
    </row>
    <row r="304" spans="1:17" ht="31">
      <c r="A304" s="95">
        <v>298</v>
      </c>
      <c r="B304" s="14">
        <v>2</v>
      </c>
      <c r="C304" s="131" t="s">
        <v>1325</v>
      </c>
      <c r="D304" s="14">
        <v>1</v>
      </c>
      <c r="E304" s="23" t="s">
        <v>829</v>
      </c>
      <c r="F304" s="15" t="s">
        <v>826</v>
      </c>
      <c r="G304" s="35" t="s">
        <v>930</v>
      </c>
      <c r="H304" s="23" t="s">
        <v>827</v>
      </c>
      <c r="I304" s="123" t="s">
        <v>828</v>
      </c>
      <c r="J304" s="23" t="s">
        <v>829</v>
      </c>
      <c r="K304" s="23"/>
      <c r="L304" s="15">
        <v>1</v>
      </c>
      <c r="M304" s="14" t="s">
        <v>38</v>
      </c>
      <c r="N304" s="21" t="s">
        <v>830</v>
      </c>
      <c r="O304" s="15" t="s">
        <v>40</v>
      </c>
      <c r="P304" s="54"/>
      <c r="Q304" s="101"/>
    </row>
    <row r="305" spans="1:17" ht="31">
      <c r="A305" s="95">
        <v>299</v>
      </c>
      <c r="B305" s="14">
        <v>2</v>
      </c>
      <c r="C305" s="131" t="s">
        <v>1573</v>
      </c>
      <c r="D305" s="14">
        <v>1</v>
      </c>
      <c r="E305" s="23" t="s">
        <v>1552</v>
      </c>
      <c r="F305" s="15" t="s">
        <v>904</v>
      </c>
      <c r="G305" s="35" t="s">
        <v>705</v>
      </c>
      <c r="H305" s="23" t="s">
        <v>1617</v>
      </c>
      <c r="I305" s="123" t="s">
        <v>1968</v>
      </c>
      <c r="J305" s="23" t="s">
        <v>1966</v>
      </c>
      <c r="K305" s="23"/>
      <c r="L305" s="15">
        <v>2</v>
      </c>
      <c r="M305" s="14" t="s">
        <v>38</v>
      </c>
      <c r="N305" s="21" t="s">
        <v>1550</v>
      </c>
      <c r="O305" s="15" t="s">
        <v>40</v>
      </c>
      <c r="P305" s="54"/>
      <c r="Q305" s="101"/>
    </row>
    <row r="306" spans="1:17" ht="31">
      <c r="A306" s="95">
        <v>300</v>
      </c>
      <c r="B306" s="14">
        <v>2</v>
      </c>
      <c r="C306" s="131" t="s">
        <v>1326</v>
      </c>
      <c r="D306" s="14">
        <v>1</v>
      </c>
      <c r="E306" s="23" t="s">
        <v>1618</v>
      </c>
      <c r="F306" s="15" t="s">
        <v>1619</v>
      </c>
      <c r="G306" s="35" t="s">
        <v>705</v>
      </c>
      <c r="H306" s="23" t="s">
        <v>1616</v>
      </c>
      <c r="I306" s="123" t="s">
        <v>1968</v>
      </c>
      <c r="J306" s="23" t="s">
        <v>1967</v>
      </c>
      <c r="K306" s="23"/>
      <c r="L306" s="15">
        <v>2</v>
      </c>
      <c r="M306" s="14" t="s">
        <v>38</v>
      </c>
      <c r="N306" s="21"/>
      <c r="O306" s="15" t="s">
        <v>1551</v>
      </c>
      <c r="P306" s="14"/>
      <c r="Q306" s="122"/>
    </row>
    <row r="307" spans="1:17" ht="31">
      <c r="A307" s="95">
        <v>301</v>
      </c>
      <c r="B307" s="14">
        <v>2</v>
      </c>
      <c r="C307" s="131" t="s">
        <v>1629</v>
      </c>
      <c r="D307" s="14">
        <v>1</v>
      </c>
      <c r="E307" s="23" t="s">
        <v>1614</v>
      </c>
      <c r="F307" s="15" t="s">
        <v>1620</v>
      </c>
      <c r="G307" s="35" t="s">
        <v>705</v>
      </c>
      <c r="H307" s="23" t="s">
        <v>1615</v>
      </c>
      <c r="I307" s="123" t="s">
        <v>1968</v>
      </c>
      <c r="J307" s="23" t="s">
        <v>1965</v>
      </c>
      <c r="K307" s="120"/>
      <c r="L307" s="15">
        <v>2</v>
      </c>
      <c r="M307" s="14" t="s">
        <v>38</v>
      </c>
      <c r="N307" s="28"/>
      <c r="O307" s="15" t="s">
        <v>1551</v>
      </c>
      <c r="P307" s="28"/>
      <c r="Q307" s="122"/>
    </row>
    <row r="308" spans="1:17" ht="31">
      <c r="A308" s="95">
        <v>302</v>
      </c>
      <c r="B308" s="14">
        <v>2</v>
      </c>
      <c r="C308" s="131" t="s">
        <v>1630</v>
      </c>
      <c r="D308" s="14">
        <v>3</v>
      </c>
      <c r="E308" s="23" t="s">
        <v>1622</v>
      </c>
      <c r="F308" s="15" t="s">
        <v>1623</v>
      </c>
      <c r="G308" s="15" t="s">
        <v>36</v>
      </c>
      <c r="H308" s="23" t="s">
        <v>1621</v>
      </c>
      <c r="I308" s="30" t="s">
        <v>2086</v>
      </c>
      <c r="J308" s="51" t="s">
        <v>2085</v>
      </c>
      <c r="K308" s="120"/>
      <c r="L308" s="15">
        <v>3</v>
      </c>
      <c r="M308" s="14" t="s">
        <v>38</v>
      </c>
      <c r="N308" s="28"/>
      <c r="O308" s="15" t="s">
        <v>1551</v>
      </c>
      <c r="P308" s="28"/>
      <c r="Q308" s="122"/>
    </row>
    <row r="309" spans="1:17" ht="46.5">
      <c r="A309" s="95">
        <v>303</v>
      </c>
      <c r="B309" s="14">
        <v>2</v>
      </c>
      <c r="C309" s="131" t="s">
        <v>1631</v>
      </c>
      <c r="D309" s="14">
        <v>1</v>
      </c>
      <c r="E309" s="23" t="s">
        <v>1625</v>
      </c>
      <c r="F309" s="15" t="s">
        <v>1624</v>
      </c>
      <c r="G309" s="15" t="s">
        <v>1628</v>
      </c>
      <c r="H309" s="123" t="s">
        <v>1627</v>
      </c>
      <c r="I309" s="123" t="s">
        <v>1717</v>
      </c>
      <c r="J309" s="23" t="s">
        <v>1718</v>
      </c>
      <c r="K309" s="120"/>
      <c r="L309" s="15">
        <v>1</v>
      </c>
      <c r="M309" s="121" t="s">
        <v>1626</v>
      </c>
      <c r="N309" s="28"/>
      <c r="O309" s="15" t="s">
        <v>1551</v>
      </c>
      <c r="P309" s="28"/>
      <c r="Q309" s="122"/>
    </row>
    <row r="310" spans="1:17" ht="139.5">
      <c r="A310" s="95">
        <v>304</v>
      </c>
      <c r="B310" s="30">
        <v>2</v>
      </c>
      <c r="C310" s="46" t="s">
        <v>1327</v>
      </c>
      <c r="D310" s="14">
        <v>1</v>
      </c>
      <c r="E310" s="35" t="s">
        <v>1640</v>
      </c>
      <c r="F310" s="35" t="s">
        <v>1640</v>
      </c>
      <c r="G310" s="35" t="s">
        <v>1640</v>
      </c>
      <c r="H310" s="123" t="s">
        <v>1716</v>
      </c>
      <c r="I310" s="123" t="s">
        <v>1969</v>
      </c>
      <c r="J310" s="123" t="s">
        <v>1327</v>
      </c>
      <c r="K310" s="23"/>
      <c r="L310" s="15">
        <v>1</v>
      </c>
      <c r="M310" s="14" t="s">
        <v>38</v>
      </c>
      <c r="N310" s="21"/>
      <c r="O310" s="15" t="s">
        <v>869</v>
      </c>
      <c r="P310" s="14"/>
      <c r="Q310" s="122"/>
    </row>
    <row r="311" spans="1:17" ht="15.5">
      <c r="A311" s="95">
        <v>305</v>
      </c>
      <c r="B311" s="30"/>
      <c r="C311" s="46"/>
      <c r="D311" s="14"/>
      <c r="E311" s="155" t="s">
        <v>2037</v>
      </c>
      <c r="F311" s="155" t="s">
        <v>2038</v>
      </c>
      <c r="G311" s="155" t="s">
        <v>2039</v>
      </c>
      <c r="H311" s="23"/>
      <c r="I311" s="123"/>
      <c r="J311" s="23"/>
      <c r="K311" s="23"/>
      <c r="L311" s="15"/>
      <c r="M311" s="14"/>
      <c r="N311" s="21"/>
      <c r="O311" s="15"/>
      <c r="P311" s="98"/>
      <c r="Q311" s="122"/>
    </row>
    <row r="312" spans="1:17" ht="15.5">
      <c r="A312" s="95">
        <v>306</v>
      </c>
      <c r="B312" s="30"/>
      <c r="C312" s="46"/>
      <c r="D312" s="14"/>
      <c r="E312" s="155" t="s">
        <v>2037</v>
      </c>
      <c r="F312" s="155" t="s">
        <v>2040</v>
      </c>
      <c r="G312" s="155" t="s">
        <v>2041</v>
      </c>
      <c r="H312" s="23"/>
      <c r="I312" s="123"/>
      <c r="J312" s="23"/>
      <c r="K312" s="23"/>
      <c r="L312" s="15"/>
      <c r="M312" s="14"/>
      <c r="N312" s="21"/>
      <c r="O312" s="15"/>
      <c r="P312" s="98"/>
      <c r="Q312" s="122"/>
    </row>
    <row r="313" spans="1:17" ht="15.5">
      <c r="A313" s="95">
        <v>307</v>
      </c>
      <c r="B313" s="30"/>
      <c r="C313" s="46"/>
      <c r="D313" s="14"/>
      <c r="E313" s="155" t="s">
        <v>2037</v>
      </c>
      <c r="F313" s="155"/>
      <c r="G313" s="155" t="s">
        <v>2042</v>
      </c>
      <c r="H313" s="23"/>
      <c r="I313" s="123"/>
      <c r="J313" s="23"/>
      <c r="K313" s="23"/>
      <c r="L313" s="15"/>
      <c r="M313" s="14"/>
      <c r="N313" s="21"/>
      <c r="O313" s="15"/>
      <c r="P313" s="98"/>
      <c r="Q313" s="122"/>
    </row>
    <row r="314" spans="1:17" ht="15.5">
      <c r="A314" s="95">
        <v>308</v>
      </c>
      <c r="B314" s="30"/>
      <c r="C314" s="46"/>
      <c r="D314" s="14"/>
      <c r="E314" s="155" t="s">
        <v>2037</v>
      </c>
      <c r="F314" s="155"/>
      <c r="G314" s="155" t="s">
        <v>2043</v>
      </c>
      <c r="H314" s="23"/>
      <c r="I314" s="123"/>
      <c r="J314" s="23"/>
      <c r="K314" s="23"/>
      <c r="L314" s="15"/>
      <c r="M314" s="14"/>
      <c r="N314" s="21"/>
      <c r="O314" s="15"/>
      <c r="P314" s="98"/>
      <c r="Q314" s="122"/>
    </row>
    <row r="315" spans="1:17" ht="15.5">
      <c r="A315" s="95">
        <v>309</v>
      </c>
      <c r="B315" s="30"/>
      <c r="C315" s="46"/>
      <c r="D315" s="14"/>
      <c r="E315" s="155" t="s">
        <v>2037</v>
      </c>
      <c r="F315" s="155"/>
      <c r="G315" s="155" t="s">
        <v>2044</v>
      </c>
      <c r="H315" s="23"/>
      <c r="I315" s="123"/>
      <c r="J315" s="23"/>
      <c r="K315" s="23"/>
      <c r="L315" s="15"/>
      <c r="M315" s="14"/>
      <c r="N315" s="21"/>
      <c r="O315" s="15"/>
      <c r="P315" s="98"/>
      <c r="Q315" s="122"/>
    </row>
    <row r="316" spans="1:17" ht="15.5">
      <c r="A316" s="95">
        <v>310</v>
      </c>
      <c r="B316" s="30"/>
      <c r="C316" s="46"/>
      <c r="D316" s="14"/>
      <c r="E316" s="155" t="s">
        <v>2037</v>
      </c>
      <c r="F316" s="155"/>
      <c r="G316" s="155" t="s">
        <v>2045</v>
      </c>
      <c r="H316" s="23"/>
      <c r="I316" s="123"/>
      <c r="J316" s="23"/>
      <c r="K316" s="23"/>
      <c r="L316" s="15"/>
      <c r="M316" s="14"/>
      <c r="N316" s="21"/>
      <c r="O316" s="15"/>
      <c r="P316" s="98"/>
      <c r="Q316" s="122"/>
    </row>
    <row r="317" spans="1:17" ht="15.5">
      <c r="A317" s="95">
        <v>311</v>
      </c>
      <c r="B317" s="30"/>
      <c r="C317" s="46"/>
      <c r="D317" s="14"/>
      <c r="E317" s="155" t="s">
        <v>2037</v>
      </c>
      <c r="F317" s="155"/>
      <c r="G317" s="155" t="s">
        <v>2046</v>
      </c>
      <c r="H317" s="23"/>
      <c r="I317" s="123"/>
      <c r="J317" s="23"/>
      <c r="K317" s="23"/>
      <c r="L317" s="15"/>
      <c r="M317" s="14"/>
      <c r="N317" s="21"/>
      <c r="O317" s="15"/>
      <c r="P317" s="98"/>
      <c r="Q317" s="122"/>
    </row>
    <row r="318" spans="1:17" ht="15.5">
      <c r="A318" s="95">
        <v>312</v>
      </c>
      <c r="B318" s="30"/>
      <c r="C318" s="46"/>
      <c r="D318" s="14"/>
      <c r="E318" s="155" t="s">
        <v>2037</v>
      </c>
      <c r="F318" s="155"/>
      <c r="G318" s="155" t="s">
        <v>2047</v>
      </c>
      <c r="H318" s="23"/>
      <c r="I318" s="123"/>
      <c r="J318" s="23"/>
      <c r="K318" s="23"/>
      <c r="L318" s="15"/>
      <c r="M318" s="14"/>
      <c r="N318" s="21"/>
      <c r="O318" s="15"/>
      <c r="P318" s="98"/>
      <c r="Q318" s="122"/>
    </row>
    <row r="319" spans="1:17" ht="29">
      <c r="A319" s="95">
        <v>313</v>
      </c>
      <c r="B319" s="30"/>
      <c r="C319" s="46"/>
      <c r="D319" s="14"/>
      <c r="E319" s="144" t="s">
        <v>2048</v>
      </c>
      <c r="F319" s="144" t="s">
        <v>2040</v>
      </c>
      <c r="G319" s="144" t="s">
        <v>2049</v>
      </c>
      <c r="H319" s="144" t="s">
        <v>2061</v>
      </c>
      <c r="I319" s="123"/>
      <c r="J319" s="23"/>
      <c r="K319" s="23"/>
      <c r="L319" s="15"/>
      <c r="M319" s="14"/>
      <c r="N319" s="21"/>
      <c r="O319" s="15"/>
      <c r="P319" s="98"/>
      <c r="Q319" s="122"/>
    </row>
    <row r="320" spans="1:17" ht="15.5">
      <c r="A320" s="95">
        <v>314</v>
      </c>
      <c r="B320" s="30"/>
      <c r="C320" s="46"/>
      <c r="D320" s="14"/>
      <c r="E320" s="155" t="s">
        <v>2050</v>
      </c>
      <c r="F320" s="155" t="s">
        <v>2038</v>
      </c>
      <c r="G320" s="155" t="s">
        <v>2050</v>
      </c>
      <c r="H320" s="23" t="s">
        <v>2055</v>
      </c>
      <c r="I320" s="123" t="s">
        <v>2056</v>
      </c>
      <c r="J320" s="23" t="s">
        <v>2057</v>
      </c>
      <c r="K320" s="23"/>
      <c r="L320" s="15"/>
      <c r="M320" s="14"/>
      <c r="N320" s="21"/>
      <c r="O320" s="15"/>
      <c r="P320" s="98"/>
      <c r="Q320" s="122"/>
    </row>
    <row r="321" spans="1:17" ht="15.5">
      <c r="A321" s="95">
        <v>315</v>
      </c>
      <c r="B321" s="30"/>
      <c r="C321" s="46"/>
      <c r="D321" s="14"/>
      <c r="E321" s="155" t="s">
        <v>2051</v>
      </c>
      <c r="F321" s="155" t="s">
        <v>2038</v>
      </c>
      <c r="G321" s="155" t="s">
        <v>2051</v>
      </c>
      <c r="H321" s="23" t="s">
        <v>2058</v>
      </c>
      <c r="I321" s="123" t="s">
        <v>2059</v>
      </c>
      <c r="J321" s="23" t="s">
        <v>2060</v>
      </c>
      <c r="K321" s="23"/>
      <c r="L321" s="15"/>
      <c r="M321" s="14"/>
      <c r="N321" s="21"/>
      <c r="O321" s="15"/>
      <c r="P321" s="98"/>
      <c r="Q321" s="122"/>
    </row>
    <row r="322" spans="1:17" ht="15.5">
      <c r="A322" s="95">
        <v>316</v>
      </c>
      <c r="B322" s="30"/>
      <c r="C322" s="46"/>
      <c r="D322" s="14"/>
      <c r="E322" s="155" t="s">
        <v>2052</v>
      </c>
      <c r="F322" s="155" t="s">
        <v>2038</v>
      </c>
      <c r="G322" s="155" t="s">
        <v>2052</v>
      </c>
      <c r="H322" s="23"/>
      <c r="I322" s="123"/>
      <c r="J322" s="23"/>
      <c r="K322" s="23"/>
      <c r="L322" s="15"/>
      <c r="M322" s="14"/>
      <c r="N322" s="21"/>
      <c r="O322" s="15"/>
      <c r="P322" s="98"/>
      <c r="Q322" s="122"/>
    </row>
    <row r="323" spans="1:17" ht="15.5">
      <c r="A323" s="95">
        <v>317</v>
      </c>
      <c r="B323" s="30"/>
      <c r="C323" s="46"/>
      <c r="D323" s="14"/>
      <c r="E323" s="155" t="s">
        <v>2053</v>
      </c>
      <c r="F323" s="155" t="s">
        <v>2038</v>
      </c>
      <c r="G323" s="155" t="s">
        <v>2053</v>
      </c>
      <c r="H323" s="23"/>
      <c r="I323" s="123"/>
      <c r="J323" s="23"/>
      <c r="K323" s="23"/>
      <c r="L323" s="15"/>
      <c r="M323" s="14"/>
      <c r="N323" s="21"/>
      <c r="O323" s="15"/>
      <c r="P323" s="98"/>
      <c r="Q323" s="122"/>
    </row>
    <row r="324" spans="1:17" ht="15.5">
      <c r="A324" s="95">
        <v>318</v>
      </c>
      <c r="B324" s="30"/>
      <c r="C324" s="46"/>
      <c r="D324" s="14"/>
      <c r="E324" s="155" t="s">
        <v>2054</v>
      </c>
      <c r="F324" s="155" t="s">
        <v>2038</v>
      </c>
      <c r="G324" s="155" t="s">
        <v>2054</v>
      </c>
      <c r="H324" s="23"/>
      <c r="I324" s="123"/>
      <c r="J324" s="23"/>
      <c r="K324" s="23"/>
      <c r="L324" s="15"/>
      <c r="M324" s="14"/>
      <c r="N324" s="21"/>
      <c r="O324" s="15"/>
      <c r="P324" s="98"/>
      <c r="Q324" s="122"/>
    </row>
    <row r="325" spans="1:17" ht="15.5">
      <c r="A325" s="95">
        <v>319</v>
      </c>
      <c r="B325" s="30" t="s">
        <v>867</v>
      </c>
      <c r="C325" s="131" t="s">
        <v>1328</v>
      </c>
      <c r="D325" s="14"/>
      <c r="E325" s="15"/>
      <c r="F325" s="15"/>
      <c r="G325" s="35"/>
      <c r="H325" s="23" t="s">
        <v>1641</v>
      </c>
      <c r="I325" s="123" t="s">
        <v>868</v>
      </c>
      <c r="J325" s="23"/>
      <c r="K325" s="23"/>
      <c r="L325" s="15">
        <v>4</v>
      </c>
      <c r="M325" s="14" t="s">
        <v>38</v>
      </c>
      <c r="N325" s="21"/>
      <c r="O325" s="15" t="s">
        <v>1698</v>
      </c>
      <c r="P325" s="54"/>
      <c r="Q325" s="101"/>
    </row>
    <row r="326" spans="1:17" ht="15.5">
      <c r="A326" s="95">
        <v>320</v>
      </c>
      <c r="B326" s="30" t="s">
        <v>867</v>
      </c>
      <c r="C326" s="139" t="s">
        <v>1647</v>
      </c>
      <c r="D326" s="124"/>
      <c r="E326" s="125"/>
      <c r="F326" s="125"/>
      <c r="G326" s="126"/>
      <c r="H326" s="23" t="s">
        <v>1642</v>
      </c>
      <c r="I326" s="123" t="s">
        <v>868</v>
      </c>
      <c r="J326" s="127"/>
      <c r="K326" s="127"/>
      <c r="L326" s="125"/>
      <c r="M326" s="124"/>
      <c r="N326" s="128"/>
      <c r="O326" s="125" t="s">
        <v>1699</v>
      </c>
      <c r="P326" s="129"/>
      <c r="Q326" s="130"/>
    </row>
    <row r="327" spans="1:17" ht="15.5">
      <c r="A327" s="95">
        <v>321</v>
      </c>
      <c r="B327" s="30" t="s">
        <v>867</v>
      </c>
      <c r="C327" s="139" t="s">
        <v>1648</v>
      </c>
      <c r="D327" s="124"/>
      <c r="E327" s="125"/>
      <c r="F327" s="125"/>
      <c r="G327" s="126"/>
      <c r="H327" s="23" t="s">
        <v>1643</v>
      </c>
      <c r="I327" s="123" t="s">
        <v>868</v>
      </c>
      <c r="J327" s="127"/>
      <c r="K327" s="127"/>
      <c r="L327" s="125"/>
      <c r="M327" s="124"/>
      <c r="N327" s="128"/>
      <c r="O327" s="125" t="s">
        <v>1700</v>
      </c>
      <c r="P327" s="129"/>
      <c r="Q327" s="130"/>
    </row>
    <row r="328" spans="1:17" s="95" customFormat="1" ht="15.5">
      <c r="A328" s="95">
        <v>322</v>
      </c>
      <c r="B328" s="30" t="s">
        <v>867</v>
      </c>
      <c r="C328" s="139" t="s">
        <v>1649</v>
      </c>
      <c r="H328" s="23" t="s">
        <v>1644</v>
      </c>
      <c r="I328" s="123" t="s">
        <v>868</v>
      </c>
      <c r="O328" s="140" t="s">
        <v>1701</v>
      </c>
    </row>
    <row r="329" spans="1:17" ht="15.5">
      <c r="A329" s="95">
        <v>323</v>
      </c>
      <c r="B329" s="31" t="s">
        <v>867</v>
      </c>
      <c r="C329" s="131" t="s">
        <v>1329</v>
      </c>
      <c r="D329" s="24"/>
      <c r="E329" s="24"/>
      <c r="F329" s="24"/>
      <c r="G329" s="32"/>
      <c r="H329" s="23" t="s">
        <v>1697</v>
      </c>
      <c r="I329" s="123" t="s">
        <v>863</v>
      </c>
      <c r="J329" s="23" t="s">
        <v>1702</v>
      </c>
      <c r="K329" s="25"/>
      <c r="L329" s="24">
        <v>2</v>
      </c>
      <c r="M329" s="14" t="s">
        <v>38</v>
      </c>
      <c r="N329" s="29"/>
      <c r="O329" s="15" t="s">
        <v>870</v>
      </c>
      <c r="P329" s="56"/>
      <c r="Q329" s="108"/>
    </row>
    <row r="330" spans="1:17" ht="15.5">
      <c r="A330" s="95">
        <v>324</v>
      </c>
      <c r="B330" s="31" t="s">
        <v>867</v>
      </c>
      <c r="C330" s="131" t="s">
        <v>1330</v>
      </c>
      <c r="D330" s="24"/>
      <c r="E330" s="24"/>
      <c r="F330" s="24"/>
      <c r="G330" s="32"/>
      <c r="H330" s="23" t="s">
        <v>1645</v>
      </c>
      <c r="I330" s="123"/>
      <c r="J330" s="23"/>
      <c r="K330" s="25"/>
      <c r="L330" s="24">
        <v>6</v>
      </c>
      <c r="M330" s="14" t="s">
        <v>38</v>
      </c>
      <c r="N330" s="29"/>
      <c r="O330" s="15" t="s">
        <v>831</v>
      </c>
      <c r="P330" s="56"/>
      <c r="Q330" s="108"/>
    </row>
    <row r="331" spans="1:17" ht="15.5">
      <c r="A331" s="95">
        <v>325</v>
      </c>
      <c r="B331" s="31" t="s">
        <v>867</v>
      </c>
      <c r="C331" s="131" t="s">
        <v>1331</v>
      </c>
      <c r="D331" s="24"/>
      <c r="E331" s="24"/>
      <c r="F331" s="24"/>
      <c r="G331" s="32"/>
      <c r="H331" s="23" t="s">
        <v>889</v>
      </c>
      <c r="I331" s="123" t="s">
        <v>868</v>
      </c>
      <c r="J331" s="23"/>
      <c r="K331" s="25"/>
      <c r="L331" s="24">
        <v>1</v>
      </c>
      <c r="M331" s="14" t="s">
        <v>38</v>
      </c>
      <c r="N331" s="29"/>
      <c r="O331" s="15" t="s">
        <v>871</v>
      </c>
      <c r="P331" s="56"/>
      <c r="Q331" s="108"/>
    </row>
    <row r="332" spans="1:17" ht="15.5">
      <c r="A332" s="95">
        <v>326</v>
      </c>
      <c r="B332" s="31" t="s">
        <v>867</v>
      </c>
      <c r="C332" s="131" t="s">
        <v>1332</v>
      </c>
      <c r="D332" s="24"/>
      <c r="E332" s="24"/>
      <c r="F332" s="24"/>
      <c r="G332" s="32"/>
      <c r="H332" s="23" t="s">
        <v>903</v>
      </c>
      <c r="I332" s="123" t="s">
        <v>868</v>
      </c>
      <c r="J332" s="23"/>
      <c r="K332" s="25"/>
      <c r="L332" s="24">
        <v>1</v>
      </c>
      <c r="M332" s="14" t="s">
        <v>38</v>
      </c>
      <c r="N332" s="29"/>
      <c r="O332" s="15" t="s">
        <v>871</v>
      </c>
      <c r="P332" s="56"/>
      <c r="Q332" s="108"/>
    </row>
    <row r="333" spans="1:17" ht="15.5">
      <c r="A333" s="95">
        <v>327</v>
      </c>
      <c r="B333" s="31" t="s">
        <v>867</v>
      </c>
      <c r="C333" s="139" t="s">
        <v>1650</v>
      </c>
      <c r="D333" s="24"/>
      <c r="E333" s="24"/>
      <c r="F333" s="24"/>
      <c r="G333" s="32"/>
      <c r="H333" s="23" t="s">
        <v>1632</v>
      </c>
      <c r="I333" s="123" t="s">
        <v>868</v>
      </c>
      <c r="J333" s="23"/>
      <c r="K333" s="25"/>
      <c r="L333" s="24">
        <v>2</v>
      </c>
      <c r="M333" s="14" t="s">
        <v>38</v>
      </c>
      <c r="N333" s="29"/>
      <c r="O333" s="15" t="s">
        <v>872</v>
      </c>
      <c r="P333" s="56"/>
      <c r="Q333" s="108"/>
    </row>
    <row r="334" spans="1:17" ht="15.5">
      <c r="A334" s="95">
        <v>328</v>
      </c>
      <c r="B334" s="31" t="s">
        <v>867</v>
      </c>
      <c r="C334" s="139" t="s">
        <v>1651</v>
      </c>
      <c r="D334" s="24"/>
      <c r="E334" s="24"/>
      <c r="F334" s="24"/>
      <c r="G334" s="32"/>
      <c r="H334" s="23" t="s">
        <v>1633</v>
      </c>
      <c r="I334" s="123" t="s">
        <v>868</v>
      </c>
      <c r="J334" s="23"/>
      <c r="K334" s="25"/>
      <c r="L334" s="24">
        <v>1</v>
      </c>
      <c r="M334" s="14" t="s">
        <v>38</v>
      </c>
      <c r="N334" s="29"/>
      <c r="O334" s="15" t="s">
        <v>872</v>
      </c>
      <c r="P334" s="56"/>
      <c r="Q334" s="108"/>
    </row>
    <row r="335" spans="1:17" ht="15.5">
      <c r="A335" s="95">
        <v>329</v>
      </c>
      <c r="B335" s="31" t="s">
        <v>867</v>
      </c>
      <c r="C335" s="139" t="s">
        <v>1652</v>
      </c>
      <c r="D335" s="24"/>
      <c r="E335" s="24"/>
      <c r="F335" s="24"/>
      <c r="G335" s="32"/>
      <c r="H335" s="23" t="s">
        <v>1634</v>
      </c>
      <c r="I335" s="123" t="s">
        <v>868</v>
      </c>
      <c r="J335" s="23"/>
      <c r="K335" s="25"/>
      <c r="L335" s="24">
        <v>1</v>
      </c>
      <c r="M335" s="14" t="s">
        <v>38</v>
      </c>
      <c r="N335" s="29"/>
      <c r="O335" s="15" t="s">
        <v>872</v>
      </c>
      <c r="P335" s="56"/>
      <c r="Q335" s="108"/>
    </row>
    <row r="336" spans="1:17" ht="15.5">
      <c r="A336" s="95">
        <v>330</v>
      </c>
      <c r="B336" s="31" t="s">
        <v>867</v>
      </c>
      <c r="C336" s="139" t="s">
        <v>1653</v>
      </c>
      <c r="D336" s="24"/>
      <c r="E336" s="24"/>
      <c r="F336" s="24"/>
      <c r="G336" s="32"/>
      <c r="H336" s="23" t="s">
        <v>1635</v>
      </c>
      <c r="I336" s="123" t="s">
        <v>868</v>
      </c>
      <c r="J336" s="23"/>
      <c r="K336" s="25"/>
      <c r="L336" s="24">
        <v>1</v>
      </c>
      <c r="M336" s="14" t="s">
        <v>38</v>
      </c>
      <c r="N336" s="29"/>
      <c r="O336" s="15" t="s">
        <v>872</v>
      </c>
      <c r="P336" s="56"/>
      <c r="Q336" s="108"/>
    </row>
    <row r="337" spans="1:17" ht="15.5">
      <c r="A337" s="95">
        <v>331</v>
      </c>
      <c r="B337" s="31" t="s">
        <v>867</v>
      </c>
      <c r="C337" s="139" t="s">
        <v>1654</v>
      </c>
      <c r="D337" s="24"/>
      <c r="E337" s="24"/>
      <c r="F337" s="24"/>
      <c r="G337" s="32"/>
      <c r="H337" s="23" t="s">
        <v>1636</v>
      </c>
      <c r="I337" s="123" t="s">
        <v>868</v>
      </c>
      <c r="J337" s="23"/>
      <c r="K337" s="25"/>
      <c r="L337" s="24">
        <v>1</v>
      </c>
      <c r="M337" s="14" t="s">
        <v>38</v>
      </c>
      <c r="N337" s="29"/>
      <c r="O337" s="15" t="s">
        <v>872</v>
      </c>
      <c r="P337" s="56"/>
      <c r="Q337" s="108"/>
    </row>
    <row r="338" spans="1:17" ht="15.5">
      <c r="A338" s="95">
        <v>332</v>
      </c>
      <c r="B338" s="31" t="s">
        <v>867</v>
      </c>
      <c r="C338" s="139" t="s">
        <v>1655</v>
      </c>
      <c r="D338" s="24"/>
      <c r="E338" s="24"/>
      <c r="F338" s="24"/>
      <c r="G338" s="32"/>
      <c r="H338" s="23" t="s">
        <v>1637</v>
      </c>
      <c r="I338" s="123" t="s">
        <v>868</v>
      </c>
      <c r="J338" s="23"/>
      <c r="K338" s="25"/>
      <c r="L338" s="24">
        <v>1</v>
      </c>
      <c r="M338" s="14" t="s">
        <v>38</v>
      </c>
      <c r="N338" s="29"/>
      <c r="O338" s="15" t="s">
        <v>872</v>
      </c>
      <c r="P338" s="56"/>
      <c r="Q338" s="108"/>
    </row>
    <row r="339" spans="1:17" ht="15.5">
      <c r="A339" s="95">
        <v>333</v>
      </c>
      <c r="B339" s="31" t="s">
        <v>867</v>
      </c>
      <c r="C339" s="139" t="s">
        <v>1656</v>
      </c>
      <c r="D339" s="24"/>
      <c r="E339" s="24"/>
      <c r="F339" s="24"/>
      <c r="G339" s="32"/>
      <c r="H339" s="23" t="s">
        <v>1638</v>
      </c>
      <c r="I339" s="123" t="s">
        <v>868</v>
      </c>
      <c r="J339" s="23"/>
      <c r="K339" s="25"/>
      <c r="L339" s="24">
        <v>6</v>
      </c>
      <c r="M339" s="14" t="s">
        <v>38</v>
      </c>
      <c r="N339" s="29"/>
      <c r="O339" s="15" t="s">
        <v>872</v>
      </c>
      <c r="P339" s="56"/>
      <c r="Q339" s="108"/>
    </row>
    <row r="340" spans="1:17" ht="15.5">
      <c r="A340" s="95">
        <v>334</v>
      </c>
      <c r="B340" s="31" t="s">
        <v>867</v>
      </c>
      <c r="C340" s="139" t="s">
        <v>1657</v>
      </c>
      <c r="D340" s="24"/>
      <c r="E340" s="24"/>
      <c r="F340" s="24"/>
      <c r="G340" s="32"/>
      <c r="H340" s="23" t="s">
        <v>1639</v>
      </c>
      <c r="I340" s="123" t="s">
        <v>868</v>
      </c>
      <c r="J340" s="23"/>
      <c r="K340" s="25"/>
      <c r="L340" s="24">
        <v>2</v>
      </c>
      <c r="M340" s="14" t="s">
        <v>38</v>
      </c>
      <c r="N340" s="29"/>
      <c r="O340" s="15" t="s">
        <v>872</v>
      </c>
      <c r="P340" s="56"/>
      <c r="Q340" s="108"/>
    </row>
    <row r="341" spans="1:17" ht="15.5">
      <c r="A341" s="95">
        <v>335</v>
      </c>
      <c r="B341" s="31" t="s">
        <v>867</v>
      </c>
      <c r="C341" s="131" t="s">
        <v>1333</v>
      </c>
      <c r="D341" s="24"/>
      <c r="E341" s="24"/>
      <c r="F341" s="24"/>
      <c r="G341" s="32"/>
      <c r="H341" s="23" t="s">
        <v>864</v>
      </c>
      <c r="I341" s="123" t="s">
        <v>868</v>
      </c>
      <c r="J341" s="23"/>
      <c r="K341" s="25"/>
      <c r="L341" s="24"/>
      <c r="M341" s="14" t="s">
        <v>38</v>
      </c>
      <c r="N341" s="29"/>
      <c r="O341" s="15" t="s">
        <v>872</v>
      </c>
      <c r="P341" s="56"/>
      <c r="Q341" s="108"/>
    </row>
    <row r="342" spans="1:17" ht="29">
      <c r="A342" s="95">
        <v>336</v>
      </c>
      <c r="B342" s="31" t="s">
        <v>876</v>
      </c>
      <c r="C342" s="131" t="s">
        <v>1334</v>
      </c>
      <c r="D342" s="24"/>
      <c r="E342" s="24"/>
      <c r="F342" s="24"/>
      <c r="G342" s="32"/>
      <c r="H342" s="23" t="s">
        <v>902</v>
      </c>
      <c r="I342" s="123" t="s">
        <v>865</v>
      </c>
      <c r="J342" s="23"/>
      <c r="K342" s="25"/>
      <c r="L342" s="24">
        <v>2</v>
      </c>
      <c r="M342" s="14" t="s">
        <v>38</v>
      </c>
      <c r="N342" s="29"/>
      <c r="O342" s="15" t="s">
        <v>873</v>
      </c>
      <c r="P342" s="56"/>
      <c r="Q342" s="108"/>
    </row>
    <row r="343" spans="1:17" ht="29">
      <c r="A343" s="95">
        <v>337</v>
      </c>
      <c r="B343" s="31" t="s">
        <v>876</v>
      </c>
      <c r="C343" s="131" t="s">
        <v>1335</v>
      </c>
      <c r="D343" s="24"/>
      <c r="E343" s="24"/>
      <c r="F343" s="24"/>
      <c r="G343" s="32"/>
      <c r="H343" s="23" t="s">
        <v>874</v>
      </c>
      <c r="I343" s="123"/>
      <c r="J343" s="23"/>
      <c r="K343" s="25"/>
      <c r="L343" s="24"/>
      <c r="M343" s="14" t="s">
        <v>38</v>
      </c>
      <c r="N343" s="29"/>
      <c r="O343" s="15" t="s">
        <v>873</v>
      </c>
      <c r="P343" s="56"/>
      <c r="Q343" s="108"/>
    </row>
    <row r="344" spans="1:17" ht="29">
      <c r="A344" s="95">
        <v>338</v>
      </c>
      <c r="B344" s="31" t="s">
        <v>876</v>
      </c>
      <c r="C344" s="131" t="s">
        <v>1336</v>
      </c>
      <c r="D344" s="24"/>
      <c r="E344" s="24"/>
      <c r="F344" s="24"/>
      <c r="G344" s="32"/>
      <c r="H344" s="23" t="s">
        <v>875</v>
      </c>
      <c r="I344" s="123"/>
      <c r="J344" s="23"/>
      <c r="K344" s="25"/>
      <c r="L344" s="24">
        <v>2</v>
      </c>
      <c r="M344" s="14" t="s">
        <v>38</v>
      </c>
      <c r="N344" s="29"/>
      <c r="O344" s="15" t="s">
        <v>873</v>
      </c>
      <c r="P344" s="56"/>
      <c r="Q344" s="108"/>
    </row>
    <row r="345" spans="1:17" ht="15.5">
      <c r="A345" s="95">
        <v>339</v>
      </c>
      <c r="B345" s="32" t="s">
        <v>879</v>
      </c>
      <c r="C345" s="131" t="s">
        <v>1337</v>
      </c>
      <c r="D345" s="24"/>
      <c r="E345" s="24"/>
      <c r="F345" s="24"/>
      <c r="G345" s="32"/>
      <c r="H345" s="23" t="s">
        <v>911</v>
      </c>
      <c r="I345" s="123" t="s">
        <v>877</v>
      </c>
      <c r="J345" s="23" t="s">
        <v>832</v>
      </c>
      <c r="K345" s="25"/>
      <c r="L345" s="24">
        <v>2</v>
      </c>
      <c r="M345" s="14" t="s">
        <v>38</v>
      </c>
      <c r="N345" s="29"/>
      <c r="O345" s="15" t="s">
        <v>878</v>
      </c>
      <c r="P345" s="56"/>
      <c r="Q345" s="108"/>
    </row>
    <row r="346" spans="1:17" ht="15.5">
      <c r="A346" s="95">
        <v>340</v>
      </c>
      <c r="B346" s="32" t="s">
        <v>880</v>
      </c>
      <c r="C346" s="131" t="s">
        <v>1338</v>
      </c>
      <c r="D346" s="24"/>
      <c r="E346" s="24"/>
      <c r="F346" s="24"/>
      <c r="G346" s="32"/>
      <c r="H346" s="23" t="s">
        <v>866</v>
      </c>
      <c r="I346" s="123"/>
      <c r="J346" s="23"/>
      <c r="K346" s="25"/>
      <c r="L346" s="24"/>
      <c r="M346" s="14" t="s">
        <v>38</v>
      </c>
      <c r="N346" s="29"/>
      <c r="O346" s="15" t="s">
        <v>881</v>
      </c>
      <c r="P346" s="56"/>
      <c r="Q346" s="108"/>
    </row>
    <row r="347" spans="1:17" ht="29">
      <c r="A347" s="95">
        <v>341</v>
      </c>
      <c r="B347" s="32" t="s">
        <v>880</v>
      </c>
      <c r="C347" s="131" t="s">
        <v>1339</v>
      </c>
      <c r="D347" s="24"/>
      <c r="E347" s="24"/>
      <c r="F347" s="24"/>
      <c r="G347" s="32"/>
      <c r="H347" s="23" t="s">
        <v>884</v>
      </c>
      <c r="I347" s="123"/>
      <c r="J347" s="23"/>
      <c r="K347" s="25"/>
      <c r="L347" s="24"/>
      <c r="M347" s="14" t="s">
        <v>38</v>
      </c>
      <c r="N347" s="29"/>
      <c r="O347" s="15" t="s">
        <v>882</v>
      </c>
      <c r="P347" s="56"/>
      <c r="Q347" s="108"/>
    </row>
    <row r="348" spans="1:17" ht="29">
      <c r="A348" s="95">
        <v>342</v>
      </c>
      <c r="B348" s="31" t="s">
        <v>883</v>
      </c>
      <c r="C348" s="131" t="s">
        <v>1340</v>
      </c>
      <c r="D348" s="24"/>
      <c r="E348" s="24"/>
      <c r="F348" s="24"/>
      <c r="G348" s="32"/>
      <c r="H348" s="23" t="s">
        <v>885</v>
      </c>
      <c r="I348" s="123"/>
      <c r="J348" s="23"/>
      <c r="K348" s="25"/>
      <c r="L348" s="24">
        <v>2</v>
      </c>
      <c r="M348" s="14" t="s">
        <v>38</v>
      </c>
      <c r="N348" s="29"/>
      <c r="O348" s="15" t="s">
        <v>882</v>
      </c>
      <c r="P348" s="56"/>
      <c r="Q348" s="108"/>
    </row>
    <row r="349" spans="1:17" ht="29">
      <c r="A349" s="95">
        <v>343</v>
      </c>
      <c r="B349" s="32" t="s">
        <v>880</v>
      </c>
      <c r="C349" s="131" t="s">
        <v>1341</v>
      </c>
      <c r="D349" s="24"/>
      <c r="E349" s="24"/>
      <c r="F349" s="24"/>
      <c r="G349" s="32"/>
      <c r="H349" s="23" t="s">
        <v>886</v>
      </c>
      <c r="I349" s="123"/>
      <c r="J349" s="23"/>
      <c r="K349" s="25"/>
      <c r="L349" s="24">
        <v>1</v>
      </c>
      <c r="M349" s="14" t="s">
        <v>38</v>
      </c>
      <c r="N349" s="29"/>
      <c r="O349" s="15" t="s">
        <v>882</v>
      </c>
      <c r="P349" s="56"/>
      <c r="Q349" s="108"/>
    </row>
    <row r="350" spans="1:17" ht="15.5">
      <c r="A350" s="95">
        <v>344</v>
      </c>
      <c r="B350" s="32" t="s">
        <v>880</v>
      </c>
      <c r="C350" s="131" t="s">
        <v>1342</v>
      </c>
      <c r="D350" s="24"/>
      <c r="E350" s="24"/>
      <c r="F350" s="24"/>
      <c r="G350" s="32"/>
      <c r="H350" s="23" t="s">
        <v>888</v>
      </c>
      <c r="I350" s="123"/>
      <c r="J350" s="23"/>
      <c r="K350" s="25"/>
      <c r="L350" s="24">
        <v>1</v>
      </c>
      <c r="M350" s="14" t="s">
        <v>38</v>
      </c>
      <c r="N350" s="29"/>
      <c r="O350" s="15" t="s">
        <v>887</v>
      </c>
      <c r="P350" s="56"/>
      <c r="Q350" s="108"/>
    </row>
    <row r="351" spans="1:17" ht="15.5">
      <c r="A351" s="95">
        <v>345</v>
      </c>
      <c r="B351" s="32" t="s">
        <v>880</v>
      </c>
      <c r="C351" s="131" t="s">
        <v>1343</v>
      </c>
      <c r="D351" s="24"/>
      <c r="E351" s="24"/>
      <c r="F351" s="24" t="s">
        <v>890</v>
      </c>
      <c r="G351" s="32"/>
      <c r="H351" s="23" t="s">
        <v>893</v>
      </c>
      <c r="I351" s="123"/>
      <c r="J351" s="23"/>
      <c r="K351" s="25"/>
      <c r="L351" s="37">
        <v>1</v>
      </c>
      <c r="M351" s="14" t="s">
        <v>38</v>
      </c>
      <c r="N351" s="29"/>
      <c r="O351" s="24" t="s">
        <v>890</v>
      </c>
      <c r="P351" s="56"/>
      <c r="Q351" s="108"/>
    </row>
    <row r="352" spans="1:17" ht="15.5">
      <c r="A352" s="95">
        <v>346</v>
      </c>
      <c r="B352" s="32" t="s">
        <v>880</v>
      </c>
      <c r="C352" s="131" t="s">
        <v>1344</v>
      </c>
      <c r="D352" s="24"/>
      <c r="E352" s="24"/>
      <c r="F352" s="24" t="s">
        <v>890</v>
      </c>
      <c r="G352" s="32"/>
      <c r="H352" s="23" t="s">
        <v>894</v>
      </c>
      <c r="I352" s="123"/>
      <c r="J352" s="23"/>
      <c r="K352" s="25"/>
      <c r="L352" s="37">
        <v>1</v>
      </c>
      <c r="M352" s="14" t="s">
        <v>38</v>
      </c>
      <c r="N352" s="29"/>
      <c r="O352" s="24" t="s">
        <v>890</v>
      </c>
      <c r="P352" s="56"/>
      <c r="Q352" s="108"/>
    </row>
    <row r="353" spans="1:17" ht="15.5">
      <c r="A353" s="95">
        <v>347</v>
      </c>
      <c r="B353" s="32" t="s">
        <v>880</v>
      </c>
      <c r="C353" s="131" t="s">
        <v>1345</v>
      </c>
      <c r="D353" s="24"/>
      <c r="E353" s="24"/>
      <c r="F353" s="24" t="s">
        <v>890</v>
      </c>
      <c r="G353" s="32"/>
      <c r="H353" s="23" t="s">
        <v>895</v>
      </c>
      <c r="I353" s="123"/>
      <c r="J353" s="23"/>
      <c r="K353" s="25"/>
      <c r="L353" s="37">
        <v>1</v>
      </c>
      <c r="M353" s="14" t="s">
        <v>38</v>
      </c>
      <c r="N353" s="29"/>
      <c r="O353" s="24" t="s">
        <v>890</v>
      </c>
      <c r="P353" s="56"/>
      <c r="Q353" s="108"/>
    </row>
    <row r="354" spans="1:17" ht="15.5">
      <c r="A354" s="95">
        <v>348</v>
      </c>
      <c r="B354" s="32" t="s">
        <v>880</v>
      </c>
      <c r="C354" s="131" t="s">
        <v>1346</v>
      </c>
      <c r="D354" s="24"/>
      <c r="E354" s="24"/>
      <c r="F354" s="24" t="s">
        <v>891</v>
      </c>
      <c r="G354" s="32"/>
      <c r="H354" s="23" t="s">
        <v>896</v>
      </c>
      <c r="I354" s="123"/>
      <c r="J354" s="23"/>
      <c r="K354" s="25"/>
      <c r="L354" s="37">
        <v>1</v>
      </c>
      <c r="M354" s="14" t="s">
        <v>38</v>
      </c>
      <c r="N354" s="29"/>
      <c r="O354" s="24" t="s">
        <v>891</v>
      </c>
      <c r="P354" s="56"/>
      <c r="Q354" s="108"/>
    </row>
    <row r="355" spans="1:17" ht="15.5">
      <c r="A355" s="95">
        <v>349</v>
      </c>
      <c r="B355" s="32" t="s">
        <v>880</v>
      </c>
      <c r="C355" s="131" t="s">
        <v>1347</v>
      </c>
      <c r="D355" s="24"/>
      <c r="E355" s="24"/>
      <c r="F355" s="24" t="s">
        <v>891</v>
      </c>
      <c r="G355" s="32"/>
      <c r="H355" s="23" t="s">
        <v>897</v>
      </c>
      <c r="I355" s="123"/>
      <c r="J355" s="23"/>
      <c r="K355" s="25"/>
      <c r="L355" s="37">
        <v>1</v>
      </c>
      <c r="M355" s="14" t="s">
        <v>38</v>
      </c>
      <c r="N355" s="29"/>
      <c r="O355" s="24" t="s">
        <v>891</v>
      </c>
      <c r="P355" s="56"/>
      <c r="Q355" s="108"/>
    </row>
    <row r="356" spans="1:17" ht="15.5">
      <c r="A356" s="95">
        <v>350</v>
      </c>
      <c r="B356" s="32" t="s">
        <v>880</v>
      </c>
      <c r="C356" s="131" t="s">
        <v>1348</v>
      </c>
      <c r="D356" s="14"/>
      <c r="E356" s="15"/>
      <c r="F356" s="15" t="s">
        <v>892</v>
      </c>
      <c r="G356" s="35"/>
      <c r="H356" s="23" t="s">
        <v>898</v>
      </c>
      <c r="I356" s="123"/>
      <c r="J356" s="23"/>
      <c r="K356" s="23"/>
      <c r="L356" s="37">
        <v>8</v>
      </c>
      <c r="M356" s="14" t="s">
        <v>38</v>
      </c>
      <c r="N356" s="21"/>
      <c r="O356" s="15" t="s">
        <v>892</v>
      </c>
      <c r="P356" s="54"/>
      <c r="Q356" s="101"/>
    </row>
    <row r="357" spans="1:17" ht="15.5">
      <c r="A357" s="95">
        <v>351</v>
      </c>
      <c r="B357" s="32" t="s">
        <v>880</v>
      </c>
      <c r="C357" s="131" t="s">
        <v>1349</v>
      </c>
      <c r="D357" s="14"/>
      <c r="E357" s="15"/>
      <c r="F357" s="15" t="s">
        <v>892</v>
      </c>
      <c r="G357" s="35"/>
      <c r="H357" s="23" t="s">
        <v>899</v>
      </c>
      <c r="I357" s="123"/>
      <c r="J357" s="23"/>
      <c r="K357" s="23"/>
      <c r="L357" s="31">
        <v>4</v>
      </c>
      <c r="M357" s="14" t="s">
        <v>38</v>
      </c>
      <c r="N357" s="21"/>
      <c r="O357" s="15" t="s">
        <v>892</v>
      </c>
      <c r="P357" s="54"/>
      <c r="Q357" s="101"/>
    </row>
    <row r="358" spans="1:17" ht="15.5">
      <c r="A358" s="95">
        <v>352</v>
      </c>
      <c r="B358" s="32" t="s">
        <v>880</v>
      </c>
      <c r="C358" s="131" t="s">
        <v>1350</v>
      </c>
      <c r="D358" s="14"/>
      <c r="E358" s="15"/>
      <c r="F358" s="15" t="s">
        <v>892</v>
      </c>
      <c r="G358" s="35"/>
      <c r="H358" s="23" t="s">
        <v>900</v>
      </c>
      <c r="I358" s="123"/>
      <c r="J358" s="23"/>
      <c r="K358" s="23"/>
      <c r="L358" s="37">
        <v>2</v>
      </c>
      <c r="M358" s="14" t="s">
        <v>38</v>
      </c>
      <c r="N358" s="21"/>
      <c r="O358" s="15" t="s">
        <v>892</v>
      </c>
      <c r="P358" s="54"/>
      <c r="Q358" s="101"/>
    </row>
    <row r="359" spans="1:17" ht="15.5">
      <c r="A359" s="95">
        <v>353</v>
      </c>
      <c r="B359" s="32" t="s">
        <v>880</v>
      </c>
      <c r="C359" s="131" t="s">
        <v>1351</v>
      </c>
      <c r="D359" s="14"/>
      <c r="E359" s="15"/>
      <c r="F359" s="15" t="s">
        <v>892</v>
      </c>
      <c r="G359" s="35"/>
      <c r="H359" s="23" t="s">
        <v>901</v>
      </c>
      <c r="I359" s="123"/>
      <c r="J359" s="23"/>
      <c r="K359" s="23"/>
      <c r="L359" s="37">
        <v>1</v>
      </c>
      <c r="M359" s="14" t="s">
        <v>38</v>
      </c>
      <c r="N359" s="21"/>
      <c r="O359" s="15" t="s">
        <v>892</v>
      </c>
      <c r="P359" s="54"/>
      <c r="Q359" s="101"/>
    </row>
    <row r="360" spans="1:17" ht="15.5">
      <c r="A360" s="95"/>
      <c r="B360" s="32"/>
      <c r="C360" s="53"/>
      <c r="D360" s="33"/>
      <c r="E360" s="16"/>
      <c r="F360" s="16"/>
      <c r="G360" s="35"/>
      <c r="H360" s="34"/>
      <c r="I360" s="123"/>
      <c r="J360" s="23"/>
      <c r="K360" s="23"/>
      <c r="L360" s="28"/>
      <c r="M360" s="14"/>
      <c r="N360" s="21"/>
      <c r="O360" s="15"/>
      <c r="P360" s="54"/>
      <c r="Q360" s="101"/>
    </row>
    <row r="361" spans="1:17" ht="29">
      <c r="A361" s="44" t="s">
        <v>833</v>
      </c>
      <c r="B361" s="17"/>
      <c r="C361" s="18"/>
      <c r="D361" s="18"/>
      <c r="E361" s="18"/>
      <c r="F361" s="18"/>
      <c r="G361" s="21"/>
      <c r="H361" s="18"/>
      <c r="I361" s="15" t="s">
        <v>834</v>
      </c>
      <c r="J361" s="21"/>
      <c r="K361" s="21"/>
      <c r="L361" s="21"/>
      <c r="M361" s="21"/>
      <c r="N361" s="21"/>
      <c r="O361" s="21"/>
      <c r="P361" s="58"/>
      <c r="Q361" s="101"/>
    </row>
    <row r="362" spans="1:17" ht="58">
      <c r="A362" s="44" t="s">
        <v>835</v>
      </c>
      <c r="B362" s="18"/>
      <c r="C362" s="48" t="s">
        <v>836</v>
      </c>
      <c r="D362" s="19"/>
      <c r="E362" s="19"/>
      <c r="F362" s="19"/>
      <c r="G362" s="19"/>
      <c r="H362" s="17"/>
      <c r="I362" s="136" t="s">
        <v>837</v>
      </c>
      <c r="J362" s="20"/>
      <c r="K362" s="20"/>
      <c r="L362" s="20"/>
      <c r="M362" s="20"/>
      <c r="N362" s="20"/>
      <c r="O362" s="20"/>
      <c r="P362" s="173"/>
      <c r="Q362" s="101"/>
    </row>
    <row r="363" spans="1:17" ht="15" thickBot="1">
      <c r="A363" s="59" t="s">
        <v>838</v>
      </c>
      <c r="B363" s="45"/>
      <c r="C363" s="60"/>
      <c r="D363" s="61"/>
      <c r="E363" s="61"/>
      <c r="F363" s="61"/>
      <c r="G363" s="61"/>
      <c r="H363" s="62"/>
      <c r="I363" s="137"/>
      <c r="J363" s="63"/>
      <c r="K363" s="63"/>
      <c r="L363" s="63"/>
      <c r="M363" s="63"/>
      <c r="N363" s="63"/>
      <c r="O363" s="63"/>
      <c r="P363" s="174"/>
      <c r="Q363" s="109"/>
    </row>
  </sheetData>
  <mergeCells count="11">
    <mergeCell ref="A1:C2"/>
    <mergeCell ref="D1:J2"/>
    <mergeCell ref="L1:M1"/>
    <mergeCell ref="N1:P2"/>
    <mergeCell ref="L2:M2"/>
    <mergeCell ref="P362:P363"/>
    <mergeCell ref="A3:C3"/>
    <mergeCell ref="L3:N5"/>
    <mergeCell ref="O3:P5"/>
    <mergeCell ref="A4:C4"/>
    <mergeCell ref="A5:C5"/>
  </mergeCells>
  <conditionalFormatting sqref="C7:C104 C107:C108">
    <cfRule type="duplicateValues" dxfId="316" priority="135"/>
    <cfRule type="duplicateValues" dxfId="315" priority="136"/>
    <cfRule type="duplicateValues" dxfId="314" priority="134"/>
  </conditionalFormatting>
  <conditionalFormatting sqref="C105:C106">
    <cfRule type="duplicateValues" dxfId="313" priority="1"/>
    <cfRule type="duplicateValues" dxfId="312" priority="2"/>
    <cfRule type="duplicateValues" dxfId="311" priority="3"/>
  </conditionalFormatting>
  <conditionalFormatting sqref="C109">
    <cfRule type="duplicateValues" dxfId="310" priority="166"/>
  </conditionalFormatting>
  <conditionalFormatting sqref="C110">
    <cfRule type="duplicateValues" dxfId="309" priority="133"/>
    <cfRule type="duplicateValues" dxfId="308" priority="131"/>
    <cfRule type="duplicateValues" dxfId="307" priority="132"/>
  </conditionalFormatting>
  <conditionalFormatting sqref="C111">
    <cfRule type="duplicateValues" dxfId="306" priority="165"/>
  </conditionalFormatting>
  <conditionalFormatting sqref="C112">
    <cfRule type="duplicateValues" dxfId="305" priority="164"/>
  </conditionalFormatting>
  <conditionalFormatting sqref="C113">
    <cfRule type="duplicateValues" dxfId="304" priority="163"/>
  </conditionalFormatting>
  <conditionalFormatting sqref="C114">
    <cfRule type="duplicateValues" dxfId="303" priority="162"/>
  </conditionalFormatting>
  <conditionalFormatting sqref="C115">
    <cfRule type="duplicateValues" dxfId="302" priority="130"/>
    <cfRule type="duplicateValues" dxfId="301" priority="129"/>
    <cfRule type="duplicateValues" dxfId="300" priority="128"/>
  </conditionalFormatting>
  <conditionalFormatting sqref="C116">
    <cfRule type="duplicateValues" dxfId="299" priority="183"/>
  </conditionalFormatting>
  <conditionalFormatting sqref="C117">
    <cfRule type="duplicateValues" dxfId="298" priority="161"/>
  </conditionalFormatting>
  <conditionalFormatting sqref="C118">
    <cfRule type="duplicateValues" dxfId="297" priority="127"/>
    <cfRule type="duplicateValues" dxfId="296" priority="126"/>
    <cfRule type="duplicateValues" dxfId="295" priority="125"/>
  </conditionalFormatting>
  <conditionalFormatting sqref="C119">
    <cfRule type="duplicateValues" dxfId="294" priority="182"/>
  </conditionalFormatting>
  <conditionalFormatting sqref="C120">
    <cfRule type="duplicateValues" dxfId="293" priority="181"/>
  </conditionalFormatting>
  <conditionalFormatting sqref="C121">
    <cfRule type="duplicateValues" dxfId="292" priority="22"/>
    <cfRule type="duplicateValues" dxfId="291" priority="24"/>
    <cfRule type="duplicateValues" dxfId="290" priority="23"/>
  </conditionalFormatting>
  <conditionalFormatting sqref="C122">
    <cfRule type="duplicateValues" dxfId="289" priority="159"/>
  </conditionalFormatting>
  <conditionalFormatting sqref="C123">
    <cfRule type="duplicateValues" dxfId="288" priority="158"/>
  </conditionalFormatting>
  <conditionalFormatting sqref="C124">
    <cfRule type="duplicateValues" dxfId="287" priority="180"/>
  </conditionalFormatting>
  <conditionalFormatting sqref="C125">
    <cfRule type="duplicateValues" dxfId="286" priority="179"/>
  </conditionalFormatting>
  <conditionalFormatting sqref="C126">
    <cfRule type="duplicateValues" dxfId="285" priority="157"/>
  </conditionalFormatting>
  <conditionalFormatting sqref="C127">
    <cfRule type="duplicateValues" dxfId="284" priority="156"/>
  </conditionalFormatting>
  <conditionalFormatting sqref="C128">
    <cfRule type="duplicateValues" dxfId="283" priority="178"/>
  </conditionalFormatting>
  <conditionalFormatting sqref="C129">
    <cfRule type="duplicateValues" dxfId="282" priority="124"/>
    <cfRule type="duplicateValues" dxfId="281" priority="122"/>
    <cfRule type="duplicateValues" dxfId="280" priority="123"/>
  </conditionalFormatting>
  <conditionalFormatting sqref="C130">
    <cfRule type="duplicateValues" dxfId="279" priority="177"/>
  </conditionalFormatting>
  <conditionalFormatting sqref="C131">
    <cfRule type="duplicateValues" dxfId="278" priority="28"/>
  </conditionalFormatting>
  <conditionalFormatting sqref="C132">
    <cfRule type="duplicateValues" dxfId="277" priority="175"/>
  </conditionalFormatting>
  <conditionalFormatting sqref="C133">
    <cfRule type="duplicateValues" dxfId="276" priority="119"/>
    <cfRule type="duplicateValues" dxfId="275" priority="120"/>
    <cfRule type="duplicateValues" dxfId="274" priority="121"/>
  </conditionalFormatting>
  <conditionalFormatting sqref="C134:C135">
    <cfRule type="duplicateValues" dxfId="273" priority="117"/>
    <cfRule type="duplicateValues" dxfId="272" priority="116"/>
    <cfRule type="duplicateValues" dxfId="271" priority="118"/>
  </conditionalFormatting>
  <conditionalFormatting sqref="C136">
    <cfRule type="duplicateValues" dxfId="270" priority="174"/>
  </conditionalFormatting>
  <conditionalFormatting sqref="C137">
    <cfRule type="duplicateValues" dxfId="269" priority="173"/>
  </conditionalFormatting>
  <conditionalFormatting sqref="C138">
    <cfRule type="duplicateValues" dxfId="268" priority="172"/>
  </conditionalFormatting>
  <conditionalFormatting sqref="C139:C142">
    <cfRule type="duplicateValues" dxfId="267" priority="113"/>
    <cfRule type="duplicateValues" dxfId="266" priority="114"/>
    <cfRule type="duplicateValues" dxfId="265" priority="115"/>
  </conditionalFormatting>
  <conditionalFormatting sqref="C143">
    <cfRule type="duplicateValues" dxfId="264" priority="171"/>
  </conditionalFormatting>
  <conditionalFormatting sqref="C144">
    <cfRule type="duplicateValues" dxfId="263" priority="110"/>
    <cfRule type="duplicateValues" dxfId="262" priority="111"/>
    <cfRule type="duplicateValues" dxfId="261" priority="112"/>
  </conditionalFormatting>
  <conditionalFormatting sqref="C145">
    <cfRule type="duplicateValues" dxfId="260" priority="170"/>
  </conditionalFormatting>
  <conditionalFormatting sqref="C146">
    <cfRule type="duplicateValues" dxfId="259" priority="108"/>
    <cfRule type="duplicateValues" dxfId="258" priority="107"/>
    <cfRule type="duplicateValues" dxfId="257" priority="109"/>
  </conditionalFormatting>
  <conditionalFormatting sqref="C147">
    <cfRule type="duplicateValues" dxfId="256" priority="169"/>
  </conditionalFormatting>
  <conditionalFormatting sqref="C148">
    <cfRule type="duplicateValues" dxfId="255" priority="168"/>
  </conditionalFormatting>
  <conditionalFormatting sqref="C149:C150">
    <cfRule type="duplicateValues" dxfId="254" priority="106"/>
    <cfRule type="duplicateValues" dxfId="253" priority="105"/>
    <cfRule type="duplicateValues" dxfId="252" priority="104"/>
  </conditionalFormatting>
  <conditionalFormatting sqref="C151">
    <cfRule type="duplicateValues" dxfId="251" priority="103"/>
    <cfRule type="duplicateValues" dxfId="250" priority="102"/>
    <cfRule type="duplicateValues" dxfId="249" priority="101"/>
  </conditionalFormatting>
  <conditionalFormatting sqref="C152">
    <cfRule type="duplicateValues" dxfId="248" priority="167"/>
  </conditionalFormatting>
  <conditionalFormatting sqref="C153:C159">
    <cfRule type="duplicateValues" dxfId="247" priority="99"/>
    <cfRule type="duplicateValues" dxfId="246" priority="98"/>
    <cfRule type="duplicateValues" dxfId="245" priority="100"/>
  </conditionalFormatting>
  <conditionalFormatting sqref="C160">
    <cfRule type="duplicateValues" dxfId="244" priority="281"/>
    <cfRule type="duplicateValues" dxfId="243" priority="282"/>
    <cfRule type="duplicateValues" dxfId="242" priority="283"/>
  </conditionalFormatting>
  <conditionalFormatting sqref="C161">
    <cfRule type="duplicateValues" dxfId="241" priority="275"/>
    <cfRule type="duplicateValues" dxfId="240" priority="276"/>
    <cfRule type="duplicateValues" dxfId="239" priority="277"/>
  </conditionalFormatting>
  <conditionalFormatting sqref="C162">
    <cfRule type="duplicateValues" dxfId="238" priority="266"/>
    <cfRule type="duplicateValues" dxfId="237" priority="272"/>
    <cfRule type="duplicateValues" dxfId="236" priority="274"/>
    <cfRule type="duplicateValues" dxfId="235" priority="273"/>
    <cfRule type="duplicateValues" dxfId="234" priority="268"/>
    <cfRule type="duplicateValues" dxfId="233" priority="267"/>
  </conditionalFormatting>
  <conditionalFormatting sqref="C163">
    <cfRule type="duplicateValues" dxfId="232" priority="97"/>
    <cfRule type="duplicateValues" dxfId="231" priority="95"/>
    <cfRule type="duplicateValues" dxfId="230" priority="96"/>
  </conditionalFormatting>
  <conditionalFormatting sqref="C164">
    <cfRule type="duplicateValues" dxfId="229" priority="280"/>
    <cfRule type="duplicateValues" dxfId="228" priority="279"/>
    <cfRule type="duplicateValues" dxfId="227" priority="278"/>
  </conditionalFormatting>
  <conditionalFormatting sqref="C165:C167">
    <cfRule type="duplicateValues" dxfId="226" priority="92"/>
    <cfRule type="duplicateValues" dxfId="225" priority="93"/>
    <cfRule type="duplicateValues" dxfId="224" priority="94"/>
  </conditionalFormatting>
  <conditionalFormatting sqref="C168">
    <cfRule type="duplicateValues" dxfId="223" priority="269"/>
    <cfRule type="duplicateValues" dxfId="222" priority="271"/>
    <cfRule type="duplicateValues" dxfId="221" priority="270"/>
  </conditionalFormatting>
  <conditionalFormatting sqref="C169">
    <cfRule type="duplicateValues" dxfId="220" priority="264"/>
    <cfRule type="duplicateValues" dxfId="219" priority="265"/>
    <cfRule type="duplicateValues" dxfId="218" priority="263"/>
  </conditionalFormatting>
  <conditionalFormatting sqref="C170">
    <cfRule type="duplicateValues" dxfId="217" priority="89"/>
    <cfRule type="duplicateValues" dxfId="216" priority="91"/>
    <cfRule type="duplicateValues" dxfId="215" priority="90"/>
  </conditionalFormatting>
  <conditionalFormatting sqref="C171">
    <cfRule type="duplicateValues" dxfId="214" priority="262"/>
    <cfRule type="duplicateValues" dxfId="213" priority="261"/>
    <cfRule type="duplicateValues" dxfId="212" priority="260"/>
  </conditionalFormatting>
  <conditionalFormatting sqref="C172:C174">
    <cfRule type="duplicateValues" dxfId="211" priority="86"/>
    <cfRule type="duplicateValues" dxfId="210" priority="87"/>
    <cfRule type="duplicateValues" dxfId="209" priority="88"/>
  </conditionalFormatting>
  <conditionalFormatting sqref="C175">
    <cfRule type="duplicateValues" dxfId="208" priority="257"/>
    <cfRule type="duplicateValues" dxfId="207" priority="259"/>
    <cfRule type="duplicateValues" dxfId="206" priority="258"/>
  </conditionalFormatting>
  <conditionalFormatting sqref="C176">
    <cfRule type="duplicateValues" dxfId="205" priority="84"/>
    <cfRule type="duplicateValues" dxfId="204" priority="83"/>
    <cfRule type="duplicateValues" dxfId="203" priority="85"/>
  </conditionalFormatting>
  <conditionalFormatting sqref="C177">
    <cfRule type="duplicateValues" dxfId="202" priority="254"/>
    <cfRule type="duplicateValues" dxfId="201" priority="255"/>
    <cfRule type="duplicateValues" dxfId="200" priority="256"/>
  </conditionalFormatting>
  <conditionalFormatting sqref="C178:C179">
    <cfRule type="duplicateValues" dxfId="199" priority="80"/>
    <cfRule type="duplicateValues" dxfId="198" priority="81"/>
    <cfRule type="duplicateValues" dxfId="197" priority="82"/>
  </conditionalFormatting>
  <conditionalFormatting sqref="C180">
    <cfRule type="duplicateValues" dxfId="196" priority="251"/>
    <cfRule type="duplicateValues" dxfId="195" priority="253"/>
    <cfRule type="duplicateValues" dxfId="194" priority="252"/>
  </conditionalFormatting>
  <conditionalFormatting sqref="C181">
    <cfRule type="duplicateValues" dxfId="193" priority="248"/>
    <cfRule type="duplicateValues" dxfId="192" priority="249"/>
    <cfRule type="duplicateValues" dxfId="191" priority="250"/>
  </conditionalFormatting>
  <conditionalFormatting sqref="C182">
    <cfRule type="duplicateValues" dxfId="190" priority="79"/>
    <cfRule type="duplicateValues" dxfId="189" priority="78"/>
    <cfRule type="duplicateValues" dxfId="188" priority="77"/>
  </conditionalFormatting>
  <conditionalFormatting sqref="C183">
    <cfRule type="duplicateValues" dxfId="187" priority="245"/>
    <cfRule type="duplicateValues" dxfId="186" priority="246"/>
    <cfRule type="duplicateValues" dxfId="185" priority="247"/>
  </conditionalFormatting>
  <conditionalFormatting sqref="C184">
    <cfRule type="duplicateValues" dxfId="184" priority="25"/>
    <cfRule type="duplicateValues" dxfId="183" priority="26"/>
    <cfRule type="duplicateValues" dxfId="182" priority="27"/>
  </conditionalFormatting>
  <conditionalFormatting sqref="C185:C186">
    <cfRule type="duplicateValues" dxfId="181" priority="76"/>
    <cfRule type="duplicateValues" dxfId="180" priority="75"/>
    <cfRule type="duplicateValues" dxfId="179" priority="74"/>
  </conditionalFormatting>
  <conditionalFormatting sqref="C187">
    <cfRule type="duplicateValues" dxfId="178" priority="244"/>
    <cfRule type="duplicateValues" dxfId="177" priority="243"/>
    <cfRule type="duplicateValues" dxfId="176" priority="242"/>
  </conditionalFormatting>
  <conditionalFormatting sqref="C188">
    <cfRule type="duplicateValues" dxfId="175" priority="238"/>
    <cfRule type="duplicateValues" dxfId="174" priority="240"/>
    <cfRule type="duplicateValues" dxfId="173" priority="239"/>
    <cfRule type="duplicateValues" dxfId="172" priority="241"/>
  </conditionalFormatting>
  <conditionalFormatting sqref="C189">
    <cfRule type="duplicateValues" dxfId="171" priority="237"/>
    <cfRule type="duplicateValues" dxfId="170" priority="236"/>
    <cfRule type="duplicateValues" dxfId="169" priority="235"/>
  </conditionalFormatting>
  <conditionalFormatting sqref="C190">
    <cfRule type="duplicateValues" dxfId="168" priority="233"/>
    <cfRule type="duplicateValues" dxfId="167" priority="232"/>
    <cfRule type="duplicateValues" dxfId="166" priority="234"/>
  </conditionalFormatting>
  <conditionalFormatting sqref="C191">
    <cfRule type="duplicateValues" dxfId="165" priority="73"/>
    <cfRule type="duplicateValues" dxfId="164" priority="72"/>
    <cfRule type="duplicateValues" dxfId="163" priority="71"/>
  </conditionalFormatting>
  <conditionalFormatting sqref="C192">
    <cfRule type="duplicateValues" dxfId="162" priority="231"/>
    <cfRule type="duplicateValues" dxfId="161" priority="230"/>
    <cfRule type="duplicateValues" dxfId="160" priority="229"/>
  </conditionalFormatting>
  <conditionalFormatting sqref="C193:C196">
    <cfRule type="duplicateValues" dxfId="159" priority="69"/>
    <cfRule type="duplicateValues" dxfId="158" priority="68"/>
    <cfRule type="duplicateValues" dxfId="157" priority="70"/>
  </conditionalFormatting>
  <conditionalFormatting sqref="C197">
    <cfRule type="duplicateValues" dxfId="156" priority="226"/>
    <cfRule type="duplicateValues" dxfId="155" priority="227"/>
    <cfRule type="duplicateValues" dxfId="154" priority="228"/>
  </conditionalFormatting>
  <conditionalFormatting sqref="C198">
    <cfRule type="duplicateValues" dxfId="153" priority="223"/>
    <cfRule type="duplicateValues" dxfId="152" priority="225"/>
    <cfRule type="duplicateValues" dxfId="151" priority="224"/>
  </conditionalFormatting>
  <conditionalFormatting sqref="C199">
    <cfRule type="duplicateValues" dxfId="150" priority="221"/>
    <cfRule type="duplicateValues" dxfId="149" priority="222"/>
    <cfRule type="duplicateValues" dxfId="148" priority="220"/>
  </conditionalFormatting>
  <conditionalFormatting sqref="C200">
    <cfRule type="duplicateValues" dxfId="147" priority="218"/>
    <cfRule type="duplicateValues" dxfId="146" priority="219"/>
    <cfRule type="duplicateValues" dxfId="145" priority="217"/>
  </conditionalFormatting>
  <conditionalFormatting sqref="C201">
    <cfRule type="duplicateValues" dxfId="144" priority="67"/>
    <cfRule type="duplicateValues" dxfId="143" priority="66"/>
    <cfRule type="duplicateValues" dxfId="142" priority="65"/>
  </conditionalFormatting>
  <conditionalFormatting sqref="C202">
    <cfRule type="duplicateValues" dxfId="141" priority="216"/>
    <cfRule type="duplicateValues" dxfId="140" priority="214"/>
    <cfRule type="duplicateValues" dxfId="139" priority="215"/>
  </conditionalFormatting>
  <conditionalFormatting sqref="C203">
    <cfRule type="duplicateValues" dxfId="138" priority="211"/>
    <cfRule type="duplicateValues" dxfId="137" priority="212"/>
    <cfRule type="duplicateValues" dxfId="136" priority="213"/>
  </conditionalFormatting>
  <conditionalFormatting sqref="C204">
    <cfRule type="duplicateValues" dxfId="135" priority="210"/>
    <cfRule type="duplicateValues" dxfId="134" priority="209"/>
    <cfRule type="duplicateValues" dxfId="133" priority="208"/>
  </conditionalFormatting>
  <conditionalFormatting sqref="C205">
    <cfRule type="duplicateValues" dxfId="132" priority="205"/>
    <cfRule type="duplicateValues" dxfId="131" priority="206"/>
    <cfRule type="duplicateValues" dxfId="130" priority="207"/>
  </conditionalFormatting>
  <conditionalFormatting sqref="C206">
    <cfRule type="duplicateValues" dxfId="129" priority="63"/>
    <cfRule type="duplicateValues" dxfId="128" priority="62"/>
    <cfRule type="duplicateValues" dxfId="127" priority="64"/>
  </conditionalFormatting>
  <conditionalFormatting sqref="C207">
    <cfRule type="duplicateValues" dxfId="126" priority="202"/>
    <cfRule type="duplicateValues" dxfId="125" priority="203"/>
    <cfRule type="duplicateValues" dxfId="124" priority="204"/>
    <cfRule type="duplicateValues" dxfId="123" priority="155"/>
  </conditionalFormatting>
  <conditionalFormatting sqref="C207:C208">
    <cfRule type="duplicateValues" dxfId="122" priority="154"/>
  </conditionalFormatting>
  <conditionalFormatting sqref="C208">
    <cfRule type="duplicateValues" dxfId="121" priority="199"/>
    <cfRule type="duplicateValues" dxfId="120" priority="201"/>
    <cfRule type="duplicateValues" dxfId="119" priority="141"/>
    <cfRule type="duplicateValues" dxfId="118" priority="200"/>
  </conditionalFormatting>
  <conditionalFormatting sqref="C209">
    <cfRule type="duplicateValues" dxfId="117" priority="140"/>
    <cfRule type="duplicateValues" dxfId="116" priority="196"/>
    <cfRule type="duplicateValues" dxfId="115" priority="197"/>
    <cfRule type="duplicateValues" dxfId="114" priority="198"/>
  </conditionalFormatting>
  <conditionalFormatting sqref="C210">
    <cfRule type="duplicateValues" dxfId="113" priority="60"/>
    <cfRule type="duplicateValues" dxfId="112" priority="59"/>
    <cfRule type="duplicateValues" dxfId="111" priority="61"/>
  </conditionalFormatting>
  <conditionalFormatting sqref="C211">
    <cfRule type="duplicateValues" dxfId="110" priority="153"/>
    <cfRule type="duplicateValues" dxfId="109" priority="193"/>
    <cfRule type="duplicateValues" dxfId="108" priority="194"/>
    <cfRule type="duplicateValues" dxfId="107" priority="195"/>
  </conditionalFormatting>
  <conditionalFormatting sqref="C212">
    <cfRule type="duplicateValues" dxfId="106" priority="152"/>
    <cfRule type="duplicateValues" dxfId="105" priority="190"/>
    <cfRule type="duplicateValues" dxfId="104" priority="191"/>
    <cfRule type="duplicateValues" dxfId="103" priority="192"/>
  </conditionalFormatting>
  <conditionalFormatting sqref="C213:C220">
    <cfRule type="duplicateValues" dxfId="102" priority="58"/>
    <cfRule type="duplicateValues" dxfId="101" priority="57"/>
    <cfRule type="duplicateValues" dxfId="100" priority="56"/>
  </conditionalFormatting>
  <conditionalFormatting sqref="C221">
    <cfRule type="duplicateValues" dxfId="99" priority="139"/>
  </conditionalFormatting>
  <conditionalFormatting sqref="C222">
    <cfRule type="duplicateValues" dxfId="98" priority="151"/>
  </conditionalFormatting>
  <conditionalFormatting sqref="C223">
    <cfRule type="duplicateValues" dxfId="97" priority="150"/>
  </conditionalFormatting>
  <conditionalFormatting sqref="C224">
    <cfRule type="duplicateValues" dxfId="96" priority="55"/>
    <cfRule type="duplicateValues" dxfId="95" priority="54"/>
    <cfRule type="duplicateValues" dxfId="94" priority="53"/>
  </conditionalFormatting>
  <conditionalFormatting sqref="C225">
    <cfRule type="duplicateValues" dxfId="93" priority="138"/>
  </conditionalFormatting>
  <conditionalFormatting sqref="C227">
    <cfRule type="duplicateValues" dxfId="92" priority="137"/>
  </conditionalFormatting>
  <conditionalFormatting sqref="C228:C230">
    <cfRule type="duplicateValues" dxfId="91" priority="52"/>
    <cfRule type="duplicateValues" dxfId="90" priority="51"/>
    <cfRule type="duplicateValues" dxfId="89" priority="50"/>
  </conditionalFormatting>
  <conditionalFormatting sqref="C231">
    <cfRule type="duplicateValues" dxfId="88" priority="149"/>
  </conditionalFormatting>
  <conditionalFormatting sqref="C232">
    <cfRule type="duplicateValues" dxfId="87" priority="148"/>
  </conditionalFormatting>
  <conditionalFormatting sqref="C233">
    <cfRule type="duplicateValues" dxfId="86" priority="147"/>
  </conditionalFormatting>
  <conditionalFormatting sqref="C234:C241">
    <cfRule type="duplicateValues" dxfId="85" priority="49"/>
    <cfRule type="duplicateValues" dxfId="84" priority="48"/>
    <cfRule type="duplicateValues" dxfId="83" priority="47"/>
  </conditionalFormatting>
  <conditionalFormatting sqref="C242">
    <cfRule type="duplicateValues" dxfId="82" priority="146"/>
  </conditionalFormatting>
  <conditionalFormatting sqref="C243">
    <cfRule type="duplicateValues" dxfId="81" priority="44"/>
    <cfRule type="duplicateValues" dxfId="80" priority="46"/>
    <cfRule type="duplicateValues" dxfId="79" priority="45"/>
  </conditionalFormatting>
  <conditionalFormatting sqref="C244">
    <cfRule type="duplicateValues" dxfId="78" priority="145"/>
  </conditionalFormatting>
  <conditionalFormatting sqref="C245:C246">
    <cfRule type="duplicateValues" dxfId="77" priority="41"/>
    <cfRule type="duplicateValues" dxfId="76" priority="43"/>
    <cfRule type="duplicateValues" dxfId="75" priority="42"/>
  </conditionalFormatting>
  <conditionalFormatting sqref="C247">
    <cfRule type="duplicateValues" dxfId="74" priority="144"/>
  </conditionalFormatting>
  <conditionalFormatting sqref="C248">
    <cfRule type="duplicateValues" dxfId="73" priority="143"/>
  </conditionalFormatting>
  <conditionalFormatting sqref="C249">
    <cfRule type="duplicateValues" dxfId="72" priority="39"/>
    <cfRule type="duplicateValues" dxfId="71" priority="38"/>
    <cfRule type="duplicateValues" dxfId="70" priority="40"/>
  </conditionalFormatting>
  <conditionalFormatting sqref="C250">
    <cfRule type="duplicateValues" dxfId="69" priority="142"/>
  </conditionalFormatting>
  <conditionalFormatting sqref="C251:C252">
    <cfRule type="duplicateValues" dxfId="68" priority="36"/>
    <cfRule type="duplicateValues" dxfId="67" priority="35"/>
    <cfRule type="duplicateValues" dxfId="66" priority="37"/>
  </conditionalFormatting>
  <conditionalFormatting sqref="C253">
    <cfRule type="duplicateValues" dxfId="65" priority="189"/>
    <cfRule type="duplicateValues" dxfId="64" priority="188"/>
    <cfRule type="duplicateValues" dxfId="63" priority="187"/>
  </conditionalFormatting>
  <conditionalFormatting sqref="C254">
    <cfRule type="duplicateValues" dxfId="62" priority="186"/>
    <cfRule type="duplicateValues" dxfId="61" priority="185"/>
    <cfRule type="duplicateValues" dxfId="60" priority="184"/>
  </conditionalFormatting>
  <conditionalFormatting sqref="C255:C304 C308:C309">
    <cfRule type="duplicateValues" dxfId="59" priority="286"/>
    <cfRule type="duplicateValues" dxfId="58" priority="284"/>
    <cfRule type="duplicateValues" dxfId="57" priority="285"/>
  </conditionalFormatting>
  <conditionalFormatting sqref="C305:C307">
    <cfRule type="duplicateValues" dxfId="56" priority="21"/>
    <cfRule type="duplicateValues" dxfId="55" priority="20"/>
    <cfRule type="duplicateValues" dxfId="54" priority="19"/>
  </conditionalFormatting>
  <conditionalFormatting sqref="C325 C329:C332 C341:C360">
    <cfRule type="duplicateValues" dxfId="53" priority="31"/>
    <cfRule type="duplicateValues" dxfId="52" priority="29"/>
    <cfRule type="duplicateValues" dxfId="51" priority="30"/>
  </conditionalFormatting>
  <conditionalFormatting sqref="C326">
    <cfRule type="duplicateValues" dxfId="50" priority="18"/>
    <cfRule type="duplicateValues" dxfId="49" priority="17"/>
    <cfRule type="duplicateValues" dxfId="48" priority="16"/>
  </conditionalFormatting>
  <conditionalFormatting sqref="C327">
    <cfRule type="duplicateValues" dxfId="47" priority="15"/>
    <cfRule type="duplicateValues" dxfId="46" priority="14"/>
    <cfRule type="duplicateValues" dxfId="45" priority="13"/>
  </conditionalFormatting>
  <conditionalFormatting sqref="C328">
    <cfRule type="duplicateValues" dxfId="44" priority="12"/>
    <cfRule type="duplicateValues" dxfId="43" priority="11"/>
    <cfRule type="duplicateValues" dxfId="42" priority="10"/>
  </conditionalFormatting>
  <conditionalFormatting sqref="C333:C340">
    <cfRule type="duplicateValues" dxfId="41" priority="8"/>
    <cfRule type="duplicateValues" dxfId="40" priority="7"/>
    <cfRule type="duplicateValues" dxfId="39" priority="9"/>
  </conditionalFormatting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I5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zoomScale="70" zoomScaleNormal="70" workbookViewId="0">
      <selection activeCell="F7" sqref="F7:I7"/>
    </sheetView>
  </sheetViews>
  <sheetFormatPr defaultColWidth="9.1796875" defaultRowHeight="14.5"/>
  <cols>
    <col min="1" max="2" width="9" style="67" customWidth="1"/>
    <col min="3" max="3" width="23.1796875" style="67" customWidth="1"/>
    <col min="4" max="4" width="67.453125" style="67" customWidth="1"/>
    <col min="5" max="5" width="29.1796875" style="67" customWidth="1"/>
    <col min="6" max="6" width="9.1796875" style="67" customWidth="1"/>
    <col min="7" max="8" width="9" style="67" customWidth="1"/>
    <col min="9" max="9" width="13.1796875" style="67" customWidth="1"/>
    <col min="10" max="10" width="28.54296875" style="67" customWidth="1"/>
    <col min="11" max="11" width="23.54296875" style="67" customWidth="1"/>
    <col min="12" max="1025" width="9" style="67" customWidth="1"/>
    <col min="1026" max="16384" width="9.1796875" style="67"/>
  </cols>
  <sheetData>
    <row r="1" spans="1:12" s="65" customFormat="1" ht="20.25" customHeight="1">
      <c r="A1" s="196"/>
      <c r="B1" s="196"/>
      <c r="C1" s="197" t="s">
        <v>12</v>
      </c>
      <c r="D1" s="197"/>
      <c r="E1" s="197"/>
      <c r="F1" s="198" t="s">
        <v>1</v>
      </c>
      <c r="G1" s="198"/>
      <c r="H1" s="198" t="s">
        <v>13</v>
      </c>
      <c r="I1" s="198"/>
      <c r="J1" s="64"/>
    </row>
    <row r="2" spans="1:12" s="65" customFormat="1" ht="20.25" customHeight="1">
      <c r="A2" s="196"/>
      <c r="B2" s="196"/>
      <c r="C2" s="197"/>
      <c r="D2" s="197"/>
      <c r="E2" s="197"/>
      <c r="F2" s="198" t="s">
        <v>3</v>
      </c>
      <c r="G2" s="198"/>
      <c r="H2" s="198"/>
      <c r="I2" s="198"/>
      <c r="J2" s="64"/>
    </row>
    <row r="3" spans="1:12" s="69" customFormat="1" ht="30" customHeight="1">
      <c r="A3" s="190" t="s">
        <v>4</v>
      </c>
      <c r="B3" s="190"/>
      <c r="C3" s="199" t="s">
        <v>1479</v>
      </c>
      <c r="D3" s="199"/>
      <c r="E3" s="199"/>
      <c r="F3" s="66" t="s">
        <v>839</v>
      </c>
      <c r="G3" s="67"/>
      <c r="H3" s="192" t="s">
        <v>15</v>
      </c>
      <c r="I3" s="200">
        <v>0</v>
      </c>
      <c r="J3" s="68"/>
    </row>
    <row r="4" spans="1:12" s="69" customFormat="1" ht="28">
      <c r="A4" s="190" t="s">
        <v>5</v>
      </c>
      <c r="B4" s="190"/>
      <c r="C4" s="190" t="s">
        <v>1039</v>
      </c>
      <c r="D4" s="190"/>
      <c r="E4" s="190"/>
      <c r="F4" s="66" t="s">
        <v>840</v>
      </c>
      <c r="G4" s="66"/>
      <c r="H4" s="192"/>
      <c r="I4" s="200"/>
      <c r="J4" s="68"/>
    </row>
    <row r="5" spans="1:12" s="69" customFormat="1" ht="20">
      <c r="A5" s="191" t="s">
        <v>841</v>
      </c>
      <c r="B5" s="191"/>
      <c r="C5" s="191"/>
      <c r="D5" s="191"/>
      <c r="E5" s="191"/>
      <c r="F5" s="191"/>
      <c r="G5" s="191"/>
      <c r="H5" s="191"/>
      <c r="I5" s="191"/>
      <c r="J5" s="70"/>
    </row>
    <row r="6" spans="1:12" s="74" customFormat="1" ht="15" customHeight="1">
      <c r="A6" s="192" t="s">
        <v>842</v>
      </c>
      <c r="B6" s="192"/>
      <c r="C6" s="71" t="s">
        <v>843</v>
      </c>
      <c r="D6" s="72" t="s">
        <v>32</v>
      </c>
      <c r="E6" s="66" t="s">
        <v>25</v>
      </c>
      <c r="F6" s="192" t="s">
        <v>11</v>
      </c>
      <c r="G6" s="192"/>
      <c r="H6" s="192"/>
      <c r="I6" s="192"/>
      <c r="J6" s="66" t="s">
        <v>844</v>
      </c>
      <c r="K6" s="73" t="s">
        <v>845</v>
      </c>
      <c r="L6" s="73"/>
    </row>
    <row r="7" spans="1:12" s="65" customFormat="1" ht="39.75" customHeight="1">
      <c r="A7" s="193">
        <v>1</v>
      </c>
      <c r="B7" s="193"/>
      <c r="C7" s="75">
        <v>16</v>
      </c>
      <c r="D7" s="76" t="s">
        <v>1590</v>
      </c>
      <c r="E7" s="76"/>
      <c r="F7" s="194" t="s">
        <v>1392</v>
      </c>
      <c r="G7" s="195"/>
      <c r="H7" s="195"/>
      <c r="I7" s="195"/>
      <c r="J7" s="77"/>
      <c r="K7" s="77"/>
      <c r="L7" s="73"/>
    </row>
    <row r="8" spans="1:12" s="65" customFormat="1" ht="54" customHeight="1">
      <c r="A8" s="193">
        <v>2</v>
      </c>
      <c r="B8" s="193"/>
      <c r="C8" s="75">
        <v>28</v>
      </c>
      <c r="D8" s="76" t="s">
        <v>1393</v>
      </c>
      <c r="E8" s="76" t="s">
        <v>460</v>
      </c>
      <c r="F8" s="195" t="s">
        <v>936</v>
      </c>
      <c r="G8" s="195"/>
      <c r="H8" s="195"/>
      <c r="I8" s="195"/>
      <c r="J8" s="77" t="s">
        <v>1394</v>
      </c>
      <c r="K8" s="78" t="s">
        <v>521</v>
      </c>
      <c r="L8" s="73"/>
    </row>
    <row r="9" spans="1:12" s="65" customFormat="1" ht="78" customHeight="1">
      <c r="A9" s="193">
        <v>3</v>
      </c>
      <c r="B9" s="193"/>
      <c r="C9" s="75">
        <v>30</v>
      </c>
      <c r="D9" s="76" t="s">
        <v>1395</v>
      </c>
      <c r="E9" s="76" t="s">
        <v>460</v>
      </c>
      <c r="F9" s="195" t="s">
        <v>590</v>
      </c>
      <c r="G9" s="195"/>
      <c r="H9" s="195"/>
      <c r="I9" s="195"/>
      <c r="J9" s="78" t="s">
        <v>473</v>
      </c>
      <c r="K9" s="78" t="s">
        <v>1396</v>
      </c>
      <c r="L9" s="73"/>
    </row>
    <row r="10" spans="1:12" s="65" customFormat="1" ht="188.25" customHeight="1">
      <c r="A10" s="193">
        <v>4</v>
      </c>
      <c r="B10" s="193"/>
      <c r="C10" s="75">
        <v>124</v>
      </c>
      <c r="D10" s="76" t="s">
        <v>1397</v>
      </c>
      <c r="E10" s="76" t="s">
        <v>460</v>
      </c>
      <c r="F10" s="195" t="s">
        <v>990</v>
      </c>
      <c r="G10" s="195"/>
      <c r="H10" s="195"/>
      <c r="I10" s="195"/>
      <c r="J10" s="78" t="s">
        <v>853</v>
      </c>
      <c r="K10" s="78" t="s">
        <v>852</v>
      </c>
      <c r="L10" s="73"/>
    </row>
    <row r="11" spans="1:12" s="65" customFormat="1" ht="38.25" customHeight="1">
      <c r="A11" s="193">
        <v>5</v>
      </c>
      <c r="B11" s="193"/>
      <c r="C11" s="75">
        <v>4</v>
      </c>
      <c r="D11" s="76" t="s">
        <v>1398</v>
      </c>
      <c r="E11" s="76" t="s">
        <v>460</v>
      </c>
      <c r="F11" s="195" t="s">
        <v>932</v>
      </c>
      <c r="G11" s="195"/>
      <c r="H11" s="195"/>
      <c r="I11" s="195"/>
      <c r="J11" s="78" t="s">
        <v>483</v>
      </c>
      <c r="K11" s="78" t="s">
        <v>1399</v>
      </c>
      <c r="L11" s="73"/>
    </row>
    <row r="12" spans="1:12" s="65" customFormat="1" ht="44.25" customHeight="1">
      <c r="A12" s="193">
        <v>6</v>
      </c>
      <c r="B12" s="193"/>
      <c r="C12" s="75">
        <v>3</v>
      </c>
      <c r="D12" s="76" t="s">
        <v>1400</v>
      </c>
      <c r="E12" s="76" t="s">
        <v>460</v>
      </c>
      <c r="F12" s="195" t="s">
        <v>940</v>
      </c>
      <c r="G12" s="195"/>
      <c r="H12" s="195"/>
      <c r="I12" s="195"/>
      <c r="J12" s="78" t="s">
        <v>541</v>
      </c>
      <c r="K12" s="78" t="s">
        <v>855</v>
      </c>
      <c r="L12" s="73"/>
    </row>
    <row r="13" spans="1:12" s="65" customFormat="1">
      <c r="A13" s="193">
        <v>7</v>
      </c>
      <c r="B13" s="193"/>
      <c r="C13" s="79">
        <v>4</v>
      </c>
      <c r="D13" s="79" t="s">
        <v>1401</v>
      </c>
      <c r="E13" s="79"/>
      <c r="F13" s="193"/>
      <c r="G13" s="193"/>
      <c r="H13" s="193"/>
      <c r="I13" s="193"/>
      <c r="J13" s="73"/>
      <c r="K13" s="73"/>
      <c r="L13" s="73"/>
    </row>
    <row r="14" spans="1:12" s="65" customFormat="1">
      <c r="A14" s="193">
        <v>8</v>
      </c>
      <c r="B14" s="193"/>
      <c r="C14" s="79">
        <v>2</v>
      </c>
      <c r="D14" s="79" t="s">
        <v>1402</v>
      </c>
      <c r="E14" s="79"/>
      <c r="F14" s="193"/>
      <c r="G14" s="193"/>
      <c r="H14" s="193"/>
      <c r="I14" s="193"/>
      <c r="J14" s="73"/>
      <c r="K14" s="73"/>
      <c r="L14" s="73"/>
    </row>
    <row r="15" spans="1:12" s="65" customFormat="1" ht="29">
      <c r="A15" s="193">
        <v>9</v>
      </c>
      <c r="B15" s="193"/>
      <c r="C15" s="79"/>
      <c r="D15" s="79" t="s">
        <v>1403</v>
      </c>
      <c r="E15" s="80" t="s">
        <v>460</v>
      </c>
      <c r="F15" s="193" t="s">
        <v>952</v>
      </c>
      <c r="G15" s="193"/>
      <c r="H15" s="193"/>
      <c r="I15" s="193"/>
      <c r="J15" s="78" t="s">
        <v>483</v>
      </c>
      <c r="K15" s="78" t="s">
        <v>570</v>
      </c>
      <c r="L15" s="73"/>
    </row>
    <row r="16" spans="1:12" s="65" customFormat="1">
      <c r="A16" s="193">
        <v>10</v>
      </c>
      <c r="B16" s="193"/>
      <c r="C16" s="79">
        <v>2</v>
      </c>
      <c r="D16" s="79" t="s">
        <v>1404</v>
      </c>
      <c r="E16" s="79"/>
      <c r="F16" s="201"/>
      <c r="G16" s="202"/>
      <c r="H16" s="202"/>
      <c r="I16" s="203"/>
      <c r="J16" s="73"/>
      <c r="K16" s="73"/>
      <c r="L16" s="73"/>
    </row>
    <row r="17" spans="1:12" s="65" customFormat="1" ht="58">
      <c r="A17" s="201">
        <v>11</v>
      </c>
      <c r="B17" s="201"/>
      <c r="C17" s="79">
        <v>2</v>
      </c>
      <c r="D17" s="79" t="s">
        <v>1405</v>
      </c>
      <c r="E17" s="80" t="s">
        <v>366</v>
      </c>
      <c r="F17" s="201" t="s">
        <v>1022</v>
      </c>
      <c r="G17" s="202"/>
      <c r="H17" s="202"/>
      <c r="I17" s="203"/>
      <c r="J17" s="78" t="s">
        <v>1406</v>
      </c>
      <c r="K17" s="78" t="s">
        <v>1407</v>
      </c>
      <c r="L17" s="73"/>
    </row>
    <row r="18" spans="1:12" s="82" customFormat="1" ht="27" customHeight="1">
      <c r="A18" s="204">
        <v>12</v>
      </c>
      <c r="B18" s="204"/>
      <c r="C18" s="81">
        <v>2</v>
      </c>
      <c r="E18" s="81" t="s">
        <v>350</v>
      </c>
      <c r="F18" s="204" t="s">
        <v>351</v>
      </c>
      <c r="G18" s="205"/>
      <c r="H18" s="205"/>
      <c r="I18" s="206"/>
      <c r="J18" s="83"/>
      <c r="K18" s="81" t="s">
        <v>1408</v>
      </c>
      <c r="L18" s="83"/>
    </row>
    <row r="19" spans="1:12" s="65" customFormat="1">
      <c r="A19" s="201">
        <v>13</v>
      </c>
      <c r="B19" s="201"/>
      <c r="C19" s="79">
        <v>1</v>
      </c>
      <c r="D19" s="79" t="s">
        <v>1409</v>
      </c>
      <c r="E19" s="79"/>
      <c r="F19" s="201"/>
      <c r="G19" s="202"/>
      <c r="H19" s="202"/>
      <c r="I19" s="203"/>
      <c r="J19" s="73"/>
      <c r="K19" s="73"/>
      <c r="L19" s="73"/>
    </row>
    <row r="20" spans="1:12" s="65" customFormat="1">
      <c r="A20" s="201">
        <v>14</v>
      </c>
      <c r="B20" s="201"/>
      <c r="C20" s="79">
        <v>2</v>
      </c>
      <c r="D20" s="79" t="s">
        <v>1410</v>
      </c>
      <c r="E20" s="79"/>
      <c r="F20" s="201"/>
      <c r="G20" s="202"/>
      <c r="H20" s="202"/>
      <c r="I20" s="203"/>
      <c r="J20" s="73"/>
      <c r="K20" s="73"/>
      <c r="L20" s="73"/>
    </row>
    <row r="21" spans="1:12" s="65" customFormat="1" ht="42.75" customHeight="1">
      <c r="A21" s="201">
        <v>15</v>
      </c>
      <c r="B21" s="201"/>
      <c r="C21" s="79">
        <v>4</v>
      </c>
      <c r="D21" s="79" t="s">
        <v>1411</v>
      </c>
      <c r="E21" s="80" t="s">
        <v>366</v>
      </c>
      <c r="F21" s="201" t="s">
        <v>1412</v>
      </c>
      <c r="G21" s="202"/>
      <c r="H21" s="202"/>
      <c r="I21" s="203"/>
      <c r="J21" s="78" t="s">
        <v>1413</v>
      </c>
      <c r="K21" s="78" t="s">
        <v>1414</v>
      </c>
      <c r="L21" s="73"/>
    </row>
    <row r="22" spans="1:12" s="65" customFormat="1" ht="72.5">
      <c r="A22" s="201">
        <v>16</v>
      </c>
      <c r="B22" s="201"/>
      <c r="C22" s="79">
        <v>57</v>
      </c>
      <c r="D22" s="79" t="s">
        <v>1415</v>
      </c>
      <c r="E22" s="80" t="s">
        <v>460</v>
      </c>
      <c r="F22" s="201" t="s">
        <v>940</v>
      </c>
      <c r="G22" s="202"/>
      <c r="H22" s="202"/>
      <c r="I22" s="203"/>
      <c r="J22" s="78" t="s">
        <v>541</v>
      </c>
      <c r="K22" s="78" t="s">
        <v>855</v>
      </c>
      <c r="L22" s="73"/>
    </row>
    <row r="23" spans="1:12" s="65" customFormat="1">
      <c r="A23" s="201">
        <v>17</v>
      </c>
      <c r="B23" s="203"/>
      <c r="C23" s="79">
        <v>1</v>
      </c>
      <c r="D23" s="79" t="s">
        <v>1416</v>
      </c>
      <c r="E23" s="80"/>
      <c r="F23" s="201"/>
      <c r="G23" s="202"/>
      <c r="H23" s="202"/>
      <c r="I23" s="203"/>
      <c r="J23" s="78"/>
      <c r="K23" s="78" t="s">
        <v>1417</v>
      </c>
      <c r="L23" s="73"/>
    </row>
    <row r="24" spans="1:12" s="65" customFormat="1">
      <c r="A24" s="201">
        <v>18</v>
      </c>
      <c r="B24" s="203"/>
      <c r="C24" s="79">
        <v>1</v>
      </c>
      <c r="D24" s="79" t="s">
        <v>1418</v>
      </c>
      <c r="E24" s="80"/>
      <c r="F24" s="201"/>
      <c r="G24" s="202"/>
      <c r="H24" s="202"/>
      <c r="I24" s="203"/>
      <c r="J24" s="78"/>
      <c r="K24" s="78" t="s">
        <v>1419</v>
      </c>
      <c r="L24" s="73"/>
    </row>
    <row r="25" spans="1:12" s="65" customFormat="1" ht="43.5">
      <c r="A25" s="201">
        <v>19</v>
      </c>
      <c r="B25" s="201"/>
      <c r="C25" s="79">
        <v>5</v>
      </c>
      <c r="D25" s="79" t="s">
        <v>1420</v>
      </c>
      <c r="E25" s="80" t="s">
        <v>460</v>
      </c>
      <c r="F25" s="201" t="s">
        <v>983</v>
      </c>
      <c r="G25" s="202"/>
      <c r="H25" s="202"/>
      <c r="I25" s="203"/>
      <c r="J25" s="78" t="s">
        <v>635</v>
      </c>
      <c r="K25" s="78" t="s">
        <v>854</v>
      </c>
      <c r="L25" s="73"/>
    </row>
    <row r="26" spans="1:12" s="65" customFormat="1" ht="43.5">
      <c r="A26" s="201">
        <v>20</v>
      </c>
      <c r="B26" s="203"/>
      <c r="C26" s="84">
        <v>25</v>
      </c>
      <c r="D26" s="84" t="s">
        <v>1421</v>
      </c>
      <c r="E26" s="80" t="s">
        <v>460</v>
      </c>
      <c r="F26" s="201" t="s">
        <v>953</v>
      </c>
      <c r="G26" s="202"/>
      <c r="H26" s="202"/>
      <c r="I26" s="203"/>
      <c r="J26" s="78" t="s">
        <v>907</v>
      </c>
      <c r="K26" s="78" t="s">
        <v>908</v>
      </c>
      <c r="L26" s="73"/>
    </row>
    <row r="27" spans="1:12" s="65" customFormat="1" ht="101.25" customHeight="1">
      <c r="A27" s="201">
        <v>21</v>
      </c>
      <c r="B27" s="203"/>
      <c r="C27" s="84">
        <v>64</v>
      </c>
      <c r="D27" s="84" t="s">
        <v>1589</v>
      </c>
      <c r="E27" s="80" t="s">
        <v>413</v>
      </c>
      <c r="F27" s="201" t="s">
        <v>1019</v>
      </c>
      <c r="G27" s="202"/>
      <c r="H27" s="202"/>
      <c r="I27" s="203"/>
      <c r="J27" s="78" t="s">
        <v>400</v>
      </c>
      <c r="K27" s="78" t="s">
        <v>1422</v>
      </c>
      <c r="L27" s="73"/>
    </row>
    <row r="28" spans="1:12" s="65" customFormat="1">
      <c r="A28" s="201">
        <v>22</v>
      </c>
      <c r="B28" s="203"/>
      <c r="C28" s="84">
        <v>5</v>
      </c>
      <c r="D28" s="84" t="s">
        <v>1423</v>
      </c>
      <c r="E28" s="80" t="s">
        <v>460</v>
      </c>
      <c r="F28" s="201" t="s">
        <v>933</v>
      </c>
      <c r="G28" s="202"/>
      <c r="H28" s="202"/>
      <c r="I28" s="203"/>
      <c r="J28" s="78"/>
      <c r="K28" s="78"/>
      <c r="L28" s="73"/>
    </row>
    <row r="29" spans="1:12" s="65" customFormat="1" ht="29">
      <c r="A29" s="201">
        <v>23</v>
      </c>
      <c r="B29" s="203"/>
      <c r="C29" s="84">
        <v>23</v>
      </c>
      <c r="D29" s="84" t="s">
        <v>1424</v>
      </c>
      <c r="E29" s="80" t="s">
        <v>460</v>
      </c>
      <c r="F29" s="201" t="s">
        <v>960</v>
      </c>
      <c r="G29" s="202"/>
      <c r="H29" s="202"/>
      <c r="I29" s="203"/>
      <c r="J29" s="78" t="s">
        <v>586</v>
      </c>
      <c r="K29" s="78" t="s">
        <v>1425</v>
      </c>
      <c r="L29" s="73"/>
    </row>
    <row r="30" spans="1:12" s="65" customFormat="1">
      <c r="A30" s="201">
        <v>24</v>
      </c>
      <c r="B30" s="203"/>
      <c r="C30" s="84">
        <v>1</v>
      </c>
      <c r="D30" s="84" t="s">
        <v>1426</v>
      </c>
      <c r="E30" s="85"/>
      <c r="F30" s="201"/>
      <c r="G30" s="202"/>
      <c r="H30" s="202"/>
      <c r="I30" s="203"/>
      <c r="J30" s="78"/>
      <c r="K30" s="78"/>
      <c r="L30" s="73"/>
    </row>
    <row r="31" spans="1:12" s="65" customFormat="1" ht="43.5">
      <c r="A31" s="201">
        <v>25</v>
      </c>
      <c r="B31" s="203"/>
      <c r="C31" s="84">
        <v>5</v>
      </c>
      <c r="D31" s="84" t="s">
        <v>1427</v>
      </c>
      <c r="E31" s="80" t="s">
        <v>460</v>
      </c>
      <c r="F31" s="201" t="s">
        <v>1017</v>
      </c>
      <c r="G31" s="202"/>
      <c r="H31" s="202"/>
      <c r="I31" s="203"/>
      <c r="J31" s="78" t="s">
        <v>388</v>
      </c>
      <c r="K31" s="78" t="s">
        <v>850</v>
      </c>
      <c r="L31" s="73"/>
    </row>
    <row r="32" spans="1:12" s="65" customFormat="1">
      <c r="A32" s="201">
        <v>26</v>
      </c>
      <c r="B32" s="203"/>
      <c r="C32" s="84">
        <v>9</v>
      </c>
      <c r="D32" s="84" t="s">
        <v>1428</v>
      </c>
      <c r="E32" s="85"/>
      <c r="F32" s="201" t="s">
        <v>1429</v>
      </c>
      <c r="G32" s="202"/>
      <c r="H32" s="202"/>
      <c r="I32" s="203"/>
      <c r="J32" s="78"/>
      <c r="K32" s="78"/>
      <c r="L32" s="73"/>
    </row>
    <row r="33" spans="1:13" s="65" customFormat="1" ht="29">
      <c r="A33" s="201">
        <v>27</v>
      </c>
      <c r="B33" s="203"/>
      <c r="C33" s="84">
        <v>1</v>
      </c>
      <c r="D33" s="84" t="s">
        <v>1430</v>
      </c>
      <c r="E33" s="80" t="s">
        <v>460</v>
      </c>
      <c r="F33" s="201" t="s">
        <v>938</v>
      </c>
      <c r="G33" s="202"/>
      <c r="H33" s="202"/>
      <c r="I33" s="203"/>
      <c r="J33" s="78" t="s">
        <v>483</v>
      </c>
      <c r="K33" s="78" t="s">
        <v>529</v>
      </c>
      <c r="L33" s="73"/>
    </row>
    <row r="34" spans="1:13" s="65" customFormat="1">
      <c r="A34" s="201">
        <v>28</v>
      </c>
      <c r="B34" s="203"/>
      <c r="C34" s="84">
        <v>1</v>
      </c>
      <c r="D34" s="84" t="s">
        <v>1431</v>
      </c>
      <c r="E34" s="85"/>
      <c r="F34" s="201"/>
      <c r="G34" s="202"/>
      <c r="H34" s="202"/>
      <c r="I34" s="203"/>
      <c r="J34" s="78"/>
      <c r="K34" s="78"/>
      <c r="L34" s="73"/>
    </row>
    <row r="35" spans="1:13" s="65" customFormat="1" ht="43.5">
      <c r="A35" s="201">
        <v>29</v>
      </c>
      <c r="B35" s="203"/>
      <c r="C35" s="84">
        <v>26</v>
      </c>
      <c r="D35" s="84" t="s">
        <v>1432</v>
      </c>
      <c r="E35" s="80" t="s">
        <v>366</v>
      </c>
      <c r="F35" s="201" t="s">
        <v>1018</v>
      </c>
      <c r="G35" s="202"/>
      <c r="H35" s="202"/>
      <c r="I35" s="203"/>
      <c r="J35" s="78" t="s">
        <v>410</v>
      </c>
      <c r="K35" s="78" t="s">
        <v>851</v>
      </c>
      <c r="L35" s="73"/>
    </row>
    <row r="36" spans="1:13" s="65" customFormat="1" ht="58">
      <c r="A36" s="201">
        <v>30</v>
      </c>
      <c r="B36" s="203"/>
      <c r="C36" s="84">
        <v>1</v>
      </c>
      <c r="D36" s="84" t="s">
        <v>1433</v>
      </c>
      <c r="E36" s="80" t="s">
        <v>366</v>
      </c>
      <c r="F36" s="201" t="s">
        <v>1022</v>
      </c>
      <c r="G36" s="202"/>
      <c r="H36" s="202"/>
      <c r="I36" s="203"/>
      <c r="J36" s="78" t="s">
        <v>1406</v>
      </c>
      <c r="K36" s="78" t="s">
        <v>1407</v>
      </c>
      <c r="L36" s="73"/>
    </row>
    <row r="37" spans="1:13" s="65" customFormat="1" ht="29">
      <c r="A37" s="201">
        <v>31</v>
      </c>
      <c r="B37" s="203"/>
      <c r="C37" s="84">
        <v>1</v>
      </c>
      <c r="D37" s="84" t="s">
        <v>1434</v>
      </c>
      <c r="E37" s="80" t="s">
        <v>460</v>
      </c>
      <c r="F37" s="201" t="s">
        <v>638</v>
      </c>
      <c r="G37" s="202"/>
      <c r="H37" s="202"/>
      <c r="I37" s="203"/>
      <c r="J37" s="78" t="s">
        <v>470</v>
      </c>
      <c r="K37" s="78" t="s">
        <v>639</v>
      </c>
      <c r="L37" s="73"/>
      <c r="M37" s="86"/>
    </row>
    <row r="38" spans="1:13" s="65" customFormat="1" ht="43.5">
      <c r="A38" s="201">
        <v>32</v>
      </c>
      <c r="B38" s="203"/>
      <c r="C38" s="84">
        <v>1</v>
      </c>
      <c r="D38" s="84" t="s">
        <v>1435</v>
      </c>
      <c r="E38" s="80" t="s">
        <v>460</v>
      </c>
      <c r="F38" s="201" t="s">
        <v>979</v>
      </c>
      <c r="G38" s="202"/>
      <c r="H38" s="202"/>
      <c r="I38" s="203"/>
      <c r="J38" s="87" t="s">
        <v>473</v>
      </c>
      <c r="K38" s="87" t="s">
        <v>905</v>
      </c>
      <c r="L38" s="73"/>
      <c r="M38" s="86"/>
    </row>
    <row r="39" spans="1:13" s="65" customFormat="1">
      <c r="A39" s="201">
        <v>33</v>
      </c>
      <c r="B39" s="203"/>
      <c r="C39" s="84">
        <v>9</v>
      </c>
      <c r="D39" s="84" t="s">
        <v>1436</v>
      </c>
      <c r="E39" s="80" t="s">
        <v>366</v>
      </c>
      <c r="F39" s="201" t="s">
        <v>1004</v>
      </c>
      <c r="G39" s="202"/>
      <c r="H39" s="202"/>
      <c r="I39" s="203"/>
      <c r="J39" s="78" t="s">
        <v>373</v>
      </c>
      <c r="K39" s="78" t="s">
        <v>376</v>
      </c>
      <c r="L39" s="73"/>
      <c r="M39" s="86"/>
    </row>
    <row r="40" spans="1:13" s="65" customFormat="1">
      <c r="A40" s="201">
        <v>34</v>
      </c>
      <c r="B40" s="203"/>
      <c r="C40" s="84">
        <v>4</v>
      </c>
      <c r="D40" s="84" t="s">
        <v>1437</v>
      </c>
      <c r="E40" s="85"/>
      <c r="F40" s="201"/>
      <c r="G40" s="202"/>
      <c r="H40" s="202"/>
      <c r="I40" s="203"/>
      <c r="J40" s="78"/>
      <c r="K40" s="78"/>
      <c r="L40" s="73"/>
      <c r="M40" s="86"/>
    </row>
    <row r="41" spans="1:13" s="65" customFormat="1" ht="29">
      <c r="A41" s="201">
        <v>35</v>
      </c>
      <c r="B41" s="203"/>
      <c r="C41" s="84">
        <v>1</v>
      </c>
      <c r="D41" s="84" t="s">
        <v>1438</v>
      </c>
      <c r="E41" s="80" t="s">
        <v>460</v>
      </c>
      <c r="F41" s="201" t="s">
        <v>944</v>
      </c>
      <c r="G41" s="202"/>
      <c r="H41" s="202"/>
      <c r="I41" s="203"/>
      <c r="J41" s="78" t="s">
        <v>483</v>
      </c>
      <c r="K41" s="78" t="s">
        <v>552</v>
      </c>
      <c r="L41" s="73"/>
      <c r="M41" s="86"/>
    </row>
    <row r="42" spans="1:13" s="65" customFormat="1" ht="29">
      <c r="A42" s="201">
        <v>36</v>
      </c>
      <c r="B42" s="203"/>
      <c r="C42" s="65">
        <v>2</v>
      </c>
      <c r="D42" s="84" t="s">
        <v>1439</v>
      </c>
      <c r="E42" s="80" t="s">
        <v>366</v>
      </c>
      <c r="F42" s="201" t="s">
        <v>1005</v>
      </c>
      <c r="G42" s="202"/>
      <c r="H42" s="202"/>
      <c r="I42" s="203"/>
      <c r="J42" s="78" t="s">
        <v>1440</v>
      </c>
      <c r="K42" s="78" t="s">
        <v>856</v>
      </c>
      <c r="L42" s="73"/>
      <c r="M42" s="86"/>
    </row>
    <row r="43" spans="1:13" s="65" customFormat="1">
      <c r="A43" s="201">
        <v>37</v>
      </c>
      <c r="B43" s="203"/>
      <c r="C43" s="79">
        <v>1</v>
      </c>
      <c r="D43" s="84" t="s">
        <v>1441</v>
      </c>
      <c r="E43" s="85"/>
      <c r="F43" s="201"/>
      <c r="G43" s="202"/>
      <c r="H43" s="202"/>
      <c r="I43" s="203"/>
      <c r="J43" s="78"/>
      <c r="K43" s="78"/>
      <c r="L43" s="73"/>
      <c r="M43" s="86"/>
    </row>
    <row r="44" spans="1:13" s="65" customFormat="1" ht="29">
      <c r="A44" s="201">
        <v>38</v>
      </c>
      <c r="B44" s="203"/>
      <c r="C44" s="84">
        <v>11</v>
      </c>
      <c r="D44" s="84" t="s">
        <v>1442</v>
      </c>
      <c r="E44" s="80" t="s">
        <v>460</v>
      </c>
      <c r="F44" s="207" t="s">
        <v>948</v>
      </c>
      <c r="G44" s="208"/>
      <c r="H44" s="208"/>
      <c r="I44" s="209"/>
      <c r="J44" s="78" t="s">
        <v>473</v>
      </c>
      <c r="K44" s="78" t="s">
        <v>562</v>
      </c>
      <c r="L44" s="73"/>
      <c r="M44" s="86"/>
    </row>
    <row r="45" spans="1:13" s="65" customFormat="1" ht="58">
      <c r="A45" s="201">
        <v>39</v>
      </c>
      <c r="B45" s="203"/>
      <c r="C45" s="84">
        <v>5</v>
      </c>
      <c r="D45" s="84" t="s">
        <v>1443</v>
      </c>
      <c r="E45" s="80" t="s">
        <v>460</v>
      </c>
      <c r="F45" s="201" t="s">
        <v>947</v>
      </c>
      <c r="G45" s="202"/>
      <c r="H45" s="202"/>
      <c r="I45" s="203"/>
      <c r="J45" s="78" t="s">
        <v>1444</v>
      </c>
      <c r="K45" s="78" t="s">
        <v>1445</v>
      </c>
      <c r="L45" s="73"/>
      <c r="M45" s="86"/>
    </row>
    <row r="46" spans="1:13" s="65" customFormat="1" ht="29">
      <c r="A46" s="201">
        <v>40</v>
      </c>
      <c r="B46" s="203"/>
      <c r="C46" s="84">
        <v>8</v>
      </c>
      <c r="D46" s="84" t="s">
        <v>1446</v>
      </c>
      <c r="E46" s="80" t="s">
        <v>460</v>
      </c>
      <c r="F46" s="201" t="s">
        <v>934</v>
      </c>
      <c r="G46" s="202"/>
      <c r="H46" s="202"/>
      <c r="I46" s="203"/>
      <c r="J46" s="78" t="s">
        <v>1447</v>
      </c>
      <c r="K46" s="78" t="s">
        <v>1448</v>
      </c>
      <c r="L46" s="73"/>
      <c r="M46" s="86"/>
    </row>
    <row r="47" spans="1:13" s="65" customFormat="1" ht="29">
      <c r="A47" s="201">
        <v>41</v>
      </c>
      <c r="B47" s="203"/>
      <c r="C47" s="84">
        <v>1</v>
      </c>
      <c r="D47" s="84" t="s">
        <v>1449</v>
      </c>
      <c r="E47" s="80" t="s">
        <v>460</v>
      </c>
      <c r="F47" s="201" t="s">
        <v>941</v>
      </c>
      <c r="G47" s="202"/>
      <c r="H47" s="202"/>
      <c r="I47" s="203"/>
      <c r="J47" s="78" t="s">
        <v>545</v>
      </c>
      <c r="K47" s="78" t="s">
        <v>546</v>
      </c>
      <c r="L47" s="73"/>
      <c r="M47" s="86"/>
    </row>
    <row r="48" spans="1:13" s="65" customFormat="1" ht="43.5">
      <c r="A48" s="201">
        <v>42</v>
      </c>
      <c r="B48" s="203"/>
      <c r="C48" s="84">
        <v>2</v>
      </c>
      <c r="D48" s="84" t="s">
        <v>1450</v>
      </c>
      <c r="E48" s="80" t="s">
        <v>366</v>
      </c>
      <c r="F48" s="201" t="s">
        <v>1002</v>
      </c>
      <c r="G48" s="202"/>
      <c r="H48" s="202"/>
      <c r="I48" s="203"/>
      <c r="J48" s="78" t="s">
        <v>849</v>
      </c>
      <c r="K48" s="78" t="s">
        <v>1451</v>
      </c>
      <c r="L48" s="73"/>
      <c r="M48" s="86"/>
    </row>
    <row r="49" spans="1:13" s="65" customFormat="1" ht="43.5">
      <c r="A49" s="201">
        <v>43</v>
      </c>
      <c r="B49" s="203"/>
      <c r="C49" s="84">
        <v>1</v>
      </c>
      <c r="D49" s="84" t="s">
        <v>1452</v>
      </c>
      <c r="E49" s="80" t="s">
        <v>463</v>
      </c>
      <c r="F49" s="201" t="s">
        <v>991</v>
      </c>
      <c r="G49" s="202"/>
      <c r="H49" s="202"/>
      <c r="I49" s="203"/>
      <c r="J49" s="78" t="s">
        <v>474</v>
      </c>
      <c r="K49" s="78" t="s">
        <v>475</v>
      </c>
      <c r="L49" s="73"/>
      <c r="M49" s="86"/>
    </row>
    <row r="50" spans="1:13" s="65" customFormat="1" ht="43.5">
      <c r="A50" s="201">
        <v>44</v>
      </c>
      <c r="B50" s="203"/>
      <c r="C50" s="84">
        <v>4</v>
      </c>
      <c r="D50" s="84" t="s">
        <v>1453</v>
      </c>
      <c r="E50" s="80" t="s">
        <v>460</v>
      </c>
      <c r="F50" s="201" t="s">
        <v>937</v>
      </c>
      <c r="G50" s="202"/>
      <c r="H50" s="202"/>
      <c r="I50" s="203"/>
      <c r="J50" s="78" t="s">
        <v>1454</v>
      </c>
      <c r="K50" s="78" t="s">
        <v>1455</v>
      </c>
      <c r="L50" s="73"/>
      <c r="M50" s="86"/>
    </row>
    <row r="51" spans="1:13" s="65" customFormat="1">
      <c r="A51" s="201">
        <v>45</v>
      </c>
      <c r="B51" s="203"/>
      <c r="C51" s="84">
        <v>1</v>
      </c>
      <c r="D51" s="84" t="s">
        <v>1456</v>
      </c>
      <c r="E51" s="85"/>
      <c r="F51" s="207"/>
      <c r="G51" s="208"/>
      <c r="H51" s="208"/>
      <c r="I51" s="208"/>
      <c r="L51" s="73"/>
      <c r="M51" s="86"/>
    </row>
    <row r="52" spans="1:13" s="65" customFormat="1" ht="43.5">
      <c r="A52" s="201">
        <v>46</v>
      </c>
      <c r="B52" s="203"/>
      <c r="C52" s="84">
        <v>3</v>
      </c>
      <c r="D52" s="84" t="s">
        <v>1457</v>
      </c>
      <c r="E52" s="80" t="s">
        <v>366</v>
      </c>
      <c r="F52" s="201" t="s">
        <v>1000</v>
      </c>
      <c r="G52" s="202"/>
      <c r="H52" s="202"/>
      <c r="I52" s="203"/>
      <c r="J52" s="78" t="s">
        <v>1458</v>
      </c>
      <c r="K52" s="78" t="s">
        <v>1459</v>
      </c>
      <c r="L52" s="73"/>
      <c r="M52" s="86"/>
    </row>
    <row r="53" spans="1:13" s="65" customFormat="1">
      <c r="A53" s="201">
        <v>47</v>
      </c>
      <c r="B53" s="203"/>
      <c r="C53" s="84">
        <v>13</v>
      </c>
      <c r="D53" s="84" t="s">
        <v>1460</v>
      </c>
      <c r="E53" s="85"/>
      <c r="F53" s="201"/>
      <c r="G53" s="202"/>
      <c r="H53" s="202"/>
      <c r="I53" s="203"/>
      <c r="J53" s="78"/>
      <c r="K53" s="78"/>
      <c r="L53" s="73"/>
      <c r="M53" s="86"/>
    </row>
    <row r="54" spans="1:13" s="65" customFormat="1" ht="43.5">
      <c r="A54" s="201">
        <v>48</v>
      </c>
      <c r="B54" s="203"/>
      <c r="C54" s="84">
        <v>1</v>
      </c>
      <c r="D54" s="84" t="s">
        <v>1461</v>
      </c>
      <c r="E54" s="80" t="s">
        <v>460</v>
      </c>
      <c r="F54" s="201" t="s">
        <v>935</v>
      </c>
      <c r="G54" s="202"/>
      <c r="H54" s="202"/>
      <c r="I54" s="203"/>
      <c r="J54" s="78" t="s">
        <v>470</v>
      </c>
      <c r="K54" s="78" t="s">
        <v>1462</v>
      </c>
      <c r="L54" s="73"/>
      <c r="M54" s="86"/>
    </row>
    <row r="55" spans="1:13" s="65" customFormat="1" ht="42.75" customHeight="1">
      <c r="A55" s="201">
        <v>49</v>
      </c>
      <c r="B55" s="203"/>
      <c r="C55" s="80">
        <v>1</v>
      </c>
      <c r="D55" s="84" t="s">
        <v>1463</v>
      </c>
      <c r="E55" s="80" t="s">
        <v>430</v>
      </c>
      <c r="F55" s="201" t="s">
        <v>1029</v>
      </c>
      <c r="G55" s="202"/>
      <c r="H55" s="202"/>
      <c r="I55" s="203"/>
      <c r="J55" s="78" t="s">
        <v>1464</v>
      </c>
      <c r="K55" s="78" t="s">
        <v>1465</v>
      </c>
      <c r="L55" s="73"/>
      <c r="M55" s="86"/>
    </row>
    <row r="56" spans="1:13" s="65" customFormat="1" ht="32.25" customHeight="1">
      <c r="A56" s="201">
        <v>50</v>
      </c>
      <c r="B56" s="203"/>
      <c r="C56" s="84">
        <v>2</v>
      </c>
      <c r="D56" s="84" t="s">
        <v>1466</v>
      </c>
      <c r="E56" s="80" t="s">
        <v>666</v>
      </c>
      <c r="F56" s="201" t="s">
        <v>667</v>
      </c>
      <c r="G56" s="202"/>
      <c r="H56" s="202"/>
      <c r="I56" s="203"/>
      <c r="J56" s="78" t="s">
        <v>664</v>
      </c>
      <c r="K56" s="78" t="s">
        <v>668</v>
      </c>
      <c r="L56" s="73"/>
      <c r="M56" s="86"/>
    </row>
    <row r="57" spans="1:13" s="65" customFormat="1" ht="32.25" customHeight="1">
      <c r="A57" s="201">
        <v>51</v>
      </c>
      <c r="B57" s="203"/>
      <c r="C57" s="84">
        <v>1</v>
      </c>
      <c r="D57" s="84" t="s">
        <v>1467</v>
      </c>
      <c r="E57" s="80" t="s">
        <v>366</v>
      </c>
      <c r="F57" s="201" t="s">
        <v>1027</v>
      </c>
      <c r="G57" s="202"/>
      <c r="H57" s="202"/>
      <c r="I57" s="203"/>
      <c r="J57" s="78" t="s">
        <v>400</v>
      </c>
      <c r="K57" s="78" t="s">
        <v>1468</v>
      </c>
      <c r="L57" s="73"/>
      <c r="M57" s="86"/>
    </row>
    <row r="58" spans="1:13" s="65" customFormat="1" ht="32.25" customHeight="1">
      <c r="A58" s="201">
        <v>52</v>
      </c>
      <c r="B58" s="203"/>
      <c r="C58" s="84">
        <v>1</v>
      </c>
      <c r="D58" s="84" t="s">
        <v>1469</v>
      </c>
      <c r="E58" s="80" t="s">
        <v>460</v>
      </c>
      <c r="F58" s="201" t="s">
        <v>954</v>
      </c>
      <c r="G58" s="202"/>
      <c r="H58" s="202"/>
      <c r="I58" s="203"/>
      <c r="J58" s="78" t="s">
        <v>483</v>
      </c>
      <c r="K58" s="78" t="s">
        <v>573</v>
      </c>
      <c r="L58" s="73"/>
      <c r="M58" s="86"/>
    </row>
    <row r="59" spans="1:13" s="65" customFormat="1" ht="32.25" customHeight="1">
      <c r="A59" s="201">
        <v>53</v>
      </c>
      <c r="B59" s="203"/>
      <c r="C59" s="84">
        <v>1</v>
      </c>
      <c r="D59" s="84" t="s">
        <v>1470</v>
      </c>
      <c r="E59" s="85"/>
      <c r="F59" s="201"/>
      <c r="G59" s="202"/>
      <c r="H59" s="202"/>
      <c r="I59" s="203"/>
      <c r="J59" s="78"/>
      <c r="K59" s="78"/>
      <c r="L59" s="73"/>
      <c r="M59" s="86"/>
    </row>
    <row r="60" spans="1:13" s="65" customFormat="1" ht="80.25" customHeight="1">
      <c r="A60" s="193">
        <v>54</v>
      </c>
      <c r="B60" s="193"/>
      <c r="C60" s="75">
        <v>2</v>
      </c>
      <c r="D60" s="88" t="s">
        <v>1471</v>
      </c>
      <c r="E60" s="80" t="s">
        <v>460</v>
      </c>
      <c r="F60" s="195" t="s">
        <v>985</v>
      </c>
      <c r="G60" s="195"/>
      <c r="H60" s="195"/>
      <c r="I60" s="195"/>
      <c r="J60" s="78" t="s">
        <v>461</v>
      </c>
      <c r="K60" s="78" t="s">
        <v>1472</v>
      </c>
      <c r="L60" s="73"/>
    </row>
    <row r="61" spans="1:13" s="65" customFormat="1" ht="78" customHeight="1">
      <c r="A61" s="193">
        <v>55</v>
      </c>
      <c r="B61" s="193"/>
      <c r="C61" s="75">
        <v>20</v>
      </c>
      <c r="D61" s="76" t="s">
        <v>1473</v>
      </c>
      <c r="E61" s="88" t="s">
        <v>366</v>
      </c>
      <c r="F61" s="210" t="s">
        <v>1474</v>
      </c>
      <c r="G61" s="210"/>
      <c r="H61" s="210"/>
      <c r="I61" s="210"/>
      <c r="J61" s="78"/>
      <c r="K61" s="78"/>
      <c r="L61" s="73"/>
    </row>
    <row r="62" spans="1:13" s="65" customFormat="1" ht="188.25" customHeight="1">
      <c r="A62" s="193">
        <v>56</v>
      </c>
      <c r="B62" s="193"/>
      <c r="C62" s="75">
        <v>4</v>
      </c>
      <c r="D62" s="88" t="s">
        <v>1475</v>
      </c>
      <c r="E62" s="88" t="s">
        <v>460</v>
      </c>
      <c r="F62" s="210" t="s">
        <v>1476</v>
      </c>
      <c r="G62" s="210"/>
      <c r="H62" s="210"/>
      <c r="I62" s="210"/>
      <c r="J62" s="78"/>
      <c r="K62" s="78"/>
      <c r="L62" s="73"/>
    </row>
    <row r="63" spans="1:13" s="65" customFormat="1" ht="44.25" customHeight="1">
      <c r="A63" s="193">
        <v>57</v>
      </c>
      <c r="B63" s="193"/>
      <c r="C63" s="75">
        <v>12</v>
      </c>
      <c r="D63" s="76" t="s">
        <v>1477</v>
      </c>
      <c r="E63" s="80" t="s">
        <v>451</v>
      </c>
      <c r="F63" s="195" t="s">
        <v>1037</v>
      </c>
      <c r="G63" s="195"/>
      <c r="H63" s="195"/>
      <c r="I63" s="195"/>
      <c r="J63" s="78" t="s">
        <v>452</v>
      </c>
      <c r="K63" s="78" t="s">
        <v>453</v>
      </c>
      <c r="L63" s="73"/>
    </row>
    <row r="64" spans="1:13" s="65" customFormat="1" ht="188.25" customHeight="1">
      <c r="A64" s="201">
        <v>58</v>
      </c>
      <c r="B64" s="203"/>
      <c r="C64" s="89">
        <v>2</v>
      </c>
      <c r="D64" s="90" t="s">
        <v>1478</v>
      </c>
      <c r="E64" s="90"/>
      <c r="F64" s="212"/>
      <c r="G64" s="213"/>
      <c r="H64" s="213"/>
      <c r="I64" s="214"/>
      <c r="J64" s="78"/>
      <c r="K64" s="78"/>
      <c r="L64" s="73"/>
    </row>
    <row r="65" spans="1:12" s="65" customFormat="1">
      <c r="A65" s="193">
        <v>59</v>
      </c>
      <c r="B65" s="193"/>
      <c r="C65" s="89">
        <v>5</v>
      </c>
      <c r="D65" s="90" t="s">
        <v>1582</v>
      </c>
      <c r="E65" s="90"/>
      <c r="F65" s="110"/>
      <c r="G65" s="111"/>
      <c r="H65" s="111"/>
      <c r="I65" s="112"/>
      <c r="J65" s="78"/>
      <c r="K65" s="78"/>
      <c r="L65" s="73"/>
    </row>
    <row r="66" spans="1:12" s="65" customFormat="1">
      <c r="A66" s="201">
        <v>60</v>
      </c>
      <c r="B66" s="203"/>
      <c r="C66" s="89">
        <v>1</v>
      </c>
      <c r="D66" s="90" t="s">
        <v>1585</v>
      </c>
      <c r="E66" s="90"/>
      <c r="F66" s="110"/>
      <c r="G66" s="111"/>
      <c r="H66" s="111"/>
      <c r="I66" s="112"/>
      <c r="J66" s="78"/>
      <c r="K66" s="78"/>
      <c r="L66" s="73"/>
    </row>
    <row r="67" spans="1:12" s="65" customFormat="1" ht="29">
      <c r="A67" s="193">
        <v>61</v>
      </c>
      <c r="B67" s="193"/>
      <c r="C67" s="89">
        <v>22</v>
      </c>
      <c r="D67" s="90" t="s">
        <v>1587</v>
      </c>
      <c r="E67" s="90"/>
      <c r="F67" s="110"/>
      <c r="G67" s="111"/>
      <c r="H67" s="111"/>
      <c r="I67" s="112"/>
      <c r="J67" s="78"/>
      <c r="K67" s="78"/>
      <c r="L67" s="73"/>
    </row>
    <row r="68" spans="1:12" s="65" customFormat="1">
      <c r="A68" s="201">
        <v>62</v>
      </c>
      <c r="B68" s="203"/>
      <c r="C68" s="89">
        <v>1</v>
      </c>
      <c r="D68" s="90" t="s">
        <v>1586</v>
      </c>
      <c r="E68" s="90"/>
      <c r="F68" s="110"/>
      <c r="G68" s="111"/>
      <c r="H68" s="111"/>
      <c r="I68" s="112"/>
      <c r="J68" s="78"/>
      <c r="K68" s="78"/>
      <c r="L68" s="73"/>
    </row>
    <row r="69" spans="1:12" s="65" customFormat="1">
      <c r="A69" s="193">
        <v>63</v>
      </c>
      <c r="B69" s="193"/>
      <c r="C69" s="89">
        <v>2</v>
      </c>
      <c r="D69" s="90" t="s">
        <v>1588</v>
      </c>
      <c r="E69" s="90"/>
      <c r="F69" s="110"/>
      <c r="G69" s="111"/>
      <c r="H69" s="111"/>
      <c r="I69" s="112"/>
      <c r="J69" s="78"/>
      <c r="K69" s="78"/>
      <c r="L69" s="73"/>
    </row>
    <row r="70" spans="1:12" s="65" customFormat="1">
      <c r="A70" s="201">
        <v>64</v>
      </c>
      <c r="B70" s="203"/>
      <c r="C70" s="89"/>
      <c r="D70" s="90"/>
      <c r="E70" s="90"/>
      <c r="F70" s="110"/>
      <c r="G70" s="111"/>
      <c r="H70" s="111"/>
      <c r="I70" s="112"/>
      <c r="J70" s="78"/>
      <c r="K70" s="78"/>
      <c r="L70" s="73"/>
    </row>
    <row r="71" spans="1:12" s="65" customFormat="1">
      <c r="A71" s="193">
        <v>65</v>
      </c>
      <c r="B71" s="193"/>
      <c r="C71" s="89"/>
      <c r="D71" s="90"/>
      <c r="E71" s="90"/>
      <c r="F71" s="110"/>
      <c r="G71" s="111"/>
      <c r="H71" s="111"/>
      <c r="I71" s="112"/>
      <c r="J71" s="78"/>
      <c r="K71" s="78"/>
      <c r="L71" s="73"/>
    </row>
    <row r="72" spans="1:12" s="69" customFormat="1" ht="15" customHeight="1">
      <c r="A72" s="193" t="s">
        <v>833</v>
      </c>
      <c r="B72" s="193"/>
      <c r="C72" s="211"/>
      <c r="D72" s="211"/>
      <c r="E72" s="211"/>
      <c r="F72" s="211"/>
      <c r="G72" s="211"/>
      <c r="H72" s="211"/>
      <c r="I72" s="211"/>
      <c r="J72" s="73"/>
      <c r="K72" s="73"/>
      <c r="L72" s="73"/>
    </row>
    <row r="73" spans="1:12" s="69" customFormat="1" ht="15" customHeight="1">
      <c r="A73" s="193" t="s">
        <v>835</v>
      </c>
      <c r="B73" s="193"/>
      <c r="C73" s="193" t="s">
        <v>836</v>
      </c>
      <c r="D73" s="193"/>
      <c r="E73" s="193"/>
      <c r="F73" s="193"/>
      <c r="G73" s="193"/>
      <c r="H73" s="193"/>
      <c r="I73" s="193"/>
      <c r="J73" s="73"/>
      <c r="K73" s="73"/>
      <c r="L73" s="73"/>
    </row>
    <row r="74" spans="1:12" s="69" customFormat="1" ht="15" customHeight="1">
      <c r="A74" s="193" t="s">
        <v>846</v>
      </c>
      <c r="B74" s="193"/>
      <c r="C74" s="193"/>
      <c r="D74" s="193"/>
      <c r="E74" s="193"/>
      <c r="F74" s="193"/>
      <c r="G74" s="193"/>
      <c r="H74" s="193"/>
      <c r="I74" s="193"/>
      <c r="J74" s="73"/>
      <c r="K74" s="73"/>
      <c r="L74" s="73"/>
    </row>
  </sheetData>
  <mergeCells count="143">
    <mergeCell ref="A72:B72"/>
    <mergeCell ref="C72:I72"/>
    <mergeCell ref="A73:B73"/>
    <mergeCell ref="C73:I73"/>
    <mergeCell ref="A74:B74"/>
    <mergeCell ref="C74:I74"/>
    <mergeCell ref="A62:B62"/>
    <mergeCell ref="F62:I62"/>
    <mergeCell ref="A63:B63"/>
    <mergeCell ref="F63:I63"/>
    <mergeCell ref="A64:B64"/>
    <mergeCell ref="F64:I64"/>
    <mergeCell ref="A65:B65"/>
    <mergeCell ref="A66:B66"/>
    <mergeCell ref="A67:B67"/>
    <mergeCell ref="A68:B68"/>
    <mergeCell ref="A69:B69"/>
    <mergeCell ref="A70:B70"/>
    <mergeCell ref="A71:B71"/>
    <mergeCell ref="A59:B59"/>
    <mergeCell ref="F59:I59"/>
    <mergeCell ref="A60:B60"/>
    <mergeCell ref="F60:I60"/>
    <mergeCell ref="A61:B61"/>
    <mergeCell ref="F61:I61"/>
    <mergeCell ref="A56:B56"/>
    <mergeCell ref="F56:I56"/>
    <mergeCell ref="A57:B57"/>
    <mergeCell ref="F57:I57"/>
    <mergeCell ref="A58:B58"/>
    <mergeCell ref="F58:I58"/>
    <mergeCell ref="A53:B53"/>
    <mergeCell ref="F53:I53"/>
    <mergeCell ref="A54:B54"/>
    <mergeCell ref="F54:I54"/>
    <mergeCell ref="A55:B55"/>
    <mergeCell ref="F55:I55"/>
    <mergeCell ref="A50:B50"/>
    <mergeCell ref="F50:I50"/>
    <mergeCell ref="A51:B51"/>
    <mergeCell ref="F51:I51"/>
    <mergeCell ref="A52:B52"/>
    <mergeCell ref="F52:I52"/>
    <mergeCell ref="A47:B47"/>
    <mergeCell ref="F47:I47"/>
    <mergeCell ref="A48:B48"/>
    <mergeCell ref="F48:I48"/>
    <mergeCell ref="A49:B49"/>
    <mergeCell ref="F49:I49"/>
    <mergeCell ref="A44:B44"/>
    <mergeCell ref="F44:I44"/>
    <mergeCell ref="A45:B45"/>
    <mergeCell ref="F45:I45"/>
    <mergeCell ref="A46:B46"/>
    <mergeCell ref="F46:I46"/>
    <mergeCell ref="A41:B41"/>
    <mergeCell ref="F41:I41"/>
    <mergeCell ref="A42:B42"/>
    <mergeCell ref="F42:I42"/>
    <mergeCell ref="A43:B43"/>
    <mergeCell ref="F43:I43"/>
    <mergeCell ref="A38:B38"/>
    <mergeCell ref="F38:I38"/>
    <mergeCell ref="A39:B39"/>
    <mergeCell ref="F39:I39"/>
    <mergeCell ref="A40:B40"/>
    <mergeCell ref="F40:I40"/>
    <mergeCell ref="A35:B35"/>
    <mergeCell ref="F35:I35"/>
    <mergeCell ref="A36:B36"/>
    <mergeCell ref="F36:I36"/>
    <mergeCell ref="A37:B37"/>
    <mergeCell ref="F37:I37"/>
    <mergeCell ref="A32:B32"/>
    <mergeCell ref="F32:I32"/>
    <mergeCell ref="A33:B33"/>
    <mergeCell ref="F33:I33"/>
    <mergeCell ref="A34:B34"/>
    <mergeCell ref="F34:I34"/>
    <mergeCell ref="A29:B29"/>
    <mergeCell ref="F29:I29"/>
    <mergeCell ref="A30:B30"/>
    <mergeCell ref="F30:I30"/>
    <mergeCell ref="A31:B31"/>
    <mergeCell ref="F31:I31"/>
    <mergeCell ref="A26:B26"/>
    <mergeCell ref="F26:I26"/>
    <mergeCell ref="A27:B27"/>
    <mergeCell ref="F27:I27"/>
    <mergeCell ref="A28:B28"/>
    <mergeCell ref="F28:I28"/>
    <mergeCell ref="A23:B23"/>
    <mergeCell ref="F23:I23"/>
    <mergeCell ref="A24:B24"/>
    <mergeCell ref="F24:I24"/>
    <mergeCell ref="A25:B25"/>
    <mergeCell ref="F25:I25"/>
    <mergeCell ref="A20:B20"/>
    <mergeCell ref="F20:I20"/>
    <mergeCell ref="A21:B21"/>
    <mergeCell ref="F21:I21"/>
    <mergeCell ref="A22:B22"/>
    <mergeCell ref="F22:I22"/>
    <mergeCell ref="A17:B17"/>
    <mergeCell ref="F17:I17"/>
    <mergeCell ref="A18:B18"/>
    <mergeCell ref="F18:I18"/>
    <mergeCell ref="A19:B19"/>
    <mergeCell ref="F19:I19"/>
    <mergeCell ref="A14:B14"/>
    <mergeCell ref="F14:I14"/>
    <mergeCell ref="A15:B15"/>
    <mergeCell ref="F15:I15"/>
    <mergeCell ref="A16:B16"/>
    <mergeCell ref="F16:I16"/>
    <mergeCell ref="A11:B11"/>
    <mergeCell ref="F11:I11"/>
    <mergeCell ref="A12:B12"/>
    <mergeCell ref="F12:I12"/>
    <mergeCell ref="A13:B13"/>
    <mergeCell ref="F13:I13"/>
    <mergeCell ref="A8:B8"/>
    <mergeCell ref="F8:I8"/>
    <mergeCell ref="A9:B9"/>
    <mergeCell ref="F9:I9"/>
    <mergeCell ref="A10:B10"/>
    <mergeCell ref="F10:I10"/>
    <mergeCell ref="C4:E4"/>
    <mergeCell ref="A5:I5"/>
    <mergeCell ref="A6:B6"/>
    <mergeCell ref="F6:I6"/>
    <mergeCell ref="A7:B7"/>
    <mergeCell ref="F7:I7"/>
    <mergeCell ref="A1:B2"/>
    <mergeCell ref="C1:E2"/>
    <mergeCell ref="F1:G1"/>
    <mergeCell ref="H1:I2"/>
    <mergeCell ref="F2:G2"/>
    <mergeCell ref="A3:B3"/>
    <mergeCell ref="C3:E3"/>
    <mergeCell ref="H3:H4"/>
    <mergeCell ref="I3:I4"/>
    <mergeCell ref="A4:B4"/>
  </mergeCells>
  <conditionalFormatting sqref="K8">
    <cfRule type="duplicateValues" dxfId="38" priority="39"/>
  </conditionalFormatting>
  <conditionalFormatting sqref="K9">
    <cfRule type="duplicateValues" dxfId="37" priority="38"/>
  </conditionalFormatting>
  <conditionalFormatting sqref="K10">
    <cfRule type="duplicateValues" dxfId="36" priority="37"/>
  </conditionalFormatting>
  <conditionalFormatting sqref="K11">
    <cfRule type="duplicateValues" dxfId="35" priority="36"/>
  </conditionalFormatting>
  <conditionalFormatting sqref="K12">
    <cfRule type="duplicateValues" dxfId="34" priority="35"/>
  </conditionalFormatting>
  <conditionalFormatting sqref="K15">
    <cfRule type="duplicateValues" dxfId="33" priority="34"/>
  </conditionalFormatting>
  <conditionalFormatting sqref="K17">
    <cfRule type="duplicateValues" dxfId="32" priority="33"/>
  </conditionalFormatting>
  <conditionalFormatting sqref="K21">
    <cfRule type="duplicateValues" dxfId="31" priority="32"/>
  </conditionalFormatting>
  <conditionalFormatting sqref="K22:K24">
    <cfRule type="duplicateValues" dxfId="30" priority="31"/>
  </conditionalFormatting>
  <conditionalFormatting sqref="K25 K28 K30">
    <cfRule type="duplicateValues" dxfId="29" priority="30"/>
  </conditionalFormatting>
  <conditionalFormatting sqref="K26">
    <cfRule type="duplicateValues" dxfId="28" priority="29"/>
  </conditionalFormatting>
  <conditionalFormatting sqref="K27">
    <cfRule type="duplicateValues" dxfId="27" priority="28"/>
  </conditionalFormatting>
  <conditionalFormatting sqref="K29">
    <cfRule type="duplicateValues" dxfId="26" priority="27"/>
  </conditionalFormatting>
  <conditionalFormatting sqref="K31:K32">
    <cfRule type="duplicateValues" dxfId="25" priority="26"/>
  </conditionalFormatting>
  <conditionalFormatting sqref="K33:K34">
    <cfRule type="duplicateValues" dxfId="24" priority="25"/>
  </conditionalFormatting>
  <conditionalFormatting sqref="K35">
    <cfRule type="duplicateValues" dxfId="23" priority="24"/>
  </conditionalFormatting>
  <conditionalFormatting sqref="K36">
    <cfRule type="duplicateValues" dxfId="22" priority="23"/>
  </conditionalFormatting>
  <conditionalFormatting sqref="K37">
    <cfRule type="duplicateValues" dxfId="21" priority="22"/>
  </conditionalFormatting>
  <conditionalFormatting sqref="K38">
    <cfRule type="duplicateValues" dxfId="20" priority="21"/>
  </conditionalFormatting>
  <conditionalFormatting sqref="K39:K40">
    <cfRule type="duplicateValues" dxfId="19" priority="20"/>
  </conditionalFormatting>
  <conditionalFormatting sqref="K41 K43">
    <cfRule type="duplicateValues" dxfId="18" priority="19"/>
  </conditionalFormatting>
  <conditionalFormatting sqref="K42">
    <cfRule type="duplicateValues" dxfId="17" priority="18"/>
  </conditionalFormatting>
  <conditionalFormatting sqref="K44">
    <cfRule type="duplicateValues" dxfId="16" priority="16"/>
  </conditionalFormatting>
  <conditionalFormatting sqref="K45">
    <cfRule type="duplicateValues" dxfId="15" priority="17"/>
  </conditionalFormatting>
  <conditionalFormatting sqref="K46">
    <cfRule type="duplicateValues" dxfId="14" priority="15"/>
  </conditionalFormatting>
  <conditionalFormatting sqref="K47">
    <cfRule type="duplicateValues" dxfId="13" priority="14"/>
  </conditionalFormatting>
  <conditionalFormatting sqref="K48">
    <cfRule type="duplicateValues" dxfId="12" priority="13"/>
  </conditionalFormatting>
  <conditionalFormatting sqref="K49 K53">
    <cfRule type="duplicateValues" dxfId="11" priority="12"/>
  </conditionalFormatting>
  <conditionalFormatting sqref="K50">
    <cfRule type="duplicateValues" dxfId="10" priority="11"/>
  </conditionalFormatting>
  <conditionalFormatting sqref="K52">
    <cfRule type="duplicateValues" dxfId="9" priority="10"/>
  </conditionalFormatting>
  <conditionalFormatting sqref="K54">
    <cfRule type="duplicateValues" dxfId="8" priority="9"/>
  </conditionalFormatting>
  <conditionalFormatting sqref="K55">
    <cfRule type="duplicateValues" dxfId="7" priority="7"/>
  </conditionalFormatting>
  <conditionalFormatting sqref="K56">
    <cfRule type="duplicateValues" dxfId="6" priority="8"/>
  </conditionalFormatting>
  <conditionalFormatting sqref="K57 K59">
    <cfRule type="duplicateValues" dxfId="5" priority="6"/>
  </conditionalFormatting>
  <conditionalFormatting sqref="K58">
    <cfRule type="duplicateValues" dxfId="4" priority="5"/>
  </conditionalFormatting>
  <conditionalFormatting sqref="K60">
    <cfRule type="duplicateValues" dxfId="3" priority="4"/>
  </conditionalFormatting>
  <conditionalFormatting sqref="K61">
    <cfRule type="duplicateValues" dxfId="2" priority="3"/>
  </conditionalFormatting>
  <conditionalFormatting sqref="K62 K64:K71">
    <cfRule type="duplicateValues" dxfId="1" priority="2"/>
  </conditionalFormatting>
  <conditionalFormatting sqref="K63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"/>
  <sheetViews>
    <sheetView topLeftCell="C1" zoomScale="75" zoomScaleNormal="75" workbookViewId="0">
      <selection activeCell="E1" sqref="E1"/>
    </sheetView>
  </sheetViews>
  <sheetFormatPr defaultRowHeight="14.5"/>
  <cols>
    <col min="1" max="1" width="9.1796875" customWidth="1"/>
    <col min="2" max="2" width="9" customWidth="1"/>
    <col min="3" max="3" width="36.453125" customWidth="1"/>
    <col min="4" max="4" width="9.1796875" customWidth="1"/>
    <col min="5" max="16" width="9" customWidth="1"/>
    <col min="17" max="18" width="9.1796875" customWidth="1"/>
    <col min="19" max="20" width="9" customWidth="1"/>
    <col min="21" max="21" width="9.1796875" customWidth="1"/>
    <col min="22" max="1025" width="9" customWidth="1"/>
  </cols>
  <sheetData>
    <row r="1" spans="3:5">
      <c r="C1" t="s">
        <v>847</v>
      </c>
      <c r="D1" s="6" t="s">
        <v>848</v>
      </c>
      <c r="E1">
        <v>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 History</vt:lpstr>
      <vt:lpstr>BOM</vt:lpstr>
      <vt:lpstr>DNP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Meeval A C</dc:creator>
  <dc:description/>
  <cp:lastModifiedBy>Mayank Kumar Singh</cp:lastModifiedBy>
  <cp:revision>9</cp:revision>
  <dcterms:created xsi:type="dcterms:W3CDTF">2023-03-29T07:13:00Z</dcterms:created>
  <dcterms:modified xsi:type="dcterms:W3CDTF">2023-12-28T05:12:16Z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05DCBFBC8B054DF69000CB28708C9052</vt:lpwstr>
  </property>
  <property fmtid="{D5CDD505-2E9C-101B-9397-08002B2CF9AE}" pid="6" name="KSOProductBuildVer">
    <vt:lpwstr>1033-11.2.0.11537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