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<sst xmlns="http://schemas.openxmlformats.org/spreadsheetml/2006/main" count="98" uniqueCount="61">
  <si>
    <t xml:space="preserve">B2 - PHP FINAL PROJECT</t>
  </si>
  <si>
    <t xml:space="preserve">Grp : </t>
  </si>
  <si>
    <t xml:space="preserve">COMPÉTENCES</t>
  </si>
  <si>
    <t xml:space="preserve">La compétence est :</t>
  </si>
  <si>
    <t xml:space="preserve">Coeff</t>
  </si>
  <si>
    <t xml:space="preserve">Non Evaluable</t>
  </si>
  <si>
    <t xml:space="preserve">Non</t>
  </si>
  <si>
    <t xml:space="preserve">En cours</t>
  </si>
  <si>
    <t xml:space="preserve">Acquise</t>
  </si>
  <si>
    <t xml:space="preserve">Maitrisée</t>
  </si>
  <si>
    <t xml:space="preserve">Compétence est évaluée en:</t>
  </si>
  <si>
    <t xml:space="preserve">Compétence</t>
  </si>
  <si>
    <t xml:space="preserve">d'acquisition</t>
  </si>
  <si>
    <t xml:space="preserve">Total Points</t>
  </si>
  <si>
    <t xml:space="preserve">FONCTIONNALITES</t>
  </si>
  <si>
    <t xml:space="preserve">Points</t>
  </si>
  <si>
    <t xml:space="preserve">Pas évaluable</t>
  </si>
  <si>
    <t xml:space="preserve">Points étudiant</t>
  </si>
  <si>
    <t xml:space="preserve">Une page register qui alimente la base de données, et qui connecte l'utilisateur automatiquement.</t>
  </si>
  <si>
    <t xml:space="preserve">Livrable</t>
  </si>
  <si>
    <t xml:space="preserve">Note</t>
  </si>
  <si>
    <t xml:space="preserve">La page de login qui connecte l'utilisateur et le redirige sur la page Home.</t>
  </si>
  <si>
    <t xml:space="preserve">Les utilisateurs doivent être unique.</t>
  </si>
  <si>
    <t xml:space="preserve">Les articles de la page Home sont triés par date décroissante.</t>
  </si>
  <si>
    <t xml:space="preserve">La page de détail comprend le nom de l'auteur, le nom de l'article, la date, l'image et la description.</t>
  </si>
  <si>
    <t xml:space="preserve">La page Détail est accessible en méthode GET avec paramètres</t>
  </si>
  <si>
    <t xml:space="preserve">L'utilisateur peut ajouter un article dans son panier</t>
  </si>
  <si>
    <t xml:space="preserve">La page Panier comporte tous les articles dans le panier, la possibilité de passer commande en fonction du solde de l'utilisateur, gérer le nombre d'articles et le CRUD</t>
  </si>
  <si>
    <t xml:space="preserve">La page edit est accessible en méthode POST avec les bonnes informations de l'article</t>
  </si>
  <si>
    <t xml:space="preserve">Seul l'utilisateur qui a créé un article ou un administrateur a la capacité de modifier des informations protégées (article / profil)</t>
  </si>
  <si>
    <t xml:space="preserve">L'utilisateur peut voir les articles qu'il a mis en vente et les informations de son compte.</t>
  </si>
  <si>
    <t xml:space="preserve">Le CRUD sur les articles est complet et fonctionnel.</t>
  </si>
  <si>
    <t xml:space="preserve">La page Compte sert aussi bien à voir les informations d'un utilisateur qu'a voir ses propres informations (paramètre de la requête GET)</t>
  </si>
  <si>
    <t xml:space="preserve">Possibilité d'ajouter de l'argent à son solde</t>
  </si>
  <si>
    <t xml:space="preserve">Si l'utilisateur n'est pas connecté, toutes les pages le redirigent vers la page de login, à l'exeption de la page Home et Détail.</t>
  </si>
  <si>
    <t xml:space="preserve">La projet comprend toutes les entitées obligatoires.</t>
  </si>
  <si>
    <t xml:space="preserve">Les mots de passe des utilisateurs sont chiffrés.</t>
  </si>
  <si>
    <t xml:space="preserve">L’utilisateur peut modifier ses informations personnelles.</t>
  </si>
  <si>
    <t xml:space="preserve">Le site comprend au moins 1 administrateur</t>
  </si>
  <si>
    <t xml:space="preserve">Bonne gestion des rôles</t>
  </si>
  <si>
    <t xml:space="preserve">L’administrateur possède un panel admin qui lui permet de modifier tous les utilisateurs et tous les articles.</t>
  </si>
  <si>
    <t xml:space="preserve">QUALITE DU CODE</t>
  </si>
  <si>
    <t xml:space="preserve">Maitriser la syntaxe</t>
  </si>
  <si>
    <t xml:space="preserve">Code</t>
  </si>
  <si>
    <t xml:space="preserve">(Bonne pratiques, Archi, Opti)</t>
  </si>
  <si>
    <t xml:space="preserve">Versionner son code (git, branches, nom de commit)</t>
  </si>
  <si>
    <t xml:space="preserve">Produire du code clair et concis</t>
  </si>
  <si>
    <t xml:space="preserve">Nommage des variables</t>
  </si>
  <si>
    <t xml:space="preserve">Bonne architecture des fichiers</t>
  </si>
  <si>
    <t xml:space="preserve">Le répo git comporte un README complet</t>
  </si>
  <si>
    <t xml:space="preserve">Bonus</t>
  </si>
  <si>
    <t xml:space="preserve">Possibilité d'ajouter un article en favori</t>
  </si>
  <si>
    <t xml:space="preserve">Filtres dans la page Home</t>
  </si>
  <si>
    <t xml:space="preserve">Système de recherche par nom d’article.</t>
  </si>
  <si>
    <t xml:space="preserve">Gestion de stock (pas possible de demander plus d'article qu'il n'y a de stock</t>
  </si>
  <si>
    <t xml:space="preserve">Système de catégories pour trier les différents articles</t>
  </si>
  <si>
    <t xml:space="preserve">Si l'utilisateur a acheté un article, peut se rendre sur sa page pour le noter et lui mettre un commentaire</t>
  </si>
  <si>
    <t xml:space="preserve">Malus</t>
  </si>
  <si>
    <t xml:space="preserve">Présence du .env dans le répo</t>
  </si>
  <si>
    <t xml:space="preserve">Absence fichier SQL php_exam_db.sql</t>
  </si>
  <si>
    <t xml:space="preserve">Retard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</si>
</sst>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000000"/>
      <name val="Montserrat"/>
      <family val="0"/>
      <charset val="1"/>
    </font>
    <font>
      <b val="true"/>
      <sz val="16"/>
      <color rgb="FF000000"/>
      <name val="Montserrat"/>
      <family val="0"/>
      <charset val="1"/>
    </font>
    <font>
      <b val="true"/>
      <sz val="15"/>
      <color rgb="FF000000"/>
      <name val="Montserrat"/>
      <family val="0"/>
      <charset val="1"/>
    </font>
    <font>
      <b val="true"/>
      <sz val="11"/>
      <color rgb="FF000000"/>
      <name val="Montserrat"/>
      <family val="0"/>
      <charset val="1"/>
    </font>
    <font>
      <b val="true"/>
      <sz val="14"/>
      <color rgb="FF000000"/>
      <name val="Montserrat"/>
      <family val="0"/>
      <charset val="1"/>
    </font>
    <font>
      <sz val="11"/>
      <color rgb="FF000000"/>
      <name val="Montserrat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99FFCC"/>
        <bgColor rgb="FF66FF99"/>
      </patternFill>
    </fill>
    <fill>
      <patternFill patternType="solid">
        <fgColor rgb="FF99CCFF"/>
        <bgColor rgb="FF97CCFF"/>
      </patternFill>
    </fill>
    <fill>
      <patternFill patternType="solid">
        <fgColor rgb="FFBFBFBF"/>
        <bgColor rgb="FF99CCFF"/>
      </patternFill>
    </fill>
    <fill>
      <patternFill patternType="solid">
        <fgColor rgb="FFFF9999"/>
        <bgColor rgb="FFFF8080"/>
      </patternFill>
    </fill>
    <fill>
      <patternFill patternType="solid">
        <fgColor rgb="FFFFFF66"/>
        <bgColor rgb="FFCCFF66"/>
      </patternFill>
    </fill>
    <fill>
      <patternFill patternType="solid">
        <fgColor rgb="FFCCFF66"/>
        <bgColor rgb="FFFFFF66"/>
      </patternFill>
    </fill>
    <fill>
      <patternFill patternType="solid">
        <fgColor rgb="FF00CC66"/>
        <bgColor rgb="FF00B0F0"/>
      </patternFill>
    </fill>
    <fill>
      <patternFill patternType="solid">
        <fgColor rgb="FFCCFFFF"/>
        <bgColor rgb="FFCCECFF"/>
      </patternFill>
    </fill>
    <fill>
      <patternFill patternType="solid">
        <fgColor rgb="FFCCECFF"/>
        <bgColor rgb="FFCCFFFF"/>
      </patternFill>
    </fill>
    <fill>
      <patternFill patternType="solid">
        <fgColor rgb="FF00B0F0"/>
        <bgColor rgb="FF3399FF"/>
      </patternFill>
    </fill>
    <fill>
      <patternFill patternType="solid">
        <fgColor rgb="FF97CCFF"/>
        <bgColor rgb="FF99CCFF"/>
      </patternFill>
    </fill>
    <fill>
      <patternFill patternType="solid">
        <fgColor rgb="FF3399FF"/>
        <bgColor rgb="FF00B0F0"/>
      </patternFill>
    </fill>
    <fill>
      <patternFill patternType="solid">
        <fgColor rgb="FFFFFFFF"/>
        <bgColor rgb="FFFFFFCC"/>
      </patternFill>
    </fill>
    <fill>
      <patternFill patternType="solid">
        <fgColor rgb="FF66FF99"/>
        <bgColor rgb="FF99FFCC"/>
      </patternFill>
    </fill>
    <fill>
      <patternFill patternType="solid">
        <fgColor rgb="FFE34D4D"/>
        <bgColor rgb="FFFF8080"/>
      </patternFill>
    </fill>
  </fills>
  <borders count="62">
    <border diagonalUp="false" diagonalDown="false">
      <left/>
      <right/>
      <top/>
      <bottom/>
      <diagonal/>
    </border>
    <border diagonalUp="false" diagonalDown="false"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 diagonalUp="false" diagonalDown="false">
      <left/>
      <right style="medium">
        <color rgb="FF4472C4"/>
      </right>
      <top style="medium">
        <color rgb="FF4472C4"/>
      </top>
      <bottom style="medium">
        <color rgb="FF0070C0"/>
      </bottom>
      <diagonal/>
    </border>
    <border diagonalUp="false" diagonalDown="false">
      <left style="medium">
        <color rgb="FF4472C4"/>
      </left>
      <right style="medium">
        <color rgb="FF0070C0"/>
      </right>
      <top/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/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4472C4"/>
      </right>
      <top/>
      <bottom/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 diagonalUp="false" diagonalDown="false">
      <left style="medium">
        <color rgb="FF0070C0"/>
      </left>
      <right style="dashed">
        <color rgb="FF0070C0"/>
      </right>
      <top style="medium">
        <color rgb="FF0070C0"/>
      </top>
      <bottom style="medium">
        <color rgb="FF4472C4"/>
      </bottom>
      <diagonal/>
    </border>
    <border diagonalUp="false" diagonalDown="false">
      <left style="dashed">
        <color rgb="FF0070C0"/>
      </left>
      <right style="dashed">
        <color rgb="FF0070C0"/>
      </right>
      <top style="medium">
        <color rgb="FF0070C0"/>
      </top>
      <bottom/>
      <diagonal/>
    </border>
    <border diagonalUp="false" diagonalDown="false">
      <left style="dashed">
        <color rgb="FF0070C0"/>
      </left>
      <right style="dashed">
        <color rgb="FF0070C0"/>
      </right>
      <top style="medium">
        <color rgb="FF0070C0"/>
      </top>
      <bottom style="medium">
        <color rgb="FF4472C4"/>
      </bottom>
      <diagonal/>
    </border>
    <border diagonalUp="false" diagonalDown="false">
      <left style="dashed">
        <color rgb="FF0070C0"/>
      </left>
      <right/>
      <top style="medium">
        <color rgb="FF0070C0"/>
      </top>
      <bottom style="medium">
        <color rgb="FF4472C4"/>
      </bottom>
      <diagonal/>
    </border>
    <border diagonalUp="false" diagonalDown="false">
      <left style="dashed">
        <color rgb="FF0070C0"/>
      </left>
      <right style="dashed">
        <color rgb="FF0070C0"/>
      </right>
      <top/>
      <bottom style="medium">
        <color rgb="FF4472C4"/>
      </bottom>
      <diagonal/>
    </border>
    <border diagonalUp="false" diagonalDown="false">
      <left/>
      <right/>
      <top style="medium">
        <color rgb="FF4472C4"/>
      </top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4472C4"/>
      </top>
      <bottom style="medium">
        <color rgb="FF4472C4"/>
      </bottom>
      <diagonal/>
    </border>
    <border diagonalUp="false" diagonalDown="false">
      <left/>
      <right style="dashed">
        <color rgb="FF0070C0"/>
      </right>
      <top style="medium">
        <color rgb="FF4472C4"/>
      </top>
      <bottom style="medium">
        <color rgb="FF4472C4"/>
      </bottom>
      <diagonal/>
    </border>
    <border diagonalUp="false" diagonalDown="false">
      <left style="dashed">
        <color rgb="FF0070C0"/>
      </left>
      <right style="dashed">
        <color rgb="FF0070C0"/>
      </right>
      <top style="medium">
        <color rgb="FF4472C4"/>
      </top>
      <bottom style="medium">
        <color rgb="FF4472C4"/>
      </bottom>
      <diagonal/>
    </border>
    <border diagonalUp="false" diagonalDown="false">
      <left style="dashed">
        <color rgb="FF0070C0"/>
      </left>
      <right/>
      <top style="medium">
        <color rgb="FF4472C4"/>
      </top>
      <bottom style="medium">
        <color rgb="FF4472C4"/>
      </bottom>
      <diagonal/>
    </border>
    <border diagonalUp="false" diagonalDown="false">
      <left style="medium">
        <color rgb="FF4472C4"/>
      </left>
      <right style="medium">
        <color rgb="FF0070C0"/>
      </right>
      <top style="medium">
        <color rgb="FF4472C4"/>
      </top>
      <bottom style="dashed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medium">
        <color rgb="FF4472C4"/>
      </top>
      <bottom style="dashed">
        <color rgb="FF0070C0"/>
      </bottom>
      <diagonal/>
    </border>
    <border diagonalUp="false" diagonalDown="false">
      <left style="medium">
        <color rgb="FF0070C0"/>
      </left>
      <right style="dashed">
        <color rgb="FF0070C0"/>
      </right>
      <top style="medium">
        <color rgb="FF4472C4"/>
      </top>
      <bottom style="dashed">
        <color rgb="FF0070C0"/>
      </bottom>
      <diagonal/>
    </border>
    <border diagonalUp="false" diagonalDown="false">
      <left style="dashed">
        <color rgb="FF0070C0"/>
      </left>
      <right style="dashed">
        <color rgb="FF0070C0"/>
      </right>
      <top style="medium">
        <color rgb="FF4472C4"/>
      </top>
      <bottom style="dashed">
        <color rgb="FF0070C0"/>
      </bottom>
      <diagonal/>
    </border>
    <border diagonalUp="false" diagonalDown="false">
      <left style="dashed">
        <color rgb="FF0070C0"/>
      </left>
      <right style="medium">
        <color rgb="FF0070C0"/>
      </right>
      <top style="medium">
        <color rgb="FF4472C4"/>
      </top>
      <bottom style="dashed">
        <color rgb="FF0070C0"/>
      </bottom>
      <diagonal/>
    </border>
    <border diagonalUp="false" diagonalDown="false">
      <left style="medium">
        <color rgb="FF0070C0"/>
      </left>
      <right style="medium">
        <color rgb="FF4472C4"/>
      </right>
      <top style="medium">
        <color rgb="FF4472C4"/>
      </top>
      <bottom style="dashed">
        <color rgb="FF0070C0"/>
      </bottom>
      <diagonal/>
    </border>
    <border diagonalUp="false" diagonalDown="false">
      <left style="medium">
        <color rgb="FF4472C4"/>
      </left>
      <right style="medium">
        <color rgb="FF0070C0"/>
      </right>
      <top style="dashed">
        <color rgb="FF4472C4"/>
      </top>
      <bottom style="dashed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 diagonalUp="false" diagonalDown="false">
      <left style="medium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 diagonalUp="false" diagonalDown="false">
      <left style="dashed">
        <color rgb="FF0070C0"/>
      </left>
      <right style="dashed">
        <color rgb="FF0070C0"/>
      </right>
      <top style="dashed">
        <color rgb="FF0070C0"/>
      </top>
      <bottom style="dashed">
        <color rgb="FF0070C0"/>
      </bottom>
      <diagonal/>
    </border>
    <border diagonalUp="false" diagonalDown="false">
      <left style="dashed">
        <color rgb="FF0070C0"/>
      </left>
      <right style="medium">
        <color rgb="FF0070C0"/>
      </right>
      <top style="dashed">
        <color rgb="FF0070C0"/>
      </top>
      <bottom style="dashed">
        <color rgb="FF0070C0"/>
      </bottom>
      <diagonal/>
    </border>
    <border diagonalUp="false" diagonalDown="false">
      <left style="medium">
        <color rgb="FF0070C0"/>
      </left>
      <right style="medium">
        <color rgb="FF4472C4"/>
      </right>
      <top style="dashed">
        <color rgb="FF0070C0"/>
      </top>
      <bottom style="dashed">
        <color rgb="FF0070C0"/>
      </bottom>
      <diagonal/>
    </border>
    <border diagonalUp="false" diagonalDown="false">
      <left style="medium">
        <color rgb="FF4472C4"/>
      </left>
      <right style="medium">
        <color rgb="FF0070C0"/>
      </right>
      <top style="dashed">
        <color rgb="FF4472C4"/>
      </top>
      <bottom/>
      <diagonal/>
    </border>
    <border diagonalUp="false" diagonalDown="false">
      <left style="medium">
        <color rgb="FF0070C0"/>
      </left>
      <right style="dashed">
        <color rgb="FF0070C0"/>
      </right>
      <top style="dashed">
        <color rgb="FF0070C0"/>
      </top>
      <bottom/>
      <diagonal/>
    </border>
    <border diagonalUp="false" diagonalDown="false">
      <left style="dashed">
        <color rgb="FF0070C0"/>
      </left>
      <right style="dashed">
        <color rgb="FF0070C0"/>
      </right>
      <top style="dashed">
        <color rgb="FF0070C0"/>
      </top>
      <bottom/>
      <diagonal/>
    </border>
    <border diagonalUp="false" diagonalDown="false">
      <left style="dashed">
        <color rgb="FF0070C0"/>
      </left>
      <right style="medium">
        <color rgb="FF0070C0"/>
      </right>
      <top style="dashed">
        <color rgb="FF0070C0"/>
      </top>
      <bottom/>
      <diagonal/>
    </border>
    <border diagonalUp="false" diagonalDown="false">
      <left style="medium">
        <color rgb="FF0070C0"/>
      </left>
      <right style="medium">
        <color rgb="FF4472C4"/>
      </right>
      <top style="dashed">
        <color rgb="FF0070C0"/>
      </top>
      <bottom/>
      <diagonal/>
    </border>
    <border diagonalUp="false" diagonalDown="false">
      <left style="medium">
        <color rgb="FF4472C4"/>
      </left>
      <right style="medium">
        <color rgb="FF0070C0"/>
      </right>
      <top style="dashed">
        <color rgb="FF4472C4"/>
      </top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dashed">
        <color rgb="FF0070C0"/>
      </top>
      <bottom style="medium">
        <color rgb="FF4472C4"/>
      </bottom>
      <diagonal/>
    </border>
    <border diagonalUp="false" diagonalDown="false">
      <left style="medium">
        <color rgb="FF0070C0"/>
      </left>
      <right style="dashed">
        <color rgb="FF0070C0"/>
      </right>
      <top style="dashed">
        <color rgb="FF0070C0"/>
      </top>
      <bottom style="medium">
        <color rgb="FF4472C4"/>
      </bottom>
      <diagonal/>
    </border>
    <border diagonalUp="false" diagonalDown="false">
      <left style="dashed">
        <color rgb="FF0070C0"/>
      </left>
      <right style="dashed">
        <color rgb="FF0070C0"/>
      </right>
      <top style="dashed">
        <color rgb="FF0070C0"/>
      </top>
      <bottom style="medium">
        <color rgb="FF4472C4"/>
      </bottom>
      <diagonal/>
    </border>
    <border diagonalUp="false" diagonalDown="false">
      <left style="dashed">
        <color rgb="FF0070C0"/>
      </left>
      <right style="medium">
        <color rgb="FF0070C0"/>
      </right>
      <top style="dashed">
        <color rgb="FF0070C0"/>
      </top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4472C4"/>
      </right>
      <top style="dashed">
        <color rgb="FF0070C0"/>
      </top>
      <bottom style="medium">
        <color rgb="FF4472C4"/>
      </bottom>
      <diagonal/>
    </border>
    <border diagonalUp="false" diagonalDown="false">
      <left style="medium">
        <color rgb="FF4472C4"/>
      </left>
      <right style="medium">
        <color rgb="FF4472C4"/>
      </right>
      <top/>
      <bottom/>
      <diagonal/>
    </border>
    <border diagonalUp="false" diagonalDown="false">
      <left style="medium">
        <color rgb="FF4472C4"/>
      </left>
      <right style="medium">
        <color rgb="FF0070C0"/>
      </right>
      <top/>
      <bottom style="dashed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/>
      <bottom style="dashed">
        <color rgb="FF0070C0"/>
      </bottom>
      <diagonal/>
    </border>
    <border diagonalUp="false" diagonalDown="false">
      <left style="medium">
        <color rgb="FF0070C0"/>
      </left>
      <right style="dashed">
        <color rgb="FF0070C0"/>
      </right>
      <top/>
      <bottom style="dashed">
        <color rgb="FF0070C0"/>
      </bottom>
      <diagonal/>
    </border>
    <border diagonalUp="false" diagonalDown="false">
      <left style="dashed">
        <color rgb="FF0070C0"/>
      </left>
      <right style="dashed">
        <color rgb="FF0070C0"/>
      </right>
      <top/>
      <bottom style="dashed">
        <color rgb="FF0070C0"/>
      </bottom>
      <diagonal/>
    </border>
    <border diagonalUp="false" diagonalDown="false">
      <left style="dashed">
        <color rgb="FF0070C0"/>
      </left>
      <right style="medium">
        <color rgb="FF0070C0"/>
      </right>
      <top/>
      <bottom style="dashed">
        <color rgb="FF0070C0"/>
      </bottom>
      <diagonal/>
    </border>
    <border diagonalUp="false" diagonalDown="false">
      <left style="medium">
        <color rgb="FF0070C0"/>
      </left>
      <right style="medium">
        <color rgb="FF4472C4"/>
      </right>
      <top/>
      <bottom style="dashed">
        <color rgb="FF0070C0"/>
      </bottom>
      <diagonal/>
    </border>
    <border diagonalUp="false" diagonalDown="false">
      <left style="medium">
        <color rgb="FF4472C4"/>
      </left>
      <right/>
      <top/>
      <bottom style="medium">
        <color rgb="FF4472C4"/>
      </bottom>
      <diagonal/>
    </border>
    <border diagonalUp="false" diagonalDown="false">
      <left style="medium">
        <color rgb="FF0070C0"/>
      </left>
      <right style="medium">
        <color rgb="FF0070C0"/>
      </right>
      <top style="dashed">
        <color rgb="FF0070C0"/>
      </top>
      <bottom/>
      <diagonal/>
    </border>
    <border diagonalUp="false" diagonalDown="false">
      <left style="medium">
        <color rgb="FF4472C4"/>
      </left>
      <right style="medium">
        <color rgb="FF4472C4"/>
      </right>
      <top style="dashed">
        <color rgb="FF4472C4"/>
      </top>
      <bottom style="medium">
        <color rgb="FF4472C4"/>
      </bottom>
      <diagonal/>
    </border>
    <border diagonalUp="false" diagonalDown="false">
      <left/>
      <right style="dashed">
        <color rgb="FF4472C4"/>
      </right>
      <top style="dashed">
        <color rgb="FF4472C4"/>
      </top>
      <bottom style="medium">
        <color rgb="FF4472C4"/>
      </bottom>
      <diagonal/>
    </border>
    <border diagonalUp="false" diagonalDown="false">
      <left style="dashed">
        <color rgb="FF4472C4"/>
      </left>
      <right style="dashed">
        <color rgb="FF4472C4"/>
      </right>
      <top style="dashed">
        <color rgb="FF4472C4"/>
      </top>
      <bottom style="medium">
        <color rgb="FF4472C4"/>
      </bottom>
      <diagonal/>
    </border>
    <border diagonalUp="false" diagonalDown="false">
      <left style="dashed">
        <color rgb="FF4472C4"/>
      </left>
      <right/>
      <top style="dashed">
        <color rgb="FF4472C4"/>
      </top>
      <bottom style="medium">
        <color rgb="FF4472C4"/>
      </bottom>
      <diagonal/>
    </border>
    <border diagonalUp="false" diagonalDown="false">
      <left/>
      <right/>
      <top style="dotted">
        <color rgb="FF0070C0"/>
      </top>
      <bottom style="dotted">
        <color rgb="FF0070C0"/>
      </bottom>
      <diagonal/>
    </border>
    <border diagonalUp="false" diagonalDown="false">
      <left/>
      <right/>
      <top style="dotted">
        <color rgb="FF0070C0"/>
      </top>
      <bottom/>
      <diagonal/>
    </border>
    <border diagonalUp="false" diagonalDown="false">
      <left style="medium">
        <color rgb="FF0070C0"/>
      </left>
      <right style="medium">
        <color rgb="FF0070C0"/>
      </right>
      <top style="dotted">
        <color rgb="FF0070C0"/>
      </top>
      <bottom style="dashed">
        <color rgb="FF0070C0"/>
      </bottom>
      <diagonal/>
    </border>
    <border diagonalUp="false" diagonalDown="false">
      <left/>
      <right style="dashed">
        <color rgb="FF0070C0"/>
      </right>
      <top/>
      <bottom style="dashed">
        <color rgb="FF0070C0"/>
      </bottom>
      <diagonal/>
    </border>
    <border diagonalUp="false" diagonalDown="false">
      <left style="medium">
        <color rgb="FF0070C0"/>
      </left>
      <right style="medium">
        <color rgb="FF0070C0"/>
      </right>
      <top style="dashed">
        <color rgb="FF0070C0"/>
      </top>
      <bottom style="medium">
        <color rgb="FF0070C0"/>
      </bottom>
      <diagonal/>
    </border>
    <border diagonalUp="false" diagonalDown="false">
      <left/>
      <right style="dashed">
        <color rgb="FF0070C0"/>
      </right>
      <top style="dashed">
        <color rgb="FF0070C0"/>
      </top>
      <bottom style="medium">
        <color rgb="FF0070C0"/>
      </bottom>
      <diagonal/>
    </border>
    <border diagonalUp="false" diagonalDown="false">
      <left style="dashed">
        <color rgb="FF0070C0"/>
      </left>
      <right style="dashed">
        <color rgb="FF0070C0"/>
      </right>
      <top style="dashed">
        <color rgb="FF0070C0"/>
      </top>
      <bottom style="medium">
        <color rgb="FF0070C0"/>
      </bottom>
      <diagonal/>
    </border>
    <border diagonalUp="false" diagonalDown="false">
      <left style="dashed">
        <color rgb="FF0070C0"/>
      </left>
      <right style="medium">
        <color rgb="FF0070C0"/>
      </right>
      <top style="dashed">
        <color rgb="FF0070C0"/>
      </top>
      <bottom style="medium">
        <color rgb="FF0070C0"/>
      </bottom>
      <diagonal/>
    </border>
    <border diagonalUp="false" diagonalDown="false">
      <left style="medium">
        <color rgb="FF0070C0"/>
      </left>
      <right style="medium">
        <color rgb="FF4472C4"/>
      </right>
      <top style="dashed">
        <color rgb="FF0070C0"/>
      </top>
      <bottom style="medium">
        <color rgb="FF007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7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1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3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1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5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3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12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4" borderId="4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9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5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5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5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2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1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9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16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CCFF66"/>
      <rgbColor rgb="FFFF00FF"/>
      <rgbColor rgb="FF66FF99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97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ECFF"/>
      <rgbColor rgb="FF99FFCC"/>
      <rgbColor rgb="FFFFFF66"/>
      <rgbColor rgb="FF99CCFF"/>
      <rgbColor rgb="FFFF9999"/>
      <rgbColor rgb="FFCC99FF"/>
      <rgbColor rgb="FFFFCC99"/>
      <rgbColor rgb="FF4472C4"/>
      <rgbColor rgb="FF3399FF"/>
      <rgbColor rgb="FF99CC00"/>
      <rgbColor rgb="FFFFCC00"/>
      <rgbColor rgb="FFFF9900"/>
      <rgbColor rgb="FFE34D4D"/>
      <rgbColor rgb="FF666699"/>
      <rgbColor rgb="FF969696"/>
      <rgbColor rgb="FF003366"/>
      <rgbColor rgb="FF00CC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42"/>
  <sheetViews>
    <sheetView showFormulas="false" showGridLines="true" showRowColHeaders="true" showZeros="true" rightToLeft="false" tabSelected="true" showOutlineSymbols="true" defaultGridColor="true" view="normal" topLeftCell="A26" colorId="64" zoomScale="90" zoomScaleNormal="90" zoomScalePageLayoutView="100" workbookViewId="0">
      <selection pane="topLeft" activeCell="C38" activeCellId="0" sqref="C38"/>
    </sheetView>
  </sheetViews>
  <sheetFormatPr defaultColWidth="11.4296875" defaultRowHeight="15" zeroHeight="false" outlineLevelRow="0" outlineLevelCol="0"/>
  <cols>
    <col collapsed="false" customWidth="true" hidden="false" outlineLevel="0" max="2" min="2" style="0" width="32.71"/>
    <col collapsed="false" customWidth="true" hidden="false" outlineLevel="0" max="3" min="3" style="1" width="45.71"/>
    <col collapsed="false" customWidth="true" hidden="false" outlineLevel="0" max="9" min="4" style="0" width="12.71"/>
    <col collapsed="false" customWidth="true" hidden="false" outlineLevel="0" max="10" min="10" style="0" width="15.71"/>
    <col collapsed="false" customWidth="true" hidden="false" outlineLevel="0" max="11" min="11" style="0" width="22.71"/>
  </cols>
  <sheetData>
    <row r="1" customFormat="false" ht="15.75" hidden="false" customHeight="false" outlineLevel="0" collapsed="false"/>
    <row r="2" customFormat="false" ht="28.5" hidden="false" customHeight="false" outlineLevel="0" collapsed="false">
      <c r="B2" s="2" t="s">
        <v>0</v>
      </c>
      <c r="C2" s="2"/>
      <c r="D2" s="3" t="s">
        <v>1</v>
      </c>
      <c r="E2" s="3"/>
      <c r="F2" s="3"/>
      <c r="G2" s="3"/>
      <c r="H2" s="3"/>
      <c r="I2" s="3"/>
      <c r="J2" s="3"/>
      <c r="K2" s="4" t="n">
        <f aca="false">(N6 * 20) / N5</f>
        <v>0</v>
      </c>
    </row>
    <row r="3" customFormat="false" ht="15.75" hidden="false" customHeight="true" outlineLevel="0" collapsed="false">
      <c r="B3" s="5"/>
      <c r="C3" s="6" t="s">
        <v>2</v>
      </c>
      <c r="D3" s="7" t="s">
        <v>3</v>
      </c>
      <c r="E3" s="7"/>
      <c r="F3" s="7"/>
      <c r="G3" s="7"/>
      <c r="H3" s="7"/>
      <c r="I3" s="7"/>
      <c r="J3" s="7"/>
      <c r="K3" s="7"/>
    </row>
    <row r="4" customFormat="false" ht="15" hidden="false" customHeight="true" outlineLevel="0" collapsed="false">
      <c r="B4" s="5"/>
      <c r="C4" s="6"/>
      <c r="D4" s="8" t="s">
        <v>4</v>
      </c>
      <c r="E4" s="9" t="s">
        <v>5</v>
      </c>
      <c r="F4" s="10" t="s">
        <v>6</v>
      </c>
      <c r="G4" s="11" t="s">
        <v>7</v>
      </c>
      <c r="H4" s="11" t="s">
        <v>7</v>
      </c>
      <c r="I4" s="12" t="s">
        <v>8</v>
      </c>
      <c r="J4" s="13" t="s">
        <v>9</v>
      </c>
      <c r="K4" s="14" t="s">
        <v>10</v>
      </c>
    </row>
    <row r="5" customFormat="false" ht="31.5" hidden="false" customHeight="false" outlineLevel="0" collapsed="false">
      <c r="B5" s="5"/>
      <c r="C5" s="6"/>
      <c r="D5" s="15" t="s">
        <v>11</v>
      </c>
      <c r="E5" s="9"/>
      <c r="F5" s="16" t="s">
        <v>8</v>
      </c>
      <c r="G5" s="17" t="s">
        <v>12</v>
      </c>
      <c r="H5" s="17" t="s">
        <v>12</v>
      </c>
      <c r="I5" s="12"/>
      <c r="J5" s="13"/>
      <c r="K5" s="14"/>
      <c r="M5" s="0" t="s">
        <v>13</v>
      </c>
      <c r="N5" s="0" t="n">
        <f aca="false">SUM(D7:D33) * 4</f>
        <v>256</v>
      </c>
    </row>
    <row r="6" customFormat="false" ht="45" hidden="false" customHeight="true" outlineLevel="0" collapsed="false">
      <c r="B6" s="18" t="s">
        <v>14</v>
      </c>
      <c r="C6" s="19" t="s">
        <v>15</v>
      </c>
      <c r="D6" s="20"/>
      <c r="E6" s="21" t="s">
        <v>16</v>
      </c>
      <c r="F6" s="22" t="n">
        <v>0</v>
      </c>
      <c r="G6" s="23" t="n">
        <v>1</v>
      </c>
      <c r="H6" s="23" t="n">
        <v>2</v>
      </c>
      <c r="I6" s="24" t="n">
        <v>3</v>
      </c>
      <c r="J6" s="25" t="n">
        <v>4</v>
      </c>
      <c r="K6" s="14"/>
      <c r="M6" s="26" t="s">
        <v>17</v>
      </c>
      <c r="N6" s="0" t="n">
        <f aca="false">SUM(L7:L42)</f>
        <v>0</v>
      </c>
    </row>
    <row r="7" customFormat="false" ht="50.1" hidden="false" customHeight="true" outlineLevel="0" collapsed="false">
      <c r="B7" s="18"/>
      <c r="C7" s="27" t="s">
        <v>18</v>
      </c>
      <c r="D7" s="28" t="n">
        <v>2</v>
      </c>
      <c r="E7" s="29"/>
      <c r="F7" s="30"/>
      <c r="G7" s="30"/>
      <c r="H7" s="30"/>
      <c r="I7" s="30"/>
      <c r="J7" s="31"/>
      <c r="K7" s="32" t="s">
        <v>19</v>
      </c>
      <c r="L7" s="0" t="str">
        <f aca="false">IF(E7="x","pas évaluable",(IF(F7="x",$F$6 * $D7,(IF(G7="x",$G$6 * $D7,(IF(H7="x",$H$6 * $D7,(IF(I7="x",$I$6 * $D7,(IF(J7="x",$J$6 * $D7,"pas evalué")))))))))))</f>
        <v>pas evalué</v>
      </c>
      <c r="M7" s="0" t="s">
        <v>20</v>
      </c>
      <c r="N7" s="0" t="n">
        <f aca="false">N6/N5*20</f>
        <v>0</v>
      </c>
    </row>
    <row r="8" customFormat="false" ht="35.1" hidden="false" customHeight="true" outlineLevel="0" collapsed="false">
      <c r="B8" s="18"/>
      <c r="C8" s="33" t="s">
        <v>21</v>
      </c>
      <c r="D8" s="34" t="n">
        <v>1</v>
      </c>
      <c r="E8" s="35"/>
      <c r="F8" s="36"/>
      <c r="G8" s="36"/>
      <c r="H8" s="36"/>
      <c r="I8" s="36"/>
      <c r="J8" s="37"/>
      <c r="K8" s="38" t="s">
        <v>19</v>
      </c>
      <c r="L8" s="0" t="str">
        <f aca="false">IF(E8="x","pas évaluable",(IF(F8="x",$F$6 * $D8,(IF(G8="x",$G$6 * $D8,(IF(H8="x",$H$6 * $D8,(IF(I8="x",$I$6 * $D8,(IF(J8="x",$J$6 * $D8,"pas evalué")))))))))))</f>
        <v>pas evalué</v>
      </c>
    </row>
    <row r="9" customFormat="false" ht="24.95" hidden="false" customHeight="true" outlineLevel="0" collapsed="false">
      <c r="B9" s="18"/>
      <c r="C9" s="33" t="s">
        <v>22</v>
      </c>
      <c r="D9" s="34" t="n">
        <v>1</v>
      </c>
      <c r="E9" s="35"/>
      <c r="F9" s="36"/>
      <c r="G9" s="36"/>
      <c r="H9" s="36"/>
      <c r="I9" s="36"/>
      <c r="J9" s="37"/>
      <c r="K9" s="38" t="s">
        <v>19</v>
      </c>
      <c r="L9" s="0" t="str">
        <f aca="false">IF(E9="x","pas évaluable",(IF(F9="x",$F$6 * $D9,(IF(G9="x",$G$6 * $D9,(IF(H9="x",$H$6 * $D9,(IF(I9="x",$I$6 * $D9,(IF(J9="x",$J$6 * $D9,"pas evalué")))))))))))</f>
        <v>pas evalué</v>
      </c>
    </row>
    <row r="10" customFormat="false" ht="32.45" hidden="false" customHeight="true" outlineLevel="0" collapsed="false">
      <c r="B10" s="18"/>
      <c r="C10" s="33" t="s">
        <v>23</v>
      </c>
      <c r="D10" s="39" t="n">
        <v>2</v>
      </c>
      <c r="E10" s="35"/>
      <c r="F10" s="36"/>
      <c r="G10" s="36"/>
      <c r="H10" s="36"/>
      <c r="I10" s="36"/>
      <c r="J10" s="37"/>
      <c r="K10" s="38" t="s">
        <v>19</v>
      </c>
      <c r="L10" s="0" t="str">
        <f aca="false">IF(E10="x","pas évaluable",(IF(F10="x",$F$6 * $D10,(IF(G10="x",$G$6 * $D10,(IF(H10="x",$H$6 * $D10,(IF(I10="x",$I$6 * $D10,(IF(J10="x",$J$6 * $D10,"pas evalué")))))))))))</f>
        <v>pas evalué</v>
      </c>
    </row>
    <row r="11" customFormat="false" ht="50.1" hidden="false" customHeight="true" outlineLevel="0" collapsed="false">
      <c r="B11" s="18"/>
      <c r="C11" s="33" t="s">
        <v>24</v>
      </c>
      <c r="D11" s="39" t="n">
        <v>2</v>
      </c>
      <c r="E11" s="35"/>
      <c r="F11" s="36"/>
      <c r="G11" s="36"/>
      <c r="H11" s="36"/>
      <c r="I11" s="36"/>
      <c r="J11" s="37"/>
      <c r="K11" s="38" t="s">
        <v>19</v>
      </c>
      <c r="L11" s="0" t="str">
        <f aca="false">IF(E11="x","pas évaluable",(IF(F11="x",$F$6 * $D11,(IF(G11="x",$G$6 * $D11,(IF(H11="x",$H$6 * $D11,(IF(I11="x",$I$6 * $D11,(IF(J11="x",$J$6 * $D11,"pas evalué")))))))))))</f>
        <v>pas evalué</v>
      </c>
    </row>
    <row r="12" customFormat="false" ht="35.1" hidden="false" customHeight="true" outlineLevel="0" collapsed="false">
      <c r="B12" s="18"/>
      <c r="C12" s="33" t="s">
        <v>25</v>
      </c>
      <c r="D12" s="34" t="n">
        <v>1</v>
      </c>
      <c r="E12" s="35"/>
      <c r="F12" s="36"/>
      <c r="G12" s="36"/>
      <c r="H12" s="36"/>
      <c r="I12" s="36"/>
      <c r="J12" s="37"/>
      <c r="K12" s="38" t="s">
        <v>19</v>
      </c>
      <c r="L12" s="0" t="str">
        <f aca="false">IF(E12="x","pas évaluable",(IF(F12="x",$F$6 * $D12,(IF(G12="x",$G$6 * $D12,(IF(H12="x",$H$6 * $D12,(IF(I12="x",$I$6 * $D12,(IF(J12="x",$J$6 * $D12,"pas evalué")))))))))))</f>
        <v>pas evalué</v>
      </c>
    </row>
    <row r="13" customFormat="false" ht="35.1" hidden="false" customHeight="true" outlineLevel="0" collapsed="false">
      <c r="B13" s="18"/>
      <c r="C13" s="33" t="s">
        <v>26</v>
      </c>
      <c r="D13" s="34" t="n">
        <v>1</v>
      </c>
      <c r="E13" s="35"/>
      <c r="F13" s="36"/>
      <c r="G13" s="36"/>
      <c r="H13" s="36"/>
      <c r="I13" s="36"/>
      <c r="J13" s="37"/>
      <c r="K13" s="38" t="s">
        <v>19</v>
      </c>
      <c r="L13" s="0" t="str">
        <f aca="false">IF(E13="x","pas évaluable",(IF(F13="x",$F$6 * $D13,(IF(G13="x",$G$6 * $D13,(IF(H13="x",$H$6 * $D13,(IF(I13="x",$I$6 * $D13,(IF(J13="x",$J$6 * $D13,"pas evalué")))))))))))</f>
        <v>pas evalué</v>
      </c>
    </row>
    <row r="14" customFormat="false" ht="75" hidden="false" customHeight="true" outlineLevel="0" collapsed="false">
      <c r="B14" s="18"/>
      <c r="C14" s="33" t="s">
        <v>27</v>
      </c>
      <c r="D14" s="40" t="n">
        <v>4</v>
      </c>
      <c r="E14" s="35"/>
      <c r="F14" s="36"/>
      <c r="G14" s="36"/>
      <c r="H14" s="36"/>
      <c r="I14" s="36"/>
      <c r="J14" s="37"/>
      <c r="K14" s="38" t="s">
        <v>19</v>
      </c>
      <c r="L14" s="0" t="str">
        <f aca="false">IF(E14="x","pas évaluable",(IF(F14="x",$F$6 * $D14,(IF(G14="x",$G$6 * $D14,(IF(H14="x",$H$6 * $D14,(IF(I14="x",$I$6 * $D14,(IF(J14="x",$J$6 * $D14,"pas evalué")))))))))))</f>
        <v>pas evalué</v>
      </c>
    </row>
    <row r="15" customFormat="false" ht="50.1" hidden="false" customHeight="true" outlineLevel="0" collapsed="false">
      <c r="B15" s="18"/>
      <c r="C15" s="33" t="s">
        <v>28</v>
      </c>
      <c r="D15" s="39" t="n">
        <v>2</v>
      </c>
      <c r="E15" s="35"/>
      <c r="F15" s="36"/>
      <c r="G15" s="36"/>
      <c r="H15" s="36"/>
      <c r="I15" s="36"/>
      <c r="J15" s="37"/>
      <c r="K15" s="38" t="s">
        <v>19</v>
      </c>
      <c r="L15" s="0" t="str">
        <f aca="false">IF(E15="x","pas évaluable",(IF(F15="x",$F$6 * $D15,(IF(G15="x",$G$6 * $D15,(IF(H15="x",$H$6 * $D15,(IF(I15="x",$I$6 * $D15,(IF(J15="x",$J$6 * $D15,"pas evalué")))))))))))</f>
        <v>pas evalué</v>
      </c>
    </row>
    <row r="16" customFormat="false" ht="65.1" hidden="false" customHeight="true" outlineLevel="0" collapsed="false">
      <c r="B16" s="18"/>
      <c r="C16" s="33" t="s">
        <v>29</v>
      </c>
      <c r="D16" s="39" t="n">
        <v>2</v>
      </c>
      <c r="E16" s="35"/>
      <c r="F16" s="36"/>
      <c r="G16" s="36"/>
      <c r="H16" s="36"/>
      <c r="I16" s="36"/>
      <c r="J16" s="37"/>
      <c r="K16" s="38" t="s">
        <v>19</v>
      </c>
      <c r="L16" s="0" t="str">
        <f aca="false">IF(E16="x","pas évaluable",(IF(F16="x",$F$6 * $D16,(IF(G16="x",$G$6 * $D16,(IF(H16="x",$H$6 * $D16,(IF(I16="x",$I$6 * $D16,(IF(J16="x",$J$6 * $D16,"pas evalué")))))))))))</f>
        <v>pas evalué</v>
      </c>
    </row>
    <row r="17" customFormat="false" ht="54.95" hidden="false" customHeight="true" outlineLevel="0" collapsed="false">
      <c r="B17" s="18"/>
      <c r="C17" s="33" t="s">
        <v>30</v>
      </c>
      <c r="D17" s="41" t="n">
        <v>3</v>
      </c>
      <c r="E17" s="35"/>
      <c r="F17" s="36"/>
      <c r="G17" s="36"/>
      <c r="H17" s="36"/>
      <c r="I17" s="36"/>
      <c r="J17" s="37"/>
      <c r="K17" s="38" t="s">
        <v>19</v>
      </c>
      <c r="L17" s="0" t="str">
        <f aca="false">IF(E17="x","pas évaluable",(IF(F17="x",$F$6 * $D17,(IF(G17="x",$G$6 * $D17,(IF(H17="x",$H$6 * $D17,(IF(I17="x",$I$6 * $D17,(IF(J17="x",$J$6 * $D17,"pas evalué")))))))))))</f>
        <v>pas evalué</v>
      </c>
    </row>
    <row r="18" customFormat="false" ht="35.1" hidden="false" customHeight="true" outlineLevel="0" collapsed="false">
      <c r="B18" s="18"/>
      <c r="C18" s="33" t="s">
        <v>31</v>
      </c>
      <c r="D18" s="40" t="n">
        <v>4</v>
      </c>
      <c r="E18" s="35"/>
      <c r="F18" s="36"/>
      <c r="G18" s="36"/>
      <c r="H18" s="36"/>
      <c r="I18" s="36"/>
      <c r="J18" s="37"/>
      <c r="K18" s="38" t="s">
        <v>19</v>
      </c>
      <c r="L18" s="0" t="str">
        <f aca="false">IF(E18="x","pas évaluable",(IF(F18="x",$F$6 * $D18,(IF(G18="x",$G$6 * $D18,(IF(H18="x",$H$6 * $D18,(IF(I18="x",$I$6 * $D18,(IF(J18="x",$J$6 * $D18,"pas evalué")))))))))))</f>
        <v>pas evalué</v>
      </c>
    </row>
    <row r="19" customFormat="false" ht="65.1" hidden="false" customHeight="true" outlineLevel="0" collapsed="false">
      <c r="B19" s="18"/>
      <c r="C19" s="33" t="s">
        <v>32</v>
      </c>
      <c r="D19" s="34" t="n">
        <v>1</v>
      </c>
      <c r="E19" s="35"/>
      <c r="F19" s="36"/>
      <c r="G19" s="36"/>
      <c r="H19" s="36"/>
      <c r="I19" s="36"/>
      <c r="J19" s="37"/>
      <c r="K19" s="38" t="s">
        <v>19</v>
      </c>
      <c r="L19" s="0" t="str">
        <f aca="false">IF(E19="x","pas évaluable",(IF(F19="x",$F$6 * $D19,(IF(G19="x",$G$6 * $D19,(IF(H19="x",$H$6 * $D19,(IF(I19="x",$I$6 * $D19,(IF(J19="x",$J$6 * $D19,"pas evalué")))))))))))</f>
        <v>pas evalué</v>
      </c>
    </row>
    <row r="20" customFormat="false" ht="35.1" hidden="false" customHeight="true" outlineLevel="0" collapsed="false">
      <c r="B20" s="18"/>
      <c r="C20" s="33" t="s">
        <v>33</v>
      </c>
      <c r="D20" s="34" t="n">
        <v>1</v>
      </c>
      <c r="E20" s="35"/>
      <c r="F20" s="36"/>
      <c r="G20" s="36"/>
      <c r="H20" s="36"/>
      <c r="I20" s="36"/>
      <c r="J20" s="37"/>
      <c r="K20" s="38" t="s">
        <v>19</v>
      </c>
      <c r="L20" s="0" t="str">
        <f aca="false">IF(E20="x","pas évaluable",(IF(F20="x",$F$6 * $D20,(IF(G20="x",$G$6 * $D20,(IF(H20="x",$H$6 * $D20,(IF(I20="x",$I$6 * $D20,(IF(J20="x",$J$6 * $D20,"pas evalué")))))))))))</f>
        <v>pas evalué</v>
      </c>
    </row>
    <row r="21" customFormat="false" ht="65.1" hidden="false" customHeight="true" outlineLevel="0" collapsed="false">
      <c r="B21" s="18"/>
      <c r="C21" s="33" t="s">
        <v>34</v>
      </c>
      <c r="D21" s="34" t="n">
        <v>1</v>
      </c>
      <c r="E21" s="35"/>
      <c r="F21" s="36"/>
      <c r="G21" s="36"/>
      <c r="H21" s="36"/>
      <c r="I21" s="36"/>
      <c r="J21" s="37"/>
      <c r="K21" s="38" t="s">
        <v>19</v>
      </c>
      <c r="L21" s="0" t="str">
        <f aca="false">IF(E21="x","pas évaluable",(IF(F21="x",$F$6 * $D21,(IF(G21="x",$G$6 * $D21,(IF(H21="x",$H$6 * $D21,(IF(I21="x",$I$6 * $D21,(IF(J21="x",$J$6 * $D21,"pas evalué")))))))))))</f>
        <v>pas evalué</v>
      </c>
    </row>
    <row r="22" customFormat="false" ht="39.95" hidden="false" customHeight="true" outlineLevel="0" collapsed="false">
      <c r="B22" s="18"/>
      <c r="C22" s="33" t="s">
        <v>35</v>
      </c>
      <c r="D22" s="34" t="n">
        <v>1</v>
      </c>
      <c r="E22" s="35"/>
      <c r="F22" s="36"/>
      <c r="G22" s="36"/>
      <c r="H22" s="36"/>
      <c r="I22" s="36"/>
      <c r="J22" s="37"/>
      <c r="K22" s="38" t="s">
        <v>19</v>
      </c>
      <c r="L22" s="0" t="str">
        <f aca="false">IF(E22="x","pas évaluable",(IF(F22="x",$F$6 * $D22,(IF(G22="x",$G$6 * $D22,(IF(H22="x",$H$6 * $D22,(IF(I22="x",$I$6 * $D22,(IF(J22="x",$J$6 * $D22,"pas evalué")))))))))))</f>
        <v>pas evalué</v>
      </c>
    </row>
    <row r="23" customFormat="false" ht="39.95" hidden="false" customHeight="true" outlineLevel="0" collapsed="false">
      <c r="B23" s="18"/>
      <c r="C23" s="33" t="s">
        <v>36</v>
      </c>
      <c r="D23" s="39" t="n">
        <v>2</v>
      </c>
      <c r="E23" s="35"/>
      <c r="F23" s="36"/>
      <c r="G23" s="36"/>
      <c r="H23" s="36"/>
      <c r="I23" s="36"/>
      <c r="J23" s="37"/>
      <c r="K23" s="38" t="s">
        <v>19</v>
      </c>
      <c r="L23" s="0" t="str">
        <f aca="false">IF(E23="x","pas évaluable",(IF(F23="x",$F$6 * $D23,(IF(G23="x",$G$6 * $D23,(IF(H23="x",$H$6 * $D23,(IF(I23="x",$I$6 * $D23,(IF(J23="x",$J$6 * $D23,"pas evalué")))))))))))</f>
        <v>pas evalué</v>
      </c>
    </row>
    <row r="24" customFormat="false" ht="39.95" hidden="false" customHeight="true" outlineLevel="0" collapsed="false">
      <c r="B24" s="18"/>
      <c r="C24" s="33" t="s">
        <v>37</v>
      </c>
      <c r="D24" s="40" t="n">
        <v>4</v>
      </c>
      <c r="E24" s="35"/>
      <c r="F24" s="36"/>
      <c r="G24" s="36"/>
      <c r="H24" s="36"/>
      <c r="I24" s="36"/>
      <c r="J24" s="37"/>
      <c r="K24" s="38" t="s">
        <v>19</v>
      </c>
      <c r="L24" s="0" t="str">
        <f aca="false">IF(E24="x","pas évaluable",(IF(F24="x",$F$6 * $D24,(IF(G24="x",$G$6 * $D24,(IF(H24="x",$H$6 * $D24,(IF(I24="x",$I$6 * $D24,(IF(J24="x",$J$6 * $D24,"pas evalué")))))))))))</f>
        <v>pas evalué</v>
      </c>
    </row>
    <row r="25" customFormat="false" ht="39.95" hidden="false" customHeight="true" outlineLevel="0" collapsed="false">
      <c r="B25" s="18"/>
      <c r="C25" s="33" t="s">
        <v>38</v>
      </c>
      <c r="D25" s="41" t="n">
        <v>3</v>
      </c>
      <c r="E25" s="35"/>
      <c r="F25" s="36"/>
      <c r="G25" s="36"/>
      <c r="H25" s="36"/>
      <c r="I25" s="36"/>
      <c r="J25" s="37"/>
      <c r="K25" s="38" t="s">
        <v>19</v>
      </c>
      <c r="L25" s="0" t="str">
        <f aca="false">IF(E25="x","pas évaluable",(IF(F25="x",$F$6 * $D25,(IF(G25="x",$G$6 * $D25,(IF(H25="x",$H$6 * $D25,(IF(I25="x",$I$6 * $D25,(IF(J25="x",$J$6 * $D25,"pas evalué")))))))))))</f>
        <v>pas evalué</v>
      </c>
    </row>
    <row r="26" customFormat="false" ht="39.95" hidden="false" customHeight="true" outlineLevel="0" collapsed="false">
      <c r="B26" s="18"/>
      <c r="C26" s="42" t="s">
        <v>39</v>
      </c>
      <c r="D26" s="39" t="n">
        <v>2</v>
      </c>
      <c r="E26" s="43"/>
      <c r="F26" s="44"/>
      <c r="G26" s="44"/>
      <c r="H26" s="44"/>
      <c r="I26" s="44"/>
      <c r="J26" s="45"/>
      <c r="K26" s="46" t="s">
        <v>19</v>
      </c>
      <c r="L26" s="0" t="str">
        <f aca="false">IF(E26="x","pas évaluable",(IF(F26="x",$F$6 * $D26,(IF(G26="x",$G$6 * $D26,(IF(H26="x",$H$6 * $D26,(IF(I26="x",$I$6 * $D26,(IF(J26="x",$J$6 * $D26,"pas evalué")))))))))))</f>
        <v>pas evalué</v>
      </c>
    </row>
    <row r="27" customFormat="false" ht="43.5" hidden="false" customHeight="false" outlineLevel="0" collapsed="false">
      <c r="B27" s="18"/>
      <c r="C27" s="47" t="s">
        <v>40</v>
      </c>
      <c r="D27" s="48" t="n">
        <v>5</v>
      </c>
      <c r="E27" s="49"/>
      <c r="F27" s="50"/>
      <c r="G27" s="50"/>
      <c r="H27" s="50"/>
      <c r="I27" s="50"/>
      <c r="J27" s="51"/>
      <c r="K27" s="52" t="s">
        <v>19</v>
      </c>
      <c r="L27" s="0" t="str">
        <f aca="false">IF(E27="x","pas évaluable",(IF(F27="x",$F$6 * $D27,(IF(G27="x",$G$6 * $D27,(IF(H27="x",$H$6 * $D27,(IF(I27="x",$I$6 * $D27,(IF(J27="x",$J$6 * $D27,"pas evalué")))))))))))</f>
        <v>pas evalué</v>
      </c>
    </row>
    <row r="28" customFormat="false" ht="22.5" hidden="false" customHeight="false" outlineLevel="0" collapsed="false">
      <c r="B28" s="53" t="s">
        <v>41</v>
      </c>
      <c r="C28" s="54" t="s">
        <v>42</v>
      </c>
      <c r="D28" s="55" t="n">
        <v>4</v>
      </c>
      <c r="E28" s="56"/>
      <c r="F28" s="57"/>
      <c r="G28" s="57"/>
      <c r="H28" s="57"/>
      <c r="I28" s="57"/>
      <c r="J28" s="58"/>
      <c r="K28" s="59" t="s">
        <v>43</v>
      </c>
      <c r="L28" s="0" t="str">
        <f aca="false">IF(E28="x","pas évaluable",(IF(F28="x",$F$6 * $D28,(IF(G28="x",$G$6 * $D28,(IF(H28="x",$H$6 * $D28,(IF(I28="x",$I$6 * $D28,(IF(J28="x",$J$6 * $D28,"pas evalué")))))))))))</f>
        <v>pas evalué</v>
      </c>
    </row>
    <row r="29" customFormat="false" ht="67.5" hidden="false" customHeight="true" outlineLevel="0" collapsed="false">
      <c r="B29" s="60" t="s">
        <v>44</v>
      </c>
      <c r="C29" s="33" t="s">
        <v>45</v>
      </c>
      <c r="D29" s="39" t="n">
        <v>2</v>
      </c>
      <c r="E29" s="35"/>
      <c r="F29" s="36"/>
      <c r="G29" s="36"/>
      <c r="H29" s="36"/>
      <c r="I29" s="36"/>
      <c r="J29" s="37"/>
      <c r="K29" s="61" t="s">
        <v>43</v>
      </c>
      <c r="L29" s="0" t="str">
        <f aca="false">IF(E29="x","pas évaluable",(IF(F29="x",$F$6 * $D29,(IF(G29="x",$G$6 * $D29,(IF(H29="x",$H$6 * $D29,(IF(I29="x",$I$6 * $D29,(IF(J29="x",$J$6 * $D29,"pas evalué")))))))))))</f>
        <v>pas evalué</v>
      </c>
    </row>
    <row r="30" customFormat="false" ht="24.95" hidden="false" customHeight="true" outlineLevel="0" collapsed="false">
      <c r="B30" s="60"/>
      <c r="C30" s="33" t="s">
        <v>46</v>
      </c>
      <c r="D30" s="62" t="n">
        <v>5</v>
      </c>
      <c r="E30" s="35"/>
      <c r="F30" s="36"/>
      <c r="G30" s="36"/>
      <c r="H30" s="36"/>
      <c r="I30" s="36"/>
      <c r="J30" s="37"/>
      <c r="K30" s="61" t="s">
        <v>43</v>
      </c>
      <c r="L30" s="0" t="str">
        <f aca="false">IF(E30="x","pas évaluable",(IF(F30="x",$F$6 * $D30,(IF(G30="x",$G$6 * $D30,(IF(H30="x",$H$6 * $D30,(IF(I30="x",$I$6 * $D30,(IF(J30="x",$J$6 * $D30,"pas evalué")))))))))))</f>
        <v>pas evalué</v>
      </c>
    </row>
    <row r="31" customFormat="false" ht="24.95" hidden="false" customHeight="true" outlineLevel="0" collapsed="false">
      <c r="B31" s="60"/>
      <c r="C31" s="63" t="s">
        <v>47</v>
      </c>
      <c r="D31" s="41" t="n">
        <v>3</v>
      </c>
      <c r="E31" s="35"/>
      <c r="F31" s="36"/>
      <c r="G31" s="36"/>
      <c r="H31" s="36"/>
      <c r="I31" s="36"/>
      <c r="J31" s="37"/>
      <c r="K31" s="61" t="s">
        <v>43</v>
      </c>
      <c r="L31" s="0" t="str">
        <f aca="false">IF(E31="x","pas évaluable",(IF(F31="x",$F$6 * $D31,(IF(G31="x",$G$6 * $D31,(IF(H31="x",$H$6 * $D31,(IF(I31="x",$I$6 * $D31,(IF(J31="x",$J$6 * $D31,"pas evalué")))))))))))</f>
        <v>pas evalué</v>
      </c>
    </row>
    <row r="32" customFormat="false" ht="14.9" hidden="false" customHeight="false" outlineLevel="0" collapsed="false">
      <c r="B32" s="60"/>
      <c r="C32" s="64" t="s">
        <v>48</v>
      </c>
      <c r="D32" s="65" t="n">
        <v>3</v>
      </c>
      <c r="E32" s="43"/>
      <c r="F32" s="44"/>
      <c r="G32" s="44"/>
      <c r="H32" s="44"/>
      <c r="I32" s="44"/>
      <c r="J32" s="45"/>
      <c r="K32" s="66" t="s">
        <v>43</v>
      </c>
      <c r="L32" s="0" t="str">
        <f aca="false">IF(E32="x","pas évaluable",(IF(F32="x",$F$6 * $D32,(IF(G32="x",$G$6 * $D32,(IF(H32="x",$H$6 * $D32,(IF(I32="x",$I$6 * $D32,(IF(J32="x",$J$6 * $D32,"pas evalué")))))))))))</f>
        <v>pas evalué</v>
      </c>
    </row>
    <row r="33" customFormat="false" ht="24.95" hidden="false" customHeight="true" outlineLevel="0" collapsed="false">
      <c r="B33" s="60"/>
      <c r="C33" s="67" t="s">
        <v>49</v>
      </c>
      <c r="D33" s="68" t="n">
        <v>2</v>
      </c>
      <c r="E33" s="69"/>
      <c r="F33" s="70"/>
      <c r="G33" s="70"/>
      <c r="H33" s="70"/>
      <c r="I33" s="70"/>
      <c r="J33" s="71"/>
      <c r="K33" s="72" t="s">
        <v>43</v>
      </c>
      <c r="L33" s="0" t="str">
        <f aca="false">IF(E33="x","pas évaluable",(IF(F33="x",$F$6 * $D33,(IF(G33="x",$G$6 * $D33,(IF(H33="x",$H$6 * $D33,(IF(I33="x",$I$6 * $D33,(IF(J33="x",$J$6 * $D33,"pas evalué")))))))))))</f>
        <v>pas evalué</v>
      </c>
    </row>
    <row r="34" customFormat="false" ht="24.95" hidden="false" customHeight="true" outlineLevel="0" collapsed="false">
      <c r="B34" s="73" t="s">
        <v>50</v>
      </c>
      <c r="C34" s="74" t="s">
        <v>51</v>
      </c>
      <c r="D34" s="39" t="n">
        <v>2</v>
      </c>
      <c r="E34" s="35"/>
      <c r="F34" s="36"/>
      <c r="G34" s="36"/>
      <c r="H34" s="36"/>
      <c r="I34" s="36"/>
      <c r="J34" s="37"/>
      <c r="K34" s="38" t="s">
        <v>19</v>
      </c>
      <c r="L34" s="0" t="str">
        <f aca="false">IF(E34="x","pas évaluable",(IF(F34="x",$F$6 * $D34,(IF(G34="x",$G$6 * $D34,(IF(H34="x",$H$6 * $D34,(IF(I34="x",$I$6 * $D34,(IF(J34="x",$J$6 * $D34,"pas evalué")))))))))))</f>
        <v>pas evalué</v>
      </c>
    </row>
    <row r="35" customFormat="false" ht="24.95" hidden="false" customHeight="true" outlineLevel="0" collapsed="false">
      <c r="B35" s="73"/>
      <c r="C35" s="75" t="s">
        <v>52</v>
      </c>
      <c r="D35" s="34" t="n">
        <v>1</v>
      </c>
      <c r="E35" s="35"/>
      <c r="F35" s="36"/>
      <c r="G35" s="36"/>
      <c r="H35" s="36"/>
      <c r="I35" s="36"/>
      <c r="J35" s="37"/>
      <c r="K35" s="38" t="s">
        <v>19</v>
      </c>
      <c r="L35" s="0" t="str">
        <f aca="false">IF(E35="x","pas évaluable",(IF(F35="x",$F$6 * $D35,(IF(G35="x",$G$6 * $D35,(IF(H35="x",$H$6 * $D35,(IF(I35="x",$I$6 * $D35,(IF(J35="x",$J$6 * $D35,"pas evalué")))))))))))</f>
        <v>pas evalué</v>
      </c>
    </row>
    <row r="36" customFormat="false" ht="24.95" hidden="false" customHeight="true" outlineLevel="0" collapsed="false">
      <c r="B36" s="73"/>
      <c r="C36" s="76" t="s">
        <v>53</v>
      </c>
      <c r="D36" s="34" t="n">
        <v>1</v>
      </c>
      <c r="E36" s="35"/>
      <c r="F36" s="36"/>
      <c r="G36" s="36"/>
      <c r="H36" s="36"/>
      <c r="I36" s="36"/>
      <c r="J36" s="37"/>
      <c r="K36" s="46" t="s">
        <v>19</v>
      </c>
      <c r="L36" s="0" t="str">
        <f aca="false">IF(E36="x","pas évaluable",(IF(F36="x",$F$6 * $D36,(IF(G36="x",$G$6 * $D36,(IF(H36="x",$H$6 * $D36,(IF(I36="x",$I$6 * $D36,(IF(J36="x",$J$6 * $D36,"pas evalué")))))))))))</f>
        <v>pas evalué</v>
      </c>
    </row>
    <row r="37" customFormat="false" ht="39.95" hidden="false" customHeight="true" outlineLevel="0" collapsed="false">
      <c r="B37" s="73"/>
      <c r="C37" s="77" t="s">
        <v>54</v>
      </c>
      <c r="D37" s="39" t="n">
        <v>2</v>
      </c>
      <c r="E37" s="35"/>
      <c r="F37" s="36"/>
      <c r="G37" s="36"/>
      <c r="H37" s="36"/>
      <c r="I37" s="36"/>
      <c r="J37" s="37"/>
      <c r="K37" s="38" t="s">
        <v>19</v>
      </c>
      <c r="L37" s="0" t="str">
        <f aca="false">IF(E37="x","pas évaluable",(IF(F37="x",$F$6 * $D37,(IF(G37="x",$G$6 * $D37,(IF(H37="x",$H$6 * $D37,(IF(I37="x",$I$6 * $D37,(IF(J37="x",$J$6 * $D37,"pas evalué")))))))))))</f>
        <v>pas evalué</v>
      </c>
    </row>
    <row r="38" customFormat="false" ht="39.95" hidden="false" customHeight="true" outlineLevel="0" collapsed="false">
      <c r="B38" s="73"/>
      <c r="C38" s="77" t="s">
        <v>55</v>
      </c>
      <c r="D38" s="34" t="n">
        <v>1</v>
      </c>
      <c r="E38" s="78"/>
      <c r="F38" s="57"/>
      <c r="G38" s="57"/>
      <c r="H38" s="57"/>
      <c r="I38" s="57"/>
      <c r="J38" s="58"/>
      <c r="K38" s="79" t="s">
        <v>19</v>
      </c>
      <c r="L38" s="0" t="str">
        <f aca="false">IF(E38="x","pas évaluable",(IF(F38="x",$F$6 * $D38,(IF(G38="x",$G$6 * $D38,(IF(H38="x",$H$6 * $D38,(IF(I38="x",$I$6 * $D38,(IF(J38="x",$J$6 * $D38,"pas evalué")))))))))))</f>
        <v>pas evalué</v>
      </c>
    </row>
    <row r="39" customFormat="false" ht="50.1" hidden="false" customHeight="true" outlineLevel="0" collapsed="false">
      <c r="B39" s="73"/>
      <c r="C39" s="80" t="s">
        <v>56</v>
      </c>
      <c r="D39" s="81" t="n">
        <v>3</v>
      </c>
      <c r="E39" s="82"/>
      <c r="F39" s="83"/>
      <c r="G39" s="83"/>
      <c r="H39" s="83"/>
      <c r="I39" s="83"/>
      <c r="J39" s="84"/>
      <c r="K39" s="85" t="s">
        <v>19</v>
      </c>
      <c r="L39" s="0" t="str">
        <f aca="false">IF(E39="x","pas évaluable",(IF(F39="x",$F$6 * $D39,(IF(G39="x",$G$6 * $D39,(IF(H39="x",$H$6 * $D39,(IF(I39="x",$I$6 * $D39,(IF(J39="x",$J$6 * $D39,"pas evalué")))))))))))</f>
        <v>pas evalué</v>
      </c>
    </row>
    <row r="40" customFormat="false" ht="18" hidden="false" customHeight="true" outlineLevel="0" collapsed="false">
      <c r="B40" s="73" t="s">
        <v>57</v>
      </c>
      <c r="C40" s="74" t="s">
        <v>58</v>
      </c>
      <c r="D40" s="86" t="n">
        <v>-3</v>
      </c>
      <c r="E40" s="35"/>
      <c r="F40" s="36"/>
      <c r="G40" s="36"/>
      <c r="H40" s="36"/>
      <c r="I40" s="36"/>
      <c r="J40" s="37"/>
      <c r="K40" s="38" t="s">
        <v>19</v>
      </c>
      <c r="L40" s="0" t="str">
        <f aca="false">IF(E40="x","pas évaluable",(IF(F40="x",$F$6 * $D40,(IF(G40="x",$G$6 * $D40,(IF(H40="x",$H$6 * $D40,(IF(I40="x",$I$6 * $D40,(IF(J40="x",$J$6 * $D40,"pas evalué")))))))))))</f>
        <v>pas evalué</v>
      </c>
    </row>
    <row r="41" customFormat="false" ht="18" hidden="false" customHeight="true" outlineLevel="0" collapsed="false">
      <c r="B41" s="73"/>
      <c r="C41" s="74" t="s">
        <v>59</v>
      </c>
      <c r="D41" s="86" t="n">
        <v>-5</v>
      </c>
      <c r="E41" s="35"/>
      <c r="F41" s="36"/>
      <c r="G41" s="36"/>
      <c r="H41" s="36"/>
      <c r="I41" s="36"/>
      <c r="J41" s="37"/>
      <c r="K41" s="38" t="s">
        <v>19</v>
      </c>
      <c r="L41" s="0" t="str">
        <f aca="false">IF(E41="x","pas évaluable",(IF(F41="x",$F$6 * $D41,(IF(G41="x",$G$6 * $D41,(IF(H41="x",$H$6 * $D41,(IF(I41="x",$I$6 * $D41,(IF(J41="x",$J$6 * $D41,"pas evalué")))))))))))</f>
        <v>pas evalué</v>
      </c>
    </row>
    <row r="42" customFormat="false" ht="18" hidden="false" customHeight="true" outlineLevel="0" collapsed="false">
      <c r="B42" s="73"/>
      <c r="C42" s="80" t="s">
        <v>60</v>
      </c>
      <c r="D42" s="86" t="n">
        <v>-9</v>
      </c>
      <c r="E42" s="82"/>
      <c r="F42" s="83"/>
      <c r="G42" s="83"/>
      <c r="H42" s="83"/>
      <c r="I42" s="83"/>
      <c r="J42" s="84"/>
      <c r="K42" s="85" t="s">
        <v>19</v>
      </c>
      <c r="L42" s="0" t="str">
        <f aca="false">IF(E42="x","pas évaluable",(IF(F42="x",$F$6 * $D42,(IF(G42="x",$G$6 * $D42,(IF(H42="x",$H$6 * $D42,(IF(I42="x",$I$6 * $D42,(IF(J42="x",$J$6 * $D42,"pas evalué")))))))))))</f>
        <v>pas evalué</v>
      </c>
    </row>
  </sheetData>
  <mergeCells count="13">
    <mergeCell ref="B2:C2"/>
    <mergeCell ref="D2:J2"/>
    <mergeCell ref="B3:B5"/>
    <mergeCell ref="C3:C5"/>
    <mergeCell ref="D3:K3"/>
    <mergeCell ref="E4:E5"/>
    <mergeCell ref="I4:I5"/>
    <mergeCell ref="J4:J5"/>
    <mergeCell ref="K4:K6"/>
    <mergeCell ref="B6:B27"/>
    <mergeCell ref="B29:B33"/>
    <mergeCell ref="B34:B39"/>
    <mergeCell ref="B40:B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C6A415062AD84095B875A0E511DBA8" ma:contentTypeVersion="14" ma:contentTypeDescription="Crée un document." ma:contentTypeScope="" ma:versionID="77325e12889bfbb86e60985ace0d23c9">
  <xsd:schema xmlns:xsd="http://www.w3.org/2001/XMLSchema" xmlns:xs="http://www.w3.org/2001/XMLSchema" xmlns:p="http://schemas.microsoft.com/office/2006/metadata/properties" xmlns:ns2="f2c841d9-878d-400c-bac0-4e58b9c15a46" xmlns:ns3="d068e648-32f8-481f-a8f5-3ea019f54b7d" targetNamespace="http://schemas.microsoft.com/office/2006/metadata/properties" ma:root="true" ma:fieldsID="ad0d31d37c483d8e23a05a17325bf449" ns2:_="" ns3:_="">
    <xsd:import namespace="f2c841d9-878d-400c-bac0-4e58b9c15a46"/>
    <xsd:import namespace="d068e648-32f8-481f-a8f5-3ea019f54b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c841d9-878d-400c-bac0-4e58b9c15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f2e1edae-0774-4b0d-9711-b3283f3197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68e648-32f8-481f-a8f5-3ea019f54b7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c26530a-08a8-46d7-894e-e7e00c862040}" ma:internalName="TaxCatchAll" ma:showField="CatchAllData" ma:web="d068e648-32f8-481f-a8f5-3ea019f54b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c841d9-878d-400c-bac0-4e58b9c15a46">
      <Terms xmlns="http://schemas.microsoft.com/office/infopath/2007/PartnerControls"/>
    </lcf76f155ced4ddcb4097134ff3c332f>
    <TaxCatchAll xmlns="d068e648-32f8-481f-a8f5-3ea019f54b7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63A37-C5F4-4FC4-B35D-04AF8F453B37}"/>
</file>

<file path=customXml/itemProps2.xml><?xml version="1.0" encoding="utf-8"?>
<ds:datastoreItem xmlns:ds="http://schemas.openxmlformats.org/officeDocument/2006/customXml" ds:itemID="{01602BFC-3374-4895-8415-DAED72C34D7B}"/>
</file>

<file path=customXml/itemProps3.xml><?xml version="1.0" encoding="utf-8"?>
<ds:datastoreItem xmlns:ds="http://schemas.openxmlformats.org/officeDocument/2006/customXml" ds:itemID="{B19920C5-2E50-47CD-A52E-9CEC3D4BD735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2021-10-04T13:49:40Z</dcterms:created>
  <dc:creator>Anthony Canteloup</dc:creator>
  <dc:description/>
  <dc:language>en-US</dc:language>
  <cp:lastModifiedBy/>
  <dcterms:modified xsi:type="dcterms:W3CDTF">2025-05-22T12:35:57Z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0x01010096C6A415062AD84095B875A0E511DBA8</vt:lpwstr>
  </property>
  <property fmtid="{D5CDD505-2E9C-101B-9397-08002B2CF9AE}" pid="4" name="MediaServiceImageTags">
    <vt:lpwstr/>
  </property>
</Properties>
</file>