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Лес\Работа\Сбер_практика\"/>
    </mc:Choice>
  </mc:AlternateContent>
  <xr:revisionPtr revIDLastSave="0" documentId="13_ncr:1_{525D5986-D863-427F-AC01-6A17295B6E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Sheet1!$A$1:$S$1009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09" i="1" l="1"/>
  <c r="S510" i="1"/>
  <c r="S511" i="1"/>
  <c r="S927" i="1"/>
  <c r="S492" i="1"/>
  <c r="S512" i="1"/>
  <c r="S226" i="1"/>
  <c r="S950" i="1"/>
  <c r="S493" i="1"/>
  <c r="S513" i="1"/>
  <c r="S514" i="1"/>
  <c r="S969" i="1"/>
  <c r="S883" i="1"/>
  <c r="S140" i="1"/>
  <c r="S515" i="1"/>
  <c r="S367" i="1"/>
  <c r="S115" i="1"/>
  <c r="S516" i="1"/>
  <c r="S164" i="1"/>
  <c r="S806" i="1"/>
  <c r="S788" i="1"/>
  <c r="S32" i="1"/>
  <c r="S112" i="1"/>
  <c r="S22" i="1"/>
  <c r="S517" i="1"/>
  <c r="S494" i="1"/>
  <c r="S60" i="1"/>
  <c r="S268" i="1"/>
  <c r="S177" i="1"/>
  <c r="S51" i="1"/>
  <c r="S518" i="1"/>
  <c r="S519" i="1"/>
  <c r="S520" i="1"/>
  <c r="S865" i="1"/>
  <c r="S171" i="1"/>
  <c r="S521" i="1"/>
  <c r="S120" i="1"/>
  <c r="S522" i="1"/>
  <c r="S798" i="1"/>
  <c r="S900" i="1"/>
  <c r="S970" i="1"/>
  <c r="S18" i="1"/>
  <c r="S826" i="1"/>
  <c r="S912" i="1"/>
  <c r="S523" i="1"/>
  <c r="S524" i="1"/>
  <c r="S525" i="1"/>
  <c r="S526" i="1"/>
  <c r="S527" i="1"/>
  <c r="S53" i="1"/>
  <c r="S528" i="1"/>
  <c r="S114" i="1"/>
  <c r="S25" i="1"/>
  <c r="S31" i="1"/>
  <c r="S529" i="1"/>
  <c r="S866" i="1"/>
  <c r="S530" i="1"/>
  <c r="S92" i="1"/>
  <c r="S531" i="1"/>
  <c r="S766" i="1"/>
  <c r="S180" i="1"/>
  <c r="S830" i="1"/>
  <c r="S234" i="1"/>
  <c r="S121" i="1"/>
  <c r="S817" i="1"/>
  <c r="S350" i="1"/>
  <c r="S439" i="1"/>
  <c r="S971" i="1"/>
  <c r="S972" i="1"/>
  <c r="S170" i="1"/>
  <c r="S91" i="1"/>
  <c r="S401" i="1"/>
  <c r="S532" i="1"/>
  <c r="S879" i="1"/>
  <c r="S937" i="1"/>
  <c r="S213" i="1"/>
  <c r="S276" i="1"/>
  <c r="S533" i="1"/>
  <c r="S534" i="1"/>
  <c r="S327" i="1"/>
  <c r="S260" i="1"/>
  <c r="S443" i="1"/>
  <c r="S535" i="1"/>
  <c r="S536" i="1"/>
  <c r="S52" i="1"/>
  <c r="S154" i="1"/>
  <c r="S446" i="1"/>
  <c r="S849" i="1"/>
  <c r="S159" i="1"/>
  <c r="S537" i="1"/>
  <c r="S291" i="1"/>
  <c r="S190" i="1"/>
  <c r="S208" i="1"/>
  <c r="S769" i="1"/>
  <c r="S538" i="1"/>
  <c r="S539" i="1"/>
  <c r="S284" i="1"/>
  <c r="S540" i="1"/>
  <c r="S541" i="1"/>
  <c r="S10" i="1"/>
  <c r="S973" i="1"/>
  <c r="S2" i="1"/>
  <c r="S827" i="1"/>
  <c r="S364" i="1"/>
  <c r="S895" i="1"/>
  <c r="S542" i="1"/>
  <c r="S543" i="1"/>
  <c r="S544" i="1"/>
  <c r="S833" i="1"/>
  <c r="S274" i="1"/>
  <c r="S417" i="1"/>
  <c r="S242" i="1"/>
  <c r="S237" i="1"/>
  <c r="S150" i="1"/>
  <c r="S273" i="1"/>
  <c r="S94" i="1"/>
  <c r="S138" i="1"/>
  <c r="S54" i="1"/>
  <c r="S21" i="1"/>
  <c r="S151" i="1"/>
  <c r="S821" i="1"/>
  <c r="S854" i="1"/>
  <c r="S267" i="1"/>
  <c r="S75" i="1"/>
  <c r="S331" i="1"/>
  <c r="S334" i="1"/>
  <c r="S814" i="1"/>
  <c r="S789" i="1"/>
  <c r="S204" i="1"/>
  <c r="S289" i="1"/>
  <c r="S109" i="1"/>
  <c r="S245" i="1"/>
  <c r="S936" i="1"/>
  <c r="S474" i="1"/>
  <c r="S96" i="1"/>
  <c r="S247" i="1"/>
  <c r="S801" i="1"/>
  <c r="S400" i="1"/>
  <c r="S228" i="1"/>
  <c r="S7" i="1"/>
  <c r="S103" i="1"/>
  <c r="S42" i="1"/>
  <c r="S87" i="1"/>
  <c r="S200" i="1"/>
  <c r="S545" i="1"/>
  <c r="S47" i="1"/>
  <c r="S374" i="1"/>
  <c r="S294" i="1"/>
  <c r="S355" i="1"/>
  <c r="S68" i="1"/>
  <c r="S198" i="1"/>
  <c r="S546" i="1"/>
  <c r="S95" i="1"/>
  <c r="S256" i="1"/>
  <c r="S353" i="1"/>
  <c r="S308" i="1"/>
  <c r="S136" i="1"/>
  <c r="S275" i="1"/>
  <c r="S79" i="1"/>
  <c r="S252" i="1"/>
  <c r="S80" i="1"/>
  <c r="S9" i="1"/>
  <c r="S248" i="1"/>
  <c r="S868" i="1"/>
  <c r="S887" i="1"/>
  <c r="S219" i="1"/>
  <c r="S547" i="1"/>
  <c r="S548" i="1"/>
  <c r="S36" i="1"/>
  <c r="S196" i="1"/>
  <c r="S296" i="1"/>
  <c r="S97" i="1"/>
  <c r="S72" i="1"/>
  <c r="S277" i="1"/>
  <c r="S346" i="1"/>
  <c r="S495" i="1"/>
  <c r="S897" i="1"/>
  <c r="S271" i="1"/>
  <c r="S203" i="1"/>
  <c r="S110" i="1"/>
  <c r="S433" i="1"/>
  <c r="S73" i="1"/>
  <c r="S307" i="1"/>
  <c r="S306" i="1"/>
  <c r="S293" i="1"/>
  <c r="S382" i="1"/>
  <c r="S438" i="1"/>
  <c r="S23" i="1"/>
  <c r="S391" i="1"/>
  <c r="S265" i="1"/>
  <c r="S302" i="1"/>
  <c r="S473" i="1"/>
  <c r="S458" i="1"/>
  <c r="S974" i="1"/>
  <c r="S286" i="1"/>
  <c r="S420" i="1"/>
  <c r="S386" i="1"/>
  <c r="S184" i="1"/>
  <c r="S270" i="1"/>
  <c r="S288" i="1"/>
  <c r="S785" i="1"/>
  <c r="S468" i="1"/>
  <c r="S421" i="1"/>
  <c r="S144" i="1"/>
  <c r="S964" i="1"/>
  <c r="S462" i="1"/>
  <c r="S922" i="1"/>
  <c r="S873" i="1"/>
  <c r="S383" i="1"/>
  <c r="S923" i="1"/>
  <c r="S361" i="1"/>
  <c r="S549" i="1"/>
  <c r="S813" i="1"/>
  <c r="S181" i="1"/>
  <c r="S975" i="1"/>
  <c r="S441" i="1"/>
  <c r="S467" i="1"/>
  <c r="S370" i="1"/>
  <c r="S476" i="1"/>
  <c r="S201" i="1"/>
  <c r="S960" i="1"/>
  <c r="S550" i="1"/>
  <c r="S551" i="1"/>
  <c r="S552" i="1"/>
  <c r="S404" i="1"/>
  <c r="S475" i="1"/>
  <c r="S366" i="1"/>
  <c r="S362" i="1"/>
  <c r="S921" i="1"/>
  <c r="S56" i="1"/>
  <c r="S795" i="1"/>
  <c r="S57" i="1"/>
  <c r="S373" i="1"/>
  <c r="S426" i="1"/>
  <c r="S416" i="1"/>
  <c r="S915" i="1"/>
  <c r="S459" i="1"/>
  <c r="S292" i="1"/>
  <c r="S859" i="1"/>
  <c r="S553" i="1"/>
  <c r="S380" i="1"/>
  <c r="S194" i="1"/>
  <c r="S554" i="1"/>
  <c r="S104" i="1"/>
  <c r="S555" i="1"/>
  <c r="S825" i="1"/>
  <c r="S556" i="1"/>
  <c r="S67" i="1"/>
  <c r="S411" i="1"/>
  <c r="S432" i="1"/>
  <c r="S272" i="1"/>
  <c r="S174" i="1"/>
  <c r="S557" i="1"/>
  <c r="S496" i="1"/>
  <c r="S783" i="1"/>
  <c r="S20" i="1"/>
  <c r="S790" i="1"/>
  <c r="S481" i="1"/>
  <c r="S310" i="1"/>
  <c r="S804" i="1"/>
  <c r="S898" i="1"/>
  <c r="S396" i="1"/>
  <c r="S49" i="1"/>
  <c r="S218" i="1"/>
  <c r="S939" i="1"/>
  <c r="S61" i="1"/>
  <c r="S371" i="1"/>
  <c r="S290" i="1"/>
  <c r="S558" i="1"/>
  <c r="S976" i="1"/>
  <c r="S281" i="1"/>
  <c r="S977" i="1"/>
  <c r="S395" i="1"/>
  <c r="S239" i="1"/>
  <c r="S906" i="1"/>
  <c r="S297" i="1"/>
  <c r="S978" i="1"/>
  <c r="S877" i="1"/>
  <c r="S892" i="1"/>
  <c r="S559" i="1"/>
  <c r="S214" i="1"/>
  <c r="S347" i="1"/>
  <c r="S884" i="1"/>
  <c r="S560" i="1"/>
  <c r="S894" i="1"/>
  <c r="S189" i="1"/>
  <c r="S924" i="1"/>
  <c r="S179" i="1"/>
  <c r="S916" i="1"/>
  <c r="S359" i="1"/>
  <c r="S485" i="1"/>
  <c r="S811" i="1"/>
  <c r="S979" i="1"/>
  <c r="S264" i="1"/>
  <c r="S463" i="1"/>
  <c r="S561" i="1"/>
  <c r="S450" i="1"/>
  <c r="S980" i="1"/>
  <c r="S424" i="1"/>
  <c r="S429" i="1"/>
  <c r="S93" i="1"/>
  <c r="S489" i="1"/>
  <c r="S562" i="1"/>
  <c r="S425" i="1"/>
  <c r="S563" i="1"/>
  <c r="S981" i="1"/>
  <c r="S388" i="1"/>
  <c r="S797" i="1"/>
  <c r="S398" i="1"/>
  <c r="S298" i="1"/>
  <c r="S166" i="1"/>
  <c r="S212" i="1"/>
  <c r="S105" i="1"/>
  <c r="S332" i="1"/>
  <c r="S249" i="1"/>
  <c r="S564" i="1"/>
  <c r="S448" i="1"/>
  <c r="S483" i="1"/>
  <c r="S451" i="1"/>
  <c r="S889" i="1"/>
  <c r="S155" i="1"/>
  <c r="S565" i="1"/>
  <c r="S399" i="1"/>
  <c r="S62" i="1"/>
  <c r="S340" i="1"/>
  <c r="S958" i="1"/>
  <c r="S566" i="1"/>
  <c r="S982" i="1"/>
  <c r="S856" i="1"/>
  <c r="S567" i="1"/>
  <c r="S419" i="1"/>
  <c r="S479" i="1"/>
  <c r="S983" i="1"/>
  <c r="S568" i="1"/>
  <c r="S497" i="1"/>
  <c r="S415" i="1"/>
  <c r="S487" i="1"/>
  <c r="S767" i="1"/>
  <c r="S427" i="1"/>
  <c r="S76" i="1"/>
  <c r="S17" i="1"/>
  <c r="S498" i="1"/>
  <c r="S952" i="1"/>
  <c r="S88" i="1"/>
  <c r="S141" i="1"/>
  <c r="S486" i="1"/>
  <c r="S569" i="1"/>
  <c r="S357" i="1"/>
  <c r="S932" i="1"/>
  <c r="S262" i="1"/>
  <c r="S263" i="1"/>
  <c r="S319" i="1"/>
  <c r="S858" i="1"/>
  <c r="S238" i="1"/>
  <c r="S891" i="1"/>
  <c r="S348" i="1"/>
  <c r="S917" i="1"/>
  <c r="S216" i="1"/>
  <c r="S570" i="1"/>
  <c r="S942" i="1"/>
  <c r="S126" i="1"/>
  <c r="S853" i="1"/>
  <c r="S984" i="1"/>
  <c r="S464" i="1"/>
  <c r="S337" i="1"/>
  <c r="S885" i="1"/>
  <c r="S89" i="1"/>
  <c r="S904" i="1"/>
  <c r="S368" i="1"/>
  <c r="S309" i="1"/>
  <c r="S3" i="1"/>
  <c r="S178" i="1"/>
  <c r="S369" i="1"/>
  <c r="S63" i="1"/>
  <c r="S381" i="1"/>
  <c r="S985" i="1"/>
  <c r="S571" i="1"/>
  <c r="S986" i="1"/>
  <c r="S407" i="1"/>
  <c r="S303" i="1"/>
  <c r="S328" i="1"/>
  <c r="S209" i="1"/>
  <c r="S791" i="1"/>
  <c r="S823" i="1"/>
  <c r="S295" i="1"/>
  <c r="S572" i="1"/>
  <c r="S387" i="1"/>
  <c r="S841" i="1"/>
  <c r="S341" i="1"/>
  <c r="S836" i="1"/>
  <c r="S863" i="1"/>
  <c r="S418" i="1"/>
  <c r="S573" i="1"/>
  <c r="S574" i="1"/>
  <c r="S480" i="1"/>
  <c r="S807" i="1"/>
  <c r="S460" i="1"/>
  <c r="S236" i="1"/>
  <c r="S847" i="1"/>
  <c r="S325" i="1"/>
  <c r="S488" i="1"/>
  <c r="S447" i="1"/>
  <c r="S389" i="1"/>
  <c r="S253" i="1"/>
  <c r="S14" i="1"/>
  <c r="S803" i="1"/>
  <c r="S918" i="1"/>
  <c r="S172" i="1"/>
  <c r="S224" i="1"/>
  <c r="S575" i="1"/>
  <c r="S431" i="1"/>
  <c r="S846" i="1"/>
  <c r="S385" i="1"/>
  <c r="S33" i="1"/>
  <c r="S941" i="1"/>
  <c r="S304" i="1"/>
  <c r="S576" i="1"/>
  <c r="S987" i="1"/>
  <c r="S412" i="1"/>
  <c r="S988" i="1"/>
  <c r="S301" i="1"/>
  <c r="S156" i="1"/>
  <c r="S842" i="1"/>
  <c r="S477" i="1"/>
  <c r="S776" i="1"/>
  <c r="S64" i="1"/>
  <c r="S771" i="1"/>
  <c r="S577" i="1"/>
  <c r="S578" i="1"/>
  <c r="S951" i="1"/>
  <c r="S397" i="1"/>
  <c r="S354" i="1"/>
  <c r="S58" i="1"/>
  <c r="S931" i="1"/>
  <c r="S390" i="1"/>
  <c r="S215" i="1"/>
  <c r="S409" i="1"/>
  <c r="S11" i="1"/>
  <c r="S834" i="1"/>
  <c r="S845" i="1"/>
  <c r="S815" i="1"/>
  <c r="S145" i="1"/>
  <c r="S257" i="1"/>
  <c r="S919" i="1"/>
  <c r="S229" i="1"/>
  <c r="S989" i="1"/>
  <c r="S65" i="1"/>
  <c r="S193" i="1"/>
  <c r="S338" i="1"/>
  <c r="S243" i="1"/>
  <c r="S990" i="1"/>
  <c r="S235" i="1"/>
  <c r="S794" i="1"/>
  <c r="S161" i="1"/>
  <c r="S440" i="1"/>
  <c r="S947" i="1"/>
  <c r="S240" i="1"/>
  <c r="S943" i="1"/>
  <c r="S261" i="1"/>
  <c r="S471" i="1"/>
  <c r="S579" i="1"/>
  <c r="S250" i="1"/>
  <c r="S206" i="1"/>
  <c r="S949" i="1"/>
  <c r="S329" i="1"/>
  <c r="S861" i="1"/>
  <c r="S869" i="1"/>
  <c r="S251" i="1"/>
  <c r="S220" i="1"/>
  <c r="S580" i="1"/>
  <c r="S324" i="1"/>
  <c r="S581" i="1"/>
  <c r="S269" i="1"/>
  <c r="S768" i="1"/>
  <c r="S233" i="1"/>
  <c r="S365" i="1"/>
  <c r="S336" i="1"/>
  <c r="S195" i="1"/>
  <c r="S582" i="1"/>
  <c r="S4" i="1"/>
  <c r="S158" i="1"/>
  <c r="S24" i="1"/>
  <c r="S37" i="1"/>
  <c r="S221" i="1"/>
  <c r="S5" i="1"/>
  <c r="S59" i="1"/>
  <c r="S163" i="1"/>
  <c r="S583" i="1"/>
  <c r="S786" i="1"/>
  <c r="S584" i="1"/>
  <c r="S819" i="1"/>
  <c r="S50" i="1"/>
  <c r="S780" i="1"/>
  <c r="S872" i="1"/>
  <c r="S991" i="1"/>
  <c r="S787" i="1"/>
  <c r="S34" i="1"/>
  <c r="S585" i="1"/>
  <c r="S586" i="1"/>
  <c r="S587" i="1"/>
  <c r="S183" i="1"/>
  <c r="S55" i="1"/>
  <c r="S111" i="1"/>
  <c r="S478" i="1"/>
  <c r="S588" i="1"/>
  <c r="S589" i="1"/>
  <c r="S153" i="1"/>
  <c r="S123" i="1"/>
  <c r="S938" i="1"/>
  <c r="S860" i="1"/>
  <c r="S81" i="1"/>
  <c r="S118" i="1"/>
  <c r="S590" i="1"/>
  <c r="S15" i="1"/>
  <c r="S910" i="1"/>
  <c r="S27" i="1"/>
  <c r="S843" i="1"/>
  <c r="S829" i="1"/>
  <c r="S394" i="1"/>
  <c r="S356" i="1"/>
  <c r="S39" i="1"/>
  <c r="S499" i="1"/>
  <c r="S125" i="1"/>
  <c r="S48" i="1"/>
  <c r="S116" i="1"/>
  <c r="S839" i="1"/>
  <c r="S77" i="1"/>
  <c r="S992" i="1"/>
  <c r="S266" i="1"/>
  <c r="S799" i="1"/>
  <c r="S98" i="1"/>
  <c r="S148" i="1"/>
  <c r="S106" i="1"/>
  <c r="S197" i="1"/>
  <c r="S230" i="1"/>
  <c r="S130" i="1"/>
  <c r="S888" i="1"/>
  <c r="S848" i="1"/>
  <c r="S99" i="1"/>
  <c r="S437" i="1"/>
  <c r="S384" i="1"/>
  <c r="S343" i="1"/>
  <c r="S258" i="1"/>
  <c r="S940" i="1"/>
  <c r="S312" i="1"/>
  <c r="S882" i="1"/>
  <c r="S278" i="1"/>
  <c r="S285" i="1"/>
  <c r="S188" i="1"/>
  <c r="S287" i="1"/>
  <c r="S878" i="1"/>
  <c r="S452" i="1"/>
  <c r="S122" i="1"/>
  <c r="S100" i="1"/>
  <c r="S781" i="1"/>
  <c r="S820" i="1"/>
  <c r="S339" i="1"/>
  <c r="S205" i="1"/>
  <c r="S372" i="1"/>
  <c r="S864" i="1"/>
  <c r="S192" i="1"/>
  <c r="S185" i="1"/>
  <c r="S316" i="1"/>
  <c r="S808" i="1"/>
  <c r="S907" i="1"/>
  <c r="S351" i="1"/>
  <c r="S911" i="1"/>
  <c r="S835" i="1"/>
  <c r="S345" i="1"/>
  <c r="S378" i="1"/>
  <c r="S168" i="1"/>
  <c r="S299" i="1"/>
  <c r="S375" i="1"/>
  <c r="S777" i="1"/>
  <c r="S805" i="1"/>
  <c r="S435" i="1"/>
  <c r="S870" i="1"/>
  <c r="S456" i="1"/>
  <c r="S926" i="1"/>
  <c r="S352" i="1"/>
  <c r="S428" i="1"/>
  <c r="S850" i="1"/>
  <c r="S954" i="1"/>
  <c r="S832" i="1"/>
  <c r="S330" i="1"/>
  <c r="S132" i="1"/>
  <c r="S169" i="1"/>
  <c r="S333" i="1"/>
  <c r="S317" i="1"/>
  <c r="S591" i="1"/>
  <c r="S410" i="1"/>
  <c r="S119" i="1"/>
  <c r="S592" i="1"/>
  <c r="S959" i="1"/>
  <c r="S187" i="1"/>
  <c r="S593" i="1"/>
  <c r="S241" i="1"/>
  <c r="S594" i="1"/>
  <c r="S259" i="1"/>
  <c r="S500" i="1"/>
  <c r="S101" i="1"/>
  <c r="S484" i="1"/>
  <c r="S313" i="1"/>
  <c r="S775" i="1"/>
  <c r="S311" i="1"/>
  <c r="S913" i="1"/>
  <c r="S595" i="1"/>
  <c r="S596" i="1"/>
  <c r="S305" i="1"/>
  <c r="S28" i="1"/>
  <c r="S162" i="1"/>
  <c r="S413" i="1"/>
  <c r="S8" i="1"/>
  <c r="S828" i="1"/>
  <c r="S74" i="1"/>
  <c r="S128" i="1"/>
  <c r="S501" i="1"/>
  <c r="S796" i="1"/>
  <c r="S222" i="1"/>
  <c r="S597" i="1"/>
  <c r="S26" i="1"/>
  <c r="S173" i="1"/>
  <c r="S82" i="1"/>
  <c r="S38" i="1"/>
  <c r="S423" i="1"/>
  <c r="S598" i="1"/>
  <c r="S78" i="1"/>
  <c r="S30" i="1"/>
  <c r="S147" i="1"/>
  <c r="S599" i="1"/>
  <c r="S83" i="1"/>
  <c r="S84" i="1"/>
  <c r="S925" i="1"/>
  <c r="S600" i="1"/>
  <c r="S90" i="1"/>
  <c r="S784" i="1"/>
  <c r="S44" i="1"/>
  <c r="S69" i="1"/>
  <c r="S191" i="1"/>
  <c r="S601" i="1"/>
  <c r="S43" i="1"/>
  <c r="S602" i="1"/>
  <c r="S165" i="1"/>
  <c r="S70" i="1"/>
  <c r="S792" i="1"/>
  <c r="S135" i="1"/>
  <c r="S875" i="1"/>
  <c r="S29" i="1"/>
  <c r="S175" i="1"/>
  <c r="S35" i="1"/>
  <c r="S469" i="1"/>
  <c r="S793" i="1"/>
  <c r="S85" i="1"/>
  <c r="S824" i="1"/>
  <c r="S45" i="1"/>
  <c r="S225" i="1"/>
  <c r="S223" i="1"/>
  <c r="S113" i="1"/>
  <c r="S603" i="1"/>
  <c r="S604" i="1"/>
  <c r="S605" i="1"/>
  <c r="S149" i="1"/>
  <c r="S779" i="1"/>
  <c r="S124" i="1"/>
  <c r="S46" i="1"/>
  <c r="S41" i="1"/>
  <c r="S778" i="1"/>
  <c r="S16" i="1"/>
  <c r="S857" i="1"/>
  <c r="S137" i="1"/>
  <c r="S133" i="1"/>
  <c r="S822" i="1"/>
  <c r="S606" i="1"/>
  <c r="S607" i="1"/>
  <c r="S244" i="1"/>
  <c r="S127" i="1"/>
  <c r="S608" i="1"/>
  <c r="S609" i="1"/>
  <c r="S610" i="1"/>
  <c r="S408" i="1"/>
  <c r="S812" i="1"/>
  <c r="S611" i="1"/>
  <c r="S612" i="1"/>
  <c r="S613" i="1"/>
  <c r="S614" i="1"/>
  <c r="S615" i="1"/>
  <c r="S616" i="1"/>
  <c r="S6" i="1"/>
  <c r="S19" i="1"/>
  <c r="S280" i="1"/>
  <c r="S837" i="1"/>
  <c r="S131" i="1"/>
  <c r="S617" i="1"/>
  <c r="S618" i="1"/>
  <c r="S66" i="1"/>
  <c r="S129" i="1"/>
  <c r="S71" i="1"/>
  <c r="S619" i="1"/>
  <c r="S620" i="1"/>
  <c r="S621" i="1"/>
  <c r="S622" i="1"/>
  <c r="S623" i="1"/>
  <c r="S624" i="1"/>
  <c r="S625" i="1"/>
  <c r="S139" i="1"/>
  <c r="S626" i="1"/>
  <c r="S202" i="1"/>
  <c r="S966" i="1"/>
  <c r="S627" i="1"/>
  <c r="S117" i="1"/>
  <c r="S770" i="1"/>
  <c r="S800" i="1"/>
  <c r="S773" i="1"/>
  <c r="S844" i="1"/>
  <c r="S851" i="1"/>
  <c r="S874" i="1"/>
  <c r="S628" i="1"/>
  <c r="S457" i="1"/>
  <c r="S886" i="1"/>
  <c r="S629" i="1"/>
  <c r="S254" i="1"/>
  <c r="S160" i="1"/>
  <c r="S630" i="1"/>
  <c r="S176" i="1"/>
  <c r="S774" i="1"/>
  <c r="S965" i="1"/>
  <c r="S279" i="1"/>
  <c r="S816" i="1"/>
  <c r="S232" i="1"/>
  <c r="S631" i="1"/>
  <c r="S186" i="1"/>
  <c r="S217" i="1"/>
  <c r="S207" i="1"/>
  <c r="S143" i="1"/>
  <c r="S632" i="1"/>
  <c r="S146" i="1"/>
  <c r="S633" i="1"/>
  <c r="S928" i="1"/>
  <c r="S342" i="1"/>
  <c r="S945" i="1"/>
  <c r="S314" i="1"/>
  <c r="S12" i="1"/>
  <c r="S993" i="1"/>
  <c r="S40" i="1"/>
  <c r="S961" i="1"/>
  <c r="S634" i="1"/>
  <c r="S635" i="1"/>
  <c r="S502" i="1"/>
  <c r="S503" i="1"/>
  <c r="S636" i="1"/>
  <c r="S772" i="1"/>
  <c r="S637" i="1"/>
  <c r="S638" i="1"/>
  <c r="S639" i="1"/>
  <c r="S640" i="1"/>
  <c r="S504" i="1"/>
  <c r="S641" i="1"/>
  <c r="S896" i="1"/>
  <c r="S403" i="1"/>
  <c r="S855" i="1"/>
  <c r="S642" i="1"/>
  <c r="S472" i="1"/>
  <c r="S963" i="1"/>
  <c r="S962" i="1"/>
  <c r="S643" i="1"/>
  <c r="S644" i="1"/>
  <c r="S645" i="1"/>
  <c r="S994" i="1"/>
  <c r="S405" i="1"/>
  <c r="S646" i="1"/>
  <c r="S647" i="1"/>
  <c r="S648" i="1"/>
  <c r="S649" i="1"/>
  <c r="S449" i="1"/>
  <c r="S650" i="1"/>
  <c r="S651" i="1"/>
  <c r="S652" i="1"/>
  <c r="S653" i="1"/>
  <c r="S654" i="1"/>
  <c r="S902" i="1"/>
  <c r="S655" i="1"/>
  <c r="S656" i="1"/>
  <c r="S406" i="1"/>
  <c r="S657" i="1"/>
  <c r="S363" i="1"/>
  <c r="S933" i="1"/>
  <c r="S995" i="1"/>
  <c r="S955" i="1"/>
  <c r="S881" i="1"/>
  <c r="S465" i="1"/>
  <c r="S142" i="1"/>
  <c r="S658" i="1"/>
  <c r="S659" i="1"/>
  <c r="S935" i="1"/>
  <c r="S227" i="1"/>
  <c r="S344" i="1"/>
  <c r="S660" i="1"/>
  <c r="S661" i="1"/>
  <c r="S662" i="1"/>
  <c r="S908" i="1"/>
  <c r="S809" i="1"/>
  <c r="S663" i="1"/>
  <c r="S491" i="1"/>
  <c r="S320" i="1"/>
  <c r="S664" i="1"/>
  <c r="S802" i="1"/>
  <c r="S466" i="1"/>
  <c r="S665" i="1"/>
  <c r="S876" i="1"/>
  <c r="S321" i="1"/>
  <c r="S666" i="1"/>
  <c r="S667" i="1"/>
  <c r="S996" i="1"/>
  <c r="S901" i="1"/>
  <c r="S86" i="1"/>
  <c r="S668" i="1"/>
  <c r="S810" i="1"/>
  <c r="S211" i="1"/>
  <c r="S482" i="1"/>
  <c r="S392" i="1"/>
  <c r="S669" i="1"/>
  <c r="S210" i="1"/>
  <c r="S670" i="1"/>
  <c r="S182" i="1"/>
  <c r="S255" i="1"/>
  <c r="S199" i="1"/>
  <c r="S470" i="1"/>
  <c r="S997" i="1"/>
  <c r="S671" i="1"/>
  <c r="S672" i="1"/>
  <c r="S998" i="1"/>
  <c r="S956" i="1"/>
  <c r="S999" i="1"/>
  <c r="S920" i="1"/>
  <c r="S673" i="1"/>
  <c r="S674" i="1"/>
  <c r="S1000" i="1"/>
  <c r="S107" i="1"/>
  <c r="S675" i="1"/>
  <c r="S505" i="1"/>
  <c r="S676" i="1"/>
  <c r="S454" i="1"/>
  <c r="S677" i="1"/>
  <c r="S967" i="1"/>
  <c r="S678" i="1"/>
  <c r="S679" i="1"/>
  <c r="S818" i="1"/>
  <c r="S840" i="1"/>
  <c r="S680" i="1"/>
  <c r="S681" i="1"/>
  <c r="S377" i="1"/>
  <c r="S376" i="1"/>
  <c r="S968" i="1"/>
  <c r="S358" i="1"/>
  <c r="S682" i="1"/>
  <c r="S683" i="1"/>
  <c r="S684" i="1"/>
  <c r="S685" i="1"/>
  <c r="S686" i="1"/>
  <c r="S687" i="1"/>
  <c r="S315" i="1"/>
  <c r="S688" i="1"/>
  <c r="S689" i="1"/>
  <c r="S318" i="1"/>
  <c r="S434" i="1"/>
  <c r="S690" i="1"/>
  <c r="S323" i="1"/>
  <c r="S691" i="1"/>
  <c r="S692" i="1"/>
  <c r="S693" i="1"/>
  <c r="S694" i="1"/>
  <c r="S695" i="1"/>
  <c r="S696" i="1"/>
  <c r="S231" i="1"/>
  <c r="S1001" i="1"/>
  <c r="S697" i="1"/>
  <c r="S698" i="1"/>
  <c r="S699" i="1"/>
  <c r="S871" i="1"/>
  <c r="S1002" i="1"/>
  <c r="S436" i="1"/>
  <c r="S442" i="1"/>
  <c r="S700" i="1"/>
  <c r="S246" i="1"/>
  <c r="S1003" i="1"/>
  <c r="S326" i="1"/>
  <c r="S701" i="1"/>
  <c r="S702" i="1"/>
  <c r="S903" i="1"/>
  <c r="S703" i="1"/>
  <c r="S704" i="1"/>
  <c r="S705" i="1"/>
  <c r="S706" i="1"/>
  <c r="S1004" i="1"/>
  <c r="S899" i="1"/>
  <c r="S707" i="1"/>
  <c r="S453" i="1"/>
  <c r="S708" i="1"/>
  <c r="S709" i="1"/>
  <c r="S710" i="1"/>
  <c r="S957" i="1"/>
  <c r="S867" i="1"/>
  <c r="S711" i="1"/>
  <c r="S102" i="1"/>
  <c r="S349" i="1"/>
  <c r="S712" i="1"/>
  <c r="S490" i="1"/>
  <c r="S713" i="1"/>
  <c r="S1005" i="1"/>
  <c r="S1006" i="1"/>
  <c r="S831" i="1"/>
  <c r="S714" i="1"/>
  <c r="S715" i="1"/>
  <c r="S716" i="1"/>
  <c r="S717" i="1"/>
  <c r="S953" i="1"/>
  <c r="S944" i="1"/>
  <c r="S890" i="1"/>
  <c r="S718" i="1"/>
  <c r="S719" i="1"/>
  <c r="S720" i="1"/>
  <c r="S721" i="1"/>
  <c r="S360" i="1"/>
  <c r="S722" i="1"/>
  <c r="S108" i="1"/>
  <c r="S948" i="1"/>
  <c r="S335" i="1"/>
  <c r="S167" i="1"/>
  <c r="S723" i="1"/>
  <c r="S724" i="1"/>
  <c r="S444" i="1"/>
  <c r="S725" i="1"/>
  <c r="S1007" i="1"/>
  <c r="S726" i="1"/>
  <c r="S300" i="1"/>
  <c r="S157" i="1"/>
  <c r="S727" i="1"/>
  <c r="S728" i="1"/>
  <c r="S729" i="1"/>
  <c r="S934" i="1"/>
  <c r="S852" i="1"/>
  <c r="S379" i="1"/>
  <c r="S730" i="1"/>
  <c r="S731" i="1"/>
  <c r="S732" i="1"/>
  <c r="S414" i="1"/>
  <c r="S733" i="1"/>
  <c r="S152" i="1"/>
  <c r="S880" i="1"/>
  <c r="S734" i="1"/>
  <c r="S905" i="1"/>
  <c r="S735" i="1"/>
  <c r="S283" i="1"/>
  <c r="S13" i="1"/>
  <c r="S736" i="1"/>
  <c r="S506" i="1"/>
  <c r="S737" i="1"/>
  <c r="S738" i="1"/>
  <c r="S739" i="1"/>
  <c r="S322" i="1"/>
  <c r="S134" i="1"/>
  <c r="S740" i="1"/>
  <c r="S782" i="1"/>
  <c r="S741" i="1"/>
  <c r="S742" i="1"/>
  <c r="S743" i="1"/>
  <c r="S744" i="1"/>
  <c r="S402" i="1"/>
  <c r="S946" i="1"/>
  <c r="S745" i="1"/>
  <c r="S746" i="1"/>
  <c r="S747" i="1"/>
  <c r="S748" i="1"/>
  <c r="S749" i="1"/>
  <c r="S750" i="1"/>
  <c r="S751" i="1"/>
  <c r="S752" i="1"/>
  <c r="S753" i="1"/>
  <c r="S754" i="1"/>
  <c r="S507" i="1"/>
  <c r="S909" i="1"/>
  <c r="S755" i="1"/>
  <c r="S838" i="1"/>
  <c r="S756" i="1"/>
  <c r="S757" i="1"/>
  <c r="S862" i="1"/>
  <c r="S455" i="1"/>
  <c r="S1008" i="1"/>
  <c r="S930" i="1"/>
  <c r="S282" i="1"/>
  <c r="S1009" i="1"/>
  <c r="S461" i="1"/>
  <c r="S508" i="1"/>
  <c r="S758" i="1"/>
  <c r="S422" i="1"/>
  <c r="S430" i="1"/>
  <c r="S759" i="1"/>
  <c r="S760" i="1"/>
  <c r="S761" i="1"/>
  <c r="S762" i="1"/>
  <c r="S763" i="1"/>
  <c r="S893" i="1"/>
  <c r="S764" i="1"/>
  <c r="S929" i="1"/>
  <c r="S914" i="1"/>
  <c r="S445" i="1"/>
  <c r="S765" i="1"/>
  <c r="S393" i="1"/>
  <c r="R393" i="1"/>
  <c r="R765" i="1"/>
  <c r="R445" i="1"/>
  <c r="R914" i="1"/>
  <c r="R929" i="1"/>
  <c r="R764" i="1"/>
  <c r="R893" i="1"/>
  <c r="R763" i="1"/>
  <c r="R762" i="1"/>
  <c r="R761" i="1"/>
  <c r="R760" i="1"/>
  <c r="R759" i="1"/>
  <c r="R430" i="1"/>
  <c r="R422" i="1"/>
  <c r="R758" i="1"/>
  <c r="R508" i="1"/>
  <c r="R461" i="1"/>
  <c r="R1009" i="1"/>
  <c r="R282" i="1"/>
  <c r="R930" i="1"/>
  <c r="R1008" i="1"/>
  <c r="R455" i="1"/>
  <c r="R862" i="1"/>
  <c r="R757" i="1"/>
  <c r="R756" i="1"/>
  <c r="R838" i="1"/>
  <c r="R755" i="1"/>
  <c r="R909" i="1"/>
  <c r="R507" i="1"/>
  <c r="R754" i="1"/>
  <c r="R753" i="1"/>
  <c r="R752" i="1"/>
  <c r="R751" i="1"/>
  <c r="R750" i="1"/>
  <c r="R749" i="1"/>
  <c r="R748" i="1"/>
  <c r="R747" i="1"/>
  <c r="R746" i="1"/>
  <c r="R745" i="1"/>
  <c r="R946" i="1"/>
  <c r="R402" i="1"/>
  <c r="R744" i="1"/>
  <c r="R743" i="1"/>
  <c r="R742" i="1"/>
  <c r="R741" i="1"/>
  <c r="R782" i="1"/>
  <c r="R740" i="1"/>
  <c r="R134" i="1"/>
  <c r="R322" i="1"/>
  <c r="R739" i="1"/>
  <c r="R738" i="1"/>
  <c r="R737" i="1"/>
  <c r="R506" i="1"/>
  <c r="R736" i="1"/>
  <c r="R13" i="1"/>
  <c r="R283" i="1"/>
  <c r="R735" i="1"/>
  <c r="R905" i="1"/>
  <c r="R734" i="1"/>
  <c r="R880" i="1"/>
  <c r="R152" i="1"/>
  <c r="R733" i="1"/>
  <c r="R414" i="1"/>
  <c r="R732" i="1"/>
  <c r="R731" i="1"/>
  <c r="R730" i="1"/>
  <c r="R379" i="1"/>
  <c r="R852" i="1"/>
  <c r="R934" i="1"/>
  <c r="R729" i="1"/>
  <c r="R728" i="1"/>
  <c r="R727" i="1"/>
  <c r="R157" i="1"/>
  <c r="R300" i="1"/>
  <c r="R726" i="1"/>
  <c r="R1007" i="1"/>
  <c r="R725" i="1"/>
  <c r="R444" i="1"/>
  <c r="R724" i="1"/>
  <c r="R723" i="1"/>
  <c r="R167" i="1"/>
  <c r="R335" i="1"/>
  <c r="R948" i="1"/>
  <c r="R108" i="1"/>
  <c r="R722" i="1"/>
  <c r="R360" i="1"/>
  <c r="R721" i="1"/>
  <c r="R720" i="1"/>
  <c r="R719" i="1"/>
  <c r="R718" i="1"/>
  <c r="R890" i="1"/>
  <c r="R944" i="1"/>
  <c r="R953" i="1"/>
  <c r="R717" i="1"/>
  <c r="R716" i="1"/>
  <c r="R715" i="1"/>
  <c r="R714" i="1"/>
  <c r="R831" i="1"/>
  <c r="R1006" i="1"/>
  <c r="R1005" i="1"/>
  <c r="R713" i="1"/>
  <c r="R490" i="1"/>
  <c r="R712" i="1"/>
  <c r="R349" i="1"/>
  <c r="R102" i="1"/>
  <c r="R711" i="1"/>
  <c r="R867" i="1"/>
  <c r="R957" i="1"/>
  <c r="R710" i="1"/>
  <c r="R709" i="1"/>
  <c r="R708" i="1"/>
  <c r="R453" i="1"/>
  <c r="R707" i="1"/>
  <c r="R899" i="1"/>
  <c r="R1004" i="1"/>
  <c r="R706" i="1"/>
  <c r="R705" i="1"/>
  <c r="R704" i="1"/>
  <c r="R703" i="1"/>
  <c r="R903" i="1"/>
  <c r="R702" i="1"/>
  <c r="R701" i="1"/>
  <c r="R326" i="1"/>
  <c r="R1003" i="1"/>
  <c r="R246" i="1"/>
  <c r="R700" i="1"/>
  <c r="R442" i="1"/>
  <c r="R436" i="1"/>
  <c r="R1002" i="1"/>
  <c r="R871" i="1"/>
  <c r="R699" i="1"/>
  <c r="R698" i="1"/>
  <c r="R697" i="1"/>
  <c r="R1001" i="1"/>
  <c r="R231" i="1"/>
  <c r="R696" i="1"/>
  <c r="R695" i="1"/>
  <c r="R694" i="1"/>
  <c r="R693" i="1"/>
  <c r="R692" i="1"/>
  <c r="R691" i="1"/>
  <c r="R323" i="1"/>
  <c r="R690" i="1"/>
  <c r="R434" i="1"/>
  <c r="R318" i="1"/>
  <c r="R689" i="1"/>
  <c r="R688" i="1"/>
  <c r="R315" i="1"/>
  <c r="R687" i="1"/>
  <c r="R686" i="1"/>
  <c r="R685" i="1"/>
  <c r="R684" i="1"/>
  <c r="R683" i="1"/>
  <c r="R682" i="1"/>
  <c r="R358" i="1"/>
  <c r="R968" i="1"/>
  <c r="R376" i="1"/>
  <c r="R377" i="1"/>
  <c r="R681" i="1"/>
  <c r="R680" i="1"/>
  <c r="R840" i="1"/>
  <c r="R818" i="1"/>
  <c r="R679" i="1"/>
  <c r="R678" i="1"/>
  <c r="R967" i="1"/>
  <c r="R677" i="1"/>
  <c r="R454" i="1"/>
  <c r="R676" i="1"/>
  <c r="R505" i="1"/>
  <c r="R675" i="1"/>
  <c r="R107" i="1"/>
  <c r="R1000" i="1"/>
  <c r="R674" i="1"/>
  <c r="R673" i="1"/>
  <c r="R920" i="1"/>
  <c r="R999" i="1"/>
  <c r="R956" i="1"/>
  <c r="R998" i="1"/>
  <c r="R672" i="1"/>
  <c r="R671" i="1"/>
  <c r="R997" i="1"/>
  <c r="R470" i="1"/>
  <c r="R199" i="1"/>
  <c r="R255" i="1"/>
  <c r="R182" i="1"/>
  <c r="R670" i="1"/>
  <c r="R210" i="1"/>
  <c r="R669" i="1"/>
  <c r="R392" i="1"/>
  <c r="R482" i="1"/>
  <c r="R211" i="1"/>
  <c r="R810" i="1"/>
  <c r="R668" i="1"/>
  <c r="R86" i="1"/>
  <c r="R901" i="1"/>
  <c r="R996" i="1"/>
  <c r="R667" i="1"/>
  <c r="R666" i="1"/>
  <c r="R321" i="1"/>
  <c r="R876" i="1"/>
  <c r="R665" i="1"/>
  <c r="R466" i="1"/>
  <c r="R802" i="1"/>
  <c r="R664" i="1"/>
  <c r="R320" i="1"/>
  <c r="R491" i="1"/>
  <c r="R663" i="1"/>
  <c r="R809" i="1"/>
  <c r="R908" i="1"/>
  <c r="R662" i="1"/>
  <c r="R661" i="1"/>
  <c r="R660" i="1"/>
  <c r="R344" i="1"/>
  <c r="R227" i="1"/>
  <c r="R935" i="1"/>
  <c r="R659" i="1"/>
  <c r="R658" i="1"/>
  <c r="R142" i="1"/>
  <c r="R465" i="1"/>
  <c r="R881" i="1"/>
  <c r="R955" i="1"/>
  <c r="R995" i="1"/>
  <c r="R933" i="1"/>
  <c r="R363" i="1"/>
  <c r="R657" i="1"/>
  <c r="R406" i="1"/>
  <c r="R656" i="1"/>
  <c r="R655" i="1"/>
  <c r="R902" i="1"/>
  <c r="R654" i="1"/>
  <c r="R653" i="1"/>
  <c r="R652" i="1"/>
  <c r="R651" i="1"/>
  <c r="R650" i="1"/>
  <c r="R449" i="1"/>
  <c r="R649" i="1"/>
  <c r="R648" i="1"/>
  <c r="R647" i="1"/>
  <c r="R646" i="1"/>
  <c r="R405" i="1"/>
  <c r="R994" i="1"/>
  <c r="R645" i="1"/>
  <c r="R644" i="1"/>
  <c r="R643" i="1"/>
  <c r="R962" i="1"/>
  <c r="R963" i="1"/>
  <c r="R472" i="1"/>
  <c r="R642" i="1"/>
  <c r="R855" i="1"/>
  <c r="R403" i="1"/>
  <c r="R896" i="1"/>
  <c r="R641" i="1"/>
  <c r="R504" i="1"/>
  <c r="R640" i="1"/>
  <c r="R639" i="1"/>
  <c r="R638" i="1"/>
  <c r="R637" i="1"/>
  <c r="R772" i="1"/>
  <c r="R636" i="1"/>
  <c r="R503" i="1"/>
  <c r="R502" i="1"/>
  <c r="R635" i="1"/>
  <c r="R634" i="1"/>
  <c r="R961" i="1"/>
  <c r="R40" i="1"/>
  <c r="R993" i="1"/>
  <c r="R12" i="1"/>
  <c r="R314" i="1"/>
  <c r="R945" i="1"/>
  <c r="R342" i="1"/>
  <c r="R928" i="1"/>
  <c r="R633" i="1"/>
  <c r="R146" i="1"/>
  <c r="R632" i="1"/>
  <c r="R143" i="1"/>
  <c r="R207" i="1"/>
  <c r="R217" i="1"/>
  <c r="R186" i="1"/>
  <c r="R631" i="1"/>
  <c r="R232" i="1"/>
  <c r="R816" i="1"/>
  <c r="R279" i="1"/>
  <c r="R965" i="1"/>
  <c r="R774" i="1"/>
  <c r="R176" i="1"/>
  <c r="R630" i="1"/>
  <c r="R160" i="1"/>
  <c r="R254" i="1"/>
  <c r="R629" i="1"/>
  <c r="R886" i="1"/>
  <c r="R457" i="1"/>
  <c r="R628" i="1"/>
  <c r="R874" i="1"/>
  <c r="R851" i="1"/>
  <c r="R844" i="1"/>
  <c r="R773" i="1"/>
  <c r="R800" i="1"/>
  <c r="R770" i="1"/>
  <c r="R117" i="1"/>
  <c r="R627" i="1"/>
  <c r="R966" i="1"/>
  <c r="R202" i="1"/>
  <c r="R626" i="1"/>
  <c r="R139" i="1"/>
  <c r="R625" i="1"/>
  <c r="R624" i="1"/>
  <c r="R623" i="1"/>
  <c r="R622" i="1"/>
  <c r="R621" i="1"/>
  <c r="R620" i="1"/>
  <c r="R619" i="1"/>
  <c r="R71" i="1"/>
  <c r="R129" i="1"/>
  <c r="R66" i="1"/>
  <c r="R618" i="1"/>
  <c r="R617" i="1"/>
  <c r="R131" i="1"/>
  <c r="R837" i="1"/>
  <c r="R280" i="1"/>
  <c r="R19" i="1"/>
  <c r="R6" i="1"/>
  <c r="R616" i="1"/>
  <c r="R615" i="1"/>
  <c r="R614" i="1"/>
  <c r="R613" i="1"/>
  <c r="R612" i="1"/>
  <c r="R611" i="1"/>
  <c r="R812" i="1"/>
  <c r="R408" i="1"/>
  <c r="R610" i="1"/>
  <c r="R609" i="1"/>
  <c r="R608" i="1"/>
  <c r="R127" i="1"/>
  <c r="R244" i="1"/>
  <c r="R607" i="1"/>
  <c r="R606" i="1"/>
  <c r="R822" i="1"/>
  <c r="R133" i="1"/>
  <c r="R137" i="1"/>
  <c r="R857" i="1"/>
  <c r="R16" i="1"/>
  <c r="R778" i="1"/>
  <c r="R41" i="1"/>
  <c r="R46" i="1"/>
  <c r="R124" i="1"/>
  <c r="R779" i="1"/>
  <c r="R149" i="1"/>
  <c r="R605" i="1"/>
  <c r="R604" i="1"/>
  <c r="R603" i="1"/>
  <c r="R113" i="1"/>
  <c r="R223" i="1"/>
  <c r="R225" i="1"/>
  <c r="R45" i="1"/>
  <c r="R824" i="1"/>
  <c r="R85" i="1"/>
  <c r="R793" i="1"/>
  <c r="R469" i="1"/>
  <c r="R35" i="1"/>
  <c r="R175" i="1"/>
  <c r="R29" i="1"/>
  <c r="R875" i="1"/>
  <c r="R135" i="1"/>
  <c r="R792" i="1"/>
  <c r="R70" i="1"/>
  <c r="R165" i="1"/>
  <c r="R602" i="1"/>
  <c r="R43" i="1"/>
  <c r="R601" i="1"/>
  <c r="R191" i="1"/>
  <c r="R69" i="1"/>
  <c r="R44" i="1"/>
  <c r="R784" i="1"/>
  <c r="R90" i="1"/>
  <c r="R600" i="1"/>
  <c r="R925" i="1"/>
  <c r="R84" i="1"/>
  <c r="R83" i="1"/>
  <c r="R599" i="1"/>
  <c r="R147" i="1"/>
  <c r="R30" i="1"/>
  <c r="R78" i="1"/>
  <c r="R598" i="1"/>
  <c r="R423" i="1"/>
  <c r="R38" i="1"/>
  <c r="R82" i="1"/>
  <c r="R173" i="1"/>
  <c r="R26" i="1"/>
  <c r="R597" i="1"/>
  <c r="R222" i="1"/>
  <c r="R796" i="1"/>
  <c r="R501" i="1"/>
  <c r="R128" i="1"/>
  <c r="R74" i="1"/>
  <c r="R828" i="1"/>
  <c r="R8" i="1"/>
  <c r="R413" i="1"/>
  <c r="R162" i="1"/>
  <c r="R28" i="1"/>
  <c r="R305" i="1"/>
  <c r="R596" i="1"/>
  <c r="R595" i="1"/>
  <c r="R913" i="1"/>
  <c r="R311" i="1"/>
  <c r="R775" i="1"/>
  <c r="R313" i="1"/>
  <c r="R484" i="1"/>
  <c r="R101" i="1"/>
  <c r="R500" i="1"/>
  <c r="R259" i="1"/>
  <c r="R594" i="1"/>
  <c r="R241" i="1"/>
  <c r="R593" i="1"/>
  <c r="R187" i="1"/>
  <c r="R959" i="1"/>
  <c r="R592" i="1"/>
  <c r="R119" i="1"/>
  <c r="R410" i="1"/>
  <c r="R591" i="1"/>
  <c r="R317" i="1"/>
  <c r="R333" i="1"/>
  <c r="R169" i="1"/>
  <c r="R132" i="1"/>
  <c r="R330" i="1"/>
  <c r="R832" i="1"/>
  <c r="R954" i="1"/>
  <c r="R850" i="1"/>
  <c r="R428" i="1"/>
  <c r="R352" i="1"/>
  <c r="R926" i="1"/>
  <c r="R456" i="1"/>
  <c r="R870" i="1"/>
  <c r="R435" i="1"/>
  <c r="R805" i="1"/>
  <c r="R777" i="1"/>
  <c r="R375" i="1"/>
  <c r="R299" i="1"/>
  <c r="R168" i="1"/>
  <c r="R378" i="1"/>
  <c r="R345" i="1"/>
  <c r="R835" i="1"/>
  <c r="R911" i="1"/>
  <c r="R351" i="1"/>
  <c r="R907" i="1"/>
  <c r="R808" i="1"/>
  <c r="R316" i="1"/>
  <c r="R185" i="1"/>
  <c r="R192" i="1"/>
  <c r="R864" i="1"/>
  <c r="R372" i="1"/>
  <c r="R205" i="1"/>
  <c r="R339" i="1"/>
  <c r="R820" i="1"/>
  <c r="R781" i="1"/>
  <c r="R100" i="1"/>
  <c r="R122" i="1"/>
  <c r="R452" i="1"/>
  <c r="R878" i="1"/>
  <c r="R287" i="1"/>
  <c r="R188" i="1"/>
  <c r="R285" i="1"/>
  <c r="R278" i="1"/>
  <c r="R882" i="1"/>
  <c r="R312" i="1"/>
  <c r="R940" i="1"/>
  <c r="R258" i="1"/>
  <c r="R343" i="1"/>
  <c r="R384" i="1"/>
  <c r="R437" i="1"/>
  <c r="R99" i="1"/>
  <c r="R848" i="1"/>
  <c r="R888" i="1"/>
  <c r="R130" i="1"/>
  <c r="R230" i="1"/>
  <c r="R197" i="1"/>
  <c r="R106" i="1"/>
  <c r="R148" i="1"/>
  <c r="R98" i="1"/>
  <c r="R799" i="1"/>
  <c r="R266" i="1"/>
  <c r="R992" i="1"/>
  <c r="R77" i="1"/>
  <c r="R839" i="1"/>
  <c r="R116" i="1"/>
  <c r="R48" i="1"/>
  <c r="R125" i="1"/>
  <c r="R499" i="1"/>
  <c r="R39" i="1"/>
  <c r="R356" i="1"/>
  <c r="R394" i="1"/>
  <c r="R829" i="1"/>
  <c r="R843" i="1"/>
  <c r="R27" i="1"/>
  <c r="R910" i="1"/>
  <c r="R15" i="1"/>
  <c r="R590" i="1"/>
  <c r="R118" i="1"/>
  <c r="R81" i="1"/>
  <c r="R860" i="1"/>
  <c r="R938" i="1"/>
  <c r="R123" i="1"/>
  <c r="R153" i="1"/>
  <c r="R589" i="1"/>
  <c r="R588" i="1"/>
  <c r="R478" i="1"/>
  <c r="R111" i="1"/>
  <c r="R55" i="1"/>
  <c r="R183" i="1"/>
  <c r="R587" i="1"/>
  <c r="R586" i="1"/>
  <c r="R585" i="1"/>
  <c r="R34" i="1"/>
  <c r="R787" i="1"/>
  <c r="R991" i="1"/>
  <c r="R872" i="1"/>
  <c r="R780" i="1"/>
  <c r="R50" i="1"/>
  <c r="R819" i="1"/>
  <c r="R584" i="1"/>
  <c r="R786" i="1"/>
  <c r="R583" i="1"/>
  <c r="R163" i="1"/>
  <c r="R59" i="1"/>
  <c r="R5" i="1"/>
  <c r="R221" i="1"/>
  <c r="R37" i="1"/>
  <c r="R24" i="1"/>
  <c r="R158" i="1"/>
  <c r="R4" i="1"/>
  <c r="R582" i="1"/>
  <c r="R195" i="1"/>
  <c r="R336" i="1"/>
  <c r="R365" i="1"/>
  <c r="R233" i="1"/>
  <c r="R768" i="1"/>
  <c r="R269" i="1"/>
  <c r="R581" i="1"/>
  <c r="R324" i="1"/>
  <c r="R580" i="1"/>
  <c r="R220" i="1"/>
  <c r="R251" i="1"/>
  <c r="R869" i="1"/>
  <c r="R861" i="1"/>
  <c r="R329" i="1"/>
  <c r="R949" i="1"/>
  <c r="R206" i="1"/>
  <c r="R250" i="1"/>
  <c r="R579" i="1"/>
  <c r="R471" i="1"/>
  <c r="R261" i="1"/>
  <c r="R943" i="1"/>
  <c r="R240" i="1"/>
  <c r="R947" i="1"/>
  <c r="R440" i="1"/>
  <c r="R161" i="1"/>
  <c r="R794" i="1"/>
  <c r="R235" i="1"/>
  <c r="R990" i="1"/>
  <c r="R243" i="1"/>
  <c r="R338" i="1"/>
  <c r="R193" i="1"/>
  <c r="R65" i="1"/>
  <c r="R989" i="1"/>
  <c r="R229" i="1"/>
  <c r="R919" i="1"/>
  <c r="R257" i="1"/>
  <c r="R145" i="1"/>
  <c r="R815" i="1"/>
  <c r="R845" i="1"/>
  <c r="R834" i="1"/>
  <c r="R11" i="1"/>
  <c r="R409" i="1"/>
  <c r="R215" i="1"/>
  <c r="R390" i="1"/>
  <c r="R931" i="1"/>
  <c r="R58" i="1"/>
  <c r="R354" i="1"/>
  <c r="R397" i="1"/>
  <c r="R951" i="1"/>
  <c r="R578" i="1"/>
  <c r="R577" i="1"/>
  <c r="R771" i="1"/>
  <c r="R64" i="1"/>
  <c r="R776" i="1"/>
  <c r="R477" i="1"/>
  <c r="R842" i="1"/>
  <c r="R156" i="1"/>
  <c r="R301" i="1"/>
  <c r="R988" i="1"/>
  <c r="R412" i="1"/>
  <c r="R987" i="1"/>
  <c r="R576" i="1"/>
  <c r="R304" i="1"/>
  <c r="R941" i="1"/>
  <c r="R33" i="1"/>
  <c r="R385" i="1"/>
  <c r="R846" i="1"/>
  <c r="R431" i="1"/>
  <c r="R575" i="1"/>
  <c r="R224" i="1"/>
  <c r="R172" i="1"/>
  <c r="R918" i="1"/>
  <c r="R803" i="1"/>
  <c r="R14" i="1"/>
  <c r="R253" i="1"/>
  <c r="R389" i="1"/>
  <c r="R447" i="1"/>
  <c r="R488" i="1"/>
  <c r="R325" i="1"/>
  <c r="R847" i="1"/>
  <c r="R236" i="1"/>
  <c r="R460" i="1"/>
  <c r="R807" i="1"/>
  <c r="R480" i="1"/>
  <c r="R574" i="1"/>
  <c r="R573" i="1"/>
  <c r="R418" i="1"/>
  <c r="R863" i="1"/>
  <c r="R836" i="1"/>
  <c r="R341" i="1"/>
  <c r="R841" i="1"/>
  <c r="R387" i="1"/>
  <c r="R572" i="1"/>
  <c r="R295" i="1"/>
  <c r="R823" i="1"/>
  <c r="R791" i="1"/>
  <c r="R209" i="1"/>
  <c r="R328" i="1"/>
  <c r="R303" i="1"/>
  <c r="R407" i="1"/>
  <c r="R986" i="1"/>
  <c r="R571" i="1"/>
  <c r="R985" i="1"/>
  <c r="R381" i="1"/>
  <c r="R63" i="1"/>
  <c r="R369" i="1"/>
  <c r="R178" i="1"/>
  <c r="R3" i="1"/>
  <c r="R309" i="1"/>
  <c r="R368" i="1"/>
  <c r="R904" i="1"/>
  <c r="R89" i="1"/>
  <c r="R885" i="1"/>
  <c r="R337" i="1"/>
  <c r="R464" i="1"/>
  <c r="R984" i="1"/>
  <c r="R853" i="1"/>
  <c r="R126" i="1"/>
  <c r="R942" i="1"/>
  <c r="R570" i="1"/>
  <c r="R216" i="1"/>
  <c r="R917" i="1"/>
  <c r="R348" i="1"/>
  <c r="R891" i="1"/>
  <c r="R238" i="1"/>
  <c r="R858" i="1"/>
  <c r="R319" i="1"/>
  <c r="R263" i="1"/>
  <c r="R262" i="1"/>
  <c r="R932" i="1"/>
  <c r="R357" i="1"/>
  <c r="R569" i="1"/>
  <c r="R486" i="1"/>
  <c r="R141" i="1"/>
  <c r="R88" i="1"/>
  <c r="R952" i="1"/>
  <c r="R498" i="1"/>
  <c r="R17" i="1"/>
  <c r="R76" i="1"/>
  <c r="R427" i="1"/>
  <c r="R767" i="1"/>
  <c r="R487" i="1"/>
  <c r="R415" i="1"/>
  <c r="R497" i="1"/>
  <c r="R568" i="1"/>
  <c r="R983" i="1"/>
  <c r="R479" i="1"/>
  <c r="R419" i="1"/>
  <c r="R567" i="1"/>
  <c r="R856" i="1"/>
  <c r="R982" i="1"/>
  <c r="R566" i="1"/>
  <c r="R958" i="1"/>
  <c r="R340" i="1"/>
  <c r="R62" i="1"/>
  <c r="R399" i="1"/>
  <c r="R565" i="1"/>
  <c r="R155" i="1"/>
  <c r="R889" i="1"/>
  <c r="R451" i="1"/>
  <c r="R483" i="1"/>
  <c r="R448" i="1"/>
  <c r="R564" i="1"/>
  <c r="R249" i="1"/>
  <c r="R332" i="1"/>
  <c r="R105" i="1"/>
  <c r="R212" i="1"/>
  <c r="R166" i="1"/>
  <c r="R298" i="1"/>
  <c r="R398" i="1"/>
  <c r="R797" i="1"/>
  <c r="R388" i="1"/>
  <c r="R981" i="1"/>
  <c r="R563" i="1"/>
  <c r="R425" i="1"/>
  <c r="R562" i="1"/>
  <c r="R489" i="1"/>
  <c r="R93" i="1"/>
  <c r="R429" i="1"/>
  <c r="R424" i="1"/>
  <c r="R980" i="1"/>
  <c r="R450" i="1"/>
  <c r="R561" i="1"/>
  <c r="R463" i="1"/>
  <c r="R264" i="1"/>
  <c r="R979" i="1"/>
  <c r="R811" i="1"/>
  <c r="R485" i="1"/>
  <c r="R359" i="1"/>
  <c r="R916" i="1"/>
  <c r="R179" i="1"/>
  <c r="R924" i="1"/>
  <c r="R189" i="1"/>
  <c r="R894" i="1"/>
  <c r="R560" i="1"/>
  <c r="R884" i="1"/>
  <c r="R347" i="1"/>
  <c r="R214" i="1"/>
  <c r="R559" i="1"/>
  <c r="R892" i="1"/>
  <c r="R877" i="1"/>
  <c r="R978" i="1"/>
  <c r="R297" i="1"/>
  <c r="R906" i="1"/>
  <c r="R239" i="1"/>
  <c r="R395" i="1"/>
  <c r="R977" i="1"/>
  <c r="R281" i="1"/>
  <c r="R976" i="1"/>
  <c r="R558" i="1"/>
  <c r="R290" i="1"/>
  <c r="R371" i="1"/>
  <c r="R61" i="1"/>
  <c r="R939" i="1"/>
  <c r="R218" i="1"/>
  <c r="R49" i="1"/>
  <c r="R396" i="1"/>
  <c r="R898" i="1"/>
  <c r="R804" i="1"/>
  <c r="R310" i="1"/>
  <c r="R481" i="1"/>
  <c r="R790" i="1"/>
  <c r="R20" i="1"/>
  <c r="R783" i="1"/>
  <c r="R496" i="1"/>
  <c r="R557" i="1"/>
  <c r="R174" i="1"/>
  <c r="R272" i="1"/>
  <c r="R432" i="1"/>
  <c r="R411" i="1"/>
  <c r="R67" i="1"/>
  <c r="R556" i="1"/>
  <c r="R825" i="1"/>
  <c r="R555" i="1"/>
  <c r="R104" i="1"/>
  <c r="R554" i="1"/>
  <c r="R194" i="1"/>
  <c r="R380" i="1"/>
  <c r="R553" i="1"/>
  <c r="R859" i="1"/>
  <c r="R292" i="1"/>
  <c r="R459" i="1"/>
  <c r="R915" i="1"/>
  <c r="R416" i="1"/>
  <c r="R426" i="1"/>
  <c r="R373" i="1"/>
  <c r="R57" i="1"/>
  <c r="R795" i="1"/>
  <c r="R56" i="1"/>
  <c r="R921" i="1"/>
  <c r="R362" i="1"/>
  <c r="R366" i="1"/>
  <c r="R475" i="1"/>
  <c r="R404" i="1"/>
  <c r="R552" i="1"/>
  <c r="R551" i="1"/>
  <c r="R550" i="1"/>
  <c r="R960" i="1"/>
  <c r="R201" i="1"/>
  <c r="R476" i="1"/>
  <c r="R370" i="1"/>
  <c r="R467" i="1"/>
  <c r="R441" i="1"/>
  <c r="R975" i="1"/>
  <c r="R181" i="1"/>
  <c r="R813" i="1"/>
  <c r="R549" i="1"/>
  <c r="R361" i="1"/>
  <c r="R923" i="1"/>
  <c r="R383" i="1"/>
  <c r="R873" i="1"/>
  <c r="R922" i="1"/>
  <c r="R462" i="1"/>
  <c r="R964" i="1"/>
  <c r="R144" i="1"/>
  <c r="R421" i="1"/>
  <c r="R468" i="1"/>
  <c r="R785" i="1"/>
  <c r="R288" i="1"/>
  <c r="R270" i="1"/>
  <c r="R184" i="1"/>
  <c r="R386" i="1"/>
  <c r="R420" i="1"/>
  <c r="R286" i="1"/>
  <c r="R974" i="1"/>
  <c r="R458" i="1"/>
  <c r="R473" i="1"/>
  <c r="R302" i="1"/>
  <c r="R265" i="1"/>
  <c r="R391" i="1"/>
  <c r="R23" i="1"/>
  <c r="R438" i="1"/>
  <c r="R382" i="1"/>
  <c r="R293" i="1"/>
  <c r="R306" i="1"/>
  <c r="R307" i="1"/>
  <c r="R73" i="1"/>
  <c r="R433" i="1"/>
  <c r="R110" i="1"/>
  <c r="R203" i="1"/>
  <c r="R271" i="1"/>
  <c r="R897" i="1"/>
  <c r="R495" i="1"/>
  <c r="R346" i="1"/>
  <c r="R277" i="1"/>
  <c r="R72" i="1"/>
  <c r="R97" i="1"/>
  <c r="R296" i="1"/>
  <c r="R196" i="1"/>
  <c r="R36" i="1"/>
  <c r="R548" i="1"/>
  <c r="R547" i="1"/>
  <c r="R219" i="1"/>
  <c r="R887" i="1"/>
  <c r="R868" i="1"/>
  <c r="R248" i="1"/>
  <c r="R9" i="1"/>
  <c r="R80" i="1"/>
  <c r="R252" i="1"/>
  <c r="R79" i="1"/>
  <c r="R275" i="1"/>
  <c r="R136" i="1"/>
  <c r="R308" i="1"/>
  <c r="R353" i="1"/>
  <c r="R256" i="1"/>
  <c r="R95" i="1"/>
  <c r="R546" i="1"/>
  <c r="R198" i="1"/>
  <c r="R68" i="1"/>
  <c r="R355" i="1"/>
  <c r="R294" i="1"/>
  <c r="R374" i="1"/>
  <c r="R47" i="1"/>
  <c r="R545" i="1"/>
  <c r="R200" i="1"/>
  <c r="R87" i="1"/>
  <c r="R42" i="1"/>
  <c r="R103" i="1"/>
  <c r="R7" i="1"/>
  <c r="R228" i="1"/>
  <c r="R400" i="1"/>
  <c r="R801" i="1"/>
  <c r="R247" i="1"/>
  <c r="R96" i="1"/>
  <c r="R474" i="1"/>
  <c r="R936" i="1"/>
  <c r="R245" i="1"/>
  <c r="R109" i="1"/>
  <c r="R289" i="1"/>
  <c r="R204" i="1"/>
  <c r="R789" i="1"/>
  <c r="R814" i="1"/>
  <c r="R334" i="1"/>
  <c r="R331" i="1"/>
  <c r="R75" i="1"/>
  <c r="R267" i="1"/>
  <c r="R854" i="1"/>
  <c r="R821" i="1"/>
  <c r="R151" i="1"/>
  <c r="R21" i="1"/>
  <c r="R54" i="1"/>
  <c r="R138" i="1"/>
  <c r="R94" i="1"/>
  <c r="R273" i="1"/>
  <c r="R150" i="1"/>
  <c r="R237" i="1"/>
  <c r="R242" i="1"/>
  <c r="R417" i="1"/>
  <c r="R274" i="1"/>
  <c r="R833" i="1"/>
  <c r="R544" i="1"/>
  <c r="R543" i="1"/>
  <c r="R542" i="1"/>
  <c r="R895" i="1"/>
  <c r="R364" i="1"/>
  <c r="R827" i="1"/>
  <c r="R2" i="1"/>
  <c r="R973" i="1"/>
  <c r="R10" i="1"/>
  <c r="R541" i="1"/>
  <c r="R540" i="1"/>
  <c r="R284" i="1"/>
  <c r="R539" i="1"/>
  <c r="R538" i="1"/>
  <c r="R769" i="1"/>
  <c r="R208" i="1"/>
  <c r="R190" i="1"/>
  <c r="R291" i="1"/>
  <c r="R537" i="1"/>
  <c r="R159" i="1"/>
  <c r="R849" i="1"/>
  <c r="R446" i="1"/>
  <c r="R154" i="1"/>
  <c r="R52" i="1"/>
  <c r="R536" i="1"/>
  <c r="R535" i="1"/>
  <c r="R443" i="1"/>
  <c r="R260" i="1"/>
  <c r="R327" i="1"/>
  <c r="R534" i="1"/>
  <c r="R533" i="1"/>
  <c r="R276" i="1"/>
  <c r="R213" i="1"/>
  <c r="R937" i="1"/>
  <c r="R879" i="1"/>
  <c r="R532" i="1"/>
  <c r="R401" i="1"/>
  <c r="R91" i="1"/>
  <c r="R170" i="1"/>
  <c r="R972" i="1"/>
  <c r="R971" i="1"/>
  <c r="R439" i="1"/>
  <c r="R350" i="1"/>
  <c r="R817" i="1"/>
  <c r="R121" i="1"/>
  <c r="R234" i="1"/>
  <c r="R830" i="1"/>
  <c r="R180" i="1"/>
  <c r="R766" i="1"/>
  <c r="R531" i="1"/>
  <c r="R92" i="1"/>
  <c r="R530" i="1"/>
  <c r="R866" i="1"/>
  <c r="R529" i="1"/>
  <c r="R31" i="1"/>
  <c r="R25" i="1"/>
  <c r="R114" i="1"/>
  <c r="R528" i="1"/>
  <c r="R53" i="1"/>
  <c r="R527" i="1"/>
  <c r="R526" i="1"/>
  <c r="R525" i="1"/>
  <c r="R524" i="1"/>
  <c r="R523" i="1"/>
  <c r="R912" i="1"/>
  <c r="R826" i="1"/>
  <c r="R18" i="1"/>
  <c r="R970" i="1"/>
  <c r="R900" i="1"/>
  <c r="R798" i="1"/>
  <c r="R522" i="1"/>
  <c r="R120" i="1"/>
  <c r="R521" i="1"/>
  <c r="R171" i="1"/>
  <c r="R865" i="1"/>
  <c r="R520" i="1"/>
  <c r="R519" i="1"/>
  <c r="R518" i="1"/>
  <c r="R51" i="1"/>
  <c r="R177" i="1"/>
  <c r="R268" i="1"/>
  <c r="R60" i="1"/>
  <c r="R494" i="1"/>
  <c r="R517" i="1"/>
  <c r="R22" i="1"/>
  <c r="R112" i="1"/>
  <c r="R32" i="1"/>
  <c r="R788" i="1"/>
  <c r="R806" i="1"/>
  <c r="R164" i="1"/>
  <c r="R516" i="1"/>
  <c r="R115" i="1"/>
  <c r="R367" i="1"/>
  <c r="R515" i="1"/>
  <c r="R140" i="1"/>
  <c r="R883" i="1"/>
  <c r="R969" i="1"/>
  <c r="R514" i="1"/>
  <c r="R513" i="1"/>
  <c r="R493" i="1"/>
  <c r="R950" i="1"/>
  <c r="R226" i="1"/>
  <c r="R512" i="1"/>
  <c r="R492" i="1"/>
  <c r="R927" i="1"/>
  <c r="R511" i="1"/>
  <c r="R510" i="1"/>
  <c r="R509" i="1"/>
</calcChain>
</file>

<file path=xl/sharedStrings.xml><?xml version="1.0" encoding="utf-8"?>
<sst xmlns="http://schemas.openxmlformats.org/spreadsheetml/2006/main" count="15138" uniqueCount="9439">
  <si>
    <t>Отрасль</t>
  </si>
  <si>
    <t>ОЭЗ</t>
  </si>
  <si>
    <t>Сокращенное наименование</t>
  </si>
  <si>
    <t>Адрес</t>
  </si>
  <si>
    <t>Телефоны</t>
  </si>
  <si>
    <t>E-mail</t>
  </si>
  <si>
    <t>Веб-сайт</t>
  </si>
  <si>
    <t>Полное наименование</t>
  </si>
  <si>
    <t>ИНН</t>
  </si>
  <si>
    <t>КПП</t>
  </si>
  <si>
    <t>ОГРН</t>
  </si>
  <si>
    <t>Руководитель</t>
  </si>
  <si>
    <t>Статус</t>
  </si>
  <si>
    <t>Выручка</t>
  </si>
  <si>
    <t>Чистая прибыль</t>
  </si>
  <si>
    <t>Производство бумаги и картона</t>
  </si>
  <si>
    <t>Н/Д</t>
  </si>
  <si>
    <t>Атлас</t>
  </si>
  <si>
    <t>Дзержинск, ш. Игумновское, д. 11Д, офис 24</t>
  </si>
  <si>
    <t>ООО «Атлас»</t>
  </si>
  <si>
    <t>5249181499</t>
  </si>
  <si>
    <t>524901001</t>
  </si>
  <si>
    <t>1235200034849</t>
  </si>
  <si>
    <t>Действующая компания</t>
  </si>
  <si>
    <t>—</t>
  </si>
  <si>
    <t>Легкая промышленность</t>
  </si>
  <si>
    <t>ППТ ДОБРОГРАД-1</t>
  </si>
  <si>
    <t>РемаКом</t>
  </si>
  <si>
    <t>601967, Владимирская область, Ковровский р-н, п Доброград, Звездный б-р, зд. 2, помещ. 27, 2 этаж</t>
  </si>
  <si>
    <t>ОБЩЕСТВО С ОГРАНИЧЕННОЙ ОТВЕТСТВЕННОСТЬЮ "РЕМАКОМ"</t>
  </si>
  <si>
    <t>3300000984</t>
  </si>
  <si>
    <t>330001001</t>
  </si>
  <si>
    <t>1233300003397</t>
  </si>
  <si>
    <t>Дридигер Елена Владимировна</t>
  </si>
  <si>
    <t>Приборостроение и оборудование</t>
  </si>
  <si>
    <t>ТВТ САНКТ-ПЕТЕРБУРГ</t>
  </si>
  <si>
    <t>Станкостроительный завод ФОРТ</t>
  </si>
  <si>
    <t>Санкт-Петербург, 3-Й Рыбацкий проезд, д. 3 литера Е, помещ. 46-н офис 35</t>
  </si>
  <si>
    <t>+7 495 956-34-58</t>
  </si>
  <si>
    <t>ООО "СТАНКОСТРОИТЕЛЬНЫЙ ЗАВОД "ФОРТ"</t>
  </si>
  <si>
    <t>519017128968</t>
  </si>
  <si>
    <t>781101001</t>
  </si>
  <si>
    <t>1237800090593</t>
  </si>
  <si>
    <t>Чуркин Юрий Владимирович</t>
  </si>
  <si>
    <t>Металлургическая промышленность</t>
  </si>
  <si>
    <t>ППТ НОВГОРОДСКАЯ</t>
  </si>
  <si>
    <t>АТПК</t>
  </si>
  <si>
    <t>Новгородская Область, м.р-н Новгородский, с.п. Ермолинское, зона N 2 Производственного Назначения Ермолино, зд. 1, офис 6</t>
  </si>
  <si>
    <t>ООО «Алюминиевая торгово-промышленная компания»</t>
  </si>
  <si>
    <t>9727043388</t>
  </si>
  <si>
    <t>530001001</t>
  </si>
  <si>
    <t>1237700537535</t>
  </si>
  <si>
    <t>Пирогов Константин Юрьевич</t>
  </si>
  <si>
    <t>1,6 млн руб.</t>
  </si>
  <si>
    <t>-55 тыс. руб.</t>
  </si>
  <si>
    <t>ГигаФабрика</t>
  </si>
  <si>
    <t>Новгородская обл, Новгородский р-н, село Бронница, ул Березки, д 2</t>
  </si>
  <si>
    <t>ООО ГигаФабрика</t>
  </si>
  <si>
    <t>5300013112</t>
  </si>
  <si>
    <t>1245300000846</t>
  </si>
  <si>
    <t>Мельцин Дмитрий Игоревич</t>
  </si>
  <si>
    <t>ОМЗ ЛВМ</t>
  </si>
  <si>
    <t>Новгородская область, м. р-н Новгородский, с. п. Ермолинское, зона. N 2 Производственного Назначения Ермолино, зд. 1, помещ. 9</t>
  </si>
  <si>
    <t>ООО «Объединенный машиностроительный завод «ЛВМ»</t>
  </si>
  <si>
    <t>5300011852</t>
  </si>
  <si>
    <t>1235300004829</t>
  </si>
  <si>
    <t>Чудинов Сергей Борисович</t>
  </si>
  <si>
    <t>Строительные материалы и упаковка</t>
  </si>
  <si>
    <t>ППТ ОРЕНБУРЖЬЕ</t>
  </si>
  <si>
    <t>ЖилСтройСити</t>
  </si>
  <si>
    <t>Оренбург, ул Центральная, зд. 29Б, офис 1</t>
  </si>
  <si>
    <t>8-922-547-60-76</t>
  </si>
  <si>
    <t>tdzhss@mail.ru</t>
  </si>
  <si>
    <t>ЖилСтройСити, ООО</t>
  </si>
  <si>
    <t>5610165193</t>
  </si>
  <si>
    <t>561001001</t>
  </si>
  <si>
    <t>1145658035820</t>
  </si>
  <si>
    <t>321,9 млн руб.</t>
  </si>
  <si>
    <t>14,4 млн руб.</t>
  </si>
  <si>
    <t>ППТ КАШИРА</t>
  </si>
  <si>
    <t>Крио-СПГ</t>
  </si>
  <si>
    <t>Кашира, ул Гвардейская, д. 2/1</t>
  </si>
  <si>
    <t>+78003022329</t>
  </si>
  <si>
    <t>Общество с ограниченной ответственностью Крио-СПГ</t>
  </si>
  <si>
    <t>5045070416</t>
  </si>
  <si>
    <t>504501001</t>
  </si>
  <si>
    <t>1235000118891</t>
  </si>
  <si>
    <t>360 тыс. руб.</t>
  </si>
  <si>
    <t>-94 тыс. руб.</t>
  </si>
  <si>
    <t>ППТ ТИТАНОВАЯ ДОЛИНА</t>
  </si>
  <si>
    <t>ВЕРХНЕСАЛДИНСКИЙ МЕТАЛЛУРГИЧЕСКИЙ ЗАВОД</t>
  </si>
  <si>
    <t>624760, Свердловская область, г. Верхняя Салда, ул. Восточная, д. 19</t>
  </si>
  <si>
    <t>+7 (343) 227-40-70</t>
  </si>
  <si>
    <t>Акционерное общество "Верхнесалдинский Металлу</t>
  </si>
  <si>
    <t>6623132479</t>
  </si>
  <si>
    <t>662301001</t>
  </si>
  <si>
    <t>1196658070036</t>
  </si>
  <si>
    <t>Мухутдинов Ильдар Рамулович</t>
  </si>
  <si>
    <t>Химико-технологическая отрасль</t>
  </si>
  <si>
    <t>ОЙЛ ЭНЕРДЖИ ЭКСПОРТ</t>
  </si>
  <si>
    <t>620054, Свердловская область, г. Екатеринбург, ул. Адмирала Ушакова, строение 38, кабинет 7</t>
  </si>
  <si>
    <t>+7 (495) 646-89-07</t>
  </si>
  <si>
    <t>info@onrg.ru</t>
  </si>
  <si>
    <t>www.onrg.ru</t>
  </si>
  <si>
    <t>Общество с ограниченной ответственностью "Ойл Энерджи Экспорт"</t>
  </si>
  <si>
    <t>7811224364</t>
  </si>
  <si>
    <t>667901001</t>
  </si>
  <si>
    <t>1157847281206</t>
  </si>
  <si>
    <t>Дацков Андрей Владимирович</t>
  </si>
  <si>
    <t>-209 тыс. руб.</t>
  </si>
  <si>
    <t>ФЕРРОСТАР</t>
  </si>
  <si>
    <t>624760, Свердловская область, г. Верхняя Салда, ул. Ленина, д. 56, офис 10</t>
  </si>
  <si>
    <t>Акционерное общество "Ферростар"</t>
  </si>
  <si>
    <t>6623133049</t>
  </si>
  <si>
    <t>1196658079903</t>
  </si>
  <si>
    <t>ЗКО ГОРНЯК</t>
  </si>
  <si>
    <t>620054, Свердловская область, г. Екатеринбург, ул. Адмирала Ушакова, строение 36, офис 3</t>
  </si>
  <si>
    <t>+7 (343) 339-46-30</t>
  </si>
  <si>
    <t>sale@zavodko.ru</t>
  </si>
  <si>
    <t>www.zavodko.ru</t>
  </si>
  <si>
    <t>Общество с ограниченной ответственностью "ЗКО "Горняк"</t>
  </si>
  <si>
    <t>6679127946</t>
  </si>
  <si>
    <t>1196658063799</t>
  </si>
  <si>
    <t>Ольшевский Константин Леонидович</t>
  </si>
  <si>
    <t xml:space="preserve">0 </t>
  </si>
  <si>
    <t>Железнодорожная промышленность</t>
  </si>
  <si>
    <t>АЛЛЕГРО</t>
  </si>
  <si>
    <t>624760, Свердловская область, г. Верхняя Салда, ул. Владислава Тетюхина, сооружение 2, помещение 2/2</t>
  </si>
  <si>
    <t>office@sp-allegro.ru</t>
  </si>
  <si>
    <t>evraz.com/ru/</t>
  </si>
  <si>
    <t>Общество с ограниченной ответственностью "Аллегро"</t>
  </si>
  <si>
    <t>6623130104</t>
  </si>
  <si>
    <t>1196658018699</t>
  </si>
  <si>
    <t>11,3 млн руб.</t>
  </si>
  <si>
    <t>-115,1 млн руб.</t>
  </si>
  <si>
    <t>Фармацевтика и медицина</t>
  </si>
  <si>
    <t>МО ОТДЕЛ МЕДИЦИНСКОЙ ТЕХНИКИ</t>
  </si>
  <si>
    <t>620102, Свердловская область, г. Екатеринбург, ул. Ясная, д. 46</t>
  </si>
  <si>
    <t>+7 (343) 311-22-19</t>
  </si>
  <si>
    <t>www.omt-ural.ru</t>
  </si>
  <si>
    <t>Общество с ограниченной ответственностью "МО "Отдел медицинской техники"</t>
  </si>
  <si>
    <t>6658126476</t>
  </si>
  <si>
    <t>665801001</t>
  </si>
  <si>
    <t>1026602319655</t>
  </si>
  <si>
    <t>Цикин Алексей Юрьевич</t>
  </si>
  <si>
    <t>2 млрд руб.</t>
  </si>
  <si>
    <t>-2,3 млн руб.</t>
  </si>
  <si>
    <t>СИЛАРУС</t>
  </si>
  <si>
    <t>624760, Свердловская область, Г.О. ВЕРХНЕСАЛДИНСКИЙ, Г ВЕРХНЯЯ САЛДА, УЛ ВЛАДИСЛАВА ТЕТЮХИНА, СООР. 2</t>
  </si>
  <si>
    <t>+7 (3812) 29 37 27</t>
  </si>
  <si>
    <t>info@silarus-ru.com</t>
  </si>
  <si>
    <t>http://www.silarus-ru.com/</t>
  </si>
  <si>
    <t>Общество с ограниченной ответственностью "СИЛАРУС"</t>
  </si>
  <si>
    <t>6682011099</t>
  </si>
  <si>
    <t>1169658076378</t>
  </si>
  <si>
    <t>Красько Марина Андреевна</t>
  </si>
  <si>
    <t>-17,3 млн руб.</t>
  </si>
  <si>
    <t>АСПЕКТ МЕДИКАЛ</t>
  </si>
  <si>
    <t>620041, СВЕРДЛОВСКАЯ ОБЛАСТЬ, Г. ЕКАТЕРИНБУРГ, УЛ. УРАЛЬСКАЯ, Д. 58К1, ОФИС 2</t>
  </si>
  <si>
    <t>+7 (343) 363-03-12</t>
  </si>
  <si>
    <t>mail@aspectmedical.eu</t>
  </si>
  <si>
    <t>www.aspectmedical.eu</t>
  </si>
  <si>
    <t>Общество с ограниченной ответственностью "АСПЕКТ МЕДИКАЛ"</t>
  </si>
  <si>
    <t>6686001888</t>
  </si>
  <si>
    <t>667001001</t>
  </si>
  <si>
    <t>1126686001804</t>
  </si>
  <si>
    <t>Гайнутдинов Булат Анварович</t>
  </si>
  <si>
    <t>49,3 млн руб.</t>
  </si>
  <si>
    <t>2,1 млн руб.</t>
  </si>
  <si>
    <t>Нефть и газ</t>
  </si>
  <si>
    <t>ОБЪЕДИНЕННАЯ НЕФТЕГАЗОВАЯ ГРУППА</t>
  </si>
  <si>
    <t>620026, СВЕРДЛОВСКАЯ ОБЛАСТЬ, Г. ЕКАТЕРИНБУРГ, УЛ. КУЙБЫШЕВА, Д. 44Д, ОФИС 1705</t>
  </si>
  <si>
    <t>+7 (343) 266-31-00</t>
  </si>
  <si>
    <t>info@uoagg.ru</t>
  </si>
  <si>
    <t>uoagg.ru</t>
  </si>
  <si>
    <t>Общество с ограниченной ответственностью "ОБЪЕДИНЕННАЯ НЕФТЕГАЗОВАЯ ГРУППА"</t>
  </si>
  <si>
    <t>6658383321</t>
  </si>
  <si>
    <t>668501001</t>
  </si>
  <si>
    <t>1116658008895</t>
  </si>
  <si>
    <t>Гаряев Виктор Викторович</t>
  </si>
  <si>
    <t>969,4 млн руб.</t>
  </si>
  <si>
    <t>54,3 млн руб.</t>
  </si>
  <si>
    <t>ВЫБОР-КСМ ЕКАТЕРИНБУРГ</t>
  </si>
  <si>
    <t>Свердловская область, Г.О. ГОРОД ЕКАТЕРИНБУРГ, Г ЕКАТЕРИНБУРГ, СТР. 15/4, ПОМЕЩ. 14</t>
  </si>
  <si>
    <t>+7 (3452) 500 562</t>
  </si>
  <si>
    <t>porevit-td@partner72.ru</t>
  </si>
  <si>
    <t>vibor-plitka.com</t>
  </si>
  <si>
    <t>Общество с ограниченной ответственностью "ВЫБОР-КСМ ЕКАТЕРИНБУРГ"</t>
  </si>
  <si>
    <t>6679149308</t>
  </si>
  <si>
    <t>1226600009745</t>
  </si>
  <si>
    <t>Передреев Максим Александрович</t>
  </si>
  <si>
    <t>-17,7 млн руб.</t>
  </si>
  <si>
    <t>Пищевая промышленность</t>
  </si>
  <si>
    <t>ППТ СТУПИНО КВАДРАТ</t>
  </si>
  <si>
    <t>АРВАЛУС</t>
  </si>
  <si>
    <t>142802, Московская обл., Ступинский р-н, г. Ступино, ул. Достоевского, д. 1, пом. 1</t>
  </si>
  <si>
    <t>+7 (495) 114-01-14</t>
  </si>
  <si>
    <t>info@arvalus.ru</t>
  </si>
  <si>
    <t>www.arvalus.ru</t>
  </si>
  <si>
    <t>Общество с ограниченной ответственностью "АРВАЛУС"</t>
  </si>
  <si>
    <t>5045059204</t>
  </si>
  <si>
    <t>1165045050312</t>
  </si>
  <si>
    <t>Деллер Харальд</t>
  </si>
  <si>
    <t>654,2 млн руб.</t>
  </si>
  <si>
    <t>38,5 млн руб.</t>
  </si>
  <si>
    <t>Производство изделий для дома</t>
  </si>
  <si>
    <t>АВАЛОН - СТУПИНО КВАДРАТ</t>
  </si>
  <si>
    <t>142802, Московская обл., Ступинский р-н, г. Ступино, ул. Достоевского, д. 1</t>
  </si>
  <si>
    <t>+7 (800) 550-58-15</t>
  </si>
  <si>
    <t>avalon-carpet.ru</t>
  </si>
  <si>
    <t>Общество с ограниченной ответственностью "Авалон - Ступино Квадрат"</t>
  </si>
  <si>
    <t>5045058585</t>
  </si>
  <si>
    <t>1155045001902</t>
  </si>
  <si>
    <t>Исаев Иса Магомедович</t>
  </si>
  <si>
    <t>180,6 млн руб.</t>
  </si>
  <si>
    <t>-5,3 млн руб.</t>
  </si>
  <si>
    <t>Товары народного потребления</t>
  </si>
  <si>
    <t>Д-ТЕКС</t>
  </si>
  <si>
    <t>142821, Московская обл., Ступинский р-н, деревня Колычево (Жилево г/п), ул. Пасечная, д.1 пом. 4</t>
  </si>
  <si>
    <t>+7 (915) 384 14 34</t>
  </si>
  <si>
    <t>info@dg-tex.com</t>
  </si>
  <si>
    <t>digitaltextile.ru</t>
  </si>
  <si>
    <t>Общество с ограниченной ответственностью "Д-ТЕКС"</t>
  </si>
  <si>
    <t>5045061838</t>
  </si>
  <si>
    <t>1175022005905</t>
  </si>
  <si>
    <t>Филатов Константин Александрович</t>
  </si>
  <si>
    <t>310,2 млн руб.</t>
  </si>
  <si>
    <t>-5,7 млн руб.</t>
  </si>
  <si>
    <t>МИШН ФУДС СТУПИНО</t>
  </si>
  <si>
    <t>142802, Московская обл., Ступинский р-н, г. Ступино, ул. Достоевского, д. 1, помещение 1</t>
  </si>
  <si>
    <t>+7 (800) 770-77-28</t>
  </si>
  <si>
    <t>www.missionfoods.ru</t>
  </si>
  <si>
    <t>Общество с ограниченной ответственностью "МИШН ФУДС СТУПИНО"</t>
  </si>
  <si>
    <t>5045058440</t>
  </si>
  <si>
    <t>1155045001759</t>
  </si>
  <si>
    <t>Мельникова Наталья Борисовна</t>
  </si>
  <si>
    <t>5,4 млрд руб.</t>
  </si>
  <si>
    <t>1 млрд руб.</t>
  </si>
  <si>
    <t>ИНТЕЛБИО</t>
  </si>
  <si>
    <t>142802, Московская обл, Ступинский р-н, г. Ступино, ул. Достоевского, д. 1</t>
  </si>
  <si>
    <t>+7 (495) 924-15-99</t>
  </si>
  <si>
    <t>info@intelbio.org</t>
  </si>
  <si>
    <t>https://intelbio.org</t>
  </si>
  <si>
    <t>Общество с ограниченной ответственностью "ИНТЕЛБИО"</t>
  </si>
  <si>
    <t>5045061066</t>
  </si>
  <si>
    <t>1175022002088</t>
  </si>
  <si>
    <t>Галин Александр Леонидович</t>
  </si>
  <si>
    <t>999,9 млн руб.</t>
  </si>
  <si>
    <t>360,7 млн руб.</t>
  </si>
  <si>
    <t>ФЛЕКС ФИЛМС РУС</t>
  </si>
  <si>
    <t>Московская область, г. Ступино, дер. Шматово, ул. Индустриальная, владение 4, строение 1</t>
  </si>
  <si>
    <t>+7 (495) 643 11 94</t>
  </si>
  <si>
    <t>office.russia@flexfilm.com</t>
  </si>
  <si>
    <t>https://www.flexfilm.com/flex-films-russia.php</t>
  </si>
  <si>
    <t>Общество с ограниченной ответственностью "ФЛЕКС ФИЛМС РУС"</t>
  </si>
  <si>
    <t>5045063426</t>
  </si>
  <si>
    <t>1185022005387</t>
  </si>
  <si>
    <t>Кхан Джунаид Икбал</t>
  </si>
  <si>
    <t>6,9 млрд руб.</t>
  </si>
  <si>
    <t>772 млн руб.</t>
  </si>
  <si>
    <t>БАРИЛЛА РУС ПРОДАКШН</t>
  </si>
  <si>
    <t>142821, МОСКОВСКАЯ ОБЛ., Г. СТУПИНО, ДЕР. ШМАТОВО, УЛ. ИНДУСТРИАЛЬНАЯ, ВЛ. 4, СТР. 1, ПОМ. №6, офис 4</t>
  </si>
  <si>
    <t>+7 (499) 519-07-07</t>
  </si>
  <si>
    <t>Общество с ограниченной ответственностью "БАРИЛЛА РУС ПРОДАКШН"</t>
  </si>
  <si>
    <t>5045065166</t>
  </si>
  <si>
    <t>1195081092656</t>
  </si>
  <si>
    <t>Путилин Михаил Михайлович</t>
  </si>
  <si>
    <t>-37,8 млн руб.</t>
  </si>
  <si>
    <t>ППТ УЗЛОВАЯ</t>
  </si>
  <si>
    <t>ЭНГЕЛЬССПЕЦТРУБМАШ</t>
  </si>
  <si>
    <t>301608, Тульская обл., Узловский район, г. Узловая, ул. Свердлова, д. 12, оф. 1</t>
  </si>
  <si>
    <t>+7 (48731) 5-02-70</t>
  </si>
  <si>
    <t>office@estm-tula.com</t>
  </si>
  <si>
    <t>estm-tula.com</t>
  </si>
  <si>
    <t>Общество с ограниченной ответственностью "Энгельсспецтрубмаш"</t>
  </si>
  <si>
    <t>7117029558</t>
  </si>
  <si>
    <t>711701001</t>
  </si>
  <si>
    <t>1167154077254</t>
  </si>
  <si>
    <t>Зубов Максим Сергеевич</t>
  </si>
  <si>
    <t>АРНЕСТ МЕТАЛЛПАК</t>
  </si>
  <si>
    <t>301602, Тульская область, Узловский район, г. Узловая, ул. Суворова, д.1</t>
  </si>
  <si>
    <t>+7 (48762) 9-79-60</t>
  </si>
  <si>
    <t>info@arnestmp.ru</t>
  </si>
  <si>
    <t>https://arnestmp.ru/</t>
  </si>
  <si>
    <t>Общество с ограниченной ответственностью "Арнест МеталлПак"</t>
  </si>
  <si>
    <t>7117029607</t>
  </si>
  <si>
    <t>1167154081423</t>
  </si>
  <si>
    <t>Миронченко Ольга Михайловна</t>
  </si>
  <si>
    <t>2,3 млрд руб.</t>
  </si>
  <si>
    <t>782,3 млн руб.</t>
  </si>
  <si>
    <t>АРД-ПОЛИМЕР</t>
  </si>
  <si>
    <t>301610, Тульская область, Узловский район, г. Узловая, квартал 5 пятилетка, ул. Энтузиастов, д. 4, помещение 21</t>
  </si>
  <si>
    <t>+7 (495) 150-50-47</t>
  </si>
  <si>
    <t>info@ardpolimer.org</t>
  </si>
  <si>
    <t>https://ardpolimer.org/</t>
  </si>
  <si>
    <t>Общество с ограниченной ответственностью "АРД-ПОЛИМЕР"</t>
  </si>
  <si>
    <t>7117030962</t>
  </si>
  <si>
    <t>1197154011119</t>
  </si>
  <si>
    <t>Голубев Денис Владимирович</t>
  </si>
  <si>
    <t>192,4 млн руб.</t>
  </si>
  <si>
    <t>13,8 млн руб.</t>
  </si>
  <si>
    <t>НИКТОН</t>
  </si>
  <si>
    <t>301610, Тульская область, Узловский район, г. Узловая, квартал 5 пятилетка, ул. Энтузиастов, д. 4, литера А, помещение 1, ком. 17</t>
  </si>
  <si>
    <t>+7 (499) 455-45-34</t>
  </si>
  <si>
    <t>info@nicton.ru</t>
  </si>
  <si>
    <t>https://nicton.ru/</t>
  </si>
  <si>
    <t>Общество с ограниченной ответственностью "Никтон"</t>
  </si>
  <si>
    <t>7117031035</t>
  </si>
  <si>
    <t>1197154012659</t>
  </si>
  <si>
    <t>Червов Андрей Евгеньевич</t>
  </si>
  <si>
    <t>561,6 млн руб.</t>
  </si>
  <si>
    <t>7,6 млн руб.</t>
  </si>
  <si>
    <t>ПРОМЕТ-СЭЗ</t>
  </si>
  <si>
    <t>301602, Тульская область, Узловский район, г. Узловая, ул. Дубовская, д. 2А, корпус 2, этаж 1, комната 25</t>
  </si>
  <si>
    <t>+7-910-944-28-85</t>
  </si>
  <si>
    <t>uzmk.dos@promet.ru</t>
  </si>
  <si>
    <t>https://www.safe.ru</t>
  </si>
  <si>
    <t>Общество с ограниченной ответственностью "Промет-СЭЗ"</t>
  </si>
  <si>
    <t>7117031050</t>
  </si>
  <si>
    <t>1197154013517</t>
  </si>
  <si>
    <t>Панасов Роман Григорьевич</t>
  </si>
  <si>
    <t>2,7 млрд руб.</t>
  </si>
  <si>
    <t>723,5 млн руб.</t>
  </si>
  <si>
    <t>МЛ ГРУПП</t>
  </si>
  <si>
    <t>301602, Тульская область, Узловский район, г. Узловая, ул. Заводская, д. 6, помещение 17, этаж 1</t>
  </si>
  <si>
    <t>+7 (48727)25-0-16</t>
  </si>
  <si>
    <t>d.perehodova@platinka.ru</t>
  </si>
  <si>
    <t>https://www.milkpack.ru</t>
  </si>
  <si>
    <t>Общество с ограниченной ответственностью "МЛ ГРУПП"</t>
  </si>
  <si>
    <t>7153000138</t>
  </si>
  <si>
    <t>715301001</t>
  </si>
  <si>
    <t>1207100007245</t>
  </si>
  <si>
    <t>Николаева Дарья Дмитриевна</t>
  </si>
  <si>
    <t>-30 тыс. руб.</t>
  </si>
  <si>
    <t>ИНОТЕКС</t>
  </si>
  <si>
    <t>301610, Тульская область, г. Узловая, квартал 5 Пятилетка, ул. Энтузиастов, д. 4, помещение 1, этаж 1, комната 5</t>
  </si>
  <si>
    <t>+7 (495) 641-31-68</t>
  </si>
  <si>
    <t>info@inotex-ru.com</t>
  </si>
  <si>
    <t>http://inotex-ru.com/</t>
  </si>
  <si>
    <t>Общество с ограниченной ответственностью "Инотекс"</t>
  </si>
  <si>
    <t>7153000610</t>
  </si>
  <si>
    <t>1207100010974</t>
  </si>
  <si>
    <t>Жильцов Дмитрий Владимирович</t>
  </si>
  <si>
    <t>-264,8 млн руб.</t>
  </si>
  <si>
    <t>МАКОШЬ</t>
  </si>
  <si>
    <t>301602, Тульская область, г. Узловая, ул. Заводская, д. 13, этаж 1, помещение VI</t>
  </si>
  <si>
    <t>+ 7 ( 495) 987 37 16</t>
  </si>
  <si>
    <t>info@makosh.pro</t>
  </si>
  <si>
    <t>https://makosh.pro/</t>
  </si>
  <si>
    <t>Общество с ограниченной ответственностью "Макошь"</t>
  </si>
  <si>
    <t>7153001004</t>
  </si>
  <si>
    <t>1207100014230</t>
  </si>
  <si>
    <t>Беляшов Андрей Евгеньевич</t>
  </si>
  <si>
    <t>-3,1 млн руб.</t>
  </si>
  <si>
    <t>ППТ ЦЕНТР</t>
  </si>
  <si>
    <t>ИК МАСЛОВСКИЙ</t>
  </si>
  <si>
    <t>396310, Воронежская обл., Новоусманский р-н, с. Новая Усмань, ул. Авдеева, д. 2, комн. 22</t>
  </si>
  <si>
    <t>+7 (473) 200-22-44</t>
  </si>
  <si>
    <t>info@lamplex.ru</t>
  </si>
  <si>
    <t>http://lamplex.ru/</t>
  </si>
  <si>
    <t>Общество с ограниченной ответственностью "ИК МАСЛОВСКИЙ"</t>
  </si>
  <si>
    <t>3664233791</t>
  </si>
  <si>
    <t>366101001</t>
  </si>
  <si>
    <t>1183668004992</t>
  </si>
  <si>
    <t>Селютин Денис Валерьевич</t>
  </si>
  <si>
    <t>20,9 млн руб.</t>
  </si>
  <si>
    <t>-93 млн руб.</t>
  </si>
  <si>
    <t>НПО ПЕРФОГРАД</t>
  </si>
  <si>
    <t>396310, Воронежская область, Новоусманский район, с. Новая Усмань, ул. Авдеева, д. 2, комната 9</t>
  </si>
  <si>
    <t>+7 (4732) 33-35-77</t>
  </si>
  <si>
    <t>mail@perfograd.com</t>
  </si>
  <si>
    <t>perfograd.com</t>
  </si>
  <si>
    <t>Общество с ограниченной ответственностью "Научно-производственное объединение "ПЕРФОГРАД"</t>
  </si>
  <si>
    <t>3663138619</t>
  </si>
  <si>
    <t>361601001</t>
  </si>
  <si>
    <t>1183668048827</t>
  </si>
  <si>
    <t>Сухарева Ольга Алексеевна</t>
  </si>
  <si>
    <t>595,4 млн руб.</t>
  </si>
  <si>
    <t>107,3 млн руб.</t>
  </si>
  <si>
    <t>Микроэлектроника</t>
  </si>
  <si>
    <t>СИНОКВАНТ</t>
  </si>
  <si>
    <t>396310, Воронежская область, с. Новая Усмань, ул. Авдеева, д. 2, литер V, ком. 8</t>
  </si>
  <si>
    <t>info@sinokvant.ru</t>
  </si>
  <si>
    <t>http://www.sinokvant.ru/</t>
  </si>
  <si>
    <t>Общество с ограниченной ответственностью "СИНОКВАНТ"</t>
  </si>
  <si>
    <t>3616024710</t>
  </si>
  <si>
    <t>1203600005366</t>
  </si>
  <si>
    <t>Етонов Михаил Павлович</t>
  </si>
  <si>
    <t>Агропромышленность</t>
  </si>
  <si>
    <t>ЗАВОД АГРОТЕХМАШ</t>
  </si>
  <si>
    <t>396310, Воронежская область, М.Р-Н НОВОУСМАНСКИЙ, С.П. УСМАНСКОЕ 1-Е, С НОВАЯ УСМАНЬ, УЛ АВДЕЕВА, Д. 2, КОМ. 7</t>
  </si>
  <si>
    <t>+7 (4732) 50-93-93</t>
  </si>
  <si>
    <t>zavodatm.voronezh@gmail.com</t>
  </si>
  <si>
    <t>atm36.ru</t>
  </si>
  <si>
    <t>Общество с ограниченной ответственностью "ЗАВОД АГРОТЕХМАШ"</t>
  </si>
  <si>
    <t>3662083413</t>
  </si>
  <si>
    <t>1033600141013</t>
  </si>
  <si>
    <t>Зимин Денис Юрьевич</t>
  </si>
  <si>
    <t>906 млн руб.</t>
  </si>
  <si>
    <t>167 млн руб.</t>
  </si>
  <si>
    <t>ПЕРВЫЙ ПРОМЫШЛЕННЫЙ КОМПЛЕКС САТОМС</t>
  </si>
  <si>
    <t>396310, Воронежская область, М.Р-Н НОВОУСМАНСКИЙ, С.П. УСМАНСКОЕ 1-Е, С НОВАЯ УСМАНЬ, УЛ ЮБИЛЕЙНАЯ, ЗД. 26А, ПОМЕЩ. 4</t>
  </si>
  <si>
    <t>+7 (473) 206-82-82</t>
  </si>
  <si>
    <t>satoms@satoms.ru</t>
  </si>
  <si>
    <t>https://satoms.ru/</t>
  </si>
  <si>
    <t>Общество с ограниченной ответственностью "ПЕРВЫЙ ПРОМЫШЛЕННЫЙ КОМПЛЕКС САТОМС"</t>
  </si>
  <si>
    <t>3616027020</t>
  </si>
  <si>
    <t>1223600018520</t>
  </si>
  <si>
    <t>Юрасова Александра Юрьевна</t>
  </si>
  <si>
    <t>-267 тыс. руб.</t>
  </si>
  <si>
    <t>ППТ ОРЕЛ</t>
  </si>
  <si>
    <t>РК-ПРЕМИКС</t>
  </si>
  <si>
    <t>303026, Орловская область, Мценский район, п. Нововолковский, ул. Сущенко, д.1, помещение 1, этаж 1, кабинет 3</t>
  </si>
  <si>
    <t>+7 (800) 20-151-93</t>
  </si>
  <si>
    <t>premiks@premiks.com</t>
  </si>
  <si>
    <t>premiks.com</t>
  </si>
  <si>
    <t>Общество с ограниченной ответственностью "РК-премикс"</t>
  </si>
  <si>
    <t>5703008370</t>
  </si>
  <si>
    <t>570301001</t>
  </si>
  <si>
    <t>1195749003009</t>
  </si>
  <si>
    <t>Новиков Владимир Владимирович</t>
  </si>
  <si>
    <t>244,3 млн руб.</t>
  </si>
  <si>
    <t>-39,7 млн руб.</t>
  </si>
  <si>
    <t>ТРИ ТОЧКИ МАНУФАКТУРИНГ</t>
  </si>
  <si>
    <t>303026, Орловская область, М.Р-Н МЦЕНСКИЙ, С.П. ПОДМОКРИНСКОЕ, П НОВОВОЛКОВСКИЙ, УЛ СУЩЕНКО, Д. 1, ПОМЕЩ. 1</t>
  </si>
  <si>
    <t>+7 (800) 555-15-72</t>
  </si>
  <si>
    <t>factory@ttri.ru</t>
  </si>
  <si>
    <t>https://factory.ttri.ru/</t>
  </si>
  <si>
    <t>Общество с ограниченной ответственностью "ТРИ ТОЧКИ МАНУФАКТУРИНГ"</t>
  </si>
  <si>
    <t>5717007055</t>
  </si>
  <si>
    <t>571701001</t>
  </si>
  <si>
    <t>1215700003639</t>
  </si>
  <si>
    <t>Филатов Дмитрий Игоревич</t>
  </si>
  <si>
    <t>5,9 млн руб.</t>
  </si>
  <si>
    <t>-33,1 млн руб.</t>
  </si>
  <si>
    <t>Энергетика и ЖКХ</t>
  </si>
  <si>
    <t>ППТ АЛГА</t>
  </si>
  <si>
    <t>ОПТИМУМ СОЛАР РУС</t>
  </si>
  <si>
    <t>453203, РЕСПУБЛИКА БАШКОРТОСТАН, Р-Н ИШИМБАЙСКИЙ, Г. ИШИМБАЙ, УЛ. БЛОХИНА, Д. 7, ЭТ/ПОМ 2/21</t>
  </si>
  <si>
    <t>+36 (30) 568-63-15</t>
  </si>
  <si>
    <t>info@optimumsolar.eu</t>
  </si>
  <si>
    <t>https://www.optimumsolar.eu/</t>
  </si>
  <si>
    <t>Общество с ограниченной ответственностью "ОПТИМУМ СОЛАР РУС"</t>
  </si>
  <si>
    <t>261047807</t>
  </si>
  <si>
    <t>26101001</t>
  </si>
  <si>
    <t>1200200055550</t>
  </si>
  <si>
    <t>Тимченко Дмитрий Петрович</t>
  </si>
  <si>
    <t>АГРОКУЛЬТУРА ГРУПП</t>
  </si>
  <si>
    <t>142900, Московская область, г. Кашира, Советский проспект, д. 4</t>
  </si>
  <si>
    <t>+7 (495) 123-40-01</t>
  </si>
  <si>
    <t>production@agrokg.ru</t>
  </si>
  <si>
    <t>agrokulturagroup.ru</t>
  </si>
  <si>
    <t>Общество с ограниченной ответственностью "Агрокультура Групп"</t>
  </si>
  <si>
    <t>5019026210</t>
  </si>
  <si>
    <t>501901001</t>
  </si>
  <si>
    <t>1145019001050</t>
  </si>
  <si>
    <t>Чернышов Владимир Николаевич</t>
  </si>
  <si>
    <t>9,2 млрд руб.</t>
  </si>
  <si>
    <t>1,5 млрд руб.</t>
  </si>
  <si>
    <t>ПРЕФАБРИКА АГ</t>
  </si>
  <si>
    <t>142902, Московская область, г. Кашира, Советский проспект, д. 10, помещения № 24, № 25</t>
  </si>
  <si>
    <t>+7 (499) 372-50-89</t>
  </si>
  <si>
    <t>info@prefabrika-ag.ru</t>
  </si>
  <si>
    <t>prefabrika-ag.ru</t>
  </si>
  <si>
    <t>Общество с ограниченной ответственностью "ПРЕФАБРИКА АГ"</t>
  </si>
  <si>
    <t>5019030216</t>
  </si>
  <si>
    <t>1195081061790</t>
  </si>
  <si>
    <t>Горнов Александр Александрович</t>
  </si>
  <si>
    <t>90,1 млн руб.</t>
  </si>
  <si>
    <t>-14,9 млн руб.</t>
  </si>
  <si>
    <t>ППТ КУЛИБИН</t>
  </si>
  <si>
    <t>РТ-КОМПОЗИТНЫЕ ГАЗОВЫЕ БАЛЛОНЫ</t>
  </si>
  <si>
    <t>606000, Нижегородская область, г. Дзержинск, Игумновское шоссе, д. 15А, офис 8</t>
  </si>
  <si>
    <t>Общество с ограниченной ответственностью "РТ-Композитные газовые баллоны"</t>
  </si>
  <si>
    <t>5249169780</t>
  </si>
  <si>
    <t>1195275052840</t>
  </si>
  <si>
    <t>Кулянов Дмитрий Валериевич</t>
  </si>
  <si>
    <t>4 млн руб.</t>
  </si>
  <si>
    <t>-23,8 млн руб.</t>
  </si>
  <si>
    <t>ИССЛЕДОВАТЕЛЬСКИЙ ЦЕНТР</t>
  </si>
  <si>
    <t>606000, Нижегородская область, Г.О. ГОРОД ДЗЕРЖИНСК, Г ДЗЕРЖИНСК, Ш ПОРТОВОЕ, Д. 9Г, ПОМЕЩ. 4</t>
  </si>
  <si>
    <t>+7 (8313) 27-25-84</t>
  </si>
  <si>
    <t>info@sintez-oka.ru</t>
  </si>
  <si>
    <t>https://sintez-oka.com/</t>
  </si>
  <si>
    <t>Общество с ограниченной ответственностью "ИССЛЕДОВАТЕЛЬСКИЙ ЦЕНТР"</t>
  </si>
  <si>
    <t>5249174413</t>
  </si>
  <si>
    <t>1215200013764</t>
  </si>
  <si>
    <t>Потехин Вячеслав Вячеславович</t>
  </si>
  <si>
    <t>-238 тыс. руб.</t>
  </si>
  <si>
    <t>РУССИЛИКА</t>
  </si>
  <si>
    <t>606000, Нижегородская область, Г.О. ГОРОД ДЗЕРЖИНСК, Г ДЗЕРЖИНСК, Ш ИГУМНОВСКОЕ, Д. 15А, ПОМЕЩ. 18</t>
  </si>
  <si>
    <t>+7 (495) 627-72-82</t>
  </si>
  <si>
    <t>info@russilica.ru</t>
  </si>
  <si>
    <t>https://www.rus-silica.com/</t>
  </si>
  <si>
    <t>Общество с ограниченной ответственностью "РУССИЛИКА"</t>
  </si>
  <si>
    <t>5501267734</t>
  </si>
  <si>
    <t>1205500027710</t>
  </si>
  <si>
    <t>Грош Леонид Павлович</t>
  </si>
  <si>
    <t>-173,3 млн руб.</t>
  </si>
  <si>
    <t>ИНТЕКС</t>
  </si>
  <si>
    <t>601967, Владимирская область, М.Р-Н КОВРОВСКИЙ, С.П. НОВОСЕЛЬСКОЕ, П ДОБРОГРАД, Б-Р ЗВЕЗДНЫЙ, ЗД. 2, ЭТАЖ 2, ПОМЕЩ. 3</t>
  </si>
  <si>
    <t>+7 (495) 528-86-82</t>
  </si>
  <si>
    <t>info@bint.ru</t>
  </si>
  <si>
    <t>https://bint.ru/</t>
  </si>
  <si>
    <t>ОБЩЕСТВО С ОГРАНИЧЕННОЙ ОТВЕТСТВЕННОСТЬЮ "ИНТЕКС"</t>
  </si>
  <si>
    <t>3317027448</t>
  </si>
  <si>
    <t>331701001</t>
  </si>
  <si>
    <t>1203300009714</t>
  </si>
  <si>
    <t>Клименко Анатолий Николаевич</t>
  </si>
  <si>
    <t>-3,3 млн руб.</t>
  </si>
  <si>
    <t>СВЕТОГОР</t>
  </si>
  <si>
    <t>601967, Владимирская область, М.Р-Н КОВРОВСКИЙ, С.П. НОВОСЕЛЬСКОЕ, П ДОБРОГРАД, Б-Р ЗВЕЗДНЫЙ, ЗД. 1, ЭТАЖ 1, ПОМЕЩ. 30</t>
  </si>
  <si>
    <t>+7 (495) 788-80-23</t>
  </si>
  <si>
    <t>info@svetogor.info</t>
  </si>
  <si>
    <t>https://svetogor.info/</t>
  </si>
  <si>
    <t>Общество с ограниченной ответственностью ЛАБОРАТОРИЯ "СВЕТОГОР"</t>
  </si>
  <si>
    <t>3317027550</t>
  </si>
  <si>
    <t>1213300007315</t>
  </si>
  <si>
    <t>Шаронов Андрей Григорьевич</t>
  </si>
  <si>
    <t>-1,3 млн руб.</t>
  </si>
  <si>
    <t>ПРОМЫШЛЕННАЯ ГРУППА БЕЗОПАСНЫЕ ТЕХНОЛОГИИ</t>
  </si>
  <si>
    <t>601967, Владимирская область, М.Р-Н КОВРОВСКИЙ, С.П. НОВОСЕЛЬСКОЕ, П ДОБРОГРАД, Б-Р ЗВЕЗДНЫЙ, ЗД. 1, ПОМЕЩ. 15</t>
  </si>
  <si>
    <t>+7 (812) 339-04-58</t>
  </si>
  <si>
    <t>office@zaobt.ru</t>
  </si>
  <si>
    <t>https://zaobt.ru/</t>
  </si>
  <si>
    <t>Общество с ограниченной ответственностью "ПРОМЫШЛЕННАЯ ГРУППА БЕЗОПАСНЫЕ ТЕХНОЛОГИИ"</t>
  </si>
  <si>
    <t>3317027695</t>
  </si>
  <si>
    <t>1223300001748</t>
  </si>
  <si>
    <t>Ладыгин Константин Владимирович</t>
  </si>
  <si>
    <t>-261 тыс. руб.</t>
  </si>
  <si>
    <t>ППТ КРАСНОЯРСКАЯ ТЕХНОЛОГИЧЕСКАЯ ДОЛИНА</t>
  </si>
  <si>
    <t>ХЕНКОН СИБИРЬ</t>
  </si>
  <si>
    <t>660079, КРАСНОЯРСКИЙ КРАЙ, ГОРОД КРАСНОЯРСК, УЛИЦА АЛЕКСАНДРА МАТРОСОВА, 30, СТРОЕНИЕ 82</t>
  </si>
  <si>
    <t>+7 (391) 200 09 09</t>
  </si>
  <si>
    <t>info@hencon.ru</t>
  </si>
  <si>
    <t>http://www.hencon.ru/</t>
  </si>
  <si>
    <t>ОБЩЕСТВО С ОГРАНИЧЕННОЙ ОТВЕТСТВЕННОСТЬЮ "ХЕНКОН СИБИРЬ"</t>
  </si>
  <si>
    <t>2465084448</t>
  </si>
  <si>
    <t>246401001</t>
  </si>
  <si>
    <t>1042402651994</t>
  </si>
  <si>
    <t>Герретсен Карел Теодорус Мария</t>
  </si>
  <si>
    <t>2,5 млрд руб.</t>
  </si>
  <si>
    <t>585,3 млн руб.</t>
  </si>
  <si>
    <t>ФАБРИКА ФЕНИКС</t>
  </si>
  <si>
    <t>660111, Красноярский край, Г.О. ГОРОД КРАСНОЯРСК, Г КРАСНОЯРСК, УЛ ПОГРАНИЧНИКОВ, ЗД. 71</t>
  </si>
  <si>
    <t>+7 (391) 224-52-80</t>
  </si>
  <si>
    <t>info@ecofenix.ru</t>
  </si>
  <si>
    <t>https://ecofenix.ru/</t>
  </si>
  <si>
    <t>Общество с ограниченной ответственностью "ФАБРИКА ФЕНИКС"</t>
  </si>
  <si>
    <t>2465343639</t>
  </si>
  <si>
    <t>246501001</t>
  </si>
  <si>
    <t>1212400029764</t>
  </si>
  <si>
    <t>Лукке Евгений Александрович</t>
  </si>
  <si>
    <t>Горная промышленность</t>
  </si>
  <si>
    <t>СПЕЦТЕХНОМАШ</t>
  </si>
  <si>
    <t>660050, Красноярский край, Г.О. ГОРОД КРАСНОЯРСК, Г КРАСНОЯРСК, УЛ КУТУЗОВА, ЗД. 1, ОФИС 106</t>
  </si>
  <si>
    <t>+7 (391) 237-47-34</t>
  </si>
  <si>
    <t>zavod@grohot24.ru</t>
  </si>
  <si>
    <t>https://www.grohot24.ru/</t>
  </si>
  <si>
    <t>Акционерное общество "СПЕЦТЕХНОМАШ"</t>
  </si>
  <si>
    <t>2411002738</t>
  </si>
  <si>
    <t>246101001</t>
  </si>
  <si>
    <t>1022400665154</t>
  </si>
  <si>
    <t>Никитин Аркадий Евгеньевич</t>
  </si>
  <si>
    <t>978,8 млн руб.</t>
  </si>
  <si>
    <t>127,5 млн руб.</t>
  </si>
  <si>
    <t>ППТ ИВАНОВО</t>
  </si>
  <si>
    <t>УНТЕКС РОДНИКИ</t>
  </si>
  <si>
    <t>155250, ИВАНОВСКАЯ ОБЛАСТЬ, Р-Н РОДНИКОВСКИЙ, Г. РОДНИКИ, УЛ. СОВЕТСКАЯ, Д. 20, ПОМЕЩ. 704</t>
  </si>
  <si>
    <t>+7 (902) 747-00-37</t>
  </si>
  <si>
    <t>ivn@unteks.ru</t>
  </si>
  <si>
    <t>unteks.ru</t>
  </si>
  <si>
    <t>Общество с ограниченной ответственностью "УНТЕКС РОДНИКИ"</t>
  </si>
  <si>
    <t>3701049779</t>
  </si>
  <si>
    <t>370101001</t>
  </si>
  <si>
    <t>1163702066285</t>
  </si>
  <si>
    <t>Кайа Абдуррахим</t>
  </si>
  <si>
    <t>6,3 млрд руб.</t>
  </si>
  <si>
    <t>643 млн руб.</t>
  </si>
  <si>
    <t>РОДНИКИ-ТЕКСТИЛЬ</t>
  </si>
  <si>
    <t>155250, Ивановская область, М.Р-Н РОДНИКОВСКИЙ, Г.П. РОДНИКОВСКОЕ, Г РОДНИКИ, УЛ СОВЕТСКАЯ, Д. 20/3А, ОФИС 1</t>
  </si>
  <si>
    <t>+7 (800) 555-93-88</t>
  </si>
  <si>
    <t>rodniki@nord-tex.ru</t>
  </si>
  <si>
    <t>https://rodniki-tex.ru/</t>
  </si>
  <si>
    <t>Акционерное общество "РОДНИКИ-ТЕКСТИЛЬ"</t>
  </si>
  <si>
    <t>3703024554</t>
  </si>
  <si>
    <t>370301001</t>
  </si>
  <si>
    <t>1213700000502</t>
  </si>
  <si>
    <t>Смугалов Игорь Борисович</t>
  </si>
  <si>
    <t>5,6 млрд руб.</t>
  </si>
  <si>
    <t>1,1 млрд руб.</t>
  </si>
  <si>
    <t>МЕЖДУНАРОДНАЯ КОМПАНИЯ ПРОФЕССИОНАЛ</t>
  </si>
  <si>
    <t>153043, Ивановская область, Г.О. ИВАНОВО, Г ИВАНОВО, УЛ КОЛЛЕКТИВНАЯ, Д. 3Б</t>
  </si>
  <si>
    <t>+7 (4932) 35-35-00</t>
  </si>
  <si>
    <t>info@profdst.ru</t>
  </si>
  <si>
    <t>profdst.ru</t>
  </si>
  <si>
    <t>Общество с ограниченной ответственностью "МЕЖДУНАРОДНАЯ КОМПАНИЯ ПРОФЕССИОНАЛ"</t>
  </si>
  <si>
    <t>3702265081</t>
  </si>
  <si>
    <t>370201001</t>
  </si>
  <si>
    <t>1213700014857</t>
  </si>
  <si>
    <t>Воробьев Дмитрий Николаевич</t>
  </si>
  <si>
    <t>-629 тыс. руб.</t>
  </si>
  <si>
    <t>НЕОАКУСТИК</t>
  </si>
  <si>
    <t>155250, Ивановская область, М.Р-Н РОДНИКОВСКИЙ, Г.П. РОДНИКОВСКОЕ, Г РОДНИКИ, УЛ СОВЕТСКАЯ, Д. 20, ПОМЕЩ. 1П</t>
  </si>
  <si>
    <t>+7 (800) 600 28 51</t>
  </si>
  <si>
    <t>info@neoacoustic.ru</t>
  </si>
  <si>
    <t>https://neoacoustic.ru/</t>
  </si>
  <si>
    <t>Общество с ограниченной ответственностью "НЕОАКУСТИК"</t>
  </si>
  <si>
    <t>3703024794</t>
  </si>
  <si>
    <t>1213700006520</t>
  </si>
  <si>
    <t>Рудаш Дмитрий Владимирович</t>
  </si>
  <si>
    <t>20,7 млн руб.</t>
  </si>
  <si>
    <t>-33,9 млн руб.</t>
  </si>
  <si>
    <t>Логистика</t>
  </si>
  <si>
    <t>ШЁЛКОВЫЙ ПУТЬ ЛОГИСТИКА</t>
  </si>
  <si>
    <t>460021, Оренбургская область, Г.О. ГОРОД ОРЕНБУРГ, Г ОРЕНБУРГ, УЛ МАЛО-ЛУГОВАЯ, Д. 3/1, ПОМЕЩ. 1</t>
  </si>
  <si>
    <t>+7 (922) 823-41-00</t>
  </si>
  <si>
    <t>office@silkwaylogistics.net</t>
  </si>
  <si>
    <t>https://silkway-logistics.ru/</t>
  </si>
  <si>
    <t>Общество с ограниченной ответственностью "ШЁЛКОВЫЙ ПУТЬ ЛОГИСТИКА"</t>
  </si>
  <si>
    <t>5610241888</t>
  </si>
  <si>
    <t>1215600006654</t>
  </si>
  <si>
    <t>Струнцова Наталья Олеговна</t>
  </si>
  <si>
    <t>-44 тыс. руб.</t>
  </si>
  <si>
    <t>Работы и услуги</t>
  </si>
  <si>
    <t>ППТ ГРОЗНЫЙ</t>
  </si>
  <si>
    <t>ТРУБНЫЙ ПОТОК ПЕРЕРАБОТКА</t>
  </si>
  <si>
    <t>364024, ЧЕЧЕНСКАЯ РЕСПУБЛИКА, Г. ГРОЗНЫЙ, УЛ. ИМ У.Д.ДИМАЕВА, Д. 14, ЭТАЖ 2, ПОМЕЩ. 2/11А</t>
  </si>
  <si>
    <t>+7 (800) 505-17-65</t>
  </si>
  <si>
    <t>mail@tpp-met.ru</t>
  </si>
  <si>
    <t>tpp-met.ru</t>
  </si>
  <si>
    <t>Общество с ограниченной ответственностью "ТРУБНЫЙ ПОТОК ПЕРЕРАБОТКА"</t>
  </si>
  <si>
    <t>2014032944</t>
  </si>
  <si>
    <t>201401001</t>
  </si>
  <si>
    <t>1212000009572</t>
  </si>
  <si>
    <t>Минин Дмитрий Евгеньевич</t>
  </si>
  <si>
    <t>1,4 млрд руб.</t>
  </si>
  <si>
    <t>159,1 млн руб.</t>
  </si>
  <si>
    <t>ПРЕФАБРИКА СЕВЕРО-ЗАПАД</t>
  </si>
  <si>
    <t>173501, Новгородская область, М.Р-Н НОВГОРОДСКИЙ, С.П. ТРУБИЧИНСКОЕ, Д ТРУБИЧИНО, Д. 85, КОМ. 3</t>
  </si>
  <si>
    <t>prefabrika.severozapad@mail.ru</t>
  </si>
  <si>
    <t>Общество с ограниченной ответственностью "ПРЕФАБРИКА СЕВЕРО-ЗАПАД"</t>
  </si>
  <si>
    <t>5300005400</t>
  </si>
  <si>
    <t>1225300003323</t>
  </si>
  <si>
    <t>-3 тыс. руб.</t>
  </si>
  <si>
    <t>ВЕРТЕКС</t>
  </si>
  <si>
    <t>196135, г. Санкт-Петербург, ул. Типанова, д.8, кв. 100</t>
  </si>
  <si>
    <t>+7 (812) 309-19-80</t>
  </si>
  <si>
    <t>vertex@vertex.spb.ru</t>
  </si>
  <si>
    <t>https://vertex.spb.ru/</t>
  </si>
  <si>
    <t>Закрытое акционерное общество "ВЕРТЕКС"</t>
  </si>
  <si>
    <t>7810180435</t>
  </si>
  <si>
    <t>781001001</t>
  </si>
  <si>
    <t>1037821026484</t>
  </si>
  <si>
    <t>Побелянский Георгий Эдуардович</t>
  </si>
  <si>
    <t>14 млрд руб.</t>
  </si>
  <si>
    <t>1,2 млрд руб.</t>
  </si>
  <si>
    <t>ФАРМ-ХОЛДИНГ</t>
  </si>
  <si>
    <t>198515, г. Санкт-Петербург, поселок Стрельна, ул. Связи, д. 34, литера А</t>
  </si>
  <si>
    <t>+7 (812) 493-55-01</t>
  </si>
  <si>
    <t>avanaudit@mail.ru</t>
  </si>
  <si>
    <t>pharmholding.com</t>
  </si>
  <si>
    <t>Закрытое акционерное общество "Фарм-Холдинг"</t>
  </si>
  <si>
    <t>7813348911</t>
  </si>
  <si>
    <t>781901001</t>
  </si>
  <si>
    <t>5067847058208</t>
  </si>
  <si>
    <t>Драй Роман Васильевич</t>
  </si>
  <si>
    <t>547,5 млн руб.</t>
  </si>
  <si>
    <t>22,9 млн руб.</t>
  </si>
  <si>
    <t>Информационные технологии</t>
  </si>
  <si>
    <t>ЭМЗИОР</t>
  </si>
  <si>
    <t>198515, г. Санкт-Петербург, пос. Стрельна, ул. Связи, д. 34, литер А, пом. 234</t>
  </si>
  <si>
    <t>+7 (812) 309-53-38</t>
  </si>
  <si>
    <t>support@emzior.ru</t>
  </si>
  <si>
    <t>http://emzior.ru/</t>
  </si>
  <si>
    <t>Общество с ограниченной ответственностью "Эмзиор"</t>
  </si>
  <si>
    <t>7806376700</t>
  </si>
  <si>
    <t>1079847136600</t>
  </si>
  <si>
    <t>Терентьев Андрей Эдуардович</t>
  </si>
  <si>
    <t>83,5 млн руб.</t>
  </si>
  <si>
    <t>-38,1 млн руб.</t>
  </si>
  <si>
    <t>ЭКОГЕН ТЕХНОЛОДЖИ</t>
  </si>
  <si>
    <t>197348, г. Санкт-Петербург, ул. Аэродромная, д. 6, пом. 207</t>
  </si>
  <si>
    <t>+7 (812) 500-89-97</t>
  </si>
  <si>
    <t>info@ecogentech.ru</t>
  </si>
  <si>
    <t>http://ecogenthermoelectric.com/</t>
  </si>
  <si>
    <t>Общество с ограниченной ответственностью "Экоген Технолоджи"</t>
  </si>
  <si>
    <t>7814626110</t>
  </si>
  <si>
    <t>781401001</t>
  </si>
  <si>
    <t>1147847361881</t>
  </si>
  <si>
    <t>Баукин Владимир Евгеньевич</t>
  </si>
  <si>
    <t>284,7 млн руб.</t>
  </si>
  <si>
    <t>29,7 млн руб.</t>
  </si>
  <si>
    <t>НАУЧНО-ПРОИЗВОДСТВЕННЫЙ КОМПЛЕКС ПОЗИТРОН</t>
  </si>
  <si>
    <t>194295, г. Санкт-Петербург, ул. Ивана Фомина, д. 6</t>
  </si>
  <si>
    <t>+7 (800) 700 14 77</t>
  </si>
  <si>
    <t>office@positron.ru</t>
  </si>
  <si>
    <t>https://npk-positron.ru/</t>
  </si>
  <si>
    <t>Общество с ограниченной ответственностью "Научно-производственный комплекс Позитрон"</t>
  </si>
  <si>
    <t>7802845291</t>
  </si>
  <si>
    <t>780201001</t>
  </si>
  <si>
    <t>1137847478592</t>
  </si>
  <si>
    <t>Станев Виктор Викторович</t>
  </si>
  <si>
    <t>895,2 млн руб.</t>
  </si>
  <si>
    <t>83 тыс. руб.</t>
  </si>
  <si>
    <t>РУСХЛЕБ ИССЛЕДОВАНИЯ</t>
  </si>
  <si>
    <t>198515, г. Санкт-Петребург, пос. Стрельна, ул. Связи, д. 34, литер А</t>
  </si>
  <si>
    <t>+7 (812) 389-37-11</t>
  </si>
  <si>
    <t>AdminRussia@puratos.com</t>
  </si>
  <si>
    <t>https://www.puratos.ru/ru</t>
  </si>
  <si>
    <t>Общество с ограниченной ответственностью "РУСХЛЕБ Исследования"</t>
  </si>
  <si>
    <t>7819032618</t>
  </si>
  <si>
    <t>1157847372539</t>
  </si>
  <si>
    <t>Шереметьева Ирина Витальевна</t>
  </si>
  <si>
    <t>125,8 млн руб.</t>
  </si>
  <si>
    <t>-99,1 млн руб.</t>
  </si>
  <si>
    <t>БИОХИТ</t>
  </si>
  <si>
    <t>199397, г. Санкт-Петербург, ул. Кораблестроителей, д. 30, литер А, пом. 219Н</t>
  </si>
  <si>
    <t>+7 (812) 602-17-76</t>
  </si>
  <si>
    <t>info@biohitoriginal.ru</t>
  </si>
  <si>
    <t>https://biohitoriginal.ru/</t>
  </si>
  <si>
    <t>Общество с ограниченной ответственностью "Биохит"</t>
  </si>
  <si>
    <t>7801275641</t>
  </si>
  <si>
    <t>780101001</t>
  </si>
  <si>
    <t>1157847089971</t>
  </si>
  <si>
    <t>60,1 млн руб.</t>
  </si>
  <si>
    <t>7 млн руб.</t>
  </si>
  <si>
    <t>ИНТИТЭМ</t>
  </si>
  <si>
    <t>190020, г, Санкт-Петербург, Нарвский проспект, д. 24, корп. литер А, пом. 21-Н</t>
  </si>
  <si>
    <t>+7 (921) 943-94-56</t>
  </si>
  <si>
    <t>mail@intitem.ru</t>
  </si>
  <si>
    <t>http://intitem.ru/</t>
  </si>
  <si>
    <t>Общество с ограниченной ответственностью "Интитэм"</t>
  </si>
  <si>
    <t>7839021318</t>
  </si>
  <si>
    <t>783901001</t>
  </si>
  <si>
    <t>1147847548617</t>
  </si>
  <si>
    <t>Баркалая Гиви Онисеевич</t>
  </si>
  <si>
    <t>9,3 млн руб.</t>
  </si>
  <si>
    <t>279 тыс. руб.</t>
  </si>
  <si>
    <t>СИЛАГНИС</t>
  </si>
  <si>
    <t>192281, г. Санкт-Петербург, пл. Балканская, д. 5, литера Я, оф. 413</t>
  </si>
  <si>
    <t>+7 (812) 335-25-33</t>
  </si>
  <si>
    <t>info@silagnis.ru</t>
  </si>
  <si>
    <t>silagnis.ru</t>
  </si>
  <si>
    <t>Общество с ограниченной ответственностью "Силагнис"</t>
  </si>
  <si>
    <t>7816301510</t>
  </si>
  <si>
    <t>781601001</t>
  </si>
  <si>
    <t>1157847375839</t>
  </si>
  <si>
    <t>Глазко Ирина Николаевна</t>
  </si>
  <si>
    <t>СЦЕНИЧЕСКИЕ ИННОВАЦИИ</t>
  </si>
  <si>
    <t>197374, г. Санкт-Петербург, пр-т Приморский, д. 137, корп. 2, лит. А, пом. 29-Н</t>
  </si>
  <si>
    <t>martynenko@tcc.spb.ru</t>
  </si>
  <si>
    <t>Общество с ограниченной ответственностью "Сценические инновации"</t>
  </si>
  <si>
    <t>7814647174</t>
  </si>
  <si>
    <t>1167847171282</t>
  </si>
  <si>
    <t>Евстратов Николай Дмитриевич</t>
  </si>
  <si>
    <t>ВИТАЛ ДЕВЕЛОПМЕНТ КОРПОРЭЙШН</t>
  </si>
  <si>
    <t>194356, г. Санкт-Петербург, ул. Дорога в Каменку, д. 56, лит. А</t>
  </si>
  <si>
    <t>+7 (812) 250-55-10</t>
  </si>
  <si>
    <t>sale@vital-spb.ru</t>
  </si>
  <si>
    <t>https://vital-spb.ru</t>
  </si>
  <si>
    <t>Акционерное общество "Витал Девелопмент Корпорэйшн"</t>
  </si>
  <si>
    <t>7802730188</t>
  </si>
  <si>
    <t>1107847370465</t>
  </si>
  <si>
    <t>Плехов Александр Григорьевич</t>
  </si>
  <si>
    <t>596,6 млн руб.</t>
  </si>
  <si>
    <t>57,5 млн руб.</t>
  </si>
  <si>
    <t>ИННОВАЦИОННЫЙ ЦЕНТР БУРЕВЕСТНИК</t>
  </si>
  <si>
    <t>194356, город Санкт-Петербург, дорога в Каменку, дом 74, литера А, офис 189</t>
  </si>
  <si>
    <t>+7 (812) 615 12 39</t>
  </si>
  <si>
    <t>bourevestnik@bv.alrosa.ru</t>
  </si>
  <si>
    <t>https://www.bourevestnik.ru</t>
  </si>
  <si>
    <t>Акционерное общество "Инновационный центр "Буревестник"</t>
  </si>
  <si>
    <t>7814687586</t>
  </si>
  <si>
    <t>1177847132231</t>
  </si>
  <si>
    <t>Ерошкин Сергей Борисович</t>
  </si>
  <si>
    <t>292,7 млн руб.</t>
  </si>
  <si>
    <t>НПП ИНСТИТУТ ПРИКЛАДНОЙ ЭНТОМОЛОГИИ</t>
  </si>
  <si>
    <t>197350, город Санкт-Петербург, дорога в Каменку, дом 74, литера А, пом.1-Н ком.280</t>
  </si>
  <si>
    <t>+7 (812) 213-26-24</t>
  </si>
  <si>
    <t>info@inappen.com</t>
  </si>
  <si>
    <t>https://inappen.com/</t>
  </si>
  <si>
    <t>Общество с ограниченной ответственностью "Научно-производственное предприятие "Институт прикладной энтомологии"</t>
  </si>
  <si>
    <t>7819032512</t>
  </si>
  <si>
    <t>1157847362606</t>
  </si>
  <si>
    <t>Попов Денис Александрович</t>
  </si>
  <si>
    <t>22,5 млн руб.</t>
  </si>
  <si>
    <t>11,8 млн руб.</t>
  </si>
  <si>
    <t>СМИТХЕЛСКЕА</t>
  </si>
  <si>
    <t>197350, г. Санкт-Петербург, дорога в Каменку, дом 74, литера А, помещение 1-Н, комната 179</t>
  </si>
  <si>
    <t>+7 (812) 333-30-20</t>
  </si>
  <si>
    <t>med@smithhealthcare.com</t>
  </si>
  <si>
    <t>smithhealthcare.com</t>
  </si>
  <si>
    <t>Акционерное общество "СмитХелскеа"</t>
  </si>
  <si>
    <t>7814703319</t>
  </si>
  <si>
    <t>1177847296330</t>
  </si>
  <si>
    <t>Кузнецов Николай Николаевич</t>
  </si>
  <si>
    <t>-12,9 млн руб.</t>
  </si>
  <si>
    <t>АВТОМАТИЧЕСКИЕ СИСТЕМЫ КОНТРОЛЯ МИКРОКЛИМАТА</t>
  </si>
  <si>
    <t>197350, г. Санкт-Петербург, дорога в Каменку, дом 74, литер А, помещение 1-Н, комната 205</t>
  </si>
  <si>
    <t>+7 (812) 309-18-05</t>
  </si>
  <si>
    <t>info@askm.tech</t>
  </si>
  <si>
    <t>Общество с ограниченной ответственностью "Автоматические системы контроля микроклимата"</t>
  </si>
  <si>
    <t>7814479988</t>
  </si>
  <si>
    <t>1107847324529</t>
  </si>
  <si>
    <t>12,8 млн руб.</t>
  </si>
  <si>
    <t>-13,9 млн руб.</t>
  </si>
  <si>
    <t>БАЛТФАРМА</t>
  </si>
  <si>
    <t>197350, Санкт-Петербург, дорога в Каменку, дом 74, литера А, помещение 1-Н, комната 202 (Ч.П. 1-Н)</t>
  </si>
  <si>
    <t>+7 (812) 320-00-38</t>
  </si>
  <si>
    <t>info@baltpharma.com</t>
  </si>
  <si>
    <t>baltpharma.com</t>
  </si>
  <si>
    <t>Общество с ограниченной ответственностью "БАЛТФАРМА"</t>
  </si>
  <si>
    <t>7838057960</t>
  </si>
  <si>
    <t>1167847333015</t>
  </si>
  <si>
    <t>Голант Захар Михайлович</t>
  </si>
  <si>
    <t>933 тыс. руб.</t>
  </si>
  <si>
    <t>-62,5 млн руб.</t>
  </si>
  <si>
    <t>ЛАЗЕРНЫЕ СИСТЕМЫ</t>
  </si>
  <si>
    <t>198515, г. Санкт-Петербург, пос. Стрельна, ул. Связи, д. 34, литер А, пом. № 145, 164, 165</t>
  </si>
  <si>
    <t>+7 812 612-02-88</t>
  </si>
  <si>
    <t>office@lsystems.ru</t>
  </si>
  <si>
    <t>https://www.lsystems.ru/</t>
  </si>
  <si>
    <t>Акционерное общество "ЛАЗЕРНЫЕ СИСТЕМЫ"</t>
  </si>
  <si>
    <t>7819039902</t>
  </si>
  <si>
    <t>1187847309913</t>
  </si>
  <si>
    <t>Васильев Дмитрий Николаевич</t>
  </si>
  <si>
    <t>377,4 млн руб.</t>
  </si>
  <si>
    <t>6,2 млн руб.</t>
  </si>
  <si>
    <t>ПАРСЕК ЛАБ</t>
  </si>
  <si>
    <t>197350, г. Санкт-Петербург, ул. Дорога в Каменку, д. 74, литер А, пом. 1-Н, комн. 347(К 711), 348(К 708)</t>
  </si>
  <si>
    <t>+7 (812) 243-11-90</t>
  </si>
  <si>
    <t>info@parseq.pro</t>
  </si>
  <si>
    <t>https://parseq.pro/</t>
  </si>
  <si>
    <t>Общество с ограниченной ответственностью "ПАРСЕК ЛАБ"</t>
  </si>
  <si>
    <t>7816584473</t>
  </si>
  <si>
    <t>1147847123797</t>
  </si>
  <si>
    <t>Павлов Александр Евгеньевич</t>
  </si>
  <si>
    <t>175,4 млн руб.</t>
  </si>
  <si>
    <t>93,8 млн руб.</t>
  </si>
  <si>
    <t>ЗАВОД ЭЛЕКТРОАППАРАТ</t>
  </si>
  <si>
    <t>197350, г. Санкт-Петербург, ул. Дорога в Каменку, д. 74, литер А, комн. 192</t>
  </si>
  <si>
    <t>+7 (812) 677-83-83</t>
  </si>
  <si>
    <t>box@ea.spb.ru</t>
  </si>
  <si>
    <t>https://elektroapparat.ru/</t>
  </si>
  <si>
    <t>Общество с ограниченной ответственностью "Завод Электроаппарат"</t>
  </si>
  <si>
    <t>7814745358</t>
  </si>
  <si>
    <t>1187847317140</t>
  </si>
  <si>
    <t>Грицаев Алексей Николаевич</t>
  </si>
  <si>
    <t>-51,6 млн руб.</t>
  </si>
  <si>
    <t>НПО ТЕХНОЛОГИИ</t>
  </si>
  <si>
    <t>199178, г. Санкт-Петербург, ул. Дорога в Каменку, дом 74, литер А, комната 206</t>
  </si>
  <si>
    <t>mail@npoteh.group</t>
  </si>
  <si>
    <t>http://npoteh.group/</t>
  </si>
  <si>
    <t>Акционерное общество "Научно-Производственное Объединение "ТЕХНОЛОГИИ"</t>
  </si>
  <si>
    <t>7801272175</t>
  </si>
  <si>
    <t>1157847034707</t>
  </si>
  <si>
    <t>Ермак Георгий Викторович</t>
  </si>
  <si>
    <t>Авиастроение и компоненты</t>
  </si>
  <si>
    <t>ТЕХНОКОМ АВИА</t>
  </si>
  <si>
    <t>198515, г. Санкт-Петербург, пос. Стрельна, ул. Связи, д. 34, литер А, ком. 176</t>
  </si>
  <si>
    <t>+7 (812) 334-49-01</t>
  </si>
  <si>
    <t>info@technocomavia.com</t>
  </si>
  <si>
    <t>http://technocomavia.com/ru</t>
  </si>
  <si>
    <t>Акционерное общество "ТЕХНОКОМ АВИА"</t>
  </si>
  <si>
    <t>7807042435</t>
  </si>
  <si>
    <t>1027804600999</t>
  </si>
  <si>
    <t>Колесников Виталий Анатольевич</t>
  </si>
  <si>
    <t>83 млн руб.</t>
  </si>
  <si>
    <t>9,6 млн руб.</t>
  </si>
  <si>
    <t>АТРИ</t>
  </si>
  <si>
    <t>197350, г. Санкт-Петербург, ул. Дорога в Каменку, д. 74, Лит. А, помещение 1-Н, комната 301</t>
  </si>
  <si>
    <t>+7 (812) 380-30-44</t>
  </si>
  <si>
    <t>info@a3.spb.ru</t>
  </si>
  <si>
    <t>a3.spb.ru</t>
  </si>
  <si>
    <t>Акционерное общество "Атри"</t>
  </si>
  <si>
    <t>7814488492</t>
  </si>
  <si>
    <t>1117847007695</t>
  </si>
  <si>
    <t>Иванов Александр Геннадьевич</t>
  </si>
  <si>
    <t>203,4 млн руб.</t>
  </si>
  <si>
    <t>29,3 млн руб.</t>
  </si>
  <si>
    <t>НАУЧНО-ТЕХНИЧЕСКИЙ ЦЕНТР ЭНЕРГИЯ</t>
  </si>
  <si>
    <t>194356, г. Санкт-Петербург, ул. Летчика Акаева, д. 1. корпус 1, стр. 1</t>
  </si>
  <si>
    <t>+7 (812) 320-96-20</t>
  </si>
  <si>
    <t>s@ntc-energy.su</t>
  </si>
  <si>
    <t>http://нтц-энергия.рф</t>
  </si>
  <si>
    <t>Акционерное общество "Научно-технический центр "Энергия"</t>
  </si>
  <si>
    <t>7804384007</t>
  </si>
  <si>
    <t>1089847077517</t>
  </si>
  <si>
    <t>Ефимов Андрей Владимирович</t>
  </si>
  <si>
    <t>8,6 млн руб.</t>
  </si>
  <si>
    <t>1,2 млн руб.</t>
  </si>
  <si>
    <t>БИОГЕН</t>
  </si>
  <si>
    <t>197350, г. Санкт-Петербург, ул. Дорога в Каменку, дом 74, литер А, помещение 1Н, комната 206</t>
  </si>
  <si>
    <t>https://vertex.spb.ru</t>
  </si>
  <si>
    <t>Общество с ограниченной ответственностью "БИОГЕН"</t>
  </si>
  <si>
    <t>7814757730</t>
  </si>
  <si>
    <t>1197847098195</t>
  </si>
  <si>
    <t>-3,8 млн руб.</t>
  </si>
  <si>
    <t>АМТ</t>
  </si>
  <si>
    <t>197350, г. Санкт-Петербург, ул. Дорога в Каменку, дом 74, литер А,, часть пом. 1Н, ком.206 (часть 2)</t>
  </si>
  <si>
    <t>+7 (812) 412-51-16</t>
  </si>
  <si>
    <t>sale@ledlenz.ru</t>
  </si>
  <si>
    <t>https://ledlenz.ru</t>
  </si>
  <si>
    <t>Общество с ограниченной ответственностью "АМТ"</t>
  </si>
  <si>
    <t>7814755878</t>
  </si>
  <si>
    <t>1197847070310</t>
  </si>
  <si>
    <t>Шакарян Геннадий Размикович</t>
  </si>
  <si>
    <t>МБНПК ЦИТОМЕД</t>
  </si>
  <si>
    <t>194356, г. Санкт-Петербург, Орлово-Денисовский проспект, д. 14, стр. 1</t>
  </si>
  <si>
    <t>+7 (812) 602-05-93</t>
  </si>
  <si>
    <t>info@cytomed.ru</t>
  </si>
  <si>
    <t>cytomed.ru</t>
  </si>
  <si>
    <t>Акционерное общество "Медико-биологический научно-производственный комплекс "Цитомед"</t>
  </si>
  <si>
    <t>4700000042</t>
  </si>
  <si>
    <t>1037843009577</t>
  </si>
  <si>
    <t>Хромов Александр Николаевич</t>
  </si>
  <si>
    <t>2,6 млрд руб.</t>
  </si>
  <si>
    <t>937,7 млн руб.</t>
  </si>
  <si>
    <t>НЕДВИЖИМОСТЬ ИЦ ЕЭС</t>
  </si>
  <si>
    <t>197350, г. Санкт-Петербург, ул. Дорога в Каменку, д. 74, литера А, пом. 1-Н, комната 206</t>
  </si>
  <si>
    <t>+7 (812) 717-37-37</t>
  </si>
  <si>
    <t>info@nicees.ru</t>
  </si>
  <si>
    <t>https://nicees.ru/</t>
  </si>
  <si>
    <t>Акционерное общество "Недвижимость ИЦ ЕЭС"</t>
  </si>
  <si>
    <t>7729589570</t>
  </si>
  <si>
    <t>1077763377834</t>
  </si>
  <si>
    <t>713,2 млн руб.</t>
  </si>
  <si>
    <t>516 млн руб.</t>
  </si>
  <si>
    <t>ЛС-ИНЖИНИРИНГ</t>
  </si>
  <si>
    <t>197350, г. Санкт-Петербург, Дорога в Каменку, д. 74, литер А, пом. 1-Н, комната 280</t>
  </si>
  <si>
    <t>+7 (812) 612-02-88</t>
  </si>
  <si>
    <t>Общество с ограниченной ответственностью "ЛС-инжиниринг"</t>
  </si>
  <si>
    <t>7839377040</t>
  </si>
  <si>
    <t>1089847081477</t>
  </si>
  <si>
    <t>Соколов Александр Евгеньевич</t>
  </si>
  <si>
    <t>7,5 млн руб.</t>
  </si>
  <si>
    <t>46 тыс. руб.</t>
  </si>
  <si>
    <t>ВЕКТОР</t>
  </si>
  <si>
    <t>197350, г. Санкт-Петербург, ул. дорога в Каменку, д.74, литера А, помещение 1-Н, комната 358 (часть 2)</t>
  </si>
  <si>
    <t>+7(812)317-11-98</t>
  </si>
  <si>
    <t>info@pkvektor.ru</t>
  </si>
  <si>
    <t>http://pkvektor.ru/</t>
  </si>
  <si>
    <t>Общество с ограниченной ответственностью "Вектор"</t>
  </si>
  <si>
    <t>7841058393</t>
  </si>
  <si>
    <t>1177847153263</t>
  </si>
  <si>
    <t>Борматов Иван Анатольевич</t>
  </si>
  <si>
    <t>39,6 млн руб.</t>
  </si>
  <si>
    <t>ТОЧКА ПЛАВЛЕНИЯ</t>
  </si>
  <si>
    <t>197350, г. Санкт-Петербург, ул. дорога в Каменку, д.74, литера А, комната 358 (часть 4)</t>
  </si>
  <si>
    <t>+7 (812) 380 54 05</t>
  </si>
  <si>
    <t>info@tochka-plav.ru</t>
  </si>
  <si>
    <t>https://tochka-plav.ru</t>
  </si>
  <si>
    <t>Общество с ограниченной ответственностью "Точка плавления"</t>
  </si>
  <si>
    <t>7814564721</t>
  </si>
  <si>
    <t>1137847088290</t>
  </si>
  <si>
    <t>Русинский Даниил Ильич</t>
  </si>
  <si>
    <t>689,6 млн руб.</t>
  </si>
  <si>
    <t>288,6 млн руб.</t>
  </si>
  <si>
    <t>АЛЬТЕРНА</t>
  </si>
  <si>
    <t>197350, г. Санкт-Петербург, ул. дорога в каменку, д. 74, литера А, часть помещения 1-Н, комната 358 (часть 5)</t>
  </si>
  <si>
    <t>+7 (812) 643-43-45</t>
  </si>
  <si>
    <t>info@skalterna.ru</t>
  </si>
  <si>
    <t>http://skalterna.ru</t>
  </si>
  <si>
    <t>Общество с ограниченной ответственностью "АЛЬТЕРНА"</t>
  </si>
  <si>
    <t>7814777350</t>
  </si>
  <si>
    <t>1207800079519</t>
  </si>
  <si>
    <t>Миляев Анатолий Павлович</t>
  </si>
  <si>
    <t>-443 тыс. руб.</t>
  </si>
  <si>
    <t>ОРТОИНВЕСТ</t>
  </si>
  <si>
    <t>194100, г. Санкт-Петербург, ул. Литовская, д. 10, литера А, помещение 2-Н</t>
  </si>
  <si>
    <t>+7 (812) 384-74-47</t>
  </si>
  <si>
    <t>info@orthoinvest.ru</t>
  </si>
  <si>
    <t>orthoinvest.ru</t>
  </si>
  <si>
    <t>Общество с ограниченной ответственностью "ОРТОИНВЕСТ"</t>
  </si>
  <si>
    <t>7802567407</t>
  </si>
  <si>
    <t>1167847122035</t>
  </si>
  <si>
    <t>Искровский Сергей Викторович</t>
  </si>
  <si>
    <t>151,4 млн руб.</t>
  </si>
  <si>
    <t>19,5 млн руб.</t>
  </si>
  <si>
    <t>ГАЗПРОМНЕФТЬ-ПРОМЫШЛЕННЫЕ ИННОВАЦИИ</t>
  </si>
  <si>
    <t>197350, г. Санкт-Петербург, муниципальный округ Коломяги, вн. тер. г., дорога в Каменку, д. 74, литера А, часть помещения 1-Н, комната 344</t>
  </si>
  <si>
    <t>+7 (812) 449-49-07</t>
  </si>
  <si>
    <t>gpnpi@gazprom-neft.ru</t>
  </si>
  <si>
    <t>https://innovations.gazprom-neft.ru</t>
  </si>
  <si>
    <t>Общество с ограниченной ответственностью "Газпромнефть-Промышленные инновации"</t>
  </si>
  <si>
    <t>7814783579</t>
  </si>
  <si>
    <t>1207800161843</t>
  </si>
  <si>
    <t>Кудряшов Илья Сергеевич</t>
  </si>
  <si>
    <t>488 млн руб.</t>
  </si>
  <si>
    <t>7,9 млн руб.</t>
  </si>
  <si>
    <t>ЭЛЕСТА</t>
  </si>
  <si>
    <t>197350, г. Санкт-Петербург, дорога в Каменку, д. 74, литера А, комната 358 (часть 6)</t>
  </si>
  <si>
    <t>+7 (812) 243-96-96</t>
  </si>
  <si>
    <t>elesta@elesta.ru</t>
  </si>
  <si>
    <t>www.elesta.ru</t>
  </si>
  <si>
    <t>Общество с ограниченной ответственностью "Элеста"</t>
  </si>
  <si>
    <t>7801223611</t>
  </si>
  <si>
    <t>1027800542758</t>
  </si>
  <si>
    <t>Голубев Сергей Викторович</t>
  </si>
  <si>
    <t>401,6 млн руб.</t>
  </si>
  <si>
    <t>77,6 млн руб.</t>
  </si>
  <si>
    <t>ЛЕВРАНА</t>
  </si>
  <si>
    <t>197350, Г.Санкт-Петербург, ВН.ТЕР.Г. МУНИЦИПАЛЬНЫЙ ОКРУГ КОЛОМЯГИ, ДОР В КАМЕНКУ, Д. 74, ЛИТЕРА А, ЧАСТЬ ПОМЕЩЕНИЯ 1-Н, КОМ. 66 (ЧАСТЬ 5)</t>
  </si>
  <si>
    <t>+7 (800) 707-13-32</t>
  </si>
  <si>
    <t>mail@levrana.ru</t>
  </si>
  <si>
    <t>levrana.ru</t>
  </si>
  <si>
    <t>Общество с ограниченной ответственностью "ЛЕВРАНА"</t>
  </si>
  <si>
    <t>7814622010</t>
  </si>
  <si>
    <t>1147847307772</t>
  </si>
  <si>
    <t>Леврана Леонид Владимирович</t>
  </si>
  <si>
    <t>1,3 млрд руб.</t>
  </si>
  <si>
    <t>229,8 млн руб.</t>
  </si>
  <si>
    <t>НЕВСКИЙ ИНСТРУМЕНТАЛЬНЫЙ ЗАВОД</t>
  </si>
  <si>
    <t>197350, Г.Санкт-Петербург, ВН.ТЕР.Г. МУНИЦИПАЛЬНЫЙ ОКРУГ КОЛОМЯГИ, ДОР В КАМЕНКУ, Д. 74, ЛИТЕРА А, ПОМЕЩ. 1-Н, КОМ. 66 (ЧАСТЬ 9)</t>
  </si>
  <si>
    <t>+7 (812) 407-23-05</t>
  </si>
  <si>
    <t>info@neviz.ru</t>
  </si>
  <si>
    <t>https://neviz.ru</t>
  </si>
  <si>
    <t>Общество с ограниченной ответственностью "НЕВСКИЙ ИНСТРУМЕНТАЛЬНЫЙ ЗАВОД"</t>
  </si>
  <si>
    <t>7814790872</t>
  </si>
  <si>
    <t>1217800074282</t>
  </si>
  <si>
    <t>Хорев Александр Васильевич</t>
  </si>
  <si>
    <t>-1,6 млн руб.</t>
  </si>
  <si>
    <t>Нанотехнологии и новый материал</t>
  </si>
  <si>
    <t>ТЕХНОЛОГИИ НИЗКОТЕМПЕРАТУРНОГО КАТАЛИЗА</t>
  </si>
  <si>
    <t>197350, Г.Санкт-Петербург, ВН.ТЕР.Г. МУНИЦИПАЛЬНЫЙ ОКРУГ КОЛОМЯГИ, ДОР В КАМЕНКУ, Д. 74, ЛИТЕРА А, КОМНАТА/Ч. №66/4</t>
  </si>
  <si>
    <t>+7 (812) 740-53-07</t>
  </si>
  <si>
    <t>aotnk@bk.ru</t>
  </si>
  <si>
    <t>http://tnk.group</t>
  </si>
  <si>
    <t>Акционерное общество "ТЕХНОЛОГИИ НИЗКОТЕМПЕРАТУРНОГО КАТАЛИЗА"</t>
  </si>
  <si>
    <t>7826161244</t>
  </si>
  <si>
    <t>1037851037817</t>
  </si>
  <si>
    <t>Ошин Евгений Валерьевич</t>
  </si>
  <si>
    <t>ОРИОН МЕДИК</t>
  </si>
  <si>
    <t>197350, Г. САНКТ-ПЕТЕРБУРГ, ДОРОГА В КАМЕНКУ, ДОМ 64, КОРПУС 2, СТРОЕНИЕ 1</t>
  </si>
  <si>
    <t>+7 (812) 295-44-67</t>
  </si>
  <si>
    <t>sale@orionmedic.ru</t>
  </si>
  <si>
    <t>https://orionmedic.ru</t>
  </si>
  <si>
    <t>Акционерное общество "ОРИОН МЕДИК"</t>
  </si>
  <si>
    <t>7814010480</t>
  </si>
  <si>
    <t>1027807595375</t>
  </si>
  <si>
    <t>Пантелеев Леонид Николаевич</t>
  </si>
  <si>
    <t>164,8 млн руб.</t>
  </si>
  <si>
    <t>24,1 млн руб.</t>
  </si>
  <si>
    <t>Автомобилестроение и компоненты</t>
  </si>
  <si>
    <t>ПК АВТОГИДРОПОДЪЕМНИК</t>
  </si>
  <si>
    <t>197350, Г.Санкт-Петербург, ВН.ТЕР.Г. МУНИЦИПАЛЬНЫЙ ОКРУГ КОЛОМЯГИ, ДОР В КАМЕНКУ, Д. 74, ЛИТЕРА А, ПОМЕЩ. 1-Н, КОМ. 66</t>
  </si>
  <si>
    <t>+7 (812) 388-32-53</t>
  </si>
  <si>
    <t>mail@agpspb.com</t>
  </si>
  <si>
    <t>http://www.agpspb.com</t>
  </si>
  <si>
    <t>Общество с ограниченной ответственностью "ПРОИЗВОДСТВЕННАЯ КОМПАНИЯ "АВТОГИДРОПОДЪЕМНИК"</t>
  </si>
  <si>
    <t>7814797483</t>
  </si>
  <si>
    <t>1217800145837</t>
  </si>
  <si>
    <t>Мадзалевский Юрий Валентинович</t>
  </si>
  <si>
    <t>-5 тыс. руб.</t>
  </si>
  <si>
    <t>БР ИНВЕСТ</t>
  </si>
  <si>
    <t>197350, Г.Санкт-Петербург, ВН.ТЕР.Г. МУНИЦИПАЛЬНЫЙ ОКРУГ КОЛОМЯГИ, ДОР В КАМЕНКУ, Д. 74, ЛИТЕРА А, ЧАСТЬ ПОМЕЩЕНИЯ 1-Н, КОМ. 200</t>
  </si>
  <si>
    <t>sekretar@nvreg.ru</t>
  </si>
  <si>
    <t>Общество с ограниченной ответственностью "БР ИНВЕСТ"</t>
  </si>
  <si>
    <t>7814801852</t>
  </si>
  <si>
    <t>1217800193027</t>
  </si>
  <si>
    <t>Козлов Александр Сергеевич</t>
  </si>
  <si>
    <t>9 тыс. руб.</t>
  </si>
  <si>
    <t>ОДК-КЛИМОВ</t>
  </si>
  <si>
    <t>194100, Г. САНКТ-ПЕТЕРБУРГ, УЛ. КАНТЕМИРОВСКАЯ, ДОМ 11, ЛИТЕР А</t>
  </si>
  <si>
    <t>+7 (812) 647-00-38</t>
  </si>
  <si>
    <t>klimov@klimov.ru</t>
  </si>
  <si>
    <t>klimov.ru</t>
  </si>
  <si>
    <t>Акционерное общество "ОДК-КЛИМОВ"</t>
  </si>
  <si>
    <t>7802375335</t>
  </si>
  <si>
    <t>1069847546383</t>
  </si>
  <si>
    <t>17,7 млрд руб.</t>
  </si>
  <si>
    <t>18 млн руб.</t>
  </si>
  <si>
    <t>ЦЕНТР ПЕПТИДНЫХ ТЕХНОЛОГИЙ</t>
  </si>
  <si>
    <t>197375, Г. САНКТ-ПЕТЕРБУРГ, ПР-КТ ОРЛОВО-ДЕНИСОВСКИЙ, Д. 14, СТР. 1, ОФИС 2301.3</t>
  </si>
  <si>
    <t>https://cytomed.ru</t>
  </si>
  <si>
    <t>Общество с ограниченной ответственностью "ЦЕНТР ПЕПТИДНЫХ ТЕХНОЛОГИЙ"</t>
  </si>
  <si>
    <t>7814774528</t>
  </si>
  <si>
    <t>1207800043450</t>
  </si>
  <si>
    <t>Чернышев Алексей Анатольевич</t>
  </si>
  <si>
    <t>-7 млн руб.</t>
  </si>
  <si>
    <t>БИОКАД</t>
  </si>
  <si>
    <t>198515, Г.Санкт-Петербург, ВН.ТЕР.Г. ПОСЕЛОК СТРЕЛЬНА, П СТРЕЛЬНА, УЛ СВЯЗИ, Д. 38, СТР. 1, ПОМЕЩ. 89</t>
  </si>
  <si>
    <t>+7 (812) 380-49-33</t>
  </si>
  <si>
    <t>biocad@biocad.ru</t>
  </si>
  <si>
    <t>biocad.ru</t>
  </si>
  <si>
    <t>Акционерное общество "БИОКАД"</t>
  </si>
  <si>
    <t>5024048000</t>
  </si>
  <si>
    <t>1025002867196</t>
  </si>
  <si>
    <t>Сивокоз Дмитрий Владимирович</t>
  </si>
  <si>
    <t>93 млрд руб.</t>
  </si>
  <si>
    <t>43,7 млрд руб.</t>
  </si>
  <si>
    <t>ЭСКЕЙ ПИЮКОР РУС</t>
  </si>
  <si>
    <t>197375, г. Санкт-Петербург, ВН.ТЕР.Г. МУНИЦИПАЛЬНЫЙ ОКРУГ КОЛОМЯГИ, УЛ ЛЁТЧИКА АКАЕВА, Д. 6, К. 1, СТР. 1, ПОМЕЩ. 2006</t>
  </si>
  <si>
    <t>+7 (812) 622-07-46</t>
  </si>
  <si>
    <t>skpucore.com</t>
  </si>
  <si>
    <t>Общество с ограниченной ответственностью "ЭСКЕЙ ПИЮКОР РУС"</t>
  </si>
  <si>
    <t>7814757152</t>
  </si>
  <si>
    <t>1197847089186</t>
  </si>
  <si>
    <t>Ко Мёнг Чжонг</t>
  </si>
  <si>
    <t>86,5 млн руб.</t>
  </si>
  <si>
    <t>-14,5 млн руб.</t>
  </si>
  <si>
    <t>ПАНТЕС</t>
  </si>
  <si>
    <t>197350, Г. САНКТ-ПЕТЕРБУРГ, ВН.ТЕР.Г. МУНИЦИПАЛЬНЫЙ ОКРУГ КОЛОМЯГИ, В КАМЕНКУ ДОР., Д. 74, ЛИТЕРА А, КОМ. 197</t>
  </si>
  <si>
    <t>+7 (812) 740-71-99</t>
  </si>
  <si>
    <t>info@pantes.ru</t>
  </si>
  <si>
    <t>www.pantes.ru</t>
  </si>
  <si>
    <t>Общество с ограниченной ответственностью "ПАНТЕС"</t>
  </si>
  <si>
    <t>7839043576</t>
  </si>
  <si>
    <t>1157847317650</t>
  </si>
  <si>
    <t>52 млн руб.</t>
  </si>
  <si>
    <t>8,7 млн руб.</t>
  </si>
  <si>
    <t>ЛНПО ПОЗИТРОН</t>
  </si>
  <si>
    <t>197350, Г.Санкт-Петербург, ВН.ТЕР.Г. МУНИЦИПАЛЬНЫЙ ОКРУГ КОЛОМЯГИ, ДОР В КАМЕНКУ, Д. 74, ЛИТЕРА А, ПОМЕЩ. 1-Н, КОМ. 66 (ЧАСТЬ 3)</t>
  </si>
  <si>
    <t>Общество с ограниченной ответственностью "ЛЕНИНГРАДСКОЕ НАУЧНО-ПРОИЗВОДСТВЕННОЕ ОБЪЕДИНЕНИЕ ПОЗИТРОН"</t>
  </si>
  <si>
    <t>7814768348</t>
  </si>
  <si>
    <t>1197847222210</t>
  </si>
  <si>
    <t>Шумилина Анна Юрьевна</t>
  </si>
  <si>
    <t>-10 млн руб.</t>
  </si>
  <si>
    <t>Стекольная промышленность</t>
  </si>
  <si>
    <t>ИНСТЕЛРУС</t>
  </si>
  <si>
    <t>197350, Г.Санкт-Петербург, ВН.ТЕР.Г. МУНИЦИПАЛЬНЫЙ ОКРУГ КОЛОМЯГИ, ДОР В КАМЕНКУ, Д. 74, ЛИТЕРА А, ЧАСТЬ ПОМЕЩЕНИЯ 1-Н, КОМ. 358 (ЧАСТЬ 7)</t>
  </si>
  <si>
    <t>instelrus@yandex.ru</t>
  </si>
  <si>
    <t>https://instelrus.ru</t>
  </si>
  <si>
    <t>Общество с ограниченной ответственностью «ИНСТЕЛРУС»</t>
  </si>
  <si>
    <t>7814812389</t>
  </si>
  <si>
    <t>1227800108139</t>
  </si>
  <si>
    <t>Трушков Максим Николаевич</t>
  </si>
  <si>
    <t>-1,1 млн руб.</t>
  </si>
  <si>
    <t>ЛОНОФАРМ</t>
  </si>
  <si>
    <t>197350, Г.Санкт-Петербург, ВН.ТЕР.Г. МУНИЦИПАЛЬНЫЙ ОКРУГ КОЛОМЯГИ, ДОР В КАМЕНКУ, Д. 74, ЛИТЕРА А, ПОМЕЩ. 1-Н, КОМ. 206 (ЧАСТЬ 7)</t>
  </si>
  <si>
    <t>+7 (812) 385-47-87</t>
  </si>
  <si>
    <t>grtx@grotexmed.com</t>
  </si>
  <si>
    <t>https://solopharm.com</t>
  </si>
  <si>
    <t>Общество с ограниченной ответственностью "ЛОНОФАРМ"</t>
  </si>
  <si>
    <t>7814812974</t>
  </si>
  <si>
    <t>1227800116500</t>
  </si>
  <si>
    <t>Курганская Ольга Евгеньевна</t>
  </si>
  <si>
    <t>-394 тыс. руб.</t>
  </si>
  <si>
    <t>АРТАК</t>
  </si>
  <si>
    <t>197350, Г.Санкт-Петербург, ВН.ТЕР.Г. МУНИЦИПАЛЬНЫЙ ОКРУГ КОЛОМЯГИ, ДОР В КАМЕНКУ, Д. 74, ЛИТЕРА А, ПОМЕЩ. 1-Н, КОМ. 206 (ЧАСТЬ 6)</t>
  </si>
  <si>
    <t>Общество с ограниченной ответственностью "АРТАК"</t>
  </si>
  <si>
    <t>7840101511</t>
  </si>
  <si>
    <t>1227800107116</t>
  </si>
  <si>
    <t>Карюк Андрей Александрович</t>
  </si>
  <si>
    <t>-487 тыс. руб.</t>
  </si>
  <si>
    <t>ТВТ ТЕХНОПОЛИС МОСКВА</t>
  </si>
  <si>
    <t>ЦИФРОВЫЕ ТЕХНОЛОГИИ БЕЗОПАСНОСТИ</t>
  </si>
  <si>
    <t>124460, г. Москва, г. Зеленоград, корпус 1205, нп.I, комн. 3</t>
  </si>
  <si>
    <t>+7 (495) 221-73-44</t>
  </si>
  <si>
    <t>pcb@rezonit.ru</t>
  </si>
  <si>
    <t>rezonit.ru</t>
  </si>
  <si>
    <t>Общество с ограниченной ответственностью "Цифровые технологии безопасности"</t>
  </si>
  <si>
    <t>7735559574</t>
  </si>
  <si>
    <t>773501001</t>
  </si>
  <si>
    <t>1097746250623</t>
  </si>
  <si>
    <t>Мариныч Андрей Витальевич</t>
  </si>
  <si>
    <t>79,5 млн руб.</t>
  </si>
  <si>
    <t>-44,6 млн руб.</t>
  </si>
  <si>
    <t>ТЕРМИКО</t>
  </si>
  <si>
    <t>103460, г. Москва, г. Зеленоград,корп. 1213, кв. 135</t>
  </si>
  <si>
    <t>+7 (495) 989-52-17</t>
  </si>
  <si>
    <t>info@termiko.ru</t>
  </si>
  <si>
    <t>https://termiko.ru</t>
  </si>
  <si>
    <t>Закрытое акционерное общество "ТЕРМИКО"</t>
  </si>
  <si>
    <t>7735057430</t>
  </si>
  <si>
    <t>1027739839456</t>
  </si>
  <si>
    <t>Семёнов Александр Владимирович</t>
  </si>
  <si>
    <t>180,5 млн руб.</t>
  </si>
  <si>
    <t>41,9 млн руб.</t>
  </si>
  <si>
    <t>РУКЭП</t>
  </si>
  <si>
    <t>124498, г. Москва, г. Зеленоград, пр-д 4806-й, д. 5, стр. 23, комн. 156</t>
  </si>
  <si>
    <t>+7 (499) 720-69-87</t>
  </si>
  <si>
    <t>mail@rucap.ru</t>
  </si>
  <si>
    <t>rucap.ru</t>
  </si>
  <si>
    <t>Общество с ограниченной ответственностью "руКэп"</t>
  </si>
  <si>
    <t>7724538558</t>
  </si>
  <si>
    <t>1057746434866</t>
  </si>
  <si>
    <t>Калифатиди Александр Константинович</t>
  </si>
  <si>
    <t>16,3 млн руб.</t>
  </si>
  <si>
    <t>705 тыс. руб.</t>
  </si>
  <si>
    <t>Инструментальная промышленность</t>
  </si>
  <si>
    <t>АДЕЛЬ ИНСТРУМЕНТ</t>
  </si>
  <si>
    <t>124460, г. Москва, г. Зеленоград, Георгиевский пр-т, д. 5</t>
  </si>
  <si>
    <t>+7 (495) 984-24-90</t>
  </si>
  <si>
    <t>client@adelmsk.ru</t>
  </si>
  <si>
    <t>www.adelmsk.ru</t>
  </si>
  <si>
    <t>Общество с ограниченной ответственностью "Адель Инструмент"</t>
  </si>
  <si>
    <t>7735562707</t>
  </si>
  <si>
    <t>1097746559008</t>
  </si>
  <si>
    <t>Ефремов Дмитрий Вячеславович</t>
  </si>
  <si>
    <t>241,2 млн руб.</t>
  </si>
  <si>
    <t>4,7 млн руб.</t>
  </si>
  <si>
    <t>ФИРМА АНКАД</t>
  </si>
  <si>
    <t>124257, г. Москва, г. Зеленоград, Солнечная аллея, д. 8</t>
  </si>
  <si>
    <t>+7 (495) 531-00-00</t>
  </si>
  <si>
    <t>ancud.ru</t>
  </si>
  <si>
    <t>Общество с ограниченной ответственностью Фирма "АНКАД"</t>
  </si>
  <si>
    <t>7735081665</t>
  </si>
  <si>
    <t>1027739013356</t>
  </si>
  <si>
    <t>Романец Юрий Васильевич</t>
  </si>
  <si>
    <t>271,6 млн руб.</t>
  </si>
  <si>
    <t>1,8 млн руб.</t>
  </si>
  <si>
    <t>ЭПИЭЛ</t>
  </si>
  <si>
    <t>124460, г. Москва, г. Зеленоград, 1-й Западный пр., д. 12, стр. 2</t>
  </si>
  <si>
    <t>+7 (499) 995 0049</t>
  </si>
  <si>
    <t>info@epiel.ru</t>
  </si>
  <si>
    <t>epiel.ru</t>
  </si>
  <si>
    <t>Акционерное общество "Эпиэл"</t>
  </si>
  <si>
    <t>7735091790</t>
  </si>
  <si>
    <t>1037739590272</t>
  </si>
  <si>
    <t>Тюрнев Николай Валерьевич</t>
  </si>
  <si>
    <t>798,7 млн руб.</t>
  </si>
  <si>
    <t>111,1 млн руб.</t>
  </si>
  <si>
    <t>ДИЗАЙН ЦЕНТР СОЮЗ</t>
  </si>
  <si>
    <t>124460, г. Москва, г. Зеленоград, корп. 100</t>
  </si>
  <si>
    <t>+7 (499) 995-25-18</t>
  </si>
  <si>
    <t>mail@dcsoyuz.ru</t>
  </si>
  <si>
    <t>DCSOYUZ.RU</t>
  </si>
  <si>
    <t>Акционерное общество "ДИЗАЙН ЦЕНТР "СОЮЗ"</t>
  </si>
  <si>
    <t>7735143270</t>
  </si>
  <si>
    <t>1157746403033</t>
  </si>
  <si>
    <t>Эннс Всеволод Викторович</t>
  </si>
  <si>
    <t>183,7 млн руб.</t>
  </si>
  <si>
    <t>12,6 млн руб.</t>
  </si>
  <si>
    <t>ЗЕЛЕНОГРАДСКИЙ ИННОВАЦИОННО-ТЕХНОЛОГИЧЕСКИЙ ЦЕНТР</t>
  </si>
  <si>
    <t>124527, г. Москва, г. Зеленоград, Солнечная аллея, д. 8</t>
  </si>
  <si>
    <t>+7 (499) 720-69-13</t>
  </si>
  <si>
    <t>info@zitc.ru</t>
  </si>
  <si>
    <t>zitc.ru</t>
  </si>
  <si>
    <t>Акционерное общество "Зеленоградский инновационно-технологический центр"</t>
  </si>
  <si>
    <t>7735088621</t>
  </si>
  <si>
    <t>1027739612010</t>
  </si>
  <si>
    <t>Портнов Сергей Михайлович</t>
  </si>
  <si>
    <t>277,7 млн руб.</t>
  </si>
  <si>
    <t>АНГСТРЕМ</t>
  </si>
  <si>
    <t>124460, г. Москва, Зеленоград, Площадь Шокина, дом 2, строение 3</t>
  </si>
  <si>
    <t>+7 (499) 720-84-44</t>
  </si>
  <si>
    <t>general@angstrem.ru</t>
  </si>
  <si>
    <t>angstrem.ru</t>
  </si>
  <si>
    <t>Акционерное общество "Ангстрем"</t>
  </si>
  <si>
    <t>7735010706</t>
  </si>
  <si>
    <t>1027700140930</t>
  </si>
  <si>
    <t>Воронцов Сергей Владимирович</t>
  </si>
  <si>
    <t>2,8 млрд руб.</t>
  </si>
  <si>
    <t>-478,1 млн руб.</t>
  </si>
  <si>
    <t>НЕКС-Т</t>
  </si>
  <si>
    <t>109316, г. Москва, Волгоградский проспект, д. 42, корпус 5, этаж 1, помещение 1</t>
  </si>
  <si>
    <t>+7 (495) 508 34 42</t>
  </si>
  <si>
    <t>info@nextouch.ru</t>
  </si>
  <si>
    <t>www.nextouch.ru</t>
  </si>
  <si>
    <t>Общество с ограниченной ответственностью "Некс-Т"</t>
  </si>
  <si>
    <t>7723740056</t>
  </si>
  <si>
    <t>772301001</t>
  </si>
  <si>
    <t>1097746776643</t>
  </si>
  <si>
    <t>Крикушенко Владимир Владимирович</t>
  </si>
  <si>
    <t>611 млн руб.</t>
  </si>
  <si>
    <t>ПК-137</t>
  </si>
  <si>
    <t>124498, г. Москва, г. Зеленоград, площадь Шокина, д.2, строение 3, помещение III, комната 5</t>
  </si>
  <si>
    <t>+7 (495) 992-66-28</t>
  </si>
  <si>
    <t>Общество с ограниченной ответственностью "ПК-137"</t>
  </si>
  <si>
    <t>7703435199</t>
  </si>
  <si>
    <t>5177746080551</t>
  </si>
  <si>
    <t>Грачёв Александр Владимирович</t>
  </si>
  <si>
    <t>7,3 млрд руб.</t>
  </si>
  <si>
    <t>4,7 млрд руб.</t>
  </si>
  <si>
    <t>НАНОТЕХНОЛОГИЧЕСКИЙ ЦЕНТР КОМПОЗИТОВ</t>
  </si>
  <si>
    <t>+7 495 775 46 94</t>
  </si>
  <si>
    <t>info@nccrussia.com</t>
  </si>
  <si>
    <t>nccrussia.com/ru</t>
  </si>
  <si>
    <t>Общество с ограниченной ответственностью "Нанотехнологический центр композитов"</t>
  </si>
  <si>
    <t>7727770372</t>
  </si>
  <si>
    <t>1127746024801</t>
  </si>
  <si>
    <t>Столяров Михаил Александрович</t>
  </si>
  <si>
    <t>748,9 млн руб.</t>
  </si>
  <si>
    <t>45,1 млн руб.</t>
  </si>
  <si>
    <t>ПРОФОТЕК</t>
  </si>
  <si>
    <t>109316, г. Москва, Волгоградский проспект, д. 42, корпус 5, этаж 2, помещение 1, комната 1</t>
  </si>
  <si>
    <t>+7 (495) 775 8339</t>
  </si>
  <si>
    <t>info@profotech.ru</t>
  </si>
  <si>
    <t>profotech.ru</t>
  </si>
  <si>
    <t>Акционерное общество "Профотек"</t>
  </si>
  <si>
    <t>7703733861</t>
  </si>
  <si>
    <t>5107746008805</t>
  </si>
  <si>
    <t>Рудаков Олег Вячеславович</t>
  </si>
  <si>
    <t>111,6 млн руб.</t>
  </si>
  <si>
    <t>-190,5 млн руб.</t>
  </si>
  <si>
    <t>МАППЕР</t>
  </si>
  <si>
    <t>109316, г. Москва, Волгоградский проспект, дом 42, корпус 5, этаж 2</t>
  </si>
  <si>
    <t>+7 (495) 730 22 86</t>
  </si>
  <si>
    <t>mapperllc@mapperllc.ru</t>
  </si>
  <si>
    <t>mapperllc.ru</t>
  </si>
  <si>
    <t>Общество с ограниченной ответственностью "Маппер"</t>
  </si>
  <si>
    <t>7743859476</t>
  </si>
  <si>
    <t>1127746548126</t>
  </si>
  <si>
    <t>Александрович Марина Дмитриевна</t>
  </si>
  <si>
    <t>30,6 млн руб.</t>
  </si>
  <si>
    <t>-300,5 млн руб.</t>
  </si>
  <si>
    <t>СЕНСОР</t>
  </si>
  <si>
    <t>109316, г. Москва, Волгоградский проспект, дом 42, корпус 5, этаж 1, помещение I, комната 185</t>
  </si>
  <si>
    <t>+7 (495) 256-80-19</t>
  </si>
  <si>
    <t>info@sensor-rpg.com</t>
  </si>
  <si>
    <t>sensor-rpg.ru</t>
  </si>
  <si>
    <t>Общество с ограниченной ответственностью "Сенсор"</t>
  </si>
  <si>
    <t>7722578481</t>
  </si>
  <si>
    <t>1067746648991</t>
  </si>
  <si>
    <t>Лобцов Виктор Александрович</t>
  </si>
  <si>
    <t>193 млн руб.</t>
  </si>
  <si>
    <t>43,1 млн руб.</t>
  </si>
  <si>
    <t>МЕДПЛАНТ</t>
  </si>
  <si>
    <t>109316, г. Москва, Волгоградский проспект, дом 42, корпус 5</t>
  </si>
  <si>
    <t>+7 (495) 223-60-16</t>
  </si>
  <si>
    <t>medplant@medplant.ru</t>
  </si>
  <si>
    <t>medplant.ru</t>
  </si>
  <si>
    <t>Общество с ограниченной ответственностью "МЕДПЛАНТ"</t>
  </si>
  <si>
    <t>7718156134</t>
  </si>
  <si>
    <t>1027739753953</t>
  </si>
  <si>
    <t>Пушин Андрей Владимирович</t>
  </si>
  <si>
    <t>1,8 млрд руб.</t>
  </si>
  <si>
    <t>556,7 млн руб.</t>
  </si>
  <si>
    <t>ИНКОРО</t>
  </si>
  <si>
    <t>109316, г. Москва, Волгоградский проспект, д. 42, корпус 5, эт. 1, пом. 1, комната 500</t>
  </si>
  <si>
    <t>+7 (495) 991 36 98</t>
  </si>
  <si>
    <t>info@inkoromed.ru</t>
  </si>
  <si>
    <t>inkoromed.ru</t>
  </si>
  <si>
    <t>Общество с ограниченной ответственностью "ИНКОРО"</t>
  </si>
  <si>
    <t>7728245753</t>
  </si>
  <si>
    <t>1027739575324</t>
  </si>
  <si>
    <t>Кондратьев Андрей Владимирович</t>
  </si>
  <si>
    <t>77 млн руб.</t>
  </si>
  <si>
    <t>3,6 млн руб.</t>
  </si>
  <si>
    <t>Мелкие комплектующие изделия</t>
  </si>
  <si>
    <t>ТЕСТ-КОНТАКТ</t>
  </si>
  <si>
    <t>109316, гю Москва, Волгоградский проспект, д. 42, корпус 5, эт. 1, пом. 1, ком. 100А</t>
  </si>
  <si>
    <t>+7 (495) 518 14 52</t>
  </si>
  <si>
    <t>sale@test-contact.ru</t>
  </si>
  <si>
    <t>test-contact.ru</t>
  </si>
  <si>
    <t>Общество с ограниченной ответственностью "Тест-Контакт"</t>
  </si>
  <si>
    <t>7721742065</t>
  </si>
  <si>
    <t>1117746937461</t>
  </si>
  <si>
    <t>Сурков Михаил Алексеевич</t>
  </si>
  <si>
    <t>75,6 млн руб.</t>
  </si>
  <si>
    <t>17,3 млн руб.</t>
  </si>
  <si>
    <t>РОКОР</t>
  </si>
  <si>
    <t>124498, г. Москва, г. Зеленоград, проезд 4922-й, д. 4, стр. 2</t>
  </si>
  <si>
    <t>+7 (499) 995 05 94</t>
  </si>
  <si>
    <t>rokorund.ru</t>
  </si>
  <si>
    <t>Общество с ограниченной ответственностью "РОКОР"</t>
  </si>
  <si>
    <t>7735006594</t>
  </si>
  <si>
    <t>1027739291755</t>
  </si>
  <si>
    <t>Алябьев Игорь Васильевич</t>
  </si>
  <si>
    <t>142,3 млн руб.</t>
  </si>
  <si>
    <t>-3 млн руб.</t>
  </si>
  <si>
    <t>ПК ЭКОПЛАСТ</t>
  </si>
  <si>
    <t>109316, г. Москва, Волгоградский проспект, д. 42, корпус 24, этаж 1, комната 7</t>
  </si>
  <si>
    <t>+7 (499) 704 5555</t>
  </si>
  <si>
    <t>info@ecopoliscorp.com</t>
  </si>
  <si>
    <t>ecopoliscorp.com</t>
  </si>
  <si>
    <t>Общество с ограниченной ответственностью Производственная компания "Экопласт"</t>
  </si>
  <si>
    <t>7720399310</t>
  </si>
  <si>
    <t>5177746095225</t>
  </si>
  <si>
    <t>304,4 млн руб.</t>
  </si>
  <si>
    <t>-192,1 млн руб.</t>
  </si>
  <si>
    <t>МИКРОН СЕКЬЮРИТИ ПРИНТИНГ</t>
  </si>
  <si>
    <t>124460, г. Москва, г. Зеленоград, проезд Западный 1-й, д. 12, строение 10</t>
  </si>
  <si>
    <t>+7 (800) 200-71-29</t>
  </si>
  <si>
    <t>info@troika-msp.ru</t>
  </si>
  <si>
    <t>https://troika-msp.ru/</t>
  </si>
  <si>
    <t>Общество с ограниченной ответственностью "Микрон Секьюрити Принтинг"</t>
  </si>
  <si>
    <t>7735595558</t>
  </si>
  <si>
    <t>1137746717790</t>
  </si>
  <si>
    <t>Симонов Александр Александрович</t>
  </si>
  <si>
    <t>427,7 млн руб.</t>
  </si>
  <si>
    <t>1,7 млн руб.</t>
  </si>
  <si>
    <t>РУССКАЯ ТЕХНОЛОГИЧЕСКАЯ КОМПАНИЯ</t>
  </si>
  <si>
    <t>109316, г. Москва, Волгоградский проспект, д. 42, этаж 8, комната 14</t>
  </si>
  <si>
    <t>+7 (929) 634-79-10</t>
  </si>
  <si>
    <t>rustehcompany@bk.ru</t>
  </si>
  <si>
    <t>Общество с ограниченной ответственностью "Русская технологическая компания"</t>
  </si>
  <si>
    <t>9723062037</t>
  </si>
  <si>
    <t>1187746738574</t>
  </si>
  <si>
    <t>Родников Максим Эдуардович</t>
  </si>
  <si>
    <t>153,6 млн руб.</t>
  </si>
  <si>
    <t>66,1 млн руб.</t>
  </si>
  <si>
    <t>НАУЧНЫЕ РАЗВЛЕЧЕНИЯ</t>
  </si>
  <si>
    <t>109316, г. Москва, Волгоградский проспект, д. 42, комната 13</t>
  </si>
  <si>
    <t>+7 (495) 642-00-62</t>
  </si>
  <si>
    <t>manager@nau-ra.ru</t>
  </si>
  <si>
    <t>nau-ra.ru</t>
  </si>
  <si>
    <t>Общество с ограниченной ответственностью "Научные развлечения"</t>
  </si>
  <si>
    <t>7724614449</t>
  </si>
  <si>
    <t>5077746455914</t>
  </si>
  <si>
    <t>Поваляев Олег Александрович</t>
  </si>
  <si>
    <t>КОНЦЕРН ГУДВИН (ГУДВИН ЕВРОПА)</t>
  </si>
  <si>
    <t>109316, г. Москва, Волгоградский проспект, д. 42, корпус 5, этаж 2, помещение 1, комната 115</t>
  </si>
  <si>
    <t>+7 (495) 287-44-87</t>
  </si>
  <si>
    <t>info@goodwin.ru</t>
  </si>
  <si>
    <t>goodwin.ru</t>
  </si>
  <si>
    <t>Общество с ограниченной ответственностью "Концерн Гудвин (Гудвин Европа)"</t>
  </si>
  <si>
    <t>7709965682</t>
  </si>
  <si>
    <t>5147746251307</t>
  </si>
  <si>
    <t>Корнев Николай Иванович</t>
  </si>
  <si>
    <t>228,9 млн руб.</t>
  </si>
  <si>
    <t>38,7 млн руб.</t>
  </si>
  <si>
    <t>АКРУС БИОМЕД</t>
  </si>
  <si>
    <t>109316, г. Москва, Волгоградский проспект, д. 42, корпус 24, этаж 2, комната 10</t>
  </si>
  <si>
    <t>+7 (495) 369-20-05</t>
  </si>
  <si>
    <t>info@acrusbiomed.ru</t>
  </si>
  <si>
    <t>acrusbiomed.ru</t>
  </si>
  <si>
    <t>Общество с ограниченной ответственностью "Акрус БиоМед"</t>
  </si>
  <si>
    <t>9723051860</t>
  </si>
  <si>
    <t>1187746632336</t>
  </si>
  <si>
    <t>Абашин Игорь Михайлович</t>
  </si>
  <si>
    <t>975 тыс. руб.</t>
  </si>
  <si>
    <t>-59,3 млн руб.</t>
  </si>
  <si>
    <t>СОВЭЛМАШ</t>
  </si>
  <si>
    <t>124482, г. Москва, г. Зеленоград, проезд Савёлкинский, д. 4, помещение ХХI, комната 13</t>
  </si>
  <si>
    <t>+7 (495) 228-68-72</t>
  </si>
  <si>
    <t>info@sovelmash.ru</t>
  </si>
  <si>
    <t>sovelmash.ru/ru</t>
  </si>
  <si>
    <t>Общество с ограниченной ответственностью "СовЭлМаш"</t>
  </si>
  <si>
    <t>7735163614</t>
  </si>
  <si>
    <t>1177746585378</t>
  </si>
  <si>
    <t>Яковлев Игорь Николаевич</t>
  </si>
  <si>
    <t>2 млн руб.</t>
  </si>
  <si>
    <t>ГЕМАТЕХ</t>
  </si>
  <si>
    <t>109316, г. Москва, Волгоградский проспект, д. 42, этаж 2, комната 10-23Н</t>
  </si>
  <si>
    <t>+7 (499) 426-00-75</t>
  </si>
  <si>
    <t>info@gema-tech.ru</t>
  </si>
  <si>
    <t>gema-tech.ru</t>
  </si>
  <si>
    <t>Общество с ограниченной ответственностью "ГемаТех"</t>
  </si>
  <si>
    <t>9723064813</t>
  </si>
  <si>
    <t>1187746813957</t>
  </si>
  <si>
    <t>336,5 млн руб.</t>
  </si>
  <si>
    <t>ЦПОСН ОРТОМОДА</t>
  </si>
  <si>
    <t>109316, г. Москва, Волгоградский проспект, дом 42, корпус 5, офис 1</t>
  </si>
  <si>
    <t>+7 (495) 255 55 24</t>
  </si>
  <si>
    <t>info@orthomoda.ru</t>
  </si>
  <si>
    <t>orthomoda.ru</t>
  </si>
  <si>
    <t>Общество с ограниченной ответственностью "Центр проектирования обуви специального назначения "ОРТОМОДА"</t>
  </si>
  <si>
    <t>7718195662</t>
  </si>
  <si>
    <t>1037739456710</t>
  </si>
  <si>
    <t>Волкова Наталия Валерьевна</t>
  </si>
  <si>
    <t>226,7 млн руб.</t>
  </si>
  <si>
    <t>17,9 млн руб.</t>
  </si>
  <si>
    <t>Р-ОПРА</t>
  </si>
  <si>
    <t>124460, г. Москва, г. Зеленоград, проспект Генерала Алексеева, д. 42, стр. 1, пом.7-9</t>
  </si>
  <si>
    <t>+7 (495) 956-79-37</t>
  </si>
  <si>
    <t>info@rpharm.ru</t>
  </si>
  <si>
    <t>https://rpharm.ru/ru</t>
  </si>
  <si>
    <t>Общество с ограниченной ответственностью "Р-Опра"</t>
  </si>
  <si>
    <t>7734683995</t>
  </si>
  <si>
    <t>1127746559357</t>
  </si>
  <si>
    <t>Молотков Михаил Юрьевич</t>
  </si>
  <si>
    <t>219,4 млн руб.</t>
  </si>
  <si>
    <t>-228,1 млн руб.</t>
  </si>
  <si>
    <t>БИТРОБОТИКС</t>
  </si>
  <si>
    <t>109316, г. Москва, Волгоградский проспект, д. 42, корпус 5, эт. 1, пом. 1, комната 6.1-23Н</t>
  </si>
  <si>
    <t>+7 (495) 798-08-97</t>
  </si>
  <si>
    <t>info@bitrobotics.com</t>
  </si>
  <si>
    <t>bitrobotics.com</t>
  </si>
  <si>
    <t>Общество с ограниченной ответственностью "Битроботикс"</t>
  </si>
  <si>
    <t>9723062975</t>
  </si>
  <si>
    <t>1187746752995</t>
  </si>
  <si>
    <t>Стесин Святослав Борисович</t>
  </si>
  <si>
    <t>25,5 млн руб.</t>
  </si>
  <si>
    <t>1,1 млн руб.</t>
  </si>
  <si>
    <t>МИКРОБОР</t>
  </si>
  <si>
    <t>109316, г. Москва, Волгоградский проспект, д. 42, корпус 5, эт. 1, пом. 1, комната 5-23Н</t>
  </si>
  <si>
    <t>+7 (495) 021-87-79</t>
  </si>
  <si>
    <t>info@microbor.com</t>
  </si>
  <si>
    <t>microbor.com</t>
  </si>
  <si>
    <t>Общество с ограниченной ответственностью "Микробор"</t>
  </si>
  <si>
    <t>9723065341</t>
  </si>
  <si>
    <t>1187746834736</t>
  </si>
  <si>
    <t>Решетов Павел Андреевич</t>
  </si>
  <si>
    <t>313,7 млн руб.</t>
  </si>
  <si>
    <t>БИФОРКОМ ТЕКНОЛОДЖИС</t>
  </si>
  <si>
    <t>109316, г. Москва, Волгоградский проспект, д. 42, корпус 5, эт. 2, пом. 1, комната 115-23Н</t>
  </si>
  <si>
    <t>+7 (495) 241-12-94</t>
  </si>
  <si>
    <t>info@b4com.tech</t>
  </si>
  <si>
    <t>b4com.tech</t>
  </si>
  <si>
    <t>Общество с ограниченной ответственностью "Бифорком Текнолоджис"</t>
  </si>
  <si>
    <t>7728313442</t>
  </si>
  <si>
    <t>1157746861711</t>
  </si>
  <si>
    <t>Черный Георгий Александрович</t>
  </si>
  <si>
    <t>21 млрд руб.</t>
  </si>
  <si>
    <t>9,9 млрд руб.</t>
  </si>
  <si>
    <t>НАУЧНО-ПРОИЗВОДСТВЕННЫЙ ЦЕНТР НИИ МИКРОПРИБОРОВ</t>
  </si>
  <si>
    <t>124498, г. Москва, г. Зеленоград, Георгиевский проспект, д. 5, стр. 1, ком. 63</t>
  </si>
  <si>
    <t>+7 (499) 731-96-61</t>
  </si>
  <si>
    <t>info@nii-mp.ru</t>
  </si>
  <si>
    <t>nii-mp.ru</t>
  </si>
  <si>
    <t>Акционерное общество "Научно-производственный центр "НИИ Микроприборов"</t>
  </si>
  <si>
    <t>7735126901</t>
  </si>
  <si>
    <t>1037735024161</t>
  </si>
  <si>
    <t>Северцев Андрей Владимирович</t>
  </si>
  <si>
    <t>338,4 млн руб.</t>
  </si>
  <si>
    <t>ДИАГНОСТИКА-М</t>
  </si>
  <si>
    <t>109316, г. Москва, Волгоградский проспект, д. 42, эт. 13, комната 12</t>
  </si>
  <si>
    <t>+7 (495) 229-47-83</t>
  </si>
  <si>
    <t>info@tsnk.ru</t>
  </si>
  <si>
    <t>tsnk.ru</t>
  </si>
  <si>
    <t>Общество с ограниченной ответственностью "Диагностика-М"</t>
  </si>
  <si>
    <t>7720081285</t>
  </si>
  <si>
    <t>1037739045552</t>
  </si>
  <si>
    <t>Лебедев Павел Михайлович</t>
  </si>
  <si>
    <t>3,5 млрд руб.</t>
  </si>
  <si>
    <t>ФОТОЭКСПЕРТ</t>
  </si>
  <si>
    <t>109316, г. Москва, г. Зеленоград, Волгоградский проспект, д. 42, корпус 5, этаж 1, помещение 1, комната 6.3-23Н</t>
  </si>
  <si>
    <t>+7 (495) 601-96-96</t>
  </si>
  <si>
    <t>www.netprint.ru</t>
  </si>
  <si>
    <t>Общество с ограниченной ответственностью "Фотоэксперт"</t>
  </si>
  <si>
    <t>7724709637</t>
  </si>
  <si>
    <t>1097746355266</t>
  </si>
  <si>
    <t>Фатахов Борис Исхакович</t>
  </si>
  <si>
    <t>1,6 млрд руб.</t>
  </si>
  <si>
    <t>ИНСТРУМЕНТЫ НОВЫХ ТЕХНОЛОГИЙ</t>
  </si>
  <si>
    <t>124460, г. Москва, г. Зеленоград, проезд 4922-й, дом 4, строение 3, комната № 10в, № 10г</t>
  </si>
  <si>
    <t>+7 (499) 350-83-18</t>
  </si>
  <si>
    <t>sales@pilaint.ru</t>
  </si>
  <si>
    <t>pilaint.ru</t>
  </si>
  <si>
    <t>Общество с ограниченной ответственностью "Инструменты новых технологий"</t>
  </si>
  <si>
    <t>7734528661</t>
  </si>
  <si>
    <t>1057747400105</t>
  </si>
  <si>
    <t>Сырхаев Михаил Васильевич</t>
  </si>
  <si>
    <t>442,5 млн руб.</t>
  </si>
  <si>
    <t>88,6 млн руб.</t>
  </si>
  <si>
    <t>ДИ ВАЙ ТЕХНОЛОДЖИС</t>
  </si>
  <si>
    <t>124460, г. Москва, г. Зеленоград, ул. Конструктора Лукина, д. 14, строение 1, этаж 3, комната 10.2</t>
  </si>
  <si>
    <t>+7 (495) 923-12-12</t>
  </si>
  <si>
    <t>info@dy-technologies.ru</t>
  </si>
  <si>
    <t>dy-technologies.ru</t>
  </si>
  <si>
    <t>Общество с ограниченной ответственностью "Ди Вай Технолоджис"</t>
  </si>
  <si>
    <t>7735184011</t>
  </si>
  <si>
    <t>1197746379082</t>
  </si>
  <si>
    <t>Смирнов Денис Николаевич</t>
  </si>
  <si>
    <t>-14,3 млн руб.</t>
  </si>
  <si>
    <t>НЕОРОС</t>
  </si>
  <si>
    <t>109316, г. Москва, Волгоградский проспект, д. 42, к. 5, эт. 1, пом. 1, ком. 436-449, 464-466</t>
  </si>
  <si>
    <t>+7 (495) 241-28-94</t>
  </si>
  <si>
    <t>info@neoros.ru</t>
  </si>
  <si>
    <t>neoros.ru</t>
  </si>
  <si>
    <t>Общество с ограниченной ответственностью "Неорос"</t>
  </si>
  <si>
    <t>7736321729</t>
  </si>
  <si>
    <t>1197746263285</t>
  </si>
  <si>
    <t>Алиханов Магомед Саидович</t>
  </si>
  <si>
    <t>3,1 млрд руб.</t>
  </si>
  <si>
    <t>НПО КОМПОЗИТ</t>
  </si>
  <si>
    <t>109316, г. Москва, Волгоградский проспект, д. 42, к. 5, эт. 1, ком. 274X-23H</t>
  </si>
  <si>
    <t>+7 800 550 22 55</t>
  </si>
  <si>
    <t>info@carbon.pro</t>
  </si>
  <si>
    <t>ru.carbon.pro/rub</t>
  </si>
  <si>
    <t>Общество с ограниченной ответственностью "НПО Композит"</t>
  </si>
  <si>
    <t>7727814742</t>
  </si>
  <si>
    <t>1137746856653</t>
  </si>
  <si>
    <t>Филимонов Михаил Сергеевич</t>
  </si>
  <si>
    <t>45,2 млн руб.</t>
  </si>
  <si>
    <t>9,1 млн руб.</t>
  </si>
  <si>
    <t>АДДИТИВНЫЙ ИНЖИНИРИНГ</t>
  </si>
  <si>
    <t>109316, г. Москва, Волгоградский проспект, д. 42, к. 24, эт. 1, ком. 9.1-9.9, 64, 64А,65</t>
  </si>
  <si>
    <t>+7 (495) 374 60 07</t>
  </si>
  <si>
    <t>info@siusystem.ru</t>
  </si>
  <si>
    <t>siusystem.ru</t>
  </si>
  <si>
    <t>Общество с ограниченной ответственностью "Аддитивный Инжиниринг"</t>
  </si>
  <si>
    <t>7703465098</t>
  </si>
  <si>
    <t>1187746795004</t>
  </si>
  <si>
    <t>Овсепян Ашхен Араевна</t>
  </si>
  <si>
    <t>146,5 млн руб.</t>
  </si>
  <si>
    <t>27,7 млн руб.</t>
  </si>
  <si>
    <t>МАСТЕРСКАЯ ЦИФРОВЫХ РЕШЕНИЙ</t>
  </si>
  <si>
    <t>109316, г. Москва, Волгоградский проспект, д. 42, эт. 9, ком. 11,12</t>
  </si>
  <si>
    <t>+7 (499) 769-38-68</t>
  </si>
  <si>
    <t>info@mastercr.ru</t>
  </si>
  <si>
    <t>mastercr.ru</t>
  </si>
  <si>
    <t>Общество с ограниченной ответственностью "Мастерская цифровых решений"</t>
  </si>
  <si>
    <t>9723093652</t>
  </si>
  <si>
    <t>1197746641730</t>
  </si>
  <si>
    <t>Голиков Алексей Александрович</t>
  </si>
  <si>
    <t>57,1 млн руб.</t>
  </si>
  <si>
    <t>21,9 млн руб.</t>
  </si>
  <si>
    <t>ИСТКОМПИС РУС</t>
  </si>
  <si>
    <t>124482, г. Москва, г. Зеленоград, яблоневая аллея, корпус 313 А</t>
  </si>
  <si>
    <t>+7 (499) 736-14-31</t>
  </si>
  <si>
    <t>eastcompeace.com/</t>
  </si>
  <si>
    <t>Общество с ограниченной ответственностью "Исткомпис Рус"</t>
  </si>
  <si>
    <t>7704529731</t>
  </si>
  <si>
    <t>1047796647117</t>
  </si>
  <si>
    <t>Шимолин Константин Александрович</t>
  </si>
  <si>
    <t>428,3 млн руб.</t>
  </si>
  <si>
    <t>ХИРАНА+</t>
  </si>
  <si>
    <t>109316, г. Москва, Волгоградский проспект, д. 42, корпус 5, помещение I, комната 1, этаж 2</t>
  </si>
  <si>
    <t>+7 (499) 130-30-95</t>
  </si>
  <si>
    <t>info@chirana.plus</t>
  </si>
  <si>
    <t>chirana.plus</t>
  </si>
  <si>
    <t>Общество с ограниченной ответственностью "Хирана+"</t>
  </si>
  <si>
    <t>7702406004</t>
  </si>
  <si>
    <t>1167746865230</t>
  </si>
  <si>
    <t>Шимко Василий Юрьевич</t>
  </si>
  <si>
    <t>452,5 млн руб.</t>
  </si>
  <si>
    <t>3,2 млн руб.</t>
  </si>
  <si>
    <t>НПО ГРАНИТ</t>
  </si>
  <si>
    <t>124460, г. Москва, г. Зеленоград, площадь Шокина, д. 2, строение 3, этаж 1, помещение III, комната 71</t>
  </si>
  <si>
    <t>+7 (495) 642-97-42</t>
  </si>
  <si>
    <t>info@granit-concern.ru</t>
  </si>
  <si>
    <t>granit-concern.ru</t>
  </si>
  <si>
    <t>Общество с ограниченной ответственностью "Научно-производственное объединение Гранит"</t>
  </si>
  <si>
    <t>7714993090</t>
  </si>
  <si>
    <t>1177746450287</t>
  </si>
  <si>
    <t>Мясников Александр Николаевич</t>
  </si>
  <si>
    <t>-6,5 млн руб.</t>
  </si>
  <si>
    <t>ТЮМЕНСКИЙ ЗАВОД МЕДИЦИНСКОГО ОБОРУДОВАНИЯ И ИНСТРУМЕНТОВ</t>
  </si>
  <si>
    <t>109316, г. Москва, Волгоградский проспект, д. 42, корпус 5, этаж 1, помещение I, комната 6.4-23Н</t>
  </si>
  <si>
    <t>+7 (800) 250-01-05</t>
  </si>
  <si>
    <t>sales@phs-mt.ru</t>
  </si>
  <si>
    <t>phs-mt.ru</t>
  </si>
  <si>
    <t>Акционерное общество "Тюменский завод медицинского оборудования и инструментов"</t>
  </si>
  <si>
    <t>7203000834</t>
  </si>
  <si>
    <t>1027200790198</t>
  </si>
  <si>
    <t>Просвиряков Александр Владимирович</t>
  </si>
  <si>
    <t>333,7 млн руб.</t>
  </si>
  <si>
    <t>РАДА-ФАРМА</t>
  </si>
  <si>
    <t>109316, г. Москва, Волгоградский проспект, д. 42, корпус 5</t>
  </si>
  <si>
    <t>+7 (495)980-13-05</t>
  </si>
  <si>
    <t>office@radapharma.ru</t>
  </si>
  <si>
    <t>radapharma.ru</t>
  </si>
  <si>
    <t>Общество с ограниченной ответственностью "РАДА-ФАРМА"</t>
  </si>
  <si>
    <t>7729399114</t>
  </si>
  <si>
    <t>1027739800098</t>
  </si>
  <si>
    <t>Залевская Оксана Игоревна</t>
  </si>
  <si>
    <t>212,5 млн руб.</t>
  </si>
  <si>
    <t>47,2 млн руб.</t>
  </si>
  <si>
    <t>МЕЗОФОРМУЛА</t>
  </si>
  <si>
    <t>109316, г. Москва, Волгоградский проспект, д. 42, корпус 24, э. 2, комната 14.1</t>
  </si>
  <si>
    <t>+7 (495) 663-23-45</t>
  </si>
  <si>
    <t>info@mesoformula.ru</t>
  </si>
  <si>
    <t>mesoformula.ru</t>
  </si>
  <si>
    <t>Общество с ограниченной ответственностью "МЕЗОФОРМУЛА"</t>
  </si>
  <si>
    <t>7813221217</t>
  </si>
  <si>
    <t>1157847163913</t>
  </si>
  <si>
    <t>Захарченко Светлана Владимировна</t>
  </si>
  <si>
    <t>58,2 млн руб.</t>
  </si>
  <si>
    <t>185 тыс. руб.</t>
  </si>
  <si>
    <t>НАУЧНО-ТЕХНИЧЕСКИЙ ЦЕНТР ХАЙТЭК</t>
  </si>
  <si>
    <t>109316, г. Москва, Волгоградский проспект, д. 42, э. 2, комната 11 (часть)</t>
  </si>
  <si>
    <t>+7 (495) 137 59 95</t>
  </si>
  <si>
    <t>office@hi-tech.org</t>
  </si>
  <si>
    <t>https://hi-tech.org/</t>
  </si>
  <si>
    <t>Общество с ограниченной ответственностью "Научно-технический центр "ХайТэк"</t>
  </si>
  <si>
    <t>5076008087</t>
  </si>
  <si>
    <t>1085019000890</t>
  </si>
  <si>
    <t>Бабинцева Ольга Владимировна</t>
  </si>
  <si>
    <t>117,4 млн руб.</t>
  </si>
  <si>
    <t>82,6 млн руб.</t>
  </si>
  <si>
    <t>СПУТНИК ТЕХНОПОЛИС</t>
  </si>
  <si>
    <t>109316, г. Москва, Волгоградский проспект, д. 42, корпус 24, эт. 1а, комната 36</t>
  </si>
  <si>
    <t>+7 495 956 79 37</t>
  </si>
  <si>
    <t>www.r-pharm.com/ru</t>
  </si>
  <si>
    <t>Общество с ограниченной ответственностью "Спутник Технополис"</t>
  </si>
  <si>
    <t>9723108588</t>
  </si>
  <si>
    <t>1207700476873</t>
  </si>
  <si>
    <t>Петров Тимофей Вячеславович</t>
  </si>
  <si>
    <t>3,6 млрд руб.</t>
  </si>
  <si>
    <t>-756,5 млн руб.</t>
  </si>
  <si>
    <t>ЯГО</t>
  </si>
  <si>
    <t>109316, г. Москва, пр-кт Волгоградский, д. 42, к. 8, эт.8, ком. 8</t>
  </si>
  <si>
    <t>https://yago.pro/</t>
  </si>
  <si>
    <t>Общество с ограниченной ответственностью "ЯГО"</t>
  </si>
  <si>
    <t>9723104047</t>
  </si>
  <si>
    <t>1207700324281</t>
  </si>
  <si>
    <t>Кононов Юрий Алексеевич</t>
  </si>
  <si>
    <t>178,7 млн руб.</t>
  </si>
  <si>
    <t>85,8 млн руб.</t>
  </si>
  <si>
    <t>ЭНЕРГОСБЕРЕЖЕНИЕ</t>
  </si>
  <si>
    <t>109316, Г.Москва, ВН.ТЕР.Г. МУНИЦИПАЛЬНЫЙ ОКРУГ ПЕЧАТНИКИ, ПР-КТ ВОЛГОГРАДСКИЙ, Д. 42, ЭТАЖ 3, КОМ. 26Б</t>
  </si>
  <si>
    <t>+7 (495) 789-36-55</t>
  </si>
  <si>
    <t>info@energy-sber.ru</t>
  </si>
  <si>
    <t>energy-sber.ru</t>
  </si>
  <si>
    <t>Общество с ограниченной ответственностью "ЭНЕРГОСБЕРЕЖЕНИЕ"</t>
  </si>
  <si>
    <t>7714985211</t>
  </si>
  <si>
    <t>1177746317935</t>
  </si>
  <si>
    <t>Воронин Станислав Вячеславович</t>
  </si>
  <si>
    <t>1,7 млрд руб.</t>
  </si>
  <si>
    <t>465,7 млн руб.</t>
  </si>
  <si>
    <t>НАУЧНО-ПРОИЗВОДСТВЕННЫЙ ЦЕНТР МАКРООПТИКА</t>
  </si>
  <si>
    <t>109316, ГОРОД МОСКВА, ПРОСПЕКТ ВОЛГОГРАДСКИЙ, ДОМ 42, ЭТ 2 КОМ 27.1-23Н</t>
  </si>
  <si>
    <t>+7 (495) 430-7451</t>
  </si>
  <si>
    <t>Общество с ограниченной ответственностью "НАУЧНО-ПРОИЗВОДСТВЕННЫЙ ЦЕНТР "МАКРООПТИКА"</t>
  </si>
  <si>
    <t>9723105731</t>
  </si>
  <si>
    <t>1207700390193</t>
  </si>
  <si>
    <t>Семенов Вячеслав Сергеевич</t>
  </si>
  <si>
    <t>214,9 млн руб.</t>
  </si>
  <si>
    <t>13,3 млн руб.</t>
  </si>
  <si>
    <t>С-ТЕРРА СИЭСПИ</t>
  </si>
  <si>
    <t>124460, Г.Москва, ВН.ТЕР.Г. МУНИЦИПАЛЬНЫЙ ОКРУГ СИЛИНО, Г ЗЕЛЕНОГРАД, УЛ КОНСТРУКТОРА ЛУКИНА, Д. 14, СТР. 12, ЭТАЖ 2, КОМ. 8</t>
  </si>
  <si>
    <t>+7 (499) 940-90-61</t>
  </si>
  <si>
    <t>information@s-terra.ru</t>
  </si>
  <si>
    <t>s-terra.ru</t>
  </si>
  <si>
    <t>Общество с ограниченной ответственностью "С-ТЕРРА СИЭСПИ"</t>
  </si>
  <si>
    <t>7735607443</t>
  </si>
  <si>
    <t>1147748009573</t>
  </si>
  <si>
    <t>Иванов Михаил Николаевич</t>
  </si>
  <si>
    <t>697,7 млн руб.</t>
  </si>
  <si>
    <t>ГЕНЕРИУМ-НЕКСТ</t>
  </si>
  <si>
    <t>124460, Г.Москва, ВН.ТЕР.Г. МУНИЦИПАЛЬНЫЙ ОКРУГ СИЛИНО, Г ЗЕЛЕНОГРАД, УЛ КОНСТРУКТОРА ЛУКИНА, Д. 14, СТР. 12, ЭТАЖ 6, КОМ. 34</t>
  </si>
  <si>
    <t>+7 (495) 988-47-94</t>
  </si>
  <si>
    <t>info@generium-next.ru</t>
  </si>
  <si>
    <t>generium-next.ru</t>
  </si>
  <si>
    <t>Общество с ограниченной ответственностью "ГЕНЕРИУМ-НЕКСТ"</t>
  </si>
  <si>
    <t>3321035160</t>
  </si>
  <si>
    <t>1183328011701</t>
  </si>
  <si>
    <t>Андрюшечкин Александр Сергеевич</t>
  </si>
  <si>
    <t>17,9 млрд руб.</t>
  </si>
  <si>
    <t>4,2 млрд руб.</t>
  </si>
  <si>
    <t>ИЗОКАРБ</t>
  </si>
  <si>
    <t>124460, Г.Москва, ВТГМО СИЛИНО, Г ЗЕЛЕНОГРАД, УЛ КОНСТРУКТОРА ЛУКИНА, Д. 14, СТР. 13, ЭТАЖ 1, КОМ. 6</t>
  </si>
  <si>
    <t>+7 (495) 255-38-48</t>
  </si>
  <si>
    <t>info@isocarb.ru</t>
  </si>
  <si>
    <t>http://isocarb.ru</t>
  </si>
  <si>
    <t>Общество с ограниченной ответственностью "ИЗОКАРБ"</t>
  </si>
  <si>
    <t>7703814905</t>
  </si>
  <si>
    <t>1147746857136</t>
  </si>
  <si>
    <t>Плавник Роман Генрихович</t>
  </si>
  <si>
    <t>224,4 млн руб.</t>
  </si>
  <si>
    <t>67,1 млн руб.</t>
  </si>
  <si>
    <t>СИГМА ПОЛИС</t>
  </si>
  <si>
    <t>109316, Г.Москва, ВН.ТЕР.Г. МУНИЦИПАЛЬНЫЙ ОКРУГ ПЕЧАТНИКИ, ПР-КТ ВОЛГОГРАДСКИЙ, Д. 42, К. 5, ЭТ/ПОМ. 2/I, КОМ. 229</t>
  </si>
  <si>
    <t>+7 (495) 255-00-21</t>
  </si>
  <si>
    <t>info@sigmalab.pro</t>
  </si>
  <si>
    <t>https://sigmalab.pro</t>
  </si>
  <si>
    <t>Общество с ограниченной ответственностью "СИГМА ПОЛИС"</t>
  </si>
  <si>
    <t>9723113370</t>
  </si>
  <si>
    <t>1217700133507</t>
  </si>
  <si>
    <t>Мазырко Владимир Александрович</t>
  </si>
  <si>
    <t>19,6 млн руб.</t>
  </si>
  <si>
    <t>-34,4 млн руб.</t>
  </si>
  <si>
    <t>НИИМЭ-МИКРОДИЗАЙН</t>
  </si>
  <si>
    <t>124527, Г.Москва, ВН.ТЕР.Г. МУНИЦИПАЛЬНЫЙ ОКРУГ СТАРОЕ КРЮКОВО, Г ЗЕЛЕНОГРАД, АЛЛЕЯ СОЛНЕЧНАЯ, Д. 6, ПОМЕЩ V, ОФИС 18 З</t>
  </si>
  <si>
    <t>+7 (499) 720 69 84</t>
  </si>
  <si>
    <t>niime.ru</t>
  </si>
  <si>
    <t>Общество с ограниченной ответственностью "НИИМЭ-МИКРОДИЗАЙН"</t>
  </si>
  <si>
    <t>7735535125</t>
  </si>
  <si>
    <t>1077762296655</t>
  </si>
  <si>
    <t>Шелепин Николай Алексеевич</t>
  </si>
  <si>
    <t>8,8 млн руб.</t>
  </si>
  <si>
    <t>-10 тыс. руб.</t>
  </si>
  <si>
    <t>Р-ГЕН ПРОИЗВОДСТВО</t>
  </si>
  <si>
    <t>124460, Г.Москва, ВН.ТЕР.Г. МУНИЦИПАЛЬНЫЙ ОКРУГ СИЛИНО, Г ЗЕЛЕНОГРАД, УЛ КОНСТРУКТОРА ЛУКИНА, Д. 14, СТР. 13, ЭТАЖ 2, КОМ. 27</t>
  </si>
  <si>
    <t>https://rpharm.ru/</t>
  </si>
  <si>
    <t>Общество с ограниченной ответственностью "Р-ГЕН ПРОИЗВОДСТВО"</t>
  </si>
  <si>
    <t>9728020577</t>
  </si>
  <si>
    <t>1207700451474</t>
  </si>
  <si>
    <t>Пахомов Андрей Сергеевич</t>
  </si>
  <si>
    <t>360,4 млн руб.</t>
  </si>
  <si>
    <t>БИОДЖЕТ</t>
  </si>
  <si>
    <t>109316, Г.Москва, ВН.ТЕР.Г. МУНИЦИПАЛЬНЫЙ ОКРУГ ПЕЧАТНИКИ, ПР-КТ ВОЛГОГРАДСКИЙ, Д. 42, К. 24, ЭТАЖ 1, ПОМЕЩ. 5.1</t>
  </si>
  <si>
    <t>+7 (495) 280-10-02</t>
  </si>
  <si>
    <t>info@bio-jet.ru</t>
  </si>
  <si>
    <t>bio-jet.ru</t>
  </si>
  <si>
    <t>Общество с ограниченной ответственностью "БИОДЖЕТ"</t>
  </si>
  <si>
    <t>9723125329</t>
  </si>
  <si>
    <t>1217700454366</t>
  </si>
  <si>
    <t>Носырев Павел Владимирович</t>
  </si>
  <si>
    <t>-221,1 млн руб.</t>
  </si>
  <si>
    <t>ПРЕМИУМ СТАНДАРТ ТЕХНОПОЛИС</t>
  </si>
  <si>
    <t>124460, Г.Москва, ВН.ТЕР.Г. МУНИЦИПАЛЬНЫЙ ОКРУГ СИЛИНО, Г ЗЕЛЕНОГРАД, УЛ КОНСТРУКТОРА ЛУКИНА, Д. 14, СТР. 1, ЭТАЖ 1, КОМ. 122</t>
  </si>
  <si>
    <t>+7 495 155 15 51</t>
  </si>
  <si>
    <t>help@pspress.ru</t>
  </si>
  <si>
    <t>pspress.ru</t>
  </si>
  <si>
    <t>Общество с ограниченной ответственностью "ПРЕМИУМ СТАНДАРТ ТЕХНОПОЛИС"</t>
  </si>
  <si>
    <t>7735194965</t>
  </si>
  <si>
    <t>1227700289794</t>
  </si>
  <si>
    <t>Романов Валентин Николаевич</t>
  </si>
  <si>
    <t>-23 млн руб.</t>
  </si>
  <si>
    <t>АЙЭМТИ</t>
  </si>
  <si>
    <t>124460, ГОРОД МОСКВА, Г. ЗЕЛЕНОГРАД, ПР-Д 4803-Й, Д. 27, СТР. 1</t>
  </si>
  <si>
    <t>+7 (495) 409-39-09</t>
  </si>
  <si>
    <t>info@clouddc.ru</t>
  </si>
  <si>
    <t>clouddc.ru</t>
  </si>
  <si>
    <t>Общество с ограниченной ответственностью "АЙЭМТИ"</t>
  </si>
  <si>
    <t>7735532780</t>
  </si>
  <si>
    <t>1077759448018</t>
  </si>
  <si>
    <t>Кривенцев Денис Игорьевич</t>
  </si>
  <si>
    <t>4,4 млрд руб.</t>
  </si>
  <si>
    <t>904,7 млн руб.</t>
  </si>
  <si>
    <t>РАДИОКОМП</t>
  </si>
  <si>
    <t>109316, Г.Москва, ВН.ТЕР.Г. МУНИЦИПАЛЬНЫЙ ОКРУГ ПЕЧАТНИКИ, ПР-КТ ВОЛГОГРАДСКИЙ, Д. 42, ЭТАЖ 5, КОМ. 13</t>
  </si>
  <si>
    <t>+7 495 020 4000</t>
  </si>
  <si>
    <t>sales@radiocomp.ru</t>
  </si>
  <si>
    <t>radiocomp.ru</t>
  </si>
  <si>
    <t>Общество с ограниченной ответственностью "РАДИОКОМП"</t>
  </si>
  <si>
    <t>7722251800</t>
  </si>
  <si>
    <t>1027739746616</t>
  </si>
  <si>
    <t>Кочемасов Виктор Неофидович</t>
  </si>
  <si>
    <t>464,5 млн руб.</t>
  </si>
  <si>
    <t>37,5 млн руб.</t>
  </si>
  <si>
    <t>ДИЗАЙН-ЦЕНТР АНАЛОГОВЫЕ РЕШЕНИЯ</t>
  </si>
  <si>
    <t>124498, Г.Москва, ВН.ТЕР.Г. МУНИЦИПАЛЬНЫЙ ОКРУГ СТАРОЕ КРЮКОВО, Г ЗЕЛЕНОГРАД, ПЛ ШОКИНА, Д. 2, СТР. 3, ПОМЕЩ. V, КОМ. 48</t>
  </si>
  <si>
    <t>+7 (499) 645 5205</t>
  </si>
  <si>
    <t>ao@an-sol.ru</t>
  </si>
  <si>
    <t>an-sol.ru</t>
  </si>
  <si>
    <t>Акционерное общество ДИЗАЙН-ЦЕНТР "АНАЛОГОВЫЕ РЕШЕНИЯ"</t>
  </si>
  <si>
    <t>7751144841</t>
  </si>
  <si>
    <t>1187746567546</t>
  </si>
  <si>
    <t>Ботов Алексей Викторович</t>
  </si>
  <si>
    <t>141,5 млн руб.</t>
  </si>
  <si>
    <t>86,9 млн руб.</t>
  </si>
  <si>
    <t>НПО СКАНЕР</t>
  </si>
  <si>
    <t>109316, РОССИЯ, Г. МОСКВА, ВН.ТЕР.Г. МУНИЦИПАЛЬНЫЙ ОКРУГ ПЕЧАТНИКИ, ВОЛГОГРАДСКИЙ ПР-КТ, Д. 42, К. 24, ЭТАЖ/КОМНАТА 1/135</t>
  </si>
  <si>
    <t>+7 (499) 495 14 20</t>
  </si>
  <si>
    <t>info@medscanner.ru</t>
  </si>
  <si>
    <t>medscanner.ru</t>
  </si>
  <si>
    <t>Акционерное общество "Научно-производственное объединение "Сканер"</t>
  </si>
  <si>
    <t>7703614504</t>
  </si>
  <si>
    <t>1067759214236</t>
  </si>
  <si>
    <t>Ломаков Артем Русланович</t>
  </si>
  <si>
    <t>199,3 млн руб.</t>
  </si>
  <si>
    <t>РУСЛЕТ</t>
  </si>
  <si>
    <t>109316, Г.Москва, ВН.ТЕР.Г. МУНИЦИПАЛЬНЫЙ ОКРУГ ПЕЧАТНИКИ, ПР-КТ ВОЛГОГРАДСКИЙ, Д. 42, К. 5, ЭТАЖ 2, ПОМЕЩ./КОМ. I/22</t>
  </si>
  <si>
    <t>+7 (495)662-94-68</t>
  </si>
  <si>
    <t>bmfrussland@bartholet.swiss</t>
  </si>
  <si>
    <t>http://rt-bartholet.ru/</t>
  </si>
  <si>
    <t>Общество с ограниченной ответственностью "РУСЛЕТ"</t>
  </si>
  <si>
    <t>6318244521</t>
  </si>
  <si>
    <t>1146318005965</t>
  </si>
  <si>
    <t>Сидорович Дмитрий Юрьевич</t>
  </si>
  <si>
    <t>1,9 млрд руб.</t>
  </si>
  <si>
    <t>64,9 млн руб.</t>
  </si>
  <si>
    <t>ТВТ ТОМСК</t>
  </si>
  <si>
    <t>СОЛАГИФТ</t>
  </si>
  <si>
    <t>634012, г.Томск, пер.Нахимова, д.11/1</t>
  </si>
  <si>
    <t>+7 (3822) 701 643</t>
  </si>
  <si>
    <t>sales@solagift.ru</t>
  </si>
  <si>
    <t>https://new.solagift.ru/</t>
  </si>
  <si>
    <t>Общество с ограниченной ответственностью "Солагифт"</t>
  </si>
  <si>
    <t>7017203273</t>
  </si>
  <si>
    <t>701701001</t>
  </si>
  <si>
    <t>1087017002368</t>
  </si>
  <si>
    <t>Ковалев Владимир Николаевич</t>
  </si>
  <si>
    <t>172,5 млн руб.</t>
  </si>
  <si>
    <t>4,4 млн руб.</t>
  </si>
  <si>
    <t>КРИСТАЛЛ Т</t>
  </si>
  <si>
    <t>634021 г.Томск пр-т Академический д.8/8</t>
  </si>
  <si>
    <t>+7 (3822) 488 599</t>
  </si>
  <si>
    <t>sales@crystalt.ru</t>
  </si>
  <si>
    <t>http://crystalt.ru/</t>
  </si>
  <si>
    <t>Общество с ограниченной ответственностью "Кристалл Т"</t>
  </si>
  <si>
    <t>7017217830</t>
  </si>
  <si>
    <t>1087017020782</t>
  </si>
  <si>
    <t>Краковская Нина Ивановна</t>
  </si>
  <si>
    <t>62,7 млн руб.</t>
  </si>
  <si>
    <t>16,5 млн руб.</t>
  </si>
  <si>
    <t>ЛАБОРАТОРИЯ МЕДИЦИНСКОЙ ЭЛЕКТРОНИКИ БИОТОК</t>
  </si>
  <si>
    <t>634034, Томская обл., г. Томск, ул. Красноармейская, д. 118</t>
  </si>
  <si>
    <t>+7 (3822) 555 991</t>
  </si>
  <si>
    <t>office@biotok.ru</t>
  </si>
  <si>
    <t>https://biotok.ru/</t>
  </si>
  <si>
    <t>Общество с ограниченной ответственностью "Лаборатория медицинской электроники "Биоток"</t>
  </si>
  <si>
    <t>7020018552</t>
  </si>
  <si>
    <t>1027000889266</t>
  </si>
  <si>
    <t>Оферкин Александр Иванович</t>
  </si>
  <si>
    <t>АКВЕЛИТ</t>
  </si>
  <si>
    <t>634021, Томская обл.,г.Томск, пр-т Академический, д.8/2</t>
  </si>
  <si>
    <t>+7 (3822) 571997</t>
  </si>
  <si>
    <t>info@aquavallis.com</t>
  </si>
  <si>
    <t>http://www.vitavallis.com/</t>
  </si>
  <si>
    <t>Общество с ограниченной ответственностью "Аквелит"</t>
  </si>
  <si>
    <t>7017110773</t>
  </si>
  <si>
    <t>1057000092335</t>
  </si>
  <si>
    <t>Кирилова Наталья Витальевна</t>
  </si>
  <si>
    <t>6,5 млн руб.</t>
  </si>
  <si>
    <t>-145 тыс. руб.</t>
  </si>
  <si>
    <t>СТРОЙТЕХИННОВАЦИИ ТДСК</t>
  </si>
  <si>
    <t>634055, г. Томск, пр-кт Академический, д. 8/8</t>
  </si>
  <si>
    <t>+7 (3822) 718 000</t>
  </si>
  <si>
    <t>sti.tdsk@mail.ru</t>
  </si>
  <si>
    <t>https://sti-tdsk.ru/</t>
  </si>
  <si>
    <t>Общество с ограниченной ответственностью "Стройтехинновации ТДСК"</t>
  </si>
  <si>
    <t>7017264117</t>
  </si>
  <si>
    <t>1107017011155</t>
  </si>
  <si>
    <t>Петухов Аркадий Александрович</t>
  </si>
  <si>
    <t>187,4 млн руб.</t>
  </si>
  <si>
    <t>258 тыс. руб.</t>
  </si>
  <si>
    <t>НПП СТЕЛС</t>
  </si>
  <si>
    <t>634045, Томская обл., г. Томск, ул. Мокрушина, д. 22, кв. 72</t>
  </si>
  <si>
    <t>+7 (3822) 488 505</t>
  </si>
  <si>
    <t>tomsk@nppstels.ru</t>
  </si>
  <si>
    <t>https://nppstels.ru/</t>
  </si>
  <si>
    <t>Общество с ограниченной ответственностью "Научно-производственное предприятие "Стелс"</t>
  </si>
  <si>
    <t>7017033818</t>
  </si>
  <si>
    <t>1027000883480</t>
  </si>
  <si>
    <t>Шутин Анатолий Анатольевич</t>
  </si>
  <si>
    <t>427,9 млн руб.</t>
  </si>
  <si>
    <t>136,6 млн руб.</t>
  </si>
  <si>
    <t>ЭЛКОМ +</t>
  </si>
  <si>
    <t>634021, г. Томск, пр-кт Фрунзе, д. 130а</t>
  </si>
  <si>
    <t>+7 (3822) 522 511</t>
  </si>
  <si>
    <t>tomsk@elcomplus.ru</t>
  </si>
  <si>
    <t>https://elcomplus.ru/ru/</t>
  </si>
  <si>
    <t>Общество с ограниченной ответственностью "Элком +"</t>
  </si>
  <si>
    <t>7019013550</t>
  </si>
  <si>
    <t>1027000858598</t>
  </si>
  <si>
    <t>Тепляков Евгений Евгеньевич</t>
  </si>
  <si>
    <t>32,3 млн руб.</t>
  </si>
  <si>
    <t>МЕДЛАЙН</t>
  </si>
  <si>
    <t>634021, Томская обл., г.Томск, пр.Академический, д.8/8</t>
  </si>
  <si>
    <t>+7 (3822) 286 872</t>
  </si>
  <si>
    <t>tomsk_medline@mail.ru</t>
  </si>
  <si>
    <t>https://medline-ltd.com/ru/</t>
  </si>
  <si>
    <t>Общество с ограниченной ответственностью "МедЛайн"</t>
  </si>
  <si>
    <t>7017120323</t>
  </si>
  <si>
    <t>1057002489972</t>
  </si>
  <si>
    <t>Мужецкая Светлана Юрьевна</t>
  </si>
  <si>
    <t>11,4 млн руб.</t>
  </si>
  <si>
    <t>2,3 млн руб.</t>
  </si>
  <si>
    <t>НПО РЕАГЕНТЫ СИБИРИ</t>
  </si>
  <si>
    <t>634050, г. Томск, ул. Набережная реки Ушайки, д. 18Б</t>
  </si>
  <si>
    <t>+7 (3822) 999 260</t>
  </si>
  <si>
    <t>info@reasib.com</t>
  </si>
  <si>
    <t>https://reasib.com/</t>
  </si>
  <si>
    <t>Общество с ограниченной ответственностью "Научно-производственное объединение "Реагенты Сибири"</t>
  </si>
  <si>
    <t>7017348310</t>
  </si>
  <si>
    <t>1147017003540</t>
  </si>
  <si>
    <t>Гунин Андрей Сергеевич</t>
  </si>
  <si>
    <t>68 млн руб.</t>
  </si>
  <si>
    <t>ЭЛЕКАРД ДЕВАЙСЕЗ</t>
  </si>
  <si>
    <t>634055, г. Томск, пр. Развития, д. 3</t>
  </si>
  <si>
    <t>+7 (3822) 488 585</t>
  </si>
  <si>
    <t>info@elecard.ru</t>
  </si>
  <si>
    <t>https://www.elecard.com/ru</t>
  </si>
  <si>
    <t>Закрытое акционерное общество "Элекард Девайсез"</t>
  </si>
  <si>
    <t>7017118684</t>
  </si>
  <si>
    <t>1057000156421</t>
  </si>
  <si>
    <t>Милованов Николай Владимирович</t>
  </si>
  <si>
    <t>119,8 млн руб.</t>
  </si>
  <si>
    <t>87,5 млн руб.</t>
  </si>
  <si>
    <t>НПК СИНТЕЛ</t>
  </si>
  <si>
    <t>634061, Томская обл., г. Томск, ул. Герцена, д. 45, офис 210</t>
  </si>
  <si>
    <t>+7 (3822) 435 298</t>
  </si>
  <si>
    <t>info@sintelbio.com</t>
  </si>
  <si>
    <t>http://sintelbio.com/</t>
  </si>
  <si>
    <t>Общество с ограниченной ответственностью "Научно-производственная компания "СИНТЕЛ"</t>
  </si>
  <si>
    <t>7017249983</t>
  </si>
  <si>
    <t>1097017019318</t>
  </si>
  <si>
    <t>Митриченко Дмитрий Владимирович</t>
  </si>
  <si>
    <t>123,6 млн руб.</t>
  </si>
  <si>
    <t>18,6 млн руб.</t>
  </si>
  <si>
    <t>АМБИТ</t>
  </si>
  <si>
    <t>634045, г. Томск, ул. Мокрушина, 1А</t>
  </si>
  <si>
    <t>+7 (3822) 221 240</t>
  </si>
  <si>
    <t>info@ambit.pro</t>
  </si>
  <si>
    <t>https://www.ambit.pro/</t>
  </si>
  <si>
    <t>Общество с ограниченной ответственностью "Амбит"</t>
  </si>
  <si>
    <t>7017279226</t>
  </si>
  <si>
    <t>1117017002937</t>
  </si>
  <si>
    <t>Крохмаль Евгений Витальевич</t>
  </si>
  <si>
    <t>147,4 млн руб.</t>
  </si>
  <si>
    <t>23,7 млн руб.</t>
  </si>
  <si>
    <t>ТЕЛЕБРИЗ</t>
  </si>
  <si>
    <t>634055, г. Томск, пр. Развития, 3</t>
  </si>
  <si>
    <t>+7 (3822) 23 99 46</t>
  </si>
  <si>
    <t>info@telebreeze.com</t>
  </si>
  <si>
    <t>https://www.telebreeze.com/ru</t>
  </si>
  <si>
    <t>Общество с ограниченной ответственностью "ТЕЛЕБРИЗ"</t>
  </si>
  <si>
    <t>7017413993</t>
  </si>
  <si>
    <t>1167031075100</t>
  </si>
  <si>
    <t>Песегов Николай Сергеевич</t>
  </si>
  <si>
    <t>33,6 млн руб.</t>
  </si>
  <si>
    <t>СОЛЬВЕЙГ МУЛЬТИМЕДИА</t>
  </si>
  <si>
    <t>634055, г. Томск, пр-кт Развития, д. 3</t>
  </si>
  <si>
    <t>+7 (3822) 488 585 (2049)</t>
  </si>
  <si>
    <t>info@solveigmm.com</t>
  </si>
  <si>
    <t>https://www.solveigmm.com/ru/</t>
  </si>
  <si>
    <t>Общество с ограниченной ответственностью "Сольвейг Мультимедиа"</t>
  </si>
  <si>
    <t>7017080920</t>
  </si>
  <si>
    <t>1037000157512</t>
  </si>
  <si>
    <t>Саханьков Максим Игоревич</t>
  </si>
  <si>
    <t>9,4 млн руб.</t>
  </si>
  <si>
    <t>ИССЛЕДОВАТЕЛЬСКИЙ ЦЕНТР ГАЗИНФОРМПЛАСТ</t>
  </si>
  <si>
    <t>634003, г. Томск, пер. Телевизионный, д. 3</t>
  </si>
  <si>
    <t>+7 (3822) 66 01 30</t>
  </si>
  <si>
    <t>oilteam@tomsk.oilteam.ru</t>
  </si>
  <si>
    <t>http://www.oilteam.ru/</t>
  </si>
  <si>
    <t>Общество с ограниченной ответственностью "Исследовательский центр ГазИнформПласт"</t>
  </si>
  <si>
    <t>7017253595</t>
  </si>
  <si>
    <t>1107017000430</t>
  </si>
  <si>
    <t>Стрижов Николай Васильевич</t>
  </si>
  <si>
    <t>2,9 млрд руб.</t>
  </si>
  <si>
    <t>ЧИСТЫЙ МИР</t>
  </si>
  <si>
    <t>634034, Томск, ул. Нахимова, д. 8, стр. 11</t>
  </si>
  <si>
    <t>+7 (3822) 209 888</t>
  </si>
  <si>
    <t>pw-office@mail.ru</t>
  </si>
  <si>
    <t>https://clearwld.ru/</t>
  </si>
  <si>
    <t>Общество с ограниченной ответственностью "Чистый мир"</t>
  </si>
  <si>
    <t>7017342799</t>
  </si>
  <si>
    <t>1137017024517</t>
  </si>
  <si>
    <t>Винокуров Вячеслав Владимирович</t>
  </si>
  <si>
    <t>30,4 млн руб.</t>
  </si>
  <si>
    <t>352 тыс. руб.</t>
  </si>
  <si>
    <t>ЭЛЕКАРД НАНОДЕВАЙСЕЗ</t>
  </si>
  <si>
    <t>634055, Томская область, г. Томск, проспект Развития, д.3, офис 501</t>
  </si>
  <si>
    <t>+7 (3822) 488 585 (2050)</t>
  </si>
  <si>
    <t>https://elecard-nanodevices.ru/</t>
  </si>
  <si>
    <t>Общество с ограниченной ответственностью "Элекард наноДевайсез"</t>
  </si>
  <si>
    <t>7017420542</t>
  </si>
  <si>
    <t>1177031067883</t>
  </si>
  <si>
    <t>Савин Данил Александрович</t>
  </si>
  <si>
    <t>196,2 млн руб.</t>
  </si>
  <si>
    <t>118,7 млн руб.</t>
  </si>
  <si>
    <t>РЕСУРС-КОМПЛЕКТ</t>
  </si>
  <si>
    <t>634055, Томская область, г. Томск, пр. Развития, д. 8</t>
  </si>
  <si>
    <t>+7 (800) 775 28 15</t>
  </si>
  <si>
    <t>info@sibirsvarka.ru</t>
  </si>
  <si>
    <t>https://sibirsvarka.ru/</t>
  </si>
  <si>
    <t>Общество с ограниченной ответственностью "Ресурс-Комплект"</t>
  </si>
  <si>
    <t>7017161640</t>
  </si>
  <si>
    <t>1067017173574</t>
  </si>
  <si>
    <t>Кузнецов Игорь Борисович</t>
  </si>
  <si>
    <t>126,1 млн руб.</t>
  </si>
  <si>
    <t>424 тыс. руб.</t>
  </si>
  <si>
    <t>ФЛАЙНЕТ</t>
  </si>
  <si>
    <t>634055, Томская обл., г. Томск, проспект Академический, д. 8/8, этаж 8, пом. 33</t>
  </si>
  <si>
    <t>+7 (3822) 71 21 96</t>
  </si>
  <si>
    <t>support@flynet.pro</t>
  </si>
  <si>
    <t>https://www.flynet.pro/ru</t>
  </si>
  <si>
    <t>Общество с ограниченной ответственностью "Флайнет"</t>
  </si>
  <si>
    <t>7017242508</t>
  </si>
  <si>
    <t>1097017011596</t>
  </si>
  <si>
    <t>Ковальчук Евгений Сергеевич</t>
  </si>
  <si>
    <t>2,2 млн руб.</t>
  </si>
  <si>
    <t>37 тыс. руб.</t>
  </si>
  <si>
    <t>МАРТ</t>
  </si>
  <si>
    <t>634055, Томская область. г. Томск, проспект Академический, д. 8/8, оф. 609</t>
  </si>
  <si>
    <t>+7 (3822) 33 11 65</t>
  </si>
  <si>
    <t>admin@mart-co.ru</t>
  </si>
  <si>
    <t>https://mart-co.ru/</t>
  </si>
  <si>
    <t>Общество с ограниченной ответственностью "МАРТ"</t>
  </si>
  <si>
    <t>7017235500</t>
  </si>
  <si>
    <t>1097017004853</t>
  </si>
  <si>
    <t>Ларионов Александр Петрович</t>
  </si>
  <si>
    <t>2,6 млн руб.</t>
  </si>
  <si>
    <t>ПРОТЕЖЕ СИСТЕМС</t>
  </si>
  <si>
    <t>634021, Томская область, г. Томск, ул. Льва Тольстого, д. 38Б, квартира 234</t>
  </si>
  <si>
    <t>+7 (913) 812 09 58</t>
  </si>
  <si>
    <t>a.yankevich@proteger.ru</t>
  </si>
  <si>
    <t>http://proteger.ru/</t>
  </si>
  <si>
    <t>Общество с ограниченной ответственностью "Протеже Системс"</t>
  </si>
  <si>
    <t>7017417162</t>
  </si>
  <si>
    <t>1177031060304</t>
  </si>
  <si>
    <t>Янкевич Андрей Викторович</t>
  </si>
  <si>
    <t>СОФТИНФОРМ</t>
  </si>
  <si>
    <t>634055, г. Томск, пр. Развития, д. 8</t>
  </si>
  <si>
    <t>+7 (3822) 901 098</t>
  </si>
  <si>
    <t>sales@softinform.tomsk.ru</t>
  </si>
  <si>
    <t>https://softinform.tomsk.ru/</t>
  </si>
  <si>
    <t>Общество с ограниченной ответственностью "СофтИнформ"</t>
  </si>
  <si>
    <t>7017198320</t>
  </si>
  <si>
    <t>1077017036986</t>
  </si>
  <si>
    <t>Безверхов Сергей Васильевич</t>
  </si>
  <si>
    <t>159,2 млн руб.</t>
  </si>
  <si>
    <t>54,8 млн руб.</t>
  </si>
  <si>
    <t>ГЕРЦ ИНЖИНИРИНГ</t>
  </si>
  <si>
    <t>634055, Томская обл., г. Томск, проспект Развития, д. 3</t>
  </si>
  <si>
    <t>+7 (923) 403 9229</t>
  </si>
  <si>
    <t>dimadvairkv@mail.ru</t>
  </si>
  <si>
    <t>http://hertzeng.ru/</t>
  </si>
  <si>
    <t>Общество с ограниченной ответственностью "Герц Инжиниринг"</t>
  </si>
  <si>
    <t>7017470938</t>
  </si>
  <si>
    <t>1207000001614</t>
  </si>
  <si>
    <t>Киселёв Дмитрий Викторович</t>
  </si>
  <si>
    <t>15,4 млн руб.</t>
  </si>
  <si>
    <t>233 тыс. руб.</t>
  </si>
  <si>
    <t>ПРОМЫШЛЕННАЯ МЕХАНИКА</t>
  </si>
  <si>
    <t>634016, Томская область, г. Томск, пос. Просторный, ул. Заполярная, д. 30</t>
  </si>
  <si>
    <t>+7 (906) 947 50 44</t>
  </si>
  <si>
    <t>info@prom-meh.ru</t>
  </si>
  <si>
    <t>http://prom-meh.ru/</t>
  </si>
  <si>
    <t>Общество с ограниченной ответственностью "Промышленная механика"</t>
  </si>
  <si>
    <t>7017347451</t>
  </si>
  <si>
    <t>1147017002681</t>
  </si>
  <si>
    <t>Арляпов Алексей Юрьевич</t>
  </si>
  <si>
    <t>32,1 млн руб.</t>
  </si>
  <si>
    <t>5,2 млн руб.</t>
  </si>
  <si>
    <t>БИОЛИТ</t>
  </si>
  <si>
    <t>634055, ТОМСКАЯ ОБЛАСТЬ, ГОРОД ТОМСК, ПРОСПЕКТ АКАДЕМИЧЕСКИЙ, ДОМ 4, СТР 3, ОФИС 16</t>
  </si>
  <si>
    <t>+7 (3822) 491 921</t>
  </si>
  <si>
    <t>info@biolit.info</t>
  </si>
  <si>
    <t>https://biolit.ru/</t>
  </si>
  <si>
    <t>Общество с ограниченной ответственностью "БИОЛИТ"</t>
  </si>
  <si>
    <t>7021003608</t>
  </si>
  <si>
    <t>1027000885691</t>
  </si>
  <si>
    <t>Сергун Валерий Петрович</t>
  </si>
  <si>
    <t>520,6 млн руб.</t>
  </si>
  <si>
    <t>84,3 млн руб.</t>
  </si>
  <si>
    <t>ТРАКТ-АВТОМАТИКА</t>
  </si>
  <si>
    <t>634021, ТОМСКАЯ ОБЛАСТЬ, Г. ТОМСК, УЛ. АЛТАЙСКАЯ, Д.161 Б</t>
  </si>
  <si>
    <t>+7 (3822) 24 39 63</t>
  </si>
  <si>
    <t>info@tractavt.ru</t>
  </si>
  <si>
    <t>https://tractavt.ru/</t>
  </si>
  <si>
    <t>Общество с ограниченной ответственностью "ТРАКТ-АВТОМАТИКА"</t>
  </si>
  <si>
    <t>7017201050</t>
  </si>
  <si>
    <t>1077017040033</t>
  </si>
  <si>
    <t>Семёнов Алексей Алексеевич</t>
  </si>
  <si>
    <t>191,7 млн руб.</t>
  </si>
  <si>
    <t>21,1 млн руб.</t>
  </si>
  <si>
    <t>РТ-ТЕХНОЛОГИИ</t>
  </si>
  <si>
    <t>634026, ТОМСКАЯ ОБЛАСТЬ, Г. ТОМСК, ПЕР. ДОБРОЛЮБОВА, Д. 10, СТР. 2, ОФИС 201</t>
  </si>
  <si>
    <t>+7 (3822) 99 00 25</t>
  </si>
  <si>
    <t>info@rttex.ru</t>
  </si>
  <si>
    <t>https://www.rttex.ru/</t>
  </si>
  <si>
    <t>Общество с ограниченной ответственностью "РТ-ТЕХНОЛОГИИ"</t>
  </si>
  <si>
    <t>7014058941</t>
  </si>
  <si>
    <t>1147014000836</t>
  </si>
  <si>
    <t>Дубок Андрей Геннадьевич</t>
  </si>
  <si>
    <t>153,8 млн руб.</t>
  </si>
  <si>
    <t>16 млн руб.</t>
  </si>
  <si>
    <t>ТВТ ДУБНА</t>
  </si>
  <si>
    <t>МПОТК ТЕХНОКОМПЛЕКТ</t>
  </si>
  <si>
    <t>141980, г.Дубна, Московская область, ул.Школьная, д.10а</t>
  </si>
  <si>
    <t>+7 (496) 219-88-48</t>
  </si>
  <si>
    <t>techno@dubna.ru</t>
  </si>
  <si>
    <t>https://www.technocomplekt.ru/</t>
  </si>
  <si>
    <t>Закрытое акционерное общество "Межрегиональное производственное объединение технического комплектования "ТЕХНОКОМПЛЕКТ"</t>
  </si>
  <si>
    <t>5010019225</t>
  </si>
  <si>
    <t>501001001</t>
  </si>
  <si>
    <t>1025001415669</t>
  </si>
  <si>
    <t>Колгин Сергей Анатольевич</t>
  </si>
  <si>
    <t>369,6 млн руб.</t>
  </si>
  <si>
    <t>-11,1 млн руб.</t>
  </si>
  <si>
    <t>ВНИТЭП ПЛЮС</t>
  </si>
  <si>
    <t>141980, г.Дубна, Московская обл., ул.Сахарова, д.6</t>
  </si>
  <si>
    <t>+7 (496) 217 06 58</t>
  </si>
  <si>
    <t>laser@vnitep.ru</t>
  </si>
  <si>
    <t>https://vnitep.ru/</t>
  </si>
  <si>
    <t>Общество с ограниченной ответственностью "ВНИТЭП Плюс"</t>
  </si>
  <si>
    <t>5010033325</t>
  </si>
  <si>
    <t>1065010021955</t>
  </si>
  <si>
    <t>Коруков Алексей Николаевич</t>
  </si>
  <si>
    <t>3,3 млн руб.</t>
  </si>
  <si>
    <t>10 тыс. руб.</t>
  </si>
  <si>
    <t>МЕЗОН</t>
  </si>
  <si>
    <t>141980, г.Дубна, Московской области, ул.Мичурина, д.27, пом.1, кв.3</t>
  </si>
  <si>
    <t>+7 (916) 201 86 66</t>
  </si>
  <si>
    <t>info@mezon-dubna.com</t>
  </si>
  <si>
    <t>https://www.mezon-dubna.com/</t>
  </si>
  <si>
    <t>Общество с ограниченной ответственностью "МЕЗОН"</t>
  </si>
  <si>
    <t>5010036710</t>
  </si>
  <si>
    <t>1085010000668</t>
  </si>
  <si>
    <t>Слободова Дара Александровна</t>
  </si>
  <si>
    <t>15,3 млн руб.</t>
  </si>
  <si>
    <t>5,5 млн руб.</t>
  </si>
  <si>
    <t>НПО ЭКОХИМПРИБОР</t>
  </si>
  <si>
    <t>141980, Московская область, г.Дубна, ул.Университетская, д.19</t>
  </si>
  <si>
    <t>+7 (495) 662 32 21</t>
  </si>
  <si>
    <t>info@ecohimpribor.ru</t>
  </si>
  <si>
    <t>https://ecohimpribor.ru/</t>
  </si>
  <si>
    <t>Общество с ограниченной ответственностью "Научно-производственное объединение "ЭКОХИМПРИБОР"</t>
  </si>
  <si>
    <t>5010037190</t>
  </si>
  <si>
    <t>1085010001340</t>
  </si>
  <si>
    <t>Гусев Алексей Владимирович</t>
  </si>
  <si>
    <t>-8,7 млн руб.</t>
  </si>
  <si>
    <t>ТЕХИНВЕСТ</t>
  </si>
  <si>
    <t>141986, Московская обл., г. Дубна, ул. Понтекорво, д. 18, кв. 79</t>
  </si>
  <si>
    <t>+7 (496) 212 16 96</t>
  </si>
  <si>
    <t>evkuz@inbox.ru</t>
  </si>
  <si>
    <t>Общество с ограниченной ответственностью "Техинвест"</t>
  </si>
  <si>
    <t>5010038940</t>
  </si>
  <si>
    <t>1095010000568</t>
  </si>
  <si>
    <t>Кузнецов Евгений Алексеевич</t>
  </si>
  <si>
    <t>28 тыс. руб.</t>
  </si>
  <si>
    <t>-603 тыс. руб.</t>
  </si>
  <si>
    <t>ЭЛЕКТРОННЫЙ И РЕНТГЕНОВСКИЙ АНАЛИЗ</t>
  </si>
  <si>
    <t>141980 Московская область, г.Дубна, ул.Программистов, д.4, стр.4, к.27</t>
  </si>
  <si>
    <t>+7 (495) 933 43 17</t>
  </si>
  <si>
    <t>microscop@microscop.ru</t>
  </si>
  <si>
    <t>https://www.microscop.ru/</t>
  </si>
  <si>
    <t>Общество с ограниченной ответственностью "Электронный и рентгеновский анализ"</t>
  </si>
  <si>
    <t>7705698041</t>
  </si>
  <si>
    <t>1057748993720</t>
  </si>
  <si>
    <t>Шкловер Владимир Яковлевич</t>
  </si>
  <si>
    <t>4,5 млн руб.</t>
  </si>
  <si>
    <t>1,9 млн руб.</t>
  </si>
  <si>
    <t>ЛПИТ ИНФРАД</t>
  </si>
  <si>
    <t>141980, Московская обл., г. Дубна, ул. Энтузиастов, д. 3б, кв.198</t>
  </si>
  <si>
    <t>+7 (496) 213 37 49</t>
  </si>
  <si>
    <t>koligaev@gmail.com</t>
  </si>
  <si>
    <t>http://infrad.ru/</t>
  </si>
  <si>
    <t>Общество с ограниченной ответственностью "Лаборатория прикладных информационных технологий "ИНФРАД"</t>
  </si>
  <si>
    <t>5010001838</t>
  </si>
  <si>
    <t>1025001418925</t>
  </si>
  <si>
    <t>Колигаев Сергей Олегович</t>
  </si>
  <si>
    <t>РИЭЛ ГЕО ПРОДЖЕКТ</t>
  </si>
  <si>
    <t>141982, Московская обл., г. Дубна, ул. Университетская, д.19, офис 407</t>
  </si>
  <si>
    <t>+7 (499) 999 00 00 (601)</t>
  </si>
  <si>
    <t>proforov@neolant.com</t>
  </si>
  <si>
    <t>Общество с ограниченной ответственностью "Риэл Гео Проджект"</t>
  </si>
  <si>
    <t>5010039944</t>
  </si>
  <si>
    <t>1095010002152</t>
  </si>
  <si>
    <t>Профоров Сергей Александрович</t>
  </si>
  <si>
    <t>15,8 млн руб.</t>
  </si>
  <si>
    <t>57 тыс. руб.</t>
  </si>
  <si>
    <t>ДУБНА-БИОФАРМ</t>
  </si>
  <si>
    <t>141982, Московская обл.,г. Дубна, ул. Центральная, д.7</t>
  </si>
  <si>
    <t>+7 (495) 161 60 64</t>
  </si>
  <si>
    <t>dubna-biofarm@list.ru</t>
  </si>
  <si>
    <t>http://www.xentek.ru/</t>
  </si>
  <si>
    <t>Общество с ограниченной ответственность "Дубна-Биофарм"</t>
  </si>
  <si>
    <t>5010032667</t>
  </si>
  <si>
    <t>1055001812557</t>
  </si>
  <si>
    <t>Анисимов Сергей Игоревич</t>
  </si>
  <si>
    <t>33,4 млн руб.</t>
  </si>
  <si>
    <t>3,8 млн руб.</t>
  </si>
  <si>
    <t>МЕЖДУНАРОДНЫЙ ИННОВАЦИОННЫЙ НАНОТЕХНОЛОГИЧЕСКИЙ ЦЕНТР</t>
  </si>
  <si>
    <t>141983, Московская обл., г. Дубна, ул. Программистов, д.4, стр. 4</t>
  </si>
  <si>
    <t>+7 (496) 219 03 08</t>
  </si>
  <si>
    <t>info@nc-dubna.ru</t>
  </si>
  <si>
    <t>https://nc-dubna.ru/</t>
  </si>
  <si>
    <t>Закрытое акционерное общество "Международный инновационный нанотехнологический центр"</t>
  </si>
  <si>
    <t>5010042288</t>
  </si>
  <si>
    <t>1105010002679</t>
  </si>
  <si>
    <t>Парфенова Анастасия Андреевна</t>
  </si>
  <si>
    <t>МЕДИА КСТ</t>
  </si>
  <si>
    <t>141982, Московская обл., г. Дубна, ул. Университетская, д. 1, стр. 10</t>
  </si>
  <si>
    <t>+7 (800) 700 74 77</t>
  </si>
  <si>
    <t>ecpk@webtours.ru</t>
  </si>
  <si>
    <t>http://btp4team.ru/</t>
  </si>
  <si>
    <t>Общество с ограниченной ответственностью "Медиа КСТ"</t>
  </si>
  <si>
    <t>7721566162</t>
  </si>
  <si>
    <t>5067746783176</t>
  </si>
  <si>
    <t>Мочалов Илья Евгеньевич</t>
  </si>
  <si>
    <t>53,5 млн руб.</t>
  </si>
  <si>
    <t>ФРЕРУС</t>
  </si>
  <si>
    <t>141980, Московская обл., г. Дубна, ул. Приборостроителей, д. 3г, стр. 1</t>
  </si>
  <si>
    <t>+7 (495) 789 64 54</t>
  </si>
  <si>
    <t>msk.office@fmc-ag.ru</t>
  </si>
  <si>
    <t>http://www.freseniusmedicalcare.ru/</t>
  </si>
  <si>
    <t>Общество с ограниченной ответственностью "ФРЕРУС"</t>
  </si>
  <si>
    <t>7709702919</t>
  </si>
  <si>
    <t>5067746883419</t>
  </si>
  <si>
    <t>Бушков Александр Леонидович</t>
  </si>
  <si>
    <t>-95,8 млн руб.</t>
  </si>
  <si>
    <t>ПРЕПРЕГ-ДУБНА</t>
  </si>
  <si>
    <t>+7 (495) 777 01 23</t>
  </si>
  <si>
    <t>info@prepreg-acm.com</t>
  </si>
  <si>
    <t>https://www.umatex.com/</t>
  </si>
  <si>
    <t>Общество с ограниченной ответственностью "Препрег-Дубна"</t>
  </si>
  <si>
    <t>5010043203</t>
  </si>
  <si>
    <t>1115010001138</t>
  </si>
  <si>
    <t>Алексей Семеняка</t>
  </si>
  <si>
    <t>145,9 млн руб.</t>
  </si>
  <si>
    <t>-33,5 млн руб.</t>
  </si>
  <si>
    <t>АРКРЭЙ</t>
  </si>
  <si>
    <t>141983, Московская обл., г. Дубна, ул. Программистов, д. 4, оф. 303</t>
  </si>
  <si>
    <t>+7 (496) 219 10 14</t>
  </si>
  <si>
    <t>https://www.arkray.com.ru/russian/index.html?ct=Russia</t>
  </si>
  <si>
    <t>Общество с ограниченной ответственностью "АРКРЭЙ"</t>
  </si>
  <si>
    <t>7717689274</t>
  </si>
  <si>
    <t>5107746013546</t>
  </si>
  <si>
    <t>Нисияма Томоя</t>
  </si>
  <si>
    <t>543,6 млн руб.</t>
  </si>
  <si>
    <t>88,1 млн руб.</t>
  </si>
  <si>
    <t>МАРКЕТИНГОВЫЕ ТЕЛЕСИСТЕМЫ</t>
  </si>
  <si>
    <t>141982, Московская обл., г. Дубна, ул. Университетская, д. 16</t>
  </si>
  <si>
    <t>+7 (496) 219 06 01</t>
  </si>
  <si>
    <t>info@aistele.ru</t>
  </si>
  <si>
    <t>Общество с ограниченной ответственностью "Маркетинговые телесистемы"</t>
  </si>
  <si>
    <t>5010043690</t>
  </si>
  <si>
    <t>1115010004097</t>
  </si>
  <si>
    <t>Ипатьев Дмитрий Анатольевич</t>
  </si>
  <si>
    <t>СП СОДРУЖЕСТВО</t>
  </si>
  <si>
    <t>141982, Московская обл., г. Дубна, ул. Университетская, д. 19</t>
  </si>
  <si>
    <t>+7 (499) 705 22 84</t>
  </si>
  <si>
    <t>mail@concord.education</t>
  </si>
  <si>
    <t>https://concord.ac/</t>
  </si>
  <si>
    <t>Общество с ограниченной ответственностью Совместное Предприятие "СОДРУЖЕСТВО"</t>
  </si>
  <si>
    <t>5010044285</t>
  </si>
  <si>
    <t>1125010000092</t>
  </si>
  <si>
    <t>Мишина Наталья Юрьевна</t>
  </si>
  <si>
    <t>268 тыс. руб.</t>
  </si>
  <si>
    <t>ЛИТ-ТРАСТ</t>
  </si>
  <si>
    <t>141983, Московская область, г. Дубна, ул. Макаренко, д. 48А, стр. 1</t>
  </si>
  <si>
    <t>+7 (495) 749 64 47</t>
  </si>
  <si>
    <t>lit@timezyx.ru</t>
  </si>
  <si>
    <t>Общество с ограниченной ответственностью «Лаборатория информационных технологий – ТРАСТ»</t>
  </si>
  <si>
    <t>5010031857</t>
  </si>
  <si>
    <t>1055001804274</t>
  </si>
  <si>
    <t>Пуженкова Лада Васильевна</t>
  </si>
  <si>
    <t>96 тыс. руб.</t>
  </si>
  <si>
    <t>НОРДАВИНД-ДУБНА</t>
  </si>
  <si>
    <t>141983, Московская обл., г. Дубна, ул. Программистов, д. 4, оф. 371</t>
  </si>
  <si>
    <t>+7 (499) 608 01 88</t>
  </si>
  <si>
    <t>dubna@nordavind.ru</t>
  </si>
  <si>
    <t>https://go.nordavind.ru/ru/%d0%bd%d0%be%d1%80%d0%b4%d0%b0%d0%b2%d0%b8%d0%bd%d0%b4/</t>
  </si>
  <si>
    <t>Общество с ограниченной ответственностью "Нордавинд-Дубна"</t>
  </si>
  <si>
    <t>5010042880</t>
  </si>
  <si>
    <t>1115010000269</t>
  </si>
  <si>
    <t>Набильская Надежда Владимировна</t>
  </si>
  <si>
    <t>46,5 млн руб.</t>
  </si>
  <si>
    <t>4,3 млн руб.</t>
  </si>
  <si>
    <t>РАДУЖНЫЕ ТЕХНОЛОГИИ</t>
  </si>
  <si>
    <t>141980, Московская обл., г. Дубна, проезд Автолюбителей, д. 15, оф. 8</t>
  </si>
  <si>
    <t>+7 (915) 499 73 53</t>
  </si>
  <si>
    <t>chs@autokompany.ru</t>
  </si>
  <si>
    <t>Общество с ограниченной ответственностью "Радужные технологии"</t>
  </si>
  <si>
    <t>5010045112</t>
  </si>
  <si>
    <t>1125010001742</t>
  </si>
  <si>
    <t>Сысоев Сергей Владимирович</t>
  </si>
  <si>
    <t>1,5 млн руб.</t>
  </si>
  <si>
    <t>6,7 млн руб.</t>
  </si>
  <si>
    <t>АТОМИНТЕЛМАШ</t>
  </si>
  <si>
    <t>141982, Московская обл., г. Дубна, ул. Университетская,д. 19</t>
  </si>
  <si>
    <t>+7 (495) 015 19 73</t>
  </si>
  <si>
    <t>info@atomintelmash.ru</t>
  </si>
  <si>
    <t>http://atomintelmash.ru/</t>
  </si>
  <si>
    <t>Общество с ограниченной ответственностью "АтомИнтелМаш"</t>
  </si>
  <si>
    <t>5010044856</t>
  </si>
  <si>
    <t>1125010000928</t>
  </si>
  <si>
    <t>Хуснутдинов Амир Нурутдинович</t>
  </si>
  <si>
    <t>440,4 млн руб.</t>
  </si>
  <si>
    <t>25,6 млн руб.</t>
  </si>
  <si>
    <t>ЗАЩИТНЫЕ ПОКРЫТИЯ</t>
  </si>
  <si>
    <t>+7 (916) 100 21 95</t>
  </si>
  <si>
    <t>info@smart-protect.ru</t>
  </si>
  <si>
    <t>Общество с ограниченной ответственностью "Защитные покрытия"</t>
  </si>
  <si>
    <t>5010046490</t>
  </si>
  <si>
    <t>1135010001026</t>
  </si>
  <si>
    <t>-465 тыс. руб.</t>
  </si>
  <si>
    <t>УМНЫЕ АДГЕЗИВЫ</t>
  </si>
  <si>
    <t>+7 (903) 798 48 84</t>
  </si>
  <si>
    <t>znn777@mail.ru</t>
  </si>
  <si>
    <t>Общество с ограниченной ответственностью "Умные адгезивы"</t>
  </si>
  <si>
    <t>5010046476</t>
  </si>
  <si>
    <t>1135010001037</t>
  </si>
  <si>
    <t>-271 тыс. руб.</t>
  </si>
  <si>
    <t>КВАЗИКРИСТАЛЛЫ</t>
  </si>
  <si>
    <t>+7 (916) 849 92 96</t>
  </si>
  <si>
    <t>as@ttorr.ru</t>
  </si>
  <si>
    <t>https://quasicrystals.ru/</t>
  </si>
  <si>
    <t>Общество с ограниченной ответственностью "КвазиКристаллы"</t>
  </si>
  <si>
    <t>5010046483</t>
  </si>
  <si>
    <t>1135010001048</t>
  </si>
  <si>
    <t>Савицкий Александр Владимирович</t>
  </si>
  <si>
    <t>-405 тыс. руб.</t>
  </si>
  <si>
    <t>СМАРТЭЛЕКТРОГЛАСС</t>
  </si>
  <si>
    <t>+7 (919) 109 95 69</t>
  </si>
  <si>
    <t>mg@ttorr.ru</t>
  </si>
  <si>
    <t>Общество с ограниченной ответственностью "СмартЭлектроГласс"</t>
  </si>
  <si>
    <t>5010045095</t>
  </si>
  <si>
    <t>1125010001710</t>
  </si>
  <si>
    <t>Дмитриев Алексей Геннадьевич</t>
  </si>
  <si>
    <t>-5,1 млн руб.</t>
  </si>
  <si>
    <t>ПРОМТЕХ-СЕРВИС</t>
  </si>
  <si>
    <t>141983, Московская обл., г. Дубна, ул. Программистов, д. 4</t>
  </si>
  <si>
    <t>+ 7 (495) 526 69 68</t>
  </si>
  <si>
    <t>info@promtech-dubna.ru</t>
  </si>
  <si>
    <t>Закрытое акционерное общество "Промтех-сервис"</t>
  </si>
  <si>
    <t>5006013990</t>
  </si>
  <si>
    <t>1105015000496</t>
  </si>
  <si>
    <t>Саенко Артур Сергеевич</t>
  </si>
  <si>
    <t>20,2 млн руб.</t>
  </si>
  <si>
    <t>5,8 млн руб.</t>
  </si>
  <si>
    <t>ГП ЭНЕРГОИМПЭКС</t>
  </si>
  <si>
    <t>141980, Московская обл., г. Дубна, просп. Боголюбова, д. 15, пом. 11</t>
  </si>
  <si>
    <t>+7 (496) 219 05 05</t>
  </si>
  <si>
    <t>info@gp-energoimpex.ru</t>
  </si>
  <si>
    <t>http://gp-energoimpex.ru/</t>
  </si>
  <si>
    <t>Общество с ограниченной ответственностью "Группа предприятий ЭНЕРГОИМПЭКС"</t>
  </si>
  <si>
    <t>5010045754</t>
  </si>
  <si>
    <t>1125010002875</t>
  </si>
  <si>
    <t>Чижов Алексей Владимирович</t>
  </si>
  <si>
    <t>44 тыс. руб.</t>
  </si>
  <si>
    <t>БФТ-ДУБНА</t>
  </si>
  <si>
    <t>141983, Московская обл., г. Дубна, ул. Программистов, д. 4, стр. 3</t>
  </si>
  <si>
    <t>+7 (495) 784 70 00</t>
  </si>
  <si>
    <t>ineed@bftcom.com</t>
  </si>
  <si>
    <t>https://bftcom.com/</t>
  </si>
  <si>
    <t>Общество с ограниченной ответственностью "БФТ-Дубна"</t>
  </si>
  <si>
    <t>5010035153</t>
  </si>
  <si>
    <t>1075010002352</t>
  </si>
  <si>
    <t>Веприцкая Ольга Владимировна</t>
  </si>
  <si>
    <t>50,7 млн руб.</t>
  </si>
  <si>
    <t>МЕЖОТРАСЛЕВОЕ БЮРО АВТОМАТИЗАЦИИ</t>
  </si>
  <si>
    <t>141982, Московская обл., г. Дубна, ул. Университетская, д. 7, корп. 2</t>
  </si>
  <si>
    <t>+7 (495) 532 47 75</t>
  </si>
  <si>
    <t>info@mba-llc.ru</t>
  </si>
  <si>
    <t>http://mba-llc.ru/</t>
  </si>
  <si>
    <t>Общество с ограниченной ответственностью "Межотраслевое Бюро Автоматизации"</t>
  </si>
  <si>
    <t>5010048000</t>
  </si>
  <si>
    <t>1145010000520</t>
  </si>
  <si>
    <t>Свирин Иван Сергеевич</t>
  </si>
  <si>
    <t>52,4 млн руб.</t>
  </si>
  <si>
    <t>5,4 млн руб.</t>
  </si>
  <si>
    <t>ОБЪЕДИНЕННЫЙ ЦЕНТР ЭНЕРГОЭФФЕКТИВНЫХ ТЕХНОЛОГИЙ</t>
  </si>
  <si>
    <t>141983, Московская обл., г. Дубна, ул. Программистов, д. 4, стр. 4, оф. 202</t>
  </si>
  <si>
    <t>+7 (496) 215 05 14</t>
  </si>
  <si>
    <t>info@iceet.ru</t>
  </si>
  <si>
    <t>http://www.iceet.ru/</t>
  </si>
  <si>
    <t>Общество с ограниченной ответственностью "Объединенный центр энергоэффективных технологий"</t>
  </si>
  <si>
    <t>5010042908</t>
  </si>
  <si>
    <t>1115010000280</t>
  </si>
  <si>
    <t>Пасичник Ярослав Миронович</t>
  </si>
  <si>
    <t>АДЛАБС.РУ</t>
  </si>
  <si>
    <t>141983, Московская обл., г. Дубна, ул. Программистов, д. 4, стр. 3, оф. 213</t>
  </si>
  <si>
    <t>+7 (495) 118 33 22</t>
  </si>
  <si>
    <t>adv@adlabs.ru</t>
  </si>
  <si>
    <t>https://www.adlabs.ru/</t>
  </si>
  <si>
    <t>Общество с ограниченной ответственностью "Адлабс.ру"</t>
  </si>
  <si>
    <t>5010031832</t>
  </si>
  <si>
    <t>1055001804164</t>
  </si>
  <si>
    <t>Иванчина Юлия Сергеевна</t>
  </si>
  <si>
    <t>2,4 млрд руб.</t>
  </si>
  <si>
    <t>53 млн руб.</t>
  </si>
  <si>
    <t>ВАЙБОС</t>
  </si>
  <si>
    <t>141983, Московская обл., г. Дубна, ул. Программистов, д. 4, стр. 3, офис 115</t>
  </si>
  <si>
    <t>+7 (495) 105 66 98</t>
  </si>
  <si>
    <t>info@vybos.ru</t>
  </si>
  <si>
    <t>https://vybos.ru/</t>
  </si>
  <si>
    <t>Общество с ограниченной ответственностью "ВАЙБОС"</t>
  </si>
  <si>
    <t>5017105360</t>
  </si>
  <si>
    <t>1155017000456</t>
  </si>
  <si>
    <t>Ошурок Валерий Юрьевич</t>
  </si>
  <si>
    <t>273,2 млн руб.</t>
  </si>
  <si>
    <t>-16,9 млн руб.</t>
  </si>
  <si>
    <t>ПРОМТЕХ-ДУБНА</t>
  </si>
  <si>
    <t>141983, Московская обл., г. Дубна, ул. Программистов, д. 4, к. 364</t>
  </si>
  <si>
    <t>+7 (800) 200 85 89</t>
  </si>
  <si>
    <t>https://promtech-career.ru/</t>
  </si>
  <si>
    <t>Акционерное общество "ПРОМТЕХ-Дубна"</t>
  </si>
  <si>
    <t>5010041037</t>
  </si>
  <si>
    <t>1105010000974</t>
  </si>
  <si>
    <t>Рассолов Тарас Владимирович</t>
  </si>
  <si>
    <t>825,3 млн руб.</t>
  </si>
  <si>
    <t>КАРОПЕРАТОР ИНЖИНИРИНГ</t>
  </si>
  <si>
    <t>141983, Московская обл., г. Дубна, ул. Программистов, д. 4, стр. 2</t>
  </si>
  <si>
    <t>+7 (495) 651 61 00</t>
  </si>
  <si>
    <t>welcome@caroperator.ru</t>
  </si>
  <si>
    <t>http://caroperator.ru/</t>
  </si>
  <si>
    <t>Общество с ограниченной ответственностью "КарОператор Инжиниринг"</t>
  </si>
  <si>
    <t>5010041333</t>
  </si>
  <si>
    <t>1105010001304</t>
  </si>
  <si>
    <t>Кузьменко Дмитрий Владимирович</t>
  </si>
  <si>
    <t>45,4 млн руб.</t>
  </si>
  <si>
    <t>АЙСВУД НЕТВОРК</t>
  </si>
  <si>
    <t>141985, Московская обл., г. Дубна, Боголюбова пр-кт, д. 10, пом. 1</t>
  </si>
  <si>
    <t>+7 (495) 648 90 45</t>
  </si>
  <si>
    <t>mail@icewood.net</t>
  </si>
  <si>
    <t>https://icewood.net</t>
  </si>
  <si>
    <t>Общество с ограниченной ответственностью "Айсвуд Нетворк"</t>
  </si>
  <si>
    <t>5010050151</t>
  </si>
  <si>
    <t>1155010001079</t>
  </si>
  <si>
    <t>Морозова Мария Александровна</t>
  </si>
  <si>
    <t>14,3 млн руб.</t>
  </si>
  <si>
    <t>СТУДИЯ БЕЛСИМТЕК</t>
  </si>
  <si>
    <t>+ 7 (495) 988 66 68</t>
  </si>
  <si>
    <t>support@belsimtek.com</t>
  </si>
  <si>
    <t>Общество с ограниченной ответственностью "Студия Белсимтек"</t>
  </si>
  <si>
    <t>5010050680</t>
  </si>
  <si>
    <t>1155010001761</t>
  </si>
  <si>
    <t>Подвойский Александр Владимирович</t>
  </si>
  <si>
    <t>16,8 млн руб.</t>
  </si>
  <si>
    <t>ЭНЕРГЕТИЧЕСКИЙ ПОТОК МЕНЕДЖМЕНТ РУ</t>
  </si>
  <si>
    <t>141983, г. Дубна, ул. Программистов, д. 4, стр. 2, офис 195</t>
  </si>
  <si>
    <t>+7 (921) 564 17 06</t>
  </si>
  <si>
    <t>info@enstream.ru</t>
  </si>
  <si>
    <t>Общество с ограниченной ответственностью "Энергетический поток менеджмент Ру"</t>
  </si>
  <si>
    <t>7810873180</t>
  </si>
  <si>
    <t>1127847328267</t>
  </si>
  <si>
    <t>Решетников Дмитрий Александрович</t>
  </si>
  <si>
    <t>2,8 млн руб.</t>
  </si>
  <si>
    <t>-20,2 млн руб.</t>
  </si>
  <si>
    <t>ТЕЛЕКОМ-ПРОЕКТ</t>
  </si>
  <si>
    <t>141983, Московская обл., г. Дубна, ул. Программистов, д. 4, корп. 5 офис 332</t>
  </si>
  <si>
    <t>+ 7(495) 646 64 01</t>
  </si>
  <si>
    <t>office@abcreg.ru</t>
  </si>
  <si>
    <t>Акционерное общество "Телеком-проект"</t>
  </si>
  <si>
    <t>7709736481</t>
  </si>
  <si>
    <t>5077746705009</t>
  </si>
  <si>
    <t>Филатов Илья Владимирович</t>
  </si>
  <si>
    <t>2,5 млн руб.</t>
  </si>
  <si>
    <t>ЭТАЛОН ПРОДАКШН</t>
  </si>
  <si>
    <t>141983, Московская обл., г. Дубна, ул. Программистов, д. 4, стр. 2, оф. 317</t>
  </si>
  <si>
    <t>+7 (962) 964 45 07</t>
  </si>
  <si>
    <t>office@bioworld.ru</t>
  </si>
  <si>
    <t>Общество с ограниченной ответственностью "ЭТАЛОН ПРОДАКШН"</t>
  </si>
  <si>
    <t>5010051162</t>
  </si>
  <si>
    <t>1155010002355</t>
  </si>
  <si>
    <t>Фомина Наталия Вячеславовна</t>
  </si>
  <si>
    <t>151,1 млн руб.</t>
  </si>
  <si>
    <t>675 тыс. руб.</t>
  </si>
  <si>
    <t>ПАРСЕК-М</t>
  </si>
  <si>
    <t>141982, Московская область, г. Дубна, ул. Университетская, д. 7, корпус 2</t>
  </si>
  <si>
    <t>+7 (499) 444 32 01</t>
  </si>
  <si>
    <t>office@parsec-callenter.ru</t>
  </si>
  <si>
    <t>http://parsec-callcenter.ru/</t>
  </si>
  <si>
    <t>Общество с ограниченной ответственностью "Парсек-М"</t>
  </si>
  <si>
    <t>5010050634</t>
  </si>
  <si>
    <t>1155010001695</t>
  </si>
  <si>
    <t>Махомет Сергей Анатольевич</t>
  </si>
  <si>
    <t>-7,5 млн руб.</t>
  </si>
  <si>
    <t>КОМПЛЕКСНЫЕ СКОРОСТНЫЕ ТЕХНОЛОГИИ</t>
  </si>
  <si>
    <t>141980, Московская область, г. Дубна, ул. Курчатова И.В., д. 19, пом. 16</t>
  </si>
  <si>
    <t>+7 (495) 532 74 55</t>
  </si>
  <si>
    <t>info@kst.ooo</t>
  </si>
  <si>
    <t>http://www.kst.ooo/</t>
  </si>
  <si>
    <t>Общество с ограниченной ответственностью "КОМПЛЕКСНЫЕ СКОРОСТНЫЕ ТЕХНОЛОГИИ"</t>
  </si>
  <si>
    <t>5010051243</t>
  </si>
  <si>
    <t>1165010050017</t>
  </si>
  <si>
    <t>Кимасов Максим Александрович</t>
  </si>
  <si>
    <t>-20,6 млн руб.</t>
  </si>
  <si>
    <t>НОВЫЕ ТЕХНОЛОГИИ</t>
  </si>
  <si>
    <t>141983, Московская область, г. Дубна, ул. Программистов, д. 4, стр. 4, пом. 308</t>
  </si>
  <si>
    <t>+7 (495) 981 11 17</t>
  </si>
  <si>
    <t>info@nt-geo.ru</t>
  </si>
  <si>
    <t>https://nt-geo.ru/</t>
  </si>
  <si>
    <t>Общество с ограниченной ответственностью "Новые Технологии"</t>
  </si>
  <si>
    <t>5010051349</t>
  </si>
  <si>
    <t>1165010050149</t>
  </si>
  <si>
    <t>Сироткин Игорь Николаевич</t>
  </si>
  <si>
    <t>37,8 млн руб.</t>
  </si>
  <si>
    <t>ВЕСТМЕДГРУПП</t>
  </si>
  <si>
    <t>141983, Московская обл., г. Дубна, ул. Программистов, д. 4, стр. 4, оф. 103</t>
  </si>
  <si>
    <t>+7 (495) 255 19 35</t>
  </si>
  <si>
    <t>info@westmedgroup.ru</t>
  </si>
  <si>
    <t>https://www.westmedgroup.ru/</t>
  </si>
  <si>
    <t>Общество с ограниченной ответственностью "ВестМедГрупп"</t>
  </si>
  <si>
    <t>5027198526</t>
  </si>
  <si>
    <t>1135027002967</t>
  </si>
  <si>
    <t>Шондин Александр Юрьевич</t>
  </si>
  <si>
    <t>469,3 млн руб.</t>
  </si>
  <si>
    <t>69,5 млн руб.</t>
  </si>
  <si>
    <t>БИОМЕДИЦИНСКАЯ КОМПАНИЯ</t>
  </si>
  <si>
    <t>141983, Московская обл., г. Дубна, ул. Программистов, д. 4, стр. 2, пом. 208</t>
  </si>
  <si>
    <t>+7 (916) 722 30 77</t>
  </si>
  <si>
    <t>Общество с ограниченной ответственностью "Биомедицинская компания"</t>
  </si>
  <si>
    <t>5010051701</t>
  </si>
  <si>
    <t>50101001</t>
  </si>
  <si>
    <t>1165010050611</t>
  </si>
  <si>
    <t>Осин Николай Сергеевич</t>
  </si>
  <si>
    <t>-11,6 млн руб.</t>
  </si>
  <si>
    <t>ГРАНАТ БИО ТЕХ</t>
  </si>
  <si>
    <t>141983, Московская обл., г. Дубна, ул. Программистов, д. 4, стр. 4, пом. 308/1</t>
  </si>
  <si>
    <t>+7 (495) 103 41 16</t>
  </si>
  <si>
    <t>granatbio@granatbio.ru</t>
  </si>
  <si>
    <t>https://granatbio.ru/</t>
  </si>
  <si>
    <t>Общество с ограниченной ответственностью "Гранат Био Тех"</t>
  </si>
  <si>
    <t>5010051363</t>
  </si>
  <si>
    <t>1165010050160</t>
  </si>
  <si>
    <t>Шишов Александр Львович</t>
  </si>
  <si>
    <t>14,9 млн руб.</t>
  </si>
  <si>
    <t>ТЭК-ЭЛЕКТРОНИКС</t>
  </si>
  <si>
    <t>141983, Московская обл., г. Дубна, ул. Программистов, д. 4, стр. 4, пом. 317</t>
  </si>
  <si>
    <t>+7 (495) 668 12 24</t>
  </si>
  <si>
    <t>info@tecel.ru</t>
  </si>
  <si>
    <t>https://tecel.ru/</t>
  </si>
  <si>
    <t>Общество с ограниченной ответственностью "ТЭК-электроникс"</t>
  </si>
  <si>
    <t>5010052166</t>
  </si>
  <si>
    <t>1165010051227</t>
  </si>
  <si>
    <t>Фомин Алексей Олегович</t>
  </si>
  <si>
    <t>-6,7 млн руб.</t>
  </si>
  <si>
    <t>ГЕТМОБИТ</t>
  </si>
  <si>
    <t>141983, Московская обл., г. Дубна, ул. Программистов, д. 4, стр. 2, офис 137</t>
  </si>
  <si>
    <t>+7 495 796 22 96</t>
  </si>
  <si>
    <t>info@getmobit.ru</t>
  </si>
  <si>
    <t>https://getmobit.ru/</t>
  </si>
  <si>
    <t>Общество с ограниченной ответственностью "ГЕТМОБИТ"</t>
  </si>
  <si>
    <t>5010052511</t>
  </si>
  <si>
    <t>1165007052682</t>
  </si>
  <si>
    <t>Рукавишникова Мария Евгеньевна</t>
  </si>
  <si>
    <t>100,2 млн руб.</t>
  </si>
  <si>
    <t>-102,4 млн руб.</t>
  </si>
  <si>
    <t>Судостроение</t>
  </si>
  <si>
    <t>НПП ПАТРИОТ</t>
  </si>
  <si>
    <t>141983, Московская обл., г. Дубна, ул. Программистов, д. 4, стр. 2, офис 31</t>
  </si>
  <si>
    <t>+7 (495) 008 19 45</t>
  </si>
  <si>
    <t>info@npp-patriot.ru</t>
  </si>
  <si>
    <t>https://npp-patriot.site/</t>
  </si>
  <si>
    <t>Общество с ограниченной ответственностью "Научно-производственное предприятие "ПАТРИОТ"</t>
  </si>
  <si>
    <t>5010052568</t>
  </si>
  <si>
    <t>1165007052803</t>
  </si>
  <si>
    <t>Бутрова Наталия Владимировна</t>
  </si>
  <si>
    <t>-2,1 млн руб.</t>
  </si>
  <si>
    <t>БИОФАРМЛАБ</t>
  </si>
  <si>
    <t>141983, Московская обл., г. Дубна, ул. Программистов, д. 4, стр. 4, пом. 121</t>
  </si>
  <si>
    <t>+7 (495)279 41 00</t>
  </si>
  <si>
    <t>shirokov@biofarm.com</t>
  </si>
  <si>
    <t>http://biopharmlab.ru/</t>
  </si>
  <si>
    <t>Общество с ограниченной ответственностью "БИОФАРМЛАБ"</t>
  </si>
  <si>
    <t>5010052053</t>
  </si>
  <si>
    <t>1165010051040</t>
  </si>
  <si>
    <t>Дымчук Иван Сергеевич</t>
  </si>
  <si>
    <t>2,2 млрд руб.</t>
  </si>
  <si>
    <t>818,4 млн руб.</t>
  </si>
  <si>
    <t>ЗАВОД АВТОМОБИЛЬНЫХ ПОДШИПНИКОВ № 1</t>
  </si>
  <si>
    <t>141983, Московская обл., г. Дубна, ул. Программистов, д. 4, стр. 4, пом. 28</t>
  </si>
  <si>
    <t>+7 (495)150 50 35</t>
  </si>
  <si>
    <t>gd@zapn1.ru</t>
  </si>
  <si>
    <t>https://www.zapn1.ru/</t>
  </si>
  <si>
    <t>Общество с ограниченной ответственностью "Завод автомобильных подшипников № 1"</t>
  </si>
  <si>
    <t>5010052286</t>
  </si>
  <si>
    <t>1165010051360</t>
  </si>
  <si>
    <t>Ненадкевич Сергей Владимирович</t>
  </si>
  <si>
    <t>18,4 млн руб.</t>
  </si>
  <si>
    <t>236 тыс. руб.</t>
  </si>
  <si>
    <t>ФАБРИКА УЛЬТРАЗВУКОВОГО ОБОРУДОВАНИЯ ПСБ-ГАЛС</t>
  </si>
  <si>
    <t>141983, Московская обл., г. Дубна, ул. Программистов, д. 4, стр. 4, офис 66</t>
  </si>
  <si>
    <t>+7 (495) 258 83 21</t>
  </si>
  <si>
    <t>mail@psb-gals.ru</t>
  </si>
  <si>
    <t>https://www.psb-gals.ru/</t>
  </si>
  <si>
    <t>Общество с ограниченной ответственностью "Фабрика ультразвукового оборудования ПСБ-Галс"</t>
  </si>
  <si>
    <t>5010052293</t>
  </si>
  <si>
    <t>1165010051370</t>
  </si>
  <si>
    <t>Патрушев Сергей Вячеславович</t>
  </si>
  <si>
    <t>11,9 млн руб.</t>
  </si>
  <si>
    <t>848 тыс. руб.</t>
  </si>
  <si>
    <t>РАДИОЭЛЕКТРОННЫЕ МЕХАНИКО-ОПТИЧЕСКИЕ СИСТЕМЫ</t>
  </si>
  <si>
    <t>141983, Московская обл., г. Дубна, ул. Программистов, д. 4, стр. 4, оф. 116</t>
  </si>
  <si>
    <t>+7 (499) 641 51 01</t>
  </si>
  <si>
    <t>skorevkin@mail.ru</t>
  </si>
  <si>
    <t>http://remos-dubna.ru/</t>
  </si>
  <si>
    <t>Общество с ограниченной ответственностью "Радиоэлектронные механико-оптические системы"</t>
  </si>
  <si>
    <t>5010046910</t>
  </si>
  <si>
    <t>1135010001686</t>
  </si>
  <si>
    <t>Корьевкин Сергей Юрьевич</t>
  </si>
  <si>
    <t>185,8 млн руб.</t>
  </si>
  <si>
    <t>126,6 млн руб.</t>
  </si>
  <si>
    <t>ГРАСИС-ТЕХ</t>
  </si>
  <si>
    <t>141983, Московская обл., г. Дубна, ул. Программистов, д.4, строение 2, офис 68</t>
  </si>
  <si>
    <t>+7 (495) 777 77 34</t>
  </si>
  <si>
    <t>info@grasys.ru</t>
  </si>
  <si>
    <t>https://www.grasys.ru/</t>
  </si>
  <si>
    <t>Общество с ограниченной ответственностью "Грасис-Тех"</t>
  </si>
  <si>
    <t>5010052487</t>
  </si>
  <si>
    <t>1165010051601</t>
  </si>
  <si>
    <t>Щавелев Дмитрий Александрович</t>
  </si>
  <si>
    <t>574,4 млн руб.</t>
  </si>
  <si>
    <t>715,4 млн руб.</t>
  </si>
  <si>
    <t>НПО СТЕКЛОТЕКС</t>
  </si>
  <si>
    <t>141983, Московская обл., г. Дубна, ул. Программистов, д. 4, стр.2, офис 312</t>
  </si>
  <si>
    <t>+7 (925) 324 88 48</t>
  </si>
  <si>
    <t>zaostekloteks@yandex.ru</t>
  </si>
  <si>
    <t>Общество с ограниченной ответственностью "Научно-производственное объединение Стеклотекс"</t>
  </si>
  <si>
    <t>5010052159</t>
  </si>
  <si>
    <t>1165010051161</t>
  </si>
  <si>
    <t>Колесова Татьяна Владимировна</t>
  </si>
  <si>
    <t>544 тыс. руб.</t>
  </si>
  <si>
    <t>С-КОМПОНЕНТ ДУБНА</t>
  </si>
  <si>
    <t>141982, Московская обл., г. Дубна, ул. Университетская, д. 7/2, пом. 22</t>
  </si>
  <si>
    <t>+7 (495) 663 93 17</t>
  </si>
  <si>
    <t>zakaz@c-component.ru</t>
  </si>
  <si>
    <t>https://c-component.ru/</t>
  </si>
  <si>
    <t>Общество с ограниченной ответственностью "С-Компонент Дубна"</t>
  </si>
  <si>
    <t>5010052952</t>
  </si>
  <si>
    <t>117500700371</t>
  </si>
  <si>
    <t>Куль Олег Владимирович</t>
  </si>
  <si>
    <t>НПК ДЕДАЛ</t>
  </si>
  <si>
    <t>141980, Московская обл., г. Дубна, ул. Жолио Кюри, д.20, корп. 41</t>
  </si>
  <si>
    <t>+7 (496) 218 00 22</t>
  </si>
  <si>
    <t>info@dedal.ru</t>
  </si>
  <si>
    <t>https://dedal.ru/</t>
  </si>
  <si>
    <t>Акционерное общество "Научно-производственный комплекс "Дедал"</t>
  </si>
  <si>
    <t>5010036460</t>
  </si>
  <si>
    <t>1085010000151</t>
  </si>
  <si>
    <t>Жигалова Надежда Владимировна</t>
  </si>
  <si>
    <t>422,8 млн руб.</t>
  </si>
  <si>
    <t>-311,3 млн руб.</t>
  </si>
  <si>
    <t>ПСК ФАРМА</t>
  </si>
  <si>
    <t>141983, Московская обл., г. Дубна, ул. Программистов, д. 4, стр. 2, пом. 215</t>
  </si>
  <si>
    <t>+7 (496) 218 19 19</t>
  </si>
  <si>
    <t>office1@rusbiopharm.ru</t>
  </si>
  <si>
    <t>http://rusbiopharm.ru/</t>
  </si>
  <si>
    <t>Общество с ограниченной ответственностью "ПСК Фарма"</t>
  </si>
  <si>
    <t>5010048402</t>
  </si>
  <si>
    <t>1145010002037</t>
  </si>
  <si>
    <t>Шапиро Евгения Игоревна</t>
  </si>
  <si>
    <t>8,2 млрд руб.</t>
  </si>
  <si>
    <t>3,8 млрд руб.</t>
  </si>
  <si>
    <t>ХИММАШ-АППАРАТ</t>
  </si>
  <si>
    <t>141983, Московская обл, г. Дубна, ул. Программистов, д.4, стр.4, пом. 114</t>
  </si>
  <si>
    <t>+7 (495) 268 06 80</t>
  </si>
  <si>
    <t>info@him-apparat.ru</t>
  </si>
  <si>
    <t>https://him-apparat.ru/</t>
  </si>
  <si>
    <t>Общество с ограниченной отвтственностью "Химмаш-аппарат"</t>
  </si>
  <si>
    <t>7721672989</t>
  </si>
  <si>
    <t>1097746583021</t>
  </si>
  <si>
    <t>Агауров Сергей Юрьевич</t>
  </si>
  <si>
    <t>299,7 млн руб.</t>
  </si>
  <si>
    <t>30 тыс. руб.</t>
  </si>
  <si>
    <t>РУДЕВАЙСЕЗ</t>
  </si>
  <si>
    <t>141981, Московская обл, г. Дубна, пр-кт Боголюбова, д. 26, офис 22.</t>
  </si>
  <si>
    <t>+7 (916) 635 78 15</t>
  </si>
  <si>
    <t>Общество с ограниченной ответственностью «РУДЕВАЙСЕЗ»</t>
  </si>
  <si>
    <t>5010052991</t>
  </si>
  <si>
    <t>1175007004050</t>
  </si>
  <si>
    <t>Чумбалова Елена Александровна</t>
  </si>
  <si>
    <t>385 тыс. руб.</t>
  </si>
  <si>
    <t>ГИДРОСТЕНД</t>
  </si>
  <si>
    <t>141980, Московская обл, г. Дубна, пр-кт Боголюбова, д. 7/2, пом. 22</t>
  </si>
  <si>
    <t>+7 (495)128 16 14</t>
  </si>
  <si>
    <t>info@e-stend.ru</t>
  </si>
  <si>
    <t>http://www.gidrostend.com/</t>
  </si>
  <si>
    <t>Общество с ограниченной ответственностью "Гидростенд"</t>
  </si>
  <si>
    <t>5010053579</t>
  </si>
  <si>
    <t>1175007010067</t>
  </si>
  <si>
    <t>Золотаренко Дмитрий Викторович</t>
  </si>
  <si>
    <t>116,2 млн руб.</t>
  </si>
  <si>
    <t>ЛС-ЭНЕРГО</t>
  </si>
  <si>
    <t>141983, Московская обл, г. Дубна, ул. Программистов, д.4, стр.1, офис 31</t>
  </si>
  <si>
    <t>+7 (495) 935 73 21</t>
  </si>
  <si>
    <t>info@l-start.ru</t>
  </si>
  <si>
    <t>http://l-start.ru/</t>
  </si>
  <si>
    <t>Общество с ограниченной ответственностью "ЛС-ЭНЕРГО"</t>
  </si>
  <si>
    <t>5010053586</t>
  </si>
  <si>
    <t>1175007010144</t>
  </si>
  <si>
    <t>Львов Максим Леонидович</t>
  </si>
  <si>
    <t>211 млн руб.</t>
  </si>
  <si>
    <t>-11,4 млн руб.</t>
  </si>
  <si>
    <t>МЕГА-ПЛАСТ</t>
  </si>
  <si>
    <t>141983, Московская обл., г. Дубна, ул. Программистов 4, стр.1, офис 31</t>
  </si>
  <si>
    <t>+7 (916) 841 82 84</t>
  </si>
  <si>
    <t>krylov-mp@yandex.ru</t>
  </si>
  <si>
    <t>Общество с ограниченной ответственностью "МЕГА-ПЛАСТ"</t>
  </si>
  <si>
    <t>5010053811</t>
  </si>
  <si>
    <t>1175007013763</t>
  </si>
  <si>
    <t>Крылов Олег Иванович</t>
  </si>
  <si>
    <t>6,1 млн руб.</t>
  </si>
  <si>
    <t>-13,1 млн руб.</t>
  </si>
  <si>
    <t>ЕКОМ</t>
  </si>
  <si>
    <t>141983, Московская обл., г. Дубна, ул. Программистов, д. 4, стр.1, помещение 31</t>
  </si>
  <si>
    <t>+7 (499) 390 92 39</t>
  </si>
  <si>
    <t>info@euroconcept.ru</t>
  </si>
  <si>
    <t>https://euroconcept.ru/</t>
  </si>
  <si>
    <t>Общество с ограниченной ответственностью "ЕКОМ"</t>
  </si>
  <si>
    <t>5010053956</t>
  </si>
  <si>
    <t>1175007015391</t>
  </si>
  <si>
    <t>Держаев Андрей Васильевич</t>
  </si>
  <si>
    <t>12,7 млн руб.</t>
  </si>
  <si>
    <t>ПРИБОРНЫЙ ЗАВОД </t>
  </si>
  <si>
    <t>141980, Московская обл., г.Дубна, ул. Приборостроителей, д.2</t>
  </si>
  <si>
    <t>+7 (496) 217 03 66</t>
  </si>
  <si>
    <t>marketing@tenzor.net</t>
  </si>
  <si>
    <t>http://www.tenzor.net/</t>
  </si>
  <si>
    <t>Акционерное общество "Приборный завод "ТЕНЗОР"</t>
  </si>
  <si>
    <t>5010003803</t>
  </si>
  <si>
    <t>1025001416241</t>
  </si>
  <si>
    <t>Голубев Виктор Алексеевич</t>
  </si>
  <si>
    <t>73,6 млн руб.</t>
  </si>
  <si>
    <t>ИНСПИРИТУМ</t>
  </si>
  <si>
    <t>141983, Московская обл., г. Дубна, ул. Программистов 4, стр. 2, помещение 110</t>
  </si>
  <si>
    <t>+7 (499) 490 20 61</t>
  </si>
  <si>
    <t>mail@inspiritum.online</t>
  </si>
  <si>
    <t>https://inspiritum.online/</t>
  </si>
  <si>
    <t>Общество с ограниченной ответственностью "Инспиритум"</t>
  </si>
  <si>
    <t>5010054117</t>
  </si>
  <si>
    <t>1185007001013</t>
  </si>
  <si>
    <t>Богомолова Евгения Васильевна</t>
  </si>
  <si>
    <t>360,6 млн руб.</t>
  </si>
  <si>
    <t>73,2 млн руб.</t>
  </si>
  <si>
    <t>ПРОИЗВОДСТВЕННОЕ ОБЪЕДИНЕНИЕ ПЕРСПЕКТИВА</t>
  </si>
  <si>
    <t>141983, Московская обл., г. Дубна, ул. Программистов, д. 4, стр. 2, помещение 173</t>
  </si>
  <si>
    <t>+7 (496) 218 18 16</t>
  </si>
  <si>
    <t>n.v@tv-prospect.ru</t>
  </si>
  <si>
    <t>http://perspectiva-dubna.ru/</t>
  </si>
  <si>
    <t>Общество с ограниченной ответственностью "Производственное объединение "Перспектива"</t>
  </si>
  <si>
    <t>5010054068</t>
  </si>
  <si>
    <t>1185007000530</t>
  </si>
  <si>
    <t>Лискин Федор Александрович</t>
  </si>
  <si>
    <t>723 тыс. руб.</t>
  </si>
  <si>
    <t>-3,9 млн руб.</t>
  </si>
  <si>
    <t>НАУЧНО ПРОИЗВОДСТВЕННАЯ ФИРМА ПРОМРЕССУРС</t>
  </si>
  <si>
    <t>141983, Московская обл., г. Дубна, ул. Программистов, д. 4, пом. 20/5</t>
  </si>
  <si>
    <t>+7 (495) 589 27 21</t>
  </si>
  <si>
    <t>info@promressurs.ru</t>
  </si>
  <si>
    <t>https://promressurs.ru/</t>
  </si>
  <si>
    <t>Общество с ограниченной ответственностью "Научно Производственная Фирма Промрессурс"</t>
  </si>
  <si>
    <t>5010054413</t>
  </si>
  <si>
    <t>1185007003433</t>
  </si>
  <si>
    <t>888,8 млн руб.</t>
  </si>
  <si>
    <t>ИНТЕХ-СЕРВИС</t>
  </si>
  <si>
    <t>141983, Московская обл., г. Дубна, ул. Макаренко, д. 48А, стр. 2</t>
  </si>
  <si>
    <t>Общество с ограниченной ответственностью "ИНТЕХ-Сервис"</t>
  </si>
  <si>
    <t>5010054004</t>
  </si>
  <si>
    <t>1175007016172</t>
  </si>
  <si>
    <t>Нарышкина Вероника Сергеевна</t>
  </si>
  <si>
    <t>45,8 млн руб.</t>
  </si>
  <si>
    <t>890 тыс. руб.</t>
  </si>
  <si>
    <t>ТЕНДЕРХЕЛП</t>
  </si>
  <si>
    <t>141981, Московская обл., г. Дубна, ул. Университетская, д.16, офис 202</t>
  </si>
  <si>
    <t>+7 (800) 700 65 56</t>
  </si>
  <si>
    <t>info@tenderhelp.ru</t>
  </si>
  <si>
    <t>https://tenderhelp.ru/</t>
  </si>
  <si>
    <t>Общество с ограниченной ответственностью "ТЕНДЕРХЕЛП"</t>
  </si>
  <si>
    <t>5010050218</t>
  </si>
  <si>
    <t>1155010001156</t>
  </si>
  <si>
    <t>Бранова Татьяна Анатольевна</t>
  </si>
  <si>
    <t>153,2 млн руб.</t>
  </si>
  <si>
    <t>7,8 млн руб.</t>
  </si>
  <si>
    <t>БЕРОЛЮКС</t>
  </si>
  <si>
    <t>141983, Московская область, г. Дубна ул. Программистов д. 4 стр.1, пом. 26/2</t>
  </si>
  <si>
    <t>+7 (963) 170 71 21</t>
  </si>
  <si>
    <t>dombai-oil@mail.ru</t>
  </si>
  <si>
    <t>Общество с ограниченной ответственностью "БЕРОЛЮКС"</t>
  </si>
  <si>
    <t>5010054646</t>
  </si>
  <si>
    <t>1185007004874</t>
  </si>
  <si>
    <t>Коркмазова Индира Борисовна</t>
  </si>
  <si>
    <t>-1,9 млн руб.</t>
  </si>
  <si>
    <t>КСП-КЛИНРУМ</t>
  </si>
  <si>
    <t>141983, Московская область, г. Дубна ул. Программистов д. 4 стр.1, пом. 29</t>
  </si>
  <si>
    <t>+7 (916) 681 18 73</t>
  </si>
  <si>
    <t>ksp-montag@ya.ru</t>
  </si>
  <si>
    <t>Общество с ограниченной ответственностью "КСП-КЛИНРУМ"</t>
  </si>
  <si>
    <t>5010054205</t>
  </si>
  <si>
    <t>1185007002311</t>
  </si>
  <si>
    <t>Акатов Геннадий Николаевич</t>
  </si>
  <si>
    <t>-640 тыс. руб.</t>
  </si>
  <si>
    <t>ДУБНЕНСКИЙ КАБЕЛЬНЫЙ ЗАВОД</t>
  </si>
  <si>
    <t>141983, Московская область, г. Дубна, Проспект науки ул. Программистов д. 14, корп 4</t>
  </si>
  <si>
    <t>+7 (925) 406 36 92</t>
  </si>
  <si>
    <t>sales@dkz.su</t>
  </si>
  <si>
    <t>https://dkz.su/</t>
  </si>
  <si>
    <t>АКЦИОНЕРНОЕ ОБЩЕСТВО "ДУБНЕНСКИЙ КАБЕЛЬНЫЙ ЗАВОД"</t>
  </si>
  <si>
    <t>5010054903</t>
  </si>
  <si>
    <t>1185007007261</t>
  </si>
  <si>
    <t>166,9 млн руб.</t>
  </si>
  <si>
    <t>6,8 млн руб.</t>
  </si>
  <si>
    <t>ДИН-СВЯЗЬ</t>
  </si>
  <si>
    <t>141983, Московская область, г. Дубна ул. Программистов д. 4 стр.1, пом. 26</t>
  </si>
  <si>
    <t>+7 (999) 987 95 49</t>
  </si>
  <si>
    <t>mga@din-c.ru</t>
  </si>
  <si>
    <t>АКЦИОНЕРНОЕ ОБЩЕСТВО "ДИН-СВЯЗЬ"</t>
  </si>
  <si>
    <t>7728339440</t>
  </si>
  <si>
    <t>1167746473586</t>
  </si>
  <si>
    <t>Горькавый Дмитрий Сергеевич</t>
  </si>
  <si>
    <t>-523 тыс. руб.</t>
  </si>
  <si>
    <t>ДИАМАНТ</t>
  </si>
  <si>
    <t>141983, Московская область, г. Дубна ул. Академика Балдина, д. 4 корп. 215, ком. 332</t>
  </si>
  <si>
    <t>+7 (496) 216 39 46</t>
  </si>
  <si>
    <t>office@diamant-sk.ru</t>
  </si>
  <si>
    <t>https://diamant-sk.com/</t>
  </si>
  <si>
    <t>Общество с ограниченной ответственностью "ДИАМАНТ"</t>
  </si>
  <si>
    <t>5010048900</t>
  </si>
  <si>
    <t>1145010003126</t>
  </si>
  <si>
    <t>Сапожников Михаил Григорьевич</t>
  </si>
  <si>
    <t>28,1 млн руб.</t>
  </si>
  <si>
    <t>646 тыс. руб.</t>
  </si>
  <si>
    <t>ТД МЕДИА</t>
  </si>
  <si>
    <t>141983, Московская обл., г. Дубна, ул. Программистов, д.4, стр. 1, пом. 29</t>
  </si>
  <si>
    <t>+7 (495) 150 43 42</t>
  </si>
  <si>
    <t>info@td-media.ru</t>
  </si>
  <si>
    <t>https://td-media.ru/</t>
  </si>
  <si>
    <t>Общество с ограниченной ответственностью "ТД МЕДИА"</t>
  </si>
  <si>
    <t>7710497171</t>
  </si>
  <si>
    <t>1157746502650</t>
  </si>
  <si>
    <t>Манжуков Николай Ринатович</t>
  </si>
  <si>
    <t>256 млн руб.</t>
  </si>
  <si>
    <t>16,1 млн руб.</t>
  </si>
  <si>
    <t>ГЕЙМДЕВ</t>
  </si>
  <si>
    <t>141983, Московская обл., г. Дубна, ул. Программистов, д. 4, стр.1, офис 26</t>
  </si>
  <si>
    <t>khoroshilov.ivan@gamedev.group</t>
  </si>
  <si>
    <t>Общество с ограниченной ответственностью "ГЕЙМДЕВ"</t>
  </si>
  <si>
    <t>5010054981</t>
  </si>
  <si>
    <t>1185007007558</t>
  </si>
  <si>
    <t>Букин Денис Сергеевич</t>
  </si>
  <si>
    <t>4,8 млн руб.</t>
  </si>
  <si>
    <t>-18 млн руб.</t>
  </si>
  <si>
    <t>ЭЙС ТЕХНОЛОГИИ</t>
  </si>
  <si>
    <t>141983, Московская обл., г. Дубна, ул. Программистов, д. 4, стр. 1, пом. 26/6</t>
  </si>
  <si>
    <t>Общество с ограниченной ответственностью "ЭЙС ТЕХНОЛОГИИ"</t>
  </si>
  <si>
    <t>5010055142</t>
  </si>
  <si>
    <t>1185007008955</t>
  </si>
  <si>
    <t>Волчкова Юлия Александровна</t>
  </si>
  <si>
    <t>138,2 млн руб.</t>
  </si>
  <si>
    <t>44,8 млн руб.</t>
  </si>
  <si>
    <t>НАУЧНО-ТЕХНОЛОГИЧЕСКИЙ ЦЕНТР ЭЛЕМЕНТ</t>
  </si>
  <si>
    <t>141983, Московская обл., г. Дубна, ул. Программистов, д. 4, стр. 2, пом. 324/1</t>
  </si>
  <si>
    <t>+7 (903) 514 12 71</t>
  </si>
  <si>
    <t>Общество с ограниченной ответственностью "Научно-Технологический Центр ЭЛЕМЕНТ"</t>
  </si>
  <si>
    <t>5010054290</t>
  </si>
  <si>
    <t>1185007002652</t>
  </si>
  <si>
    <t>Борзенко Денис Витальевич</t>
  </si>
  <si>
    <t>-46 тыс. руб.</t>
  </si>
  <si>
    <t>НПО КОМПО</t>
  </si>
  <si>
    <t>141983, Московская обл., г. Дубна, ул. Программистов, д. 4, стр. 1, пом. 28/6</t>
  </si>
  <si>
    <t>+7 (495) 660 16 41</t>
  </si>
  <si>
    <t>info@npocompo.ru</t>
  </si>
  <si>
    <t>Общество с ограниченной ответственностью "НПО КОМПО"</t>
  </si>
  <si>
    <t>5010055664</t>
  </si>
  <si>
    <t>1185007013410</t>
  </si>
  <si>
    <t>Ким Алексей Вячеславович</t>
  </si>
  <si>
    <t>-136,6 млн руб.</t>
  </si>
  <si>
    <t>РОДЕАЛ СИСТЕМЫ</t>
  </si>
  <si>
    <t>141981, Московская обл., г. Дубна, просп. Боголюбова, д. 32Б, пом. 12</t>
  </si>
  <si>
    <t>+ 7 (496) 212 81 21</t>
  </si>
  <si>
    <t>rodealsystems@mail.ru</t>
  </si>
  <si>
    <t>Общество с ограниченной ответственностью "РОДЕАЛ Системы"</t>
  </si>
  <si>
    <t>5010050560</t>
  </si>
  <si>
    <t>1155010001585</t>
  </si>
  <si>
    <t>КОМПАНИЯ ВОСТОКМАШ</t>
  </si>
  <si>
    <t>141983, Московская обл., г. Дубна, ул. Программистов, д.4, стр, 1, пом. 26</t>
  </si>
  <si>
    <t>+ 7 (495) 902 59 51</t>
  </si>
  <si>
    <t>vostokmash@mail.ru</t>
  </si>
  <si>
    <t>https://vostokmash.ru/</t>
  </si>
  <si>
    <t>Общество с ограниченной ответственностью "КОМПАНИЯ ВОСТОКМАШ"</t>
  </si>
  <si>
    <t>5010055618</t>
  </si>
  <si>
    <t>1185007012816</t>
  </si>
  <si>
    <t>Кратов Александр Валерьевич</t>
  </si>
  <si>
    <t>-342 тыс. руб.</t>
  </si>
  <si>
    <t>КЭРОТ БРОДКАСТ</t>
  </si>
  <si>
    <t>141983, Московская область, г. Дубна, ул. Программистов, дом 4, стр. 1, помещение 28</t>
  </si>
  <si>
    <t>INFO@CARROT.SOFTWARE</t>
  </si>
  <si>
    <t>https://www.carrot.software/</t>
  </si>
  <si>
    <t>Общество с ограниченной ответственностью "Кэрот Бродкаст"</t>
  </si>
  <si>
    <t>5010055640</t>
  </si>
  <si>
    <t>1185007013003</t>
  </si>
  <si>
    <t>Карпенко Иван Олегович</t>
  </si>
  <si>
    <t>373,9 млн руб.</t>
  </si>
  <si>
    <t>192,5 млн руб.</t>
  </si>
  <si>
    <t>АЛЬФА ИНЖИНИРИНГ</t>
  </si>
  <si>
    <t>141983, Московская область, г. Дубна, ул. Программистов, д. 4, стр. 1, пом. 32/2</t>
  </si>
  <si>
    <t>+7 (906) 730 60 40</t>
  </si>
  <si>
    <t>sg@alpha-brakes.com</t>
  </si>
  <si>
    <t>https://aebrakes.com/</t>
  </si>
  <si>
    <t>Общество с ограниченной ответственностью "Альфа Инжиниринг"</t>
  </si>
  <si>
    <t>5010055921</t>
  </si>
  <si>
    <t>1195007001584</t>
  </si>
  <si>
    <t>Селезнёв Евгений Викторович</t>
  </si>
  <si>
    <t>61,8 млн руб.</t>
  </si>
  <si>
    <t>999 тыс. руб.</t>
  </si>
  <si>
    <t>ИЦ ЭРВЭЙ</t>
  </si>
  <si>
    <t>141983, Московская область, г. Дубна, ул. Программистов, д. 4, стр. 1, помещение 32</t>
  </si>
  <si>
    <t>+7 (495) 933 55 03</t>
  </si>
  <si>
    <t>rway@rway.ru</t>
  </si>
  <si>
    <t>Общество с ограниченной ответственностью "ИЦ ЭРВЭЙ"</t>
  </si>
  <si>
    <t>7718888184</t>
  </si>
  <si>
    <t>1127746413211</t>
  </si>
  <si>
    <t>Крапин Николай Александрович</t>
  </si>
  <si>
    <t>10,8 млн руб.</t>
  </si>
  <si>
    <t>-9,3 млн руб.</t>
  </si>
  <si>
    <t>НПО ИНЖЕНЕРНЫЕ ТЕХНОЛОГИЧЕСКИЕ СИСТЕМЫ</t>
  </si>
  <si>
    <t>141983, Московская область, г. Дубна, ул. Программистов, д. 4, стр. 1, помещение 32/8</t>
  </si>
  <si>
    <t>+7 (800) 201 80 98</t>
  </si>
  <si>
    <t>pochta@its-npo.ru</t>
  </si>
  <si>
    <t>https://its-npo.ru/</t>
  </si>
  <si>
    <t>Общество с ограниченной ответственностью научно-производственное объединение "Инженерные технологические системы"</t>
  </si>
  <si>
    <t>5010056393</t>
  </si>
  <si>
    <t>1195081043508</t>
  </si>
  <si>
    <t>Узденов Азрет Хасанбиевич</t>
  </si>
  <si>
    <t>ХЭППИ ЛАБ</t>
  </si>
  <si>
    <t>+7 (495) 287 87 01</t>
  </si>
  <si>
    <t>info@happylend.ru</t>
  </si>
  <si>
    <t>Общество с ограниченной ответственностью "Хэппи Лаб"</t>
  </si>
  <si>
    <t>5010056153</t>
  </si>
  <si>
    <t>1195081029846</t>
  </si>
  <si>
    <t>Шубин Александр Андреевич</t>
  </si>
  <si>
    <t>7,2 млн руб.</t>
  </si>
  <si>
    <t>-20 тыс. руб.</t>
  </si>
  <si>
    <t>ЕЛС-МЕД</t>
  </si>
  <si>
    <t>141983, Московская область, г. Дубна, ул. Программистов, д. 4, помещение 13</t>
  </si>
  <si>
    <t>+7 (499) 288 72 08</t>
  </si>
  <si>
    <t>info@els-med.ru</t>
  </si>
  <si>
    <t>https://els-med.ru/</t>
  </si>
  <si>
    <t>Общество с ограниченной ответственностью "ЕЛС-МЕД"</t>
  </si>
  <si>
    <t>5010056178</t>
  </si>
  <si>
    <t>1195081031034</t>
  </si>
  <si>
    <t>Хрипко Евгений Викторович</t>
  </si>
  <si>
    <t>490,2 млн руб.</t>
  </si>
  <si>
    <t>49,8 млн руб.</t>
  </si>
  <si>
    <t>ИННОВАЦИОННАЯ КОМПАНИЯ РУМБ</t>
  </si>
  <si>
    <t>141983, Московская область, г. Дубна, ул. Программистов, д. 4, строение 1, помещение 32/16</t>
  </si>
  <si>
    <t>+7 (496) 217 19 01</t>
  </si>
  <si>
    <t>office@icrumb.ru</t>
  </si>
  <si>
    <t>https://gpxnet.com/</t>
  </si>
  <si>
    <t>Общество с ограниченной ответственностью "Инновационная компания "РУМБ"</t>
  </si>
  <si>
    <t>5010056428</t>
  </si>
  <si>
    <t>1195081045246</t>
  </si>
  <si>
    <t>Хвалынский Виктор Альбертович</t>
  </si>
  <si>
    <t>-3,2 млн руб.</t>
  </si>
  <si>
    <t>ЕВРОПЕЙСКАЯ ЭЛЕКТРОТЕХНИКА ДУБНА</t>
  </si>
  <si>
    <t>141983, Московская область, г. Дубна, ул. Программистов, д. 4, строение 1, помещение 32/6</t>
  </si>
  <si>
    <t>+7 (800) 600 71 18</t>
  </si>
  <si>
    <t>office@euroet.ru</t>
  </si>
  <si>
    <t>http://www.euroet.ru/</t>
  </si>
  <si>
    <t>Общество с ограниченной ответственностью "Европейская Электротехника Дубна"</t>
  </si>
  <si>
    <t>5010056315</t>
  </si>
  <si>
    <t>1195081041110</t>
  </si>
  <si>
    <t>Басков Михаил Вячеславович</t>
  </si>
  <si>
    <t>549,4 млн руб.</t>
  </si>
  <si>
    <t>118,1 млн руб.</t>
  </si>
  <si>
    <t>ЛАБОРАТОРИЯ КОМПОЗИТОВ И ПРОЕКТИРОВАНИЯ МОРСКАЯ ТЕХНИКА</t>
  </si>
  <si>
    <t>141983, Московская область, г. Дубна, ул. Программистов, д. 4, строение 1, помещение 29/5</t>
  </si>
  <si>
    <t>+7 (977) 310 11 11</t>
  </si>
  <si>
    <t>info@falcoyachts.ru</t>
  </si>
  <si>
    <t>https://falcoyachts.ru/</t>
  </si>
  <si>
    <t>Общество с ограниченной ответственностью "Лаборатория композитов и проектирования Морская Техника"</t>
  </si>
  <si>
    <t>5010056700</t>
  </si>
  <si>
    <t>1195081067950</t>
  </si>
  <si>
    <t>Жаворонкова Мария Николаевна</t>
  </si>
  <si>
    <t>2,7 млн руб.</t>
  </si>
  <si>
    <t>-9,9 млн руб.</t>
  </si>
  <si>
    <t>ОКЕЙ ВИЖЕН ТЕХНОЛОГИИ</t>
  </si>
  <si>
    <t>141983, Московская область, г. Дубна, ул. Программистов, д. 4, строение 1, помещение 26/4</t>
  </si>
  <si>
    <t>+7 (495) 602 05 51</t>
  </si>
  <si>
    <t>office@okvision.ru</t>
  </si>
  <si>
    <t>Общество с ограниченной ответственностью "Окей Вижен Технологии"</t>
  </si>
  <si>
    <t>5406772656</t>
  </si>
  <si>
    <t>774301001</t>
  </si>
  <si>
    <t>1145476015937</t>
  </si>
  <si>
    <t>Ядыкин Алексей Андреевич</t>
  </si>
  <si>
    <t>55 млн руб.</t>
  </si>
  <si>
    <t>8 млн руб.</t>
  </si>
  <si>
    <t>МИП-ТЕХНОЛОГИИ</t>
  </si>
  <si>
    <t>141983, Московская область, г. Дубна, ул. Программистов, д. 4, строение 1, помещение 4/3</t>
  </si>
  <si>
    <t>+7 (499) 409 84 36</t>
  </si>
  <si>
    <t>mipnano@gmail.com</t>
  </si>
  <si>
    <t>Общество с ограниченной ответственностью "МИП-Технологии"</t>
  </si>
  <si>
    <t>9723087144</t>
  </si>
  <si>
    <t>1197746386859</t>
  </si>
  <si>
    <t>Собко Василий Васильевич</t>
  </si>
  <si>
    <t>583 тыс. руб.</t>
  </si>
  <si>
    <t>43 тыс. руб.</t>
  </si>
  <si>
    <t>АКЦЕНТР ГРУПП</t>
  </si>
  <si>
    <t>141983, Московская область, г. Дубна, ул. Программистов, д. 4, строение 1, помещение 4/2</t>
  </si>
  <si>
    <t>+7 (800) 600 28 43</t>
  </si>
  <si>
    <t>info@axenter.ru</t>
  </si>
  <si>
    <t>https://axenter.ru/</t>
  </si>
  <si>
    <t>Общество с ограниченной ответственностью "АКЦЕНТР ГРУПП"</t>
  </si>
  <si>
    <t>7817085357</t>
  </si>
  <si>
    <t>1197847014914</t>
  </si>
  <si>
    <t>154 млн руб.</t>
  </si>
  <si>
    <t>-71,6 млн руб.</t>
  </si>
  <si>
    <t>ЯМОЛОДЕЦ</t>
  </si>
  <si>
    <t>141983, Московская область, г. Дубна, ул. Программистов, д. 4, строение 1, помещение 32/10</t>
  </si>
  <si>
    <t>info@iamreallygood.ru</t>
  </si>
  <si>
    <t>Общество с ограниченной ответственностью "ЯМолодец"</t>
  </si>
  <si>
    <t>5010056298</t>
  </si>
  <si>
    <t>1195081038052</t>
  </si>
  <si>
    <t>Серов Андрей Владимирович</t>
  </si>
  <si>
    <t>-2,8 млн руб.</t>
  </si>
  <si>
    <t>Компоненты для дорожного строительства</t>
  </si>
  <si>
    <t>РИЧ КЕМИКЛ</t>
  </si>
  <si>
    <t>141983, Московская область, г. Дубна, ул. Программистов, д. 4, строение 1, помещение 29/1</t>
  </si>
  <si>
    <t>+7 (499) 938 45 13</t>
  </si>
  <si>
    <t>sales@richchemical.ru</t>
  </si>
  <si>
    <t>https://richchemical.ru/</t>
  </si>
  <si>
    <t>Общество с ограниченной ответственностью "РИЧ КЕМИКЛ"</t>
  </si>
  <si>
    <t>7719419097</t>
  </si>
  <si>
    <t>1157746647640</t>
  </si>
  <si>
    <t>Бурман Николай Григорьевич</t>
  </si>
  <si>
    <t>199,9 млн руб.</t>
  </si>
  <si>
    <t>4,2 млн руб.</t>
  </si>
  <si>
    <t>ЦИФРОВАЯ ЭКОЛОГИЯ</t>
  </si>
  <si>
    <t>141980, Московская область, г. Дубна, ул. Полевая, д. 1</t>
  </si>
  <si>
    <t>+7 (985) 542 93 94</t>
  </si>
  <si>
    <t>digital.eco@list.ru</t>
  </si>
  <si>
    <t>https://ekobase.ru/</t>
  </si>
  <si>
    <t>Общество с ограниченной ответственностью "Цифровая Экология"</t>
  </si>
  <si>
    <t>5010055978</t>
  </si>
  <si>
    <t>1195007002024</t>
  </si>
  <si>
    <t>Бас Сергей Николаевич</t>
  </si>
  <si>
    <t>749 тыс. руб.</t>
  </si>
  <si>
    <t>НИИ БЕЗОПАСНОСТИ ЖИЗНЕДЕЯТЕЛЬНОСТИ И ОХРАНЫ ОКРУЖАЮЩЕЙ СРЕДЫ</t>
  </si>
  <si>
    <t>141980, Московская область, г. Дубна, ул. Советская, д. 19, офис 14</t>
  </si>
  <si>
    <t>+7 (495) 135 57 75</t>
  </si>
  <si>
    <t>info@niioos.ru</t>
  </si>
  <si>
    <t>Акционерное общество "Научно-исследовательский институт безопасности жизнедеятельности и охраны окружающей среды"</t>
  </si>
  <si>
    <t>5010056555</t>
  </si>
  <si>
    <t>1195081054959</t>
  </si>
  <si>
    <t>Синявин Игорь Александрович</t>
  </si>
  <si>
    <t>-82 тыс. руб.</t>
  </si>
  <si>
    <t>СЕРВОСИЛА</t>
  </si>
  <si>
    <t>141980, Московская область, г. Дубна, ул. Программистов, д. 4, строение 1, помещение 32/15</t>
  </si>
  <si>
    <t>https://www.servosila.com/ru/</t>
  </si>
  <si>
    <t>Общество с ограниченной ответственностью "СЕРВОСИЛА"</t>
  </si>
  <si>
    <t>5010056474</t>
  </si>
  <si>
    <t>1195081046115</t>
  </si>
  <si>
    <t>Седова Жанна Станиславовна</t>
  </si>
  <si>
    <t>6,6 млн руб.</t>
  </si>
  <si>
    <t>725 тыс. руб.</t>
  </si>
  <si>
    <t>НПО МКС ГРУПП</t>
  </si>
  <si>
    <t>141983, Московская область, г. Дубна, ул. Программистов, д. 4, строение 1, помещение 28/2</t>
  </si>
  <si>
    <t>+7 (800) 222 66 36</t>
  </si>
  <si>
    <t>mks@mks-group.ru</t>
  </si>
  <si>
    <t>Общество с ограниченной ответственностью научно-производственное объединение "МКС Групп"</t>
  </si>
  <si>
    <t>5010056900</t>
  </si>
  <si>
    <t>1195081093261</t>
  </si>
  <si>
    <t>Загорнов Максим Александрович</t>
  </si>
  <si>
    <t>ИКС РЕД ГРУПП</t>
  </si>
  <si>
    <t>141983, Московская область, г. Дубна, ул, Программистов, д. 4, строение 1, помещение 30/1</t>
  </si>
  <si>
    <t>+7 (916) 333 31 76</t>
  </si>
  <si>
    <t>info@xredgroup.com</t>
  </si>
  <si>
    <t>Общество с ограниченной ответственностью "Икс Ред Групп"</t>
  </si>
  <si>
    <t>5010056989</t>
  </si>
  <si>
    <t>1195081099036</t>
  </si>
  <si>
    <t>Каримов Булат Наилевич</t>
  </si>
  <si>
    <t>АЙРИН ДУБНА</t>
  </si>
  <si>
    <t>141983, Московская область, г. Дубна, ул. Программистов, д. 4, стр. 1, пом. 28/7</t>
  </si>
  <si>
    <t>+7 (915) 300 23 87</t>
  </si>
  <si>
    <t>roman.mdm@mail.ru</t>
  </si>
  <si>
    <t>Общество с ограниченной ответственностью "Айрин Дубна"</t>
  </si>
  <si>
    <t>5010056918</t>
  </si>
  <si>
    <t>1195081095318</t>
  </si>
  <si>
    <t>Ануфриев Роман Константинович</t>
  </si>
  <si>
    <t>12,4 млн руб.</t>
  </si>
  <si>
    <t>404 тыс. руб.</t>
  </si>
  <si>
    <t>ПОЛЕКС БЬЮТИ</t>
  </si>
  <si>
    <t>141983, Московская обл., г. Дубна, ул. 21 века, д. 11, эт.2</t>
  </si>
  <si>
    <t>+7 (495) 145 36 60</t>
  </si>
  <si>
    <t>info@polexbeauty.ru</t>
  </si>
  <si>
    <t>Общество с ограниченной ответственностью "Полекс Бьюти"</t>
  </si>
  <si>
    <t>7720757510</t>
  </si>
  <si>
    <t>1127746576286</t>
  </si>
  <si>
    <t>Полонский Сергей Константинович</t>
  </si>
  <si>
    <t>292,9 млн руб.</t>
  </si>
  <si>
    <t>ПК НАТУРАЛЬНЫЕ МАТЕРИАЛЫ</t>
  </si>
  <si>
    <t>141980, Московская область, г. Дубна, ул. Программистов, д. 4, стр.1, пом. 29/3</t>
  </si>
  <si>
    <t>+7 (495) 646 11 81</t>
  </si>
  <si>
    <t>info@imnotplastic.ru</t>
  </si>
  <si>
    <t>https://imnotplastic.ru/</t>
  </si>
  <si>
    <t>Общество с ограниченной ответственностью ПК "Натуральные материалы"</t>
  </si>
  <si>
    <t>5010057140</t>
  </si>
  <si>
    <t>1205000013206</t>
  </si>
  <si>
    <t>Гриненко Эрик Игрьевич</t>
  </si>
  <si>
    <t>128 тыс. руб.</t>
  </si>
  <si>
    <t>БИОМЕДИКАЛ ПРОДАКШН</t>
  </si>
  <si>
    <t>141983, Московская область, г. Дубна, ул. Программистов, д. 4, стр. 1, пом. 32/7</t>
  </si>
  <si>
    <t>+7 (495) 755 78 92</t>
  </si>
  <si>
    <t>sale@erbamannheim.com</t>
  </si>
  <si>
    <t>Общество с ограниченной ответственностью "БиоМедикал Продакшн"</t>
  </si>
  <si>
    <t>5010057608</t>
  </si>
  <si>
    <t>1205000060385</t>
  </si>
  <si>
    <t>Иконников Михаил Васильевич</t>
  </si>
  <si>
    <t>-21,2 млн руб.</t>
  </si>
  <si>
    <t>БАЙКАЛ ПРОЕКТ</t>
  </si>
  <si>
    <t>141983, Московская област, г. Дубна, ул. Программистов, д. 4, стр. 1, пом. 32/13</t>
  </si>
  <si>
    <t>+7 (916) 779 48 58</t>
  </si>
  <si>
    <t>novosadova.ml@yandex.ru</t>
  </si>
  <si>
    <t>Общество с ограниченной ответственностью "Байкал Проект"</t>
  </si>
  <si>
    <t>7706463028</t>
  </si>
  <si>
    <t>1187746994423</t>
  </si>
  <si>
    <t>Новосадова Мария Львовна</t>
  </si>
  <si>
    <t>270 тыс. руб.</t>
  </si>
  <si>
    <t>СМАРТ ИНТЕЛЛ</t>
  </si>
  <si>
    <t>141983, Московская область, г. Дубна, ул. Программистов, д. 4,стр. 3, офис 206</t>
  </si>
  <si>
    <t>Общество с ограниченной ответственностью "СМАРТ ИНТЕЛЛ"</t>
  </si>
  <si>
    <t>5010057083</t>
  </si>
  <si>
    <t>1205000005759</t>
  </si>
  <si>
    <t>Повалянов Роман Львович</t>
  </si>
  <si>
    <t>-2 млн руб.</t>
  </si>
  <si>
    <t>НАУЧНО-ТЕХНИЧЕСКИЙ ЦЕНТР СПЕЦИАЛЬНЫХ ТЕХНОЛОГИЙ</t>
  </si>
  <si>
    <t>141983, Московская область, г. Дубна, ул. Программистов, д. 4, стр. 3, пом. 111/1</t>
  </si>
  <si>
    <t>+7 (812) 316 12 21</t>
  </si>
  <si>
    <t>info@ntcst.ru</t>
  </si>
  <si>
    <t>Общество с ограниченной ответственностью "Научно-технический центр специальных технологий"</t>
  </si>
  <si>
    <t>5010057686</t>
  </si>
  <si>
    <t>1205000074146</t>
  </si>
  <si>
    <t>Бориков Иван Викторович</t>
  </si>
  <si>
    <t>-1 тыс. руб.</t>
  </si>
  <si>
    <t>НПП ДЕТЕКТОР</t>
  </si>
  <si>
    <t>141983, Московская область, г. Дубна, ул. Программистов, д. 4, стр. 2, пом. 111</t>
  </si>
  <si>
    <t>+7 (800) 300 56 39</t>
  </si>
  <si>
    <t>info@nppdetector.ru</t>
  </si>
  <si>
    <t>https://nppdetector.ru/</t>
  </si>
  <si>
    <t>Общество с ограниченной ответственностью "Научно-производственное предприятие "Детектор"</t>
  </si>
  <si>
    <t>5010057693</t>
  </si>
  <si>
    <t>1205000074971</t>
  </si>
  <si>
    <t>Бычков Антон Сергеевич</t>
  </si>
  <si>
    <t>31 млн руб.</t>
  </si>
  <si>
    <t>АГРО-ОБОРУДОВАНИЕ</t>
  </si>
  <si>
    <t>141983, Московская область, г. Дубна, ул. Программистов д. 4, стр. 1, пом. 28/1</t>
  </si>
  <si>
    <t>+7 (495) 109 18 89</t>
  </si>
  <si>
    <t>info@agro-oborudovanie.ru</t>
  </si>
  <si>
    <t>https://agro-oborudovanie.ru/</t>
  </si>
  <si>
    <t>Акционерное общество "Агро-оборудование"</t>
  </si>
  <si>
    <t>7719474764</t>
  </si>
  <si>
    <t>5177746342934</t>
  </si>
  <si>
    <t>Перегудов Сергей Сергеевич</t>
  </si>
  <si>
    <t>254,8 млн руб.</t>
  </si>
  <si>
    <t>-72,3 млн руб.</t>
  </si>
  <si>
    <t>К-СОЛЮШИОНС</t>
  </si>
  <si>
    <t>141980, Московская область, г. Дубна, ул. Программистов, д. 4, стр. 1, пом. 26/12</t>
  </si>
  <si>
    <t>+7 (495) 410 69 40</t>
  </si>
  <si>
    <t>info@k-solutions.ru</t>
  </si>
  <si>
    <t>https://k-solutions.ru/</t>
  </si>
  <si>
    <t>Общество с ограниченной ответственностью "К-СОЛЮШИОНС"</t>
  </si>
  <si>
    <t>5010057012</t>
  </si>
  <si>
    <t>1205000000402</t>
  </si>
  <si>
    <t>Гребинник Дмитрий Владимирович</t>
  </si>
  <si>
    <t>26 млн руб.</t>
  </si>
  <si>
    <t>1,4 млн руб.</t>
  </si>
  <si>
    <t>ВЕББИ</t>
  </si>
  <si>
    <t>141980, Московская область, г. Дубна, ул. Прогаммистов, ул. Курчатова И.В., д. 6, кв. 5</t>
  </si>
  <si>
    <t>+7 (925) 529 90 40</t>
  </si>
  <si>
    <t>info@web-bee.ru</t>
  </si>
  <si>
    <t>https://web-bee.ru/</t>
  </si>
  <si>
    <t>Общество с ограниченной ответственностью "Вебби"</t>
  </si>
  <si>
    <t>5010056033</t>
  </si>
  <si>
    <t>1195007002420</t>
  </si>
  <si>
    <t>Нескоромный Владимир Николаевич</t>
  </si>
  <si>
    <t>137,1 млн руб.</t>
  </si>
  <si>
    <t>56 тыс. руб.</t>
  </si>
  <si>
    <t>АРОМА ХОУМ</t>
  </si>
  <si>
    <t>+7 (495) 642 47 41</t>
  </si>
  <si>
    <t>info@aromaharmony.ru</t>
  </si>
  <si>
    <t>https://aromaharmony.ru/</t>
  </si>
  <si>
    <t>Общество с ограниченной ответственностью «Арома Хоум»</t>
  </si>
  <si>
    <t>5044108850</t>
  </si>
  <si>
    <t>1175007007614</t>
  </si>
  <si>
    <t>Дорофеев Денис Николаевич</t>
  </si>
  <si>
    <t>621,8 млн руб.</t>
  </si>
  <si>
    <t>49,2 млн руб.</t>
  </si>
  <si>
    <t>ГРИДЕКС-К</t>
  </si>
  <si>
    <t>141983, Московская обл., г. Дубна, ул. Школьная, д. 10А, этаж 1, помещ. 49</t>
  </si>
  <si>
    <t>+7 (499) 745 97 10</t>
  </si>
  <si>
    <t>info@gridex-k.ru</t>
  </si>
  <si>
    <t>https://gridex-k.ru/</t>
  </si>
  <si>
    <t>Общество с ограниченной ответственностью «Гридекс-К»</t>
  </si>
  <si>
    <t>9710000918</t>
  </si>
  <si>
    <t>1157746777462</t>
  </si>
  <si>
    <t>Матвеев Евгений Владимирович</t>
  </si>
  <si>
    <t>378,4 млн руб.</t>
  </si>
  <si>
    <t>45,6 млн руб.</t>
  </si>
  <si>
    <t>АЛТЕГРА</t>
  </si>
  <si>
    <t>141983, Московская обл., г. Дубна, ул. Программистов, д. 4, стр. 4, пом. 121/2</t>
  </si>
  <si>
    <t>+7 (495) 744 30 00</t>
  </si>
  <si>
    <t>info@al-farma.com</t>
  </si>
  <si>
    <t>https://al-farma.com/</t>
  </si>
  <si>
    <t>Акционерное общество "Алтегра"</t>
  </si>
  <si>
    <t>5010058143</t>
  </si>
  <si>
    <t>1215000019695</t>
  </si>
  <si>
    <t>Турчанинова Ольга Викторовна</t>
  </si>
  <si>
    <t>674,8 млн руб.</t>
  </si>
  <si>
    <t>Р-ТЕЛ</t>
  </si>
  <si>
    <t>141983, Московская обл., г. Дубна, ул. Программистов, д. 4, стр. 4, пом. 220</t>
  </si>
  <si>
    <t>+7 (499) 380 68 35</t>
  </si>
  <si>
    <t>testlab@r-tel.ru</t>
  </si>
  <si>
    <t>http://r-tel.ru.com/</t>
  </si>
  <si>
    <t>Общество с ограниченной ответственностью "Р-тел"</t>
  </si>
  <si>
    <t>9703001195</t>
  </si>
  <si>
    <t>1197746541354</t>
  </si>
  <si>
    <t>Трухин Сергей Михайлович</t>
  </si>
  <si>
    <t>76,7 млн руб.</t>
  </si>
  <si>
    <t>32,7 млн руб.</t>
  </si>
  <si>
    <t>УАЙТ СЕРВИС</t>
  </si>
  <si>
    <t>141983, Московская область, Г.О. ДУБНА, Г ДУБНА, УЛ ПРОГРАММИСТОВ, Д. 4, СТР. 4, ПОМЕЩ. 111/1</t>
  </si>
  <si>
    <t>+7 (495) 108 75 79</t>
  </si>
  <si>
    <t>sales@white-service.org</t>
  </si>
  <si>
    <t>https://white-service.org/</t>
  </si>
  <si>
    <t>Общество с ограниченной ответственностью "УАЙТ СЕРВИС"</t>
  </si>
  <si>
    <t>9724027606</t>
  </si>
  <si>
    <t>1207700421059</t>
  </si>
  <si>
    <t>Федоров Вячеслав Владимирович</t>
  </si>
  <si>
    <t>220,7 млн руб.</t>
  </si>
  <si>
    <t>46,1 млн руб.</t>
  </si>
  <si>
    <t>АРГУМЕНТУМ ФАРМА</t>
  </si>
  <si>
    <t>141983, МОСКОВСКАЯ ОБЛ., ДУБНА Г.О., ДУБНА Г., ПРОГРАММИСТОВ УЛ., Д. 4, СТР. 4, ПОМЕЩ. 111/3</t>
  </si>
  <si>
    <t>info@argumentum-pharma.ru</t>
  </si>
  <si>
    <t>Общество с ограниченной ответственностью "АРГУМЕНТУМ ФАРМА"</t>
  </si>
  <si>
    <t>5010058369</t>
  </si>
  <si>
    <t>1215000046480</t>
  </si>
  <si>
    <t>Левченко Олег Олегович</t>
  </si>
  <si>
    <t>-44 млн руб.</t>
  </si>
  <si>
    <t>ЛЕГКОРЕМ</t>
  </si>
  <si>
    <t>141981, МОСКОВСКАЯ ОБЛ., ДУБНА Г.О., ДУБНА Г., ДУБНА Г., СТАНЦИОННАЯ УЛ., Д. 2А, ПОМЕЩ. 1</t>
  </si>
  <si>
    <t>+7 (495) 532 40 80</t>
  </si>
  <si>
    <t>info@legkorem.ru</t>
  </si>
  <si>
    <t>https://legkorem.ru/</t>
  </si>
  <si>
    <t>Общество с ограниченной ответственностью "ЛЕГКОРЕМ"</t>
  </si>
  <si>
    <t>5010058496</t>
  </si>
  <si>
    <t>1215000065983</t>
  </si>
  <si>
    <t>Сукач Юлия Николаевна</t>
  </si>
  <si>
    <t>7,1 млн руб.</t>
  </si>
  <si>
    <t>346 тыс. руб.</t>
  </si>
  <si>
    <t>МЕДИНТЕХ</t>
  </si>
  <si>
    <t>141983, МОСКОВСКАЯ ОБЛАСТЬ, ГОРОД ДУБНА, УЛИЦА ПРОГРАММИСТОВ, ДОМ 4, СТРОЕНИЕ 4, ОФИС 225</t>
  </si>
  <si>
    <t>+7 (960) 327 10 40</t>
  </si>
  <si>
    <t>Общество с ограниченной ответственностью "МЕДИНТЕХ"</t>
  </si>
  <si>
    <t>7717750320</t>
  </si>
  <si>
    <t>1137746313847</t>
  </si>
  <si>
    <t>Кутихина Яна Александровна</t>
  </si>
  <si>
    <t>826 тыс. руб.</t>
  </si>
  <si>
    <t>311 тыс. руб.</t>
  </si>
  <si>
    <t>ЭЛТО</t>
  </si>
  <si>
    <t>141983, МОСКОВСКАЯ ОБЛ., ДУБНА Г.О., ДУБНА Г., ДУБНА Г., ПРОГРАММИСТОВ УЛ., Д. 4, СТР. 3, ПОМЕЩ. 111/1</t>
  </si>
  <si>
    <t>Общество с ограниченной ответственностью «ЭЛТО»</t>
  </si>
  <si>
    <t>5010058513</t>
  </si>
  <si>
    <t>1215000068062</t>
  </si>
  <si>
    <t>Штельке Сергей Валерьевич</t>
  </si>
  <si>
    <t>147 тыс. руб.</t>
  </si>
  <si>
    <t>АДДИТИВНЫЕ ПРОМЫШЛЕННЫЕ ТЕХНОЛОГИИ</t>
  </si>
  <si>
    <t>141983, Московская область, Г.О. ДУБНА, Г ДУБНА, УЛ ПРОГРАММИСТОВ, Д. 4, СТР. 3, ПОМЕЩ. 111/2 (36)</t>
  </si>
  <si>
    <t>Общество с ограниченной ответственностью "АДДИТИВНЫЕ ПРОМЫШЛЕННЫЕ ТЕХНОЛОГИИ"</t>
  </si>
  <si>
    <t>9701176841</t>
  </si>
  <si>
    <t>1217700212960</t>
  </si>
  <si>
    <t>Осипов Сергей Петрович</t>
  </si>
  <si>
    <t>8,3 млн руб.</t>
  </si>
  <si>
    <t>-18,1 млн руб.</t>
  </si>
  <si>
    <t>НПК МЕДИЦИНСКАЯ ТЕХНИКА</t>
  </si>
  <si>
    <t>141983, Московская область, Г.О. ДУБНА, Г ДУБНА, УЛ ПРОГРАММИСТОВ, Д. 4, СТР. 4, ЭТАЖ 1 ЧАСТЬ № 60, ПОМЕЩ. 111/6</t>
  </si>
  <si>
    <t>Общество с ограниченной ответственностью "НАУЧНО-ПРОИЗВОДСТВЕННАЯ КОМПАНИЯ "МЕДИЦИНСКАЯ ТЕХНИКА"</t>
  </si>
  <si>
    <t>7713459142</t>
  </si>
  <si>
    <t>1187746450704</t>
  </si>
  <si>
    <t>Зубахин Кирилл Александрович</t>
  </si>
  <si>
    <t>712,9 млн руб.</t>
  </si>
  <si>
    <t>ЯДРО ФАБ ДУБНА</t>
  </si>
  <si>
    <t>141983, Московская область, Г.О. ДУБНА, Г ДУБНА, УЛ ПРОГРАММИСТОВ, Д. 4, СТР. 4, ЭТАЖ/ОФИС 2/218(111)ПО БТИ</t>
  </si>
  <si>
    <t>+7 (495) 540 50 55</t>
  </si>
  <si>
    <t>pr@yadro.com</t>
  </si>
  <si>
    <t>https://yadro.com/</t>
  </si>
  <si>
    <t>Общество с ограниченной ответственностью "ЯДРО ФАБ ДУБНА"</t>
  </si>
  <si>
    <t>5010057397</t>
  </si>
  <si>
    <t>1205000041245</t>
  </si>
  <si>
    <t>-88,7 млн руб.</t>
  </si>
  <si>
    <t>НПО ДЮРЕР ИНЖИНИРИНГ</t>
  </si>
  <si>
    <t>141983, МОСКОВСКАЯ ОБЛ., Г. ДУБНА, УЛ. МАКАРЕНКО, Д. 48, СТР. 2, ПОМЕЩ. 9</t>
  </si>
  <si>
    <t>+7 (800) 775 05 30</t>
  </si>
  <si>
    <t>info@duerer.ru</t>
  </si>
  <si>
    <t>Общество с ограниченной ответственностью "НАУЧНО-ПРОИЗВОДСТВЕННОЕ ОБЪЕДИНЕНИЕ "ДЮРЕР ИНЖИНИРИНГ"</t>
  </si>
  <si>
    <t>5010057728</t>
  </si>
  <si>
    <t>1205000077700</t>
  </si>
  <si>
    <t>Меркин Дмитрий Николаевич</t>
  </si>
  <si>
    <t>2 тыс. руб.</t>
  </si>
  <si>
    <t>ОПЫТНО-КОНСТРУКТОРСКОЕ БЮРО АЭРОКОСМИЧЕСКИЕ СИСТЕМЫ</t>
  </si>
  <si>
    <t>141983, МОСКОВСКАЯ ОБЛ., Г. ДУБНА, УЛ. ПРОГРАММИСТОВ, Д.4</t>
  </si>
  <si>
    <t>+7 (495) 526 69 68</t>
  </si>
  <si>
    <t>info@aerospace-systems.ru</t>
  </si>
  <si>
    <t>https://aerospace-systems.ru/</t>
  </si>
  <si>
    <t>Акционерное общество "ОПЫТНО-КОНСТРУКТОРСКОЕ БЮРО "АЭРОКОСМИЧЕСКИЕ СИСТЕМЫ"</t>
  </si>
  <si>
    <t>5010041950</t>
  </si>
  <si>
    <t>1105010002240</t>
  </si>
  <si>
    <t>Шадрин Валерий Владимирович</t>
  </si>
  <si>
    <t>107 млн руб.</t>
  </si>
  <si>
    <t>НПК МЕДПРОМЛАБ</t>
  </si>
  <si>
    <t>141983, Московская область, Г.О. ДУБНА, Г ДУБНА, УЛ ПРОГРАММИСТОВ, Д. 4, СТР. 4, ПОМЕЩ. 301</t>
  </si>
  <si>
    <t>+7 (995) 896 40 78</t>
  </si>
  <si>
    <t>Info@medpromlab.ru</t>
  </si>
  <si>
    <t>https://medpromlab.ru/</t>
  </si>
  <si>
    <t>Общество с ограниченной ответственностью НАУЧНО ПРОИЗВОДСТВЕННАЯ КОМПАНИЯ «МЕДПРОМЛАБ»</t>
  </si>
  <si>
    <t>5010059002</t>
  </si>
  <si>
    <t>1215000121577</t>
  </si>
  <si>
    <t>Волков Сергей Викторович</t>
  </si>
  <si>
    <t>66,8 млн руб.</t>
  </si>
  <si>
    <t>34,6 млн руб.</t>
  </si>
  <si>
    <t>ФАЙЕРНЕТ</t>
  </si>
  <si>
    <t>141983, Московская область, Г.О. ДУБНА, Г ДУБНА, УЛ ПРОГРАММИСТОВ, Д. 4, СТР. 4, ПОМЕЩ. 121/6</t>
  </si>
  <si>
    <t>+7 (916) 824 65 81</t>
  </si>
  <si>
    <t>info@firenetgroup.ru</t>
  </si>
  <si>
    <t>Общество с ограниченной ответственностью «ФАЙЕРНЕТ»</t>
  </si>
  <si>
    <t>5010059411</t>
  </si>
  <si>
    <t>1225000027460</t>
  </si>
  <si>
    <t>Антипов Олег Евгеньевич</t>
  </si>
  <si>
    <t>100 тыс. руб.</t>
  </si>
  <si>
    <t>БЕТАРЕН ФАРМА</t>
  </si>
  <si>
    <t>141981, Московская область, Г.О. ДУБНА, Г ДУБНА, УЛ БОЛЬШЕВОЛЖСКАЯ, Д. 19, ЭТАЖ/ОФИС 2/231</t>
  </si>
  <si>
    <t>+7 (495) 745 05 51</t>
  </si>
  <si>
    <t>info@betaren.ru</t>
  </si>
  <si>
    <t>https://betaren.ru/</t>
  </si>
  <si>
    <t>Общество с ограниченной ответственностью "БЕТАРЕН ФАРМА"</t>
  </si>
  <si>
    <t>5010058993</t>
  </si>
  <si>
    <t>1215000120917</t>
  </si>
  <si>
    <t>Бурмистров Александр Сергеевич</t>
  </si>
  <si>
    <t>ТПК РАДИУСМЕД</t>
  </si>
  <si>
    <t>141983, Московская область, Г.О. Дубна, Г Дубна, УЛ Программистов, Д. 4, СТР. 4, ПОМЕЩ. 111/2</t>
  </si>
  <si>
    <t>+7 (986) 711 74 64</t>
  </si>
  <si>
    <t>sadykovaki@gmail.com</t>
  </si>
  <si>
    <t>http://radiusmed.ru/</t>
  </si>
  <si>
    <t>Общество с ограниченной ответственностью "Торгово-производственная компания "РадиусМед"</t>
  </si>
  <si>
    <t>5010058263</t>
  </si>
  <si>
    <t>1215000034468</t>
  </si>
  <si>
    <t>Садыкова Карина Ильгизовна</t>
  </si>
  <si>
    <t>ЭКСПЕРТНЫЕ ЛАБОРАТОРНЫЕ ТЕХНОЛОГИИ</t>
  </si>
  <si>
    <t>141981, Московская область, г. Дубна, ул. Большеволжская, д. 15, пом. 106</t>
  </si>
  <si>
    <t>+7 (499) 300 14 05</t>
  </si>
  <si>
    <t>info@eltec.bio</t>
  </si>
  <si>
    <t>https://eltec.bio/</t>
  </si>
  <si>
    <t>Общество с ограниченной ответственностью "ЭКСПЕРТНЫЕ ЛАБОРАТОРНЫЕ ТЕХНОЛОГИИ"</t>
  </si>
  <si>
    <t>9723048032</t>
  </si>
  <si>
    <t>1187746491371</t>
  </si>
  <si>
    <t>Мануйлов Виктор Александрович</t>
  </si>
  <si>
    <t>29,5 млн руб.</t>
  </si>
  <si>
    <t>-1 млн руб.</t>
  </si>
  <si>
    <t>ЦЕНТР ИННОВАЦИОННЫХ АДДИТИВНЫХ ТЕХНОЛОГИЙ</t>
  </si>
  <si>
    <t>141983, Московская область, Г.О. ДУБНА, Г ДУБНА, УЛ ПРОГРАММИСТОВ, Д. 4, СТР. 4, ЭТАЖ 1, ПОМЕЩ. 121/7</t>
  </si>
  <si>
    <t>+7 (916) 549 68 96</t>
  </si>
  <si>
    <t>Общество с ограниченной ответственностью "ЦЕНТР ИННОВАЦИОННЫХ АДДИТИВНЫХ ТЕХНОЛОГИЙ"</t>
  </si>
  <si>
    <t>5010059725</t>
  </si>
  <si>
    <t>1225000051726</t>
  </si>
  <si>
    <t>Холостов Роман Александрович</t>
  </si>
  <si>
    <t>-986 тыс. руб.</t>
  </si>
  <si>
    <t>ГИСПРОЕКТ</t>
  </si>
  <si>
    <t>141983, Московская область, Г.О. ДУБНА, Г ДУБНА, УЛ ПРОГРАММИСТОВ, Д. 4, СТР. 3, ЭТАЖ/ПОМЕЩ. 2/216(138)</t>
  </si>
  <si>
    <t>+7 (915) 479 68 85</t>
  </si>
  <si>
    <t>A215@mail.ru</t>
  </si>
  <si>
    <t>Общество с ограниченной ответственностью "ГИСПРОЕКТ"</t>
  </si>
  <si>
    <t>7720290497</t>
  </si>
  <si>
    <t>1157746055378</t>
  </si>
  <si>
    <t>Гордюк Александр Григорьевич</t>
  </si>
  <si>
    <t>15,9 млн руб.</t>
  </si>
  <si>
    <t>КАДУЦЕЙ</t>
  </si>
  <si>
    <t>141983, Московская область, Г.О. ДУБНА, Г ДУБНА, УЛ ПРОГРАММИСТОВ, Д. 4, СТР. 4, ОФИС 121/9</t>
  </si>
  <si>
    <t>+7 (495) 765 61 83</t>
  </si>
  <si>
    <t>Общество с ограниченной ответственностью "КАДУЦЕЙ"</t>
  </si>
  <si>
    <t>5010059965</t>
  </si>
  <si>
    <t>1225000068446</t>
  </si>
  <si>
    <t>347 тыс. руб.</t>
  </si>
  <si>
    <t>КАДУЦЕЙ ЭЛЕКТРОНИКС</t>
  </si>
  <si>
    <t>141983, Московская область, Г.О. ДУБНА, Г ДУБНА, УЛ ПРОГРАММИСТОВ, Д. 4, СТР. 4, ОФИС 121/8</t>
  </si>
  <si>
    <t>info@caduceus-electronics.ru</t>
  </si>
  <si>
    <t>https://caduceus-electronics.ru/</t>
  </si>
  <si>
    <t>Общество с ограниченной ответственностью "КАДУЦЕЙ ЭЛЕКТРОНИКС"</t>
  </si>
  <si>
    <t>5010059972</t>
  </si>
  <si>
    <t>1225000068699</t>
  </si>
  <si>
    <t>ЛАЙТ ИНДАСТРИАЛ ДУБНА</t>
  </si>
  <si>
    <t>+7 (901) 578 11 55</t>
  </si>
  <si>
    <t>Alfa_ndv@mail.ru</t>
  </si>
  <si>
    <t>Общество с ограниченной ответственностью "ЛАЙТ ИНДАСТРИАЛ ДУБНА"</t>
  </si>
  <si>
    <t>5010060135</t>
  </si>
  <si>
    <t>1225000088653</t>
  </si>
  <si>
    <t>Жирков Александр Юрьевич</t>
  </si>
  <si>
    <t>ТВТ ИННОПОЛИС</t>
  </si>
  <si>
    <t>АЙСИЭЛ СИСТЕМНЫЕ ТЕХНОЛОГИИ</t>
  </si>
  <si>
    <t>420500, Республика Татарстан, Верхнеуслонский р-н, г. Иннополис, ул. Университетская, д. 7, офис 54</t>
  </si>
  <si>
    <t>+7 (800) 333 98 70</t>
  </si>
  <si>
    <t>pr@icl-services.com</t>
  </si>
  <si>
    <t>https://icl.ru/</t>
  </si>
  <si>
    <t>Общество с ограниченной ответственностью "АйСиЭл Системные Технологии"</t>
  </si>
  <si>
    <t>1615012203</t>
  </si>
  <si>
    <t>161501001</t>
  </si>
  <si>
    <t>1151590067385</t>
  </si>
  <si>
    <t>Азизов Ирек Энгельевич</t>
  </si>
  <si>
    <t>ГРУПП АЙБИ СИАЙ</t>
  </si>
  <si>
    <t>420500, Республика Татарстан, Верхнеуслонский р-н, г. Иннополис, ул. Университетская, д. 7, офис 46</t>
  </si>
  <si>
    <t>+7 (495) 984 33 64</t>
  </si>
  <si>
    <t>info@facct.ru</t>
  </si>
  <si>
    <t>https://www.facct.ru/</t>
  </si>
  <si>
    <t>Общество с ограниченной ответственностью "Групп АйБи СиАй"</t>
  </si>
  <si>
    <t>1615012179</t>
  </si>
  <si>
    <t>1151690060840</t>
  </si>
  <si>
    <t>Павликов Кирилл Евгеньевич</t>
  </si>
  <si>
    <t>17,6 млн руб.</t>
  </si>
  <si>
    <t>13,4 млн руб.</t>
  </si>
  <si>
    <t>УНИВЕРСАЛЬНЫЕ ИТ СИСТЕМЫ</t>
  </si>
  <si>
    <t>422591, Республика Татарстан, Верхнеуслонский р-н, с. Введенская Слобода, ул. Нагорная, д. 33</t>
  </si>
  <si>
    <t>+7 (800) 333 80 89</t>
  </si>
  <si>
    <t>v.volga@kontur.ru</t>
  </si>
  <si>
    <t>https://taxnet.ru/</t>
  </si>
  <si>
    <t>Общество с ограниченной ответственностью "Универсальные ИТ системы"</t>
  </si>
  <si>
    <t>1615009553</t>
  </si>
  <si>
    <t>1141690090222</t>
  </si>
  <si>
    <t>Гайфуллин Марат Муллаахметович</t>
  </si>
  <si>
    <t>350 тыс. руб.</t>
  </si>
  <si>
    <t>314 тыс. руб.</t>
  </si>
  <si>
    <t>НАЦИОНАЛЬНЫЙ ЦЕНТР ИНФОРМАТИЗАЦИИ</t>
  </si>
  <si>
    <t>420500, Республика Татарстан, Верхнеуслонский р-н, г. Иннополис, ул. Университетская, д. 1, помещение 1000</t>
  </si>
  <si>
    <t>+7 (495) 139 68 80</t>
  </si>
  <si>
    <t>info@ncinform.ru</t>
  </si>
  <si>
    <t>https://nci-rt.ru/</t>
  </si>
  <si>
    <t>Общество с ограниченной ответственностью "Национальный Центр Информатизации"</t>
  </si>
  <si>
    <t>7703810139</t>
  </si>
  <si>
    <t>1147746450994</t>
  </si>
  <si>
    <t>Солодухин Константин Юрьевич</t>
  </si>
  <si>
    <t>3,7 млрд руб.</t>
  </si>
  <si>
    <t>-54 млн руб.</t>
  </si>
  <si>
    <t>КОГНИТИВ-ПЛАТФОРМА</t>
  </si>
  <si>
    <t>420500, Республика Татарстан, Верхнеуслонский р-н, г. Иннополис, ул. Университетская, д. 7, оф. 58</t>
  </si>
  <si>
    <t>+7 (495) 956 90 06</t>
  </si>
  <si>
    <t>info@cognitive.ru</t>
  </si>
  <si>
    <t>https://cognitive.ru/</t>
  </si>
  <si>
    <t>Общество с ограниченной ответственностью "Когнитив-платформа"</t>
  </si>
  <si>
    <t>7718291817</t>
  </si>
  <si>
    <t>5157746209132</t>
  </si>
  <si>
    <t>Цыганкова Регина Сергеевна</t>
  </si>
  <si>
    <t>13,7 млн руб.</t>
  </si>
  <si>
    <t>42 тыс. руб.</t>
  </si>
  <si>
    <t>ТАТИТНЕФТЬ</t>
  </si>
  <si>
    <t>420500, Республика Татарстан, Верхнеуслонский р-н, г. Иннополис, ул. Университетская, д. 7, пом. 56</t>
  </si>
  <si>
    <t>+7 (917) 905 70 07</t>
  </si>
  <si>
    <t>info@tatitneft.ru</t>
  </si>
  <si>
    <t>https://tatitneft.ru/</t>
  </si>
  <si>
    <t>Общество с ограниченной ответственностью "ТатИТнефть"</t>
  </si>
  <si>
    <t>1615012595</t>
  </si>
  <si>
    <t>1161690083587</t>
  </si>
  <si>
    <t>Карамов Ильшат Ильгамутдинович</t>
  </si>
  <si>
    <t>334,8 млн руб.</t>
  </si>
  <si>
    <t>АЙСИЭЛ ТЕХНО</t>
  </si>
  <si>
    <t>422624, Республика Татарстан, Верхнеуслонский р-н, с. Усады, ул. Дорожная, д. 42</t>
  </si>
  <si>
    <t>+7 (843) 514 90 15</t>
  </si>
  <si>
    <t>techno-trade@icl.kazan.ru</t>
  </si>
  <si>
    <t>https://icl-techno.ru/</t>
  </si>
  <si>
    <t>Общество с ограниченной ответственностью "АйСиЭл Техно"</t>
  </si>
  <si>
    <t>1624014670</t>
  </si>
  <si>
    <t>162401001</t>
  </si>
  <si>
    <t>1161690055075</t>
  </si>
  <si>
    <t>Степанов Евгений Витальевич</t>
  </si>
  <si>
    <t>9,8 млрд руб.</t>
  </si>
  <si>
    <t>МЕДГРЭЙТ.РУ</t>
  </si>
  <si>
    <t>420500, Республика Татарстан, Верхнеуслонский р-н, г. Иннополис, ул. Университетская, д. 7, офис 216</t>
  </si>
  <si>
    <t>+7 (962) 563 13 01</t>
  </si>
  <si>
    <t>nik@medgreat.ru</t>
  </si>
  <si>
    <t>Общество с ограниченной ответственностью "МедГрэйт.ру"</t>
  </si>
  <si>
    <t>1615012891</t>
  </si>
  <si>
    <t>116169131734</t>
  </si>
  <si>
    <t>Абрамова Вероника Александровна</t>
  </si>
  <si>
    <t>ЗАРНИЦА-ИННОВАЦИИ</t>
  </si>
  <si>
    <t>420500, Республика Татарстан, Верхнеуслонский р-н, г. Иннополис, ул. Университетская, д. 7, офис 225</t>
  </si>
  <si>
    <t>+7 (495) 987 47 55</t>
  </si>
  <si>
    <t>direktor@zarnitza.ru</t>
  </si>
  <si>
    <t>https://zarnitza.ru/</t>
  </si>
  <si>
    <t>Общество с ограниченной ответственностью "Зарница-Инновации"</t>
  </si>
  <si>
    <t>1615013091</t>
  </si>
  <si>
    <t>1161690160961</t>
  </si>
  <si>
    <t>303 тыс. руб.</t>
  </si>
  <si>
    <t>-4,7 млн руб.</t>
  </si>
  <si>
    <t>АК БАРС ЦИФРОВЫЕ ТЕХНОЛОГИИ</t>
  </si>
  <si>
    <t>420500, Республика Татарстан, Верхнеуслонский р-н, г. Иннополис, ул. Университетская, д. 7, офис 217</t>
  </si>
  <si>
    <t>+7 (843) 294 72 61</t>
  </si>
  <si>
    <t>hr@akbarsdigital.ru</t>
  </si>
  <si>
    <t>https://akbars.digital/</t>
  </si>
  <si>
    <t>Общество с ограниченной ответственностью "Ак Барс Цифровые Технологии"</t>
  </si>
  <si>
    <t>1660202333</t>
  </si>
  <si>
    <t>166001001</t>
  </si>
  <si>
    <t>1141690036400</t>
  </si>
  <si>
    <t>Самигуллин Динар Рашитович</t>
  </si>
  <si>
    <t>474,2 млн руб.</t>
  </si>
  <si>
    <t>НОВЫЕ ОБЛАЧНЫЕ ТЕХНОЛОГИИ</t>
  </si>
  <si>
    <t>420500, Республика Татарстан, Верхнеуслонский р-н, г. Иннополис, ул. Университетскаяд. 7, офис 302</t>
  </si>
  <si>
    <t>+7 (843) 288 88 78</t>
  </si>
  <si>
    <t>press@myoffice.team</t>
  </si>
  <si>
    <t>https://myoffice.ru/</t>
  </si>
  <si>
    <t>Общество с ограниченной ответственностью "НОВЫЕ ОБЛАЧНЫЕ ТЕХНОЛОГИИ"</t>
  </si>
  <si>
    <t>7703807270</t>
  </si>
  <si>
    <t>1147746237660</t>
  </si>
  <si>
    <t>Калякин Павел Игоревич</t>
  </si>
  <si>
    <t>-5,2 млрд руб.</t>
  </si>
  <si>
    <t>ИННОСОФТ</t>
  </si>
  <si>
    <t>+7 (963) 686 63 86</t>
  </si>
  <si>
    <t>office@innosoft.pro</t>
  </si>
  <si>
    <t>Общество с ограниченной ответственностью "Иннософт"</t>
  </si>
  <si>
    <t>1615012919</t>
  </si>
  <si>
    <t>1161690132966</t>
  </si>
  <si>
    <t>Максименко Дмитрий Олегович</t>
  </si>
  <si>
    <t>573 тыс. руб.</t>
  </si>
  <si>
    <t>172 тыс. руб.</t>
  </si>
  <si>
    <t>УМНАЯ КАМЕРА</t>
  </si>
  <si>
    <t>420500, Республика Татарстан, Верхнеуслонский р-н, г. Иннополис, ул. Университетская, д. 7</t>
  </si>
  <si>
    <t>+7 (495) 660 29 26</t>
  </si>
  <si>
    <t>info@umcam.ru</t>
  </si>
  <si>
    <t>Общество с ограниченной ответственностью "Умная камера"</t>
  </si>
  <si>
    <t>1615013038</t>
  </si>
  <si>
    <t>1161690153217</t>
  </si>
  <si>
    <t>Шалит Павел Вадимович</t>
  </si>
  <si>
    <t>-18,5 млн руб.</t>
  </si>
  <si>
    <t>ЛЕМОН ТЕХНОЛОДЖИС ГРУП</t>
  </si>
  <si>
    <t>420500, Республика Татарстан, Верхнеуслонский р-н, г. Иннополис, ул. Университетская, д. 7, офис 333</t>
  </si>
  <si>
    <t>+7 (910) 140 36 56</t>
  </si>
  <si>
    <t>office@lemontg.ru</t>
  </si>
  <si>
    <t>https://lemontg.ru/</t>
  </si>
  <si>
    <t>Общество с ограниченной ответственностью "Лемон Технолоджис Груп"</t>
  </si>
  <si>
    <t>1615013126</t>
  </si>
  <si>
    <t>1161690171598</t>
  </si>
  <si>
    <t>Шиляева Ирина Анатольевна</t>
  </si>
  <si>
    <t>56,2 млн руб.</t>
  </si>
  <si>
    <t>18,5 млн руб.</t>
  </si>
  <si>
    <t>РМД</t>
  </si>
  <si>
    <t>420500, Республика Татарстан, Верхнеуслонский р-н, г. Иннополис, ул. Университетская, д. 7, офис 330</t>
  </si>
  <si>
    <t>+ 7 (843) 227 50 50</t>
  </si>
  <si>
    <t>info@rmd-rt.ru</t>
  </si>
  <si>
    <t>Общество с ограниченной ответственностью "РМД"</t>
  </si>
  <si>
    <t>1615013197</t>
  </si>
  <si>
    <t>1161690184590</t>
  </si>
  <si>
    <t>Приходько Александр Владимирович</t>
  </si>
  <si>
    <t>-67 тыс. руб.</t>
  </si>
  <si>
    <t>СТУДИЯ ЛИДС</t>
  </si>
  <si>
    <t>420500, Республика Татарстан, Верхнеуслонский р-н, г. Иннополис, ул. Университетская, д. 7, офис 326</t>
  </si>
  <si>
    <t>+7 (800) 500 24 23</t>
  </si>
  <si>
    <t>support@leads.su</t>
  </si>
  <si>
    <t>https://leads.su/</t>
  </si>
  <si>
    <t>Общество с ограниченной ответственностью "СТУДИЯ ЛИДС"</t>
  </si>
  <si>
    <t>1615013140</t>
  </si>
  <si>
    <t>1161690176427</t>
  </si>
  <si>
    <t>Рахманов Ирек Камилевич</t>
  </si>
  <si>
    <t>202,9 млн руб.</t>
  </si>
  <si>
    <t>70,1 млн руб.</t>
  </si>
  <si>
    <t>ТАТМОБАЙЛИНФОРМ СИДИСИ</t>
  </si>
  <si>
    <t>420500, Республика Татарстан, Верхнеуслонский р-н, г. Иннополис, ул. Университетская, д. 7, офис 324</t>
  </si>
  <si>
    <t>+7 (843) 500 53 38</t>
  </si>
  <si>
    <t>welcome@tatmobile.solutions</t>
  </si>
  <si>
    <t>https://tatmobile.solutions/</t>
  </si>
  <si>
    <t>Общество с ограниченной ответственностью "ТатМобайлИнформ СиДиСи"</t>
  </si>
  <si>
    <t>1615012972</t>
  </si>
  <si>
    <t>1161690143229</t>
  </si>
  <si>
    <t>Гимадиева Лилия Юнусовна</t>
  </si>
  <si>
    <t>200 млн руб.</t>
  </si>
  <si>
    <t>40,5 млн руб.</t>
  </si>
  <si>
    <t>ЮНИТЕЛЛЕР-РТИ</t>
  </si>
  <si>
    <t>420500, Республика Татарстан, Верхнеуслонский р-н, г. Иннополис, ул. Университетская, д. 7, офис 331</t>
  </si>
  <si>
    <t>+7 (800) 100 19 60</t>
  </si>
  <si>
    <t>info@uniteller.ru</t>
  </si>
  <si>
    <t>https://uniteller.ru/</t>
  </si>
  <si>
    <t>Общество с ограниченной ответственностью "Юнителлер-РТИ"</t>
  </si>
  <si>
    <t>1615013165</t>
  </si>
  <si>
    <t>1161690183379</t>
  </si>
  <si>
    <t>Шарипов Нияз Фаридович</t>
  </si>
  <si>
    <t>97,2 млн руб.</t>
  </si>
  <si>
    <t>ИНДАСОФТ ИННОВАЦИИ</t>
  </si>
  <si>
    <t>420500, Республика Татарстан, Верхнеуслонский р-н, г. Иннополис, ул. Университетская, д. 7, оф. 318</t>
  </si>
  <si>
    <t>+7 (843) 239 38 38</t>
  </si>
  <si>
    <t>innopolis@indusoft.ru</t>
  </si>
  <si>
    <t>https://indusoft.ru/</t>
  </si>
  <si>
    <t>Общество с ограниченной ответственностью "Индасофт Инновации"</t>
  </si>
  <si>
    <t>1615013380</t>
  </si>
  <si>
    <t>1171690030214</t>
  </si>
  <si>
    <t>Гармаш Станислав Владимирович</t>
  </si>
  <si>
    <t>28 млн руб.</t>
  </si>
  <si>
    <t>РТК СОФТ ЛАБС</t>
  </si>
  <si>
    <t>420500, Республика Татарстан, Верхнеуслонский р-н, г. Иннополис, ул. Университетская, д. 7, оф. 328</t>
  </si>
  <si>
    <t>+7 (800) 100 42 06</t>
  </si>
  <si>
    <t>info@rtksoftlabs.ru</t>
  </si>
  <si>
    <t>https://rtksoftlabs.ru/slabs-landing</t>
  </si>
  <si>
    <t>Общество с ограниченной ответственностью "РТК Софт Лабс"</t>
  </si>
  <si>
    <t>1615013398</t>
  </si>
  <si>
    <t>1171690032051</t>
  </si>
  <si>
    <t>Семенов Евгений Николаевич</t>
  </si>
  <si>
    <t>261,6 млн руб.</t>
  </si>
  <si>
    <t>50,1 млн руб.</t>
  </si>
  <si>
    <t>РОБОСОФТ</t>
  </si>
  <si>
    <t>420500, Республика Татарстан, Верхнеуслонский р-он, г. Иннополис, ул. Университетская, д.7, оф. 602</t>
  </si>
  <si>
    <t>+7 (927) 842 74 77</t>
  </si>
  <si>
    <t>inrobosoft@gmail.com</t>
  </si>
  <si>
    <t>Общество с ограниченной отвтственностью "Робософт"</t>
  </si>
  <si>
    <t>1615013694</t>
  </si>
  <si>
    <t>1171690080352</t>
  </si>
  <si>
    <t>Петров Евгений Вячеславич</t>
  </si>
  <si>
    <t>7,7 млн руб.</t>
  </si>
  <si>
    <t>-35 тыс. руб.</t>
  </si>
  <si>
    <t>РЭДМЭДРОБОТ ИННОВАЦИИ</t>
  </si>
  <si>
    <t>+7 (495) 933 05 95</t>
  </si>
  <si>
    <t>hello@redmadrobot.com</t>
  </si>
  <si>
    <t>https://redmadrobot.ru/</t>
  </si>
  <si>
    <t>Общество с ограниченной отвтственностью "РЭДМЭДРОБОТ ИННОВАЦИИ"</t>
  </si>
  <si>
    <t>1615013662</t>
  </si>
  <si>
    <t>1171690072245</t>
  </si>
  <si>
    <t>Милованова Ирина Александровна</t>
  </si>
  <si>
    <t>61,6 млн руб.</t>
  </si>
  <si>
    <t>К-ПРОЕКТЫ</t>
  </si>
  <si>
    <t>420500, Республика Татарстан, Верхнеуслонский р-он, г. Иннополис, ул. Университетская, д.7, оф. 403</t>
  </si>
  <si>
    <t>+7 (843) 245 26 53</t>
  </si>
  <si>
    <t>contact@k-projects.ru</t>
  </si>
  <si>
    <t>http://k-projects.ru/</t>
  </si>
  <si>
    <t>Общество с ограниченной отвтственностью "К-Проекты"</t>
  </si>
  <si>
    <t>1615013359</t>
  </si>
  <si>
    <t>1171690027926</t>
  </si>
  <si>
    <t>Куприянова Наталья Вадимовна</t>
  </si>
  <si>
    <t>-58,9 млн руб.</t>
  </si>
  <si>
    <t>КАСАНДРА ГРУП</t>
  </si>
  <si>
    <t>+7 (843) 245 24 03</t>
  </si>
  <si>
    <t>accountant@kasandra.group</t>
  </si>
  <si>
    <t>http://www.kasandra.group/#index</t>
  </si>
  <si>
    <t>Общество с ограниченной отвтственностью "КАСАНДРА ГРУП"</t>
  </si>
  <si>
    <t>1615013366</t>
  </si>
  <si>
    <t>1171690028157</t>
  </si>
  <si>
    <t>Ушаков Тимур Ильдарович</t>
  </si>
  <si>
    <t>367,1 млн руб.</t>
  </si>
  <si>
    <t>181,6 млн руб.</t>
  </si>
  <si>
    <t>ОУН</t>
  </si>
  <si>
    <t>420500, Республика Татарстан, Верхнеуслонский р-н, г. Иннополис, ул. Университетская, д.1, офис 502Б</t>
  </si>
  <si>
    <t>+7 (950) 315 31 70</t>
  </si>
  <si>
    <t>innopolis@own.space</t>
  </si>
  <si>
    <t>Общество с ограниченной ответственностью "ОУН"</t>
  </si>
  <si>
    <t>1615013729</t>
  </si>
  <si>
    <t>1171690084345</t>
  </si>
  <si>
    <t>Игнатов Олег Борисович</t>
  </si>
  <si>
    <t>-479 тыс. руб.</t>
  </si>
  <si>
    <t>ВАЛАДОРУС СОФТ</t>
  </si>
  <si>
    <t>420500, Республика Татарстан, Верхнеуслонский р-н, г. Иннополис, ул. Университетская, д.7, офис 601</t>
  </si>
  <si>
    <t>+7 (985) 306 25 25</t>
  </si>
  <si>
    <t>ik@valadorus-soft.com</t>
  </si>
  <si>
    <t>Общество с ограниченной ответственностью "ВАЛАДОРУС СОФТ"</t>
  </si>
  <si>
    <t>1615013895</t>
  </si>
  <si>
    <t>1171690123681</t>
  </si>
  <si>
    <t>Коршунова Любовь Людвиговна</t>
  </si>
  <si>
    <t>616 тыс. руб.</t>
  </si>
  <si>
    <t>-819 тыс. руб.</t>
  </si>
  <si>
    <t>ИННОГЕОТЕХ</t>
  </si>
  <si>
    <t>420500, Республика Татарстан, Верхнеуслонский р-н, г. Иннополис, ул. Университетская, д.1</t>
  </si>
  <si>
    <t>+7 (843) 245 62 17</t>
  </si>
  <si>
    <t>info@innogeotech.ru</t>
  </si>
  <si>
    <t>https://innogeotech.ru/</t>
  </si>
  <si>
    <t>Общество с ограниченной ответственностью "ИННОГЕОТЕХ"</t>
  </si>
  <si>
    <t>1615013800</t>
  </si>
  <si>
    <t>1171690097523</t>
  </si>
  <si>
    <t>Хасанов Александр Рашидович</t>
  </si>
  <si>
    <t>819 млн руб.</t>
  </si>
  <si>
    <t>60 млн руб.</t>
  </si>
  <si>
    <t>ПОРТАВИТА</t>
  </si>
  <si>
    <t>+7 (843) 239 20 00</t>
  </si>
  <si>
    <t>https://pvhealth.ru/</t>
  </si>
  <si>
    <t>Общество с ограниченной ответственностью "Портавита"</t>
  </si>
  <si>
    <t>1615013817</t>
  </si>
  <si>
    <t>1171690099415</t>
  </si>
  <si>
    <t>Севостьянова Нина Владимировна</t>
  </si>
  <si>
    <t>31,3 млн руб.</t>
  </si>
  <si>
    <t>ВЕЙВЗ ИННОПОЛИС</t>
  </si>
  <si>
    <t>420500, Республика Татарстан, Верхнеуслонский р-н, г. Иннополис, ул. Спортивная, д.101, пом. 1000</t>
  </si>
  <si>
    <t>+7 (960) 060 89 75</t>
  </si>
  <si>
    <t>at@vostokplatform.org</t>
  </si>
  <si>
    <t>https://waves.tech/</t>
  </si>
  <si>
    <t>Общество с ограниченной ответственностью "ВЕЙВЗ ИННОПОЛИС"</t>
  </si>
  <si>
    <t>1615013430</t>
  </si>
  <si>
    <t>1171690038101</t>
  </si>
  <si>
    <t>Тверсков Александр Вадимович</t>
  </si>
  <si>
    <t>ЭЛЕКТРОННЫЕ СИСТЕМЫ УПРАВЛЕНИЯ И РЕГУЛИРОВАНИЯ</t>
  </si>
  <si>
    <t>420500, Р. Татарстан, Верхнеуслонский р-н, г. Иннополис, ул. Университетская, д. 7, офис 603</t>
  </si>
  <si>
    <t>+7 (917) 902 79 32</t>
  </si>
  <si>
    <t>asafiulin@mail.ru</t>
  </si>
  <si>
    <t>Общество с ограниченной ответственностью "Электронные системы управления и регулирования"</t>
  </si>
  <si>
    <t>1615014190</t>
  </si>
  <si>
    <t>1181690064930</t>
  </si>
  <si>
    <t>Сафиулин Артур Фирдусович</t>
  </si>
  <si>
    <t>5 тыс. руб.</t>
  </si>
  <si>
    <t>РИЭЛЬ ЦИФРОВЫЕ ТЕХНОЛОГИИ</t>
  </si>
  <si>
    <t>420500, Р. Татарстан, Верхнеуслонский р-н, г. Иннополис, ул. Университетская, д. 7, этаж 2, офис 44</t>
  </si>
  <si>
    <t>+ 7 (855) 247 40 47</t>
  </si>
  <si>
    <t>Info@Reell-Engineering.ru</t>
  </si>
  <si>
    <t>https://reell-engineering.ru/</t>
  </si>
  <si>
    <t>Общество с ограниченной ответственностью "Риэль Цифровые Технологии"</t>
  </si>
  <si>
    <t>1650365272</t>
  </si>
  <si>
    <t>1181690048297</t>
  </si>
  <si>
    <t>Ахметзянов Тагир Фаридович</t>
  </si>
  <si>
    <t>72,5 млн руб.</t>
  </si>
  <si>
    <t>48,5 млн руб.</t>
  </si>
  <si>
    <t>ЗИНГ</t>
  </si>
  <si>
    <t>+7 (916) 529 73 94</t>
  </si>
  <si>
    <t>admin@zingpay.io</t>
  </si>
  <si>
    <t>http://zingpay.io/</t>
  </si>
  <si>
    <t>Общество с ограниченной ответственностью "Зинг"</t>
  </si>
  <si>
    <t>1656102382</t>
  </si>
  <si>
    <t>165601001</t>
  </si>
  <si>
    <t>1181690030763</t>
  </si>
  <si>
    <t>Евдокимова Наталья Афанасьевна</t>
  </si>
  <si>
    <t>-240 тыс. руб.</t>
  </si>
  <si>
    <t>АЙСИЭЛ СОФТ</t>
  </si>
  <si>
    <t>422616, Р. Татарстан, Лаишевский р-н, с. Усады, ул. Дорожная, д. 42, корп. 1</t>
  </si>
  <si>
    <t>corp@icl-services.com</t>
  </si>
  <si>
    <t>https://icl-soft.ru/</t>
  </si>
  <si>
    <t>Общество с ограниченной ответственностью "АйСиЭл Софт"</t>
  </si>
  <si>
    <t>1624016042</t>
  </si>
  <si>
    <t>1171690091980</t>
  </si>
  <si>
    <t>Соловьев Сергей Владимирович</t>
  </si>
  <si>
    <t>99,1 млн руб.</t>
  </si>
  <si>
    <t>КОМЗ-ИЗМЕРЕНИЯ</t>
  </si>
  <si>
    <t>422616, Р. Татарстан, Лаишевский р-н, с. Усады, ул. Дорожная, д. 42, офис 101</t>
  </si>
  <si>
    <t>+7 (843) 226 80 48</t>
  </si>
  <si>
    <t>info@komztest.ru</t>
  </si>
  <si>
    <t>Общество с ограниченной ответственностью "КОМЗ-ИЗМЕРЕНИЯ"</t>
  </si>
  <si>
    <t>1655376609</t>
  </si>
  <si>
    <t>1161690178396</t>
  </si>
  <si>
    <t>Пухов Виктор Владимирович</t>
  </si>
  <si>
    <t>5,3 млн руб.</t>
  </si>
  <si>
    <t>910 тыс. руб.</t>
  </si>
  <si>
    <t>ВРМ ГРУПП</t>
  </si>
  <si>
    <t>420500, Республика Татарстан Верхнеуслонский район, г. Иннополис, ул. Университетская, д. 7, офис 7</t>
  </si>
  <si>
    <t>+7 (843) 528 30 32</t>
  </si>
  <si>
    <t>info@vrm.group</t>
  </si>
  <si>
    <t>https://www.vrm.group/</t>
  </si>
  <si>
    <t>Общество с ограниченной ответственностью "ВРМ ГРУПП"</t>
  </si>
  <si>
    <t>1615014360</t>
  </si>
  <si>
    <t>1191690008278</t>
  </si>
  <si>
    <t>Аксенов Артем Александрович</t>
  </si>
  <si>
    <t>47,8 млн руб.</t>
  </si>
  <si>
    <t>12,1 млн руб.</t>
  </si>
  <si>
    <t>МАГНИТ ИТ ЛАБ</t>
  </si>
  <si>
    <t>420500, Республика Татарстан, Верхнеуслонский район, г. Иннополис, ул. Университетская, д. 7, офис 601</t>
  </si>
  <si>
    <t>+7 (861) 210 98 10</t>
  </si>
  <si>
    <t>magnit_itlab@magnit.ru</t>
  </si>
  <si>
    <t>Общество с ограниченной ответственностью "Магнит ИТ Лаб"</t>
  </si>
  <si>
    <t>1615014352</t>
  </si>
  <si>
    <t>1191690007013</t>
  </si>
  <si>
    <t>Дереза Дмитрий Сергеевич</t>
  </si>
  <si>
    <t>117,1 млн руб.</t>
  </si>
  <si>
    <t>ИТ ИКС 5 ТЕХНОЛОГИИ</t>
  </si>
  <si>
    <t>420500, Республика Татарстан, Верхнеуслонский район, г. Иннополис, ул. Университетская, д. 7, офис 403</t>
  </si>
  <si>
    <t>+7 (495) 662 88 88</t>
  </si>
  <si>
    <t>pressa@x5.ru</t>
  </si>
  <si>
    <t>Общество с ограниченной ответственностью "ИТ ИКС 5 Технологии"</t>
  </si>
  <si>
    <t>1615014289</t>
  </si>
  <si>
    <t>1181690101911</t>
  </si>
  <si>
    <t>Исаев Денис Владимирович</t>
  </si>
  <si>
    <t>23,3 млрд руб.</t>
  </si>
  <si>
    <t>561,8 млн руб.</t>
  </si>
  <si>
    <t>ТГТ СЕРВИС</t>
  </si>
  <si>
    <t>420500, Республика Татарстан, Верхнеуслонский район, г. Иннополис, ул. Университетская, д. 7, офис 702</t>
  </si>
  <si>
    <t>+7 (843) 210 17 74</t>
  </si>
  <si>
    <t>info@tgtdiagnostics.com</t>
  </si>
  <si>
    <t>https://tgtdiagnostics.com/ru/</t>
  </si>
  <si>
    <t>Общество с ограниченной ответственностью "ТГТ Сервис"</t>
  </si>
  <si>
    <t>1659158464</t>
  </si>
  <si>
    <t>1151690033736</t>
  </si>
  <si>
    <t>Замковой Александр Викторович</t>
  </si>
  <si>
    <t>560,6 млн руб.</t>
  </si>
  <si>
    <t>111,5 млн руб.</t>
  </si>
  <si>
    <t>ИНТЕЛЛЕКТУАЛЬНАЯ ВИДЕОАНАЛИТИКА</t>
  </si>
  <si>
    <t>420500, Республика Татарстан, Верхнеуслонский район, г. Иннополис, ул. Университетская, д. 7, офис 7/1</t>
  </si>
  <si>
    <t>+7 (987) 296 40 46</t>
  </si>
  <si>
    <t>info@invian.ru</t>
  </si>
  <si>
    <t>https://invian.ru/</t>
  </si>
  <si>
    <t>Общество с ограниченной ответственностью "Интеллектуальная видеоаналитика"</t>
  </si>
  <si>
    <t>1615014634</t>
  </si>
  <si>
    <t>1191690047669</t>
  </si>
  <si>
    <t>Иванов Дмитрий Сергеевич</t>
  </si>
  <si>
    <t>47,4 млн руб.</t>
  </si>
  <si>
    <t>ДЖИДИСИ СЕРВИСЕЗ</t>
  </si>
  <si>
    <t>422616, Республика Татарстан, Лаишевский район, село Усады, ул. Дорожная, дом 42, корпус 2, офис 835</t>
  </si>
  <si>
    <t>https://icl-services.com/</t>
  </si>
  <si>
    <t>Общество с ограниченной ответственностью "Глобал Дата Консалтинг энд Сервисез"</t>
  </si>
  <si>
    <t>1660146230</t>
  </si>
  <si>
    <t>1101690062638</t>
  </si>
  <si>
    <t>Дьячков Виктор Васильевич</t>
  </si>
  <si>
    <t>274,6 млн руб.</t>
  </si>
  <si>
    <t>АЙВИС</t>
  </si>
  <si>
    <t>420500, Республика Татарстан, Верхнеуслонский район, г. Иннополис, ул. Университетская, д. 7, офис 202</t>
  </si>
  <si>
    <t>+7 (966) 240 68 98</t>
  </si>
  <si>
    <t>Общество с ограниченной ответственностью "Айвис"</t>
  </si>
  <si>
    <t>1615014747</t>
  </si>
  <si>
    <t>1191690062343</t>
  </si>
  <si>
    <t>Корсаков Сергей Евгеньевич</t>
  </si>
  <si>
    <t>35,7 млн руб.</t>
  </si>
  <si>
    <t>416 тыс. руб.</t>
  </si>
  <si>
    <t>РАЙХЛИН ТЕХНОЛОГИИ</t>
  </si>
  <si>
    <t>402500, Республика Татарстан, г. Иннополис, ул. Университетская, д. 7, пом. 640</t>
  </si>
  <si>
    <t>+7 (917) 865 07 91</t>
  </si>
  <si>
    <t>info@raikhlin-red.com</t>
  </si>
  <si>
    <t>https://www.raikhlin-red.com/</t>
  </si>
  <si>
    <t>Общество с ограниченной ответственностью "Райхлин Технологии"</t>
  </si>
  <si>
    <t>1615015042</t>
  </si>
  <si>
    <t>1191690092384</t>
  </si>
  <si>
    <t>Райхлин Олег Вадимович</t>
  </si>
  <si>
    <t>-90 тыс. руб.</t>
  </si>
  <si>
    <t>РУСЛАНД ТЕХ</t>
  </si>
  <si>
    <t>402500, Республика Татарстан, г. Иннополис, ул. Университетская, д. 7, пом.604</t>
  </si>
  <si>
    <t>+7 (981) 711 98 19</t>
  </si>
  <si>
    <t>yari75@bk.ru</t>
  </si>
  <si>
    <t>Общество с ограниченной ответственностью "Русланд ТЕХ"</t>
  </si>
  <si>
    <t>1615015035</t>
  </si>
  <si>
    <t>1191690090217</t>
  </si>
  <si>
    <t>Шуравин Илья Викторович</t>
  </si>
  <si>
    <t>-853 тыс. руб.</t>
  </si>
  <si>
    <t>УМНЫЕ РЕШЕНИЯ</t>
  </si>
  <si>
    <t>402500, Республика Татарстан, г. Иннополис, ул. Университетская, д. 7, пом. 702</t>
  </si>
  <si>
    <t>+7 (843) 210 26 05</t>
  </si>
  <si>
    <t>kzn@gk-ur.ru</t>
  </si>
  <si>
    <t>https://gk-ur.ru/</t>
  </si>
  <si>
    <t>Общество с ограниченной ответственностью "Умные решения"</t>
  </si>
  <si>
    <t>1615014962</t>
  </si>
  <si>
    <t>1191690085124</t>
  </si>
  <si>
    <t>Царев Дмитрий Ильич</t>
  </si>
  <si>
    <t>-250 тыс. руб.</t>
  </si>
  <si>
    <t>ИНФЕРЕНС ТЕХНОЛОДЖИС</t>
  </si>
  <si>
    <t>402500, Республика Татарстан, г. Иннополис, ул. Университетская, д. 7, пом. 638</t>
  </si>
  <si>
    <t>+7 (925) 420 44 63</t>
  </si>
  <si>
    <t>sr.ro@yandex.ru</t>
  </si>
  <si>
    <t>https://smartscales.ru/ru/</t>
  </si>
  <si>
    <t>Общество с ограниченной ответственностью "Инференс Технолоджис"</t>
  </si>
  <si>
    <t>1615015109</t>
  </si>
  <si>
    <t>1191690097994</t>
  </si>
  <si>
    <t>Сафаров Руслан Рамиз Оглы</t>
  </si>
  <si>
    <t>19,2 млн руб.</t>
  </si>
  <si>
    <t>6,4 млн руб.</t>
  </si>
  <si>
    <t>ИННОСТЕЙДЖ ЦЕНТР РАЗРАБОТОК</t>
  </si>
  <si>
    <t>420500, Республика Татарстан, Верхнеуслонский район, г. Иннополис, ул. Университетская, д. 7, офис 223</t>
  </si>
  <si>
    <t>+7 (843) 567 42 90</t>
  </si>
  <si>
    <t>info@innostage-group.ru</t>
  </si>
  <si>
    <t>https://innostage-group.ru/</t>
  </si>
  <si>
    <t>Общеставо с ограниченной ответственностью "ИнноСТейдж Центр разработок"</t>
  </si>
  <si>
    <t>1615015123</t>
  </si>
  <si>
    <t>1191690101448</t>
  </si>
  <si>
    <t>Гузаиров Айдар Фаилевич</t>
  </si>
  <si>
    <t>124,7 млн руб.</t>
  </si>
  <si>
    <t>ЦИФРОВОЙ СЕРВИС ПРОВАЙДЕР</t>
  </si>
  <si>
    <t>420500, Республика Татарстан, Верхнеуслонский район, г. Иннополис, ул. Университетская, д. 7, офис 333</t>
  </si>
  <si>
    <t>mail@csprovider.ru</t>
  </si>
  <si>
    <t>https://csprovider.ru/</t>
  </si>
  <si>
    <t>Общество с ограниченной ответственностью "Цифровой сервис провайдер"</t>
  </si>
  <si>
    <t>1615015331</t>
  </si>
  <si>
    <t>1201600025736</t>
  </si>
  <si>
    <t>81,3 млн руб.</t>
  </si>
  <si>
    <t>11,1 млн руб.</t>
  </si>
  <si>
    <t>ЦЕНТР ОБРАЗОВАТЕЛЬНЫХ КОМПЕТЕНЦИЙ НТИ</t>
  </si>
  <si>
    <t>420500, Республика Татарстан, Верхнеуслонский район, г. Иннополис, ул. Университетская, д. 7, помещение 216</t>
  </si>
  <si>
    <t>+7 (800) 600 99 16</t>
  </si>
  <si>
    <t>info@nti-center.ru</t>
  </si>
  <si>
    <t>https://nti-center.ru/</t>
  </si>
  <si>
    <t>Общество с ограниченной ответственностью "Центр образовательных компетенций НТИ"</t>
  </si>
  <si>
    <t>1615015050</t>
  </si>
  <si>
    <t>1191690092527</t>
  </si>
  <si>
    <t>Черная Виктория Викторовна</t>
  </si>
  <si>
    <t>391,7 млн руб.</t>
  </si>
  <si>
    <t>88,3 млн руб.</t>
  </si>
  <si>
    <t>МТС ЛАБ</t>
  </si>
  <si>
    <t>420500, Республика Татарстан, Верхнеуслонский район, г. Иннополис, ул. Университетская, д.7, помещение 402</t>
  </si>
  <si>
    <t>+7 (800) 250 08 90</t>
  </si>
  <si>
    <t>azat.gainutdinov@mts.ru</t>
  </si>
  <si>
    <t>https://developers.mts.ru/</t>
  </si>
  <si>
    <t>Общество с ограниченной ответственностью "МТС ЛАБ"</t>
  </si>
  <si>
    <t>1615015363</t>
  </si>
  <si>
    <t>1201600028849</t>
  </si>
  <si>
    <t>Шакиров Марат Мансурович</t>
  </si>
  <si>
    <t>298,6 млн руб.</t>
  </si>
  <si>
    <t>-8,3 млн руб.</t>
  </si>
  <si>
    <t>ОРГНЕФТЕХИМ АЙТИ</t>
  </si>
  <si>
    <t>420500, Республика Татарстан, Верхнеуслонский район, г. Иннополис, ул. Университетская, д.7, помещение 710</t>
  </si>
  <si>
    <t>+7 (843)222 97 77</t>
  </si>
  <si>
    <t>info@onh-it.ru</t>
  </si>
  <si>
    <t>https://www.onh-it.ru/index.html</t>
  </si>
  <si>
    <t>Общество с ограниченной ответственностью "Оргнефтехим АйТи"</t>
  </si>
  <si>
    <t>1615015525</t>
  </si>
  <si>
    <t>1201600044337</t>
  </si>
  <si>
    <t>Гришаев Алексей Анатольевич</t>
  </si>
  <si>
    <t>108,1 млн руб.</t>
  </si>
  <si>
    <t>-37,4 млн руб.</t>
  </si>
  <si>
    <t>ЭНЕРГОСОФТ</t>
  </si>
  <si>
    <t>420500, Республика Татарстан, Верхнеуслонский район, г. Иннополис, ул. Университетская, д. 7, пом. 216</t>
  </si>
  <si>
    <t>+7 (843) 291 81 71</t>
  </si>
  <si>
    <t>makletsovva@softenergo.ru</t>
  </si>
  <si>
    <t>Общество с ограниченной ответственностью "ЭНЕРГОСОФТ"</t>
  </si>
  <si>
    <t>1615015684</t>
  </si>
  <si>
    <t>1201600050486</t>
  </si>
  <si>
    <t>Маклецов Василий Александрович</t>
  </si>
  <si>
    <t>143,7 млн руб.</t>
  </si>
  <si>
    <t>7,4 млн руб.</t>
  </si>
  <si>
    <t>ПОУМУ</t>
  </si>
  <si>
    <t>420500, Республика Татарстан, Верхнеуслонский район, г. Иннополис, ул. Университетская, д. 7, помещение 215</t>
  </si>
  <si>
    <t>+7 (843) 259 99 23</t>
  </si>
  <si>
    <t>info@headmade.pro</t>
  </si>
  <si>
    <t>https://headmade.pro/</t>
  </si>
  <si>
    <t>Общество с ограниченной ответственностью "ПОУМУ"</t>
  </si>
  <si>
    <t>1615015797</t>
  </si>
  <si>
    <t>1201600057625</t>
  </si>
  <si>
    <t>Лащенков Дмитрий Александрович</t>
  </si>
  <si>
    <t>БИПУМ</t>
  </si>
  <si>
    <t>+7 (800) 505 24 05</t>
  </si>
  <si>
    <t>Fin@bpium.ru</t>
  </si>
  <si>
    <t>Общество с ограниченной ответственностью "Бипум"</t>
  </si>
  <si>
    <t>1657198895</t>
  </si>
  <si>
    <t>1151690064910</t>
  </si>
  <si>
    <t>Никитин Виктор Сергеевич</t>
  </si>
  <si>
    <t>31,1 млн руб.</t>
  </si>
  <si>
    <t>ФАРММЕДПОЛИС РТ</t>
  </si>
  <si>
    <t>422623, Республика Татарстан, м.р-н. Лаишевский, с.п. Большекабанское, с. Большие кабаны, ул. Выставочная, зд. 1А, пом. 1000</t>
  </si>
  <si>
    <t>+7 (843) 208 58 78</t>
  </si>
  <si>
    <t>info@pharmmedpolis.com</t>
  </si>
  <si>
    <t>https://pharmmedpolis.com/</t>
  </si>
  <si>
    <t>Общество с ограниченной ответственностью "ФАРМАЦЕВТИЧЕСКИЙ МЕДИЦИНСКИЙ ПОЛИС РЕСПУБЛИКИ ТАТАРСТАН"</t>
  </si>
  <si>
    <t>1660313668</t>
  </si>
  <si>
    <t>168401001</t>
  </si>
  <si>
    <t>1181690045679</t>
  </si>
  <si>
    <t>Гарифуллин Линар Рустамович</t>
  </si>
  <si>
    <t>57,4 млн руб.</t>
  </si>
  <si>
    <t>-35,2 млн руб.</t>
  </si>
  <si>
    <t>ТЕХКРАУД ЭЙАЙ</t>
  </si>
  <si>
    <t>+7 (495) 369 05 42</t>
  </si>
  <si>
    <t>info@techcrowd.ai</t>
  </si>
  <si>
    <t>https://techcrowd.ai/</t>
  </si>
  <si>
    <t>Общество с ограниченной ответственностью "ТЕХКРАУД ЭЙАЙ"</t>
  </si>
  <si>
    <t>1615012980</t>
  </si>
  <si>
    <t>1161690143372</t>
  </si>
  <si>
    <t>Салимзянов Булат Радикович</t>
  </si>
  <si>
    <t>22 млн руб.</t>
  </si>
  <si>
    <t>ДИОН СОФТ</t>
  </si>
  <si>
    <t>420500, Республика Татарстан (Татарстан), М.Р-Н ВЕРХНЕУСЛОНСКИЙ, Г.П. ГОРОД ИННОПОЛИС, Г ИННОПОЛИС, УЛ УНИВЕРСИТЕТСКАЯ, Д. 7, ПОМЕЩ. 503</t>
  </si>
  <si>
    <t>+7 (800) 533 92 40</t>
  </si>
  <si>
    <t>sales@dental-pro.online</t>
  </si>
  <si>
    <t>https://dental-pro.online/</t>
  </si>
  <si>
    <t>Общество с ограниченной ответственностью "ДИОН СОФТ"</t>
  </si>
  <si>
    <t>1615016180</t>
  </si>
  <si>
    <t>1211600006287</t>
  </si>
  <si>
    <t>Иванов Дмитрий Александрович</t>
  </si>
  <si>
    <t>66,6 млн руб.</t>
  </si>
  <si>
    <t>-32,7 млн руб.</t>
  </si>
  <si>
    <t>МОБИЛЬНОЕ РЕШЕНИЕ</t>
  </si>
  <si>
    <t>420500, Республика Татарстан (Татарстан), М.Р-Н ВЕРХНЕУСЛОНСКИЙ, Г.П. ГОРОД ИННОПОЛИС, Г ИННОПОЛИС, УЛ УНИВЕРСИТЕТСКАЯ, Д. 7, ОФИС 331</t>
  </si>
  <si>
    <t>+7 (800) 551 61 07</t>
  </si>
  <si>
    <t>info@appsol.ru</t>
  </si>
  <si>
    <t>https://appsol.ru/</t>
  </si>
  <si>
    <t>Общество с ограниченной ответственностью "МОБИЛЬНОЕ РЕШЕНИЕ"</t>
  </si>
  <si>
    <t>1101163130</t>
  </si>
  <si>
    <t>168301001</t>
  </si>
  <si>
    <t>1181121002754</t>
  </si>
  <si>
    <t>Рамазанов Айрат Ирекович</t>
  </si>
  <si>
    <t>22,2 млн руб.</t>
  </si>
  <si>
    <t>-21,3 млн руб.</t>
  </si>
  <si>
    <t>А-ТРЭКЕР</t>
  </si>
  <si>
    <t>420500, Республика Татарстан (Татарстан), М.Р-Н ВЕРХНЕУСЛОНСКИЙ, Г.П. ГОРОД ИННОПОЛИС, Г ИННОПОЛИС, УЛ УНИВЕРСИТЕТСКАЯ, Д. 7, ПОМЕЩ. 640</t>
  </si>
  <si>
    <t>+7 (965) 607 32 33</t>
  </si>
  <si>
    <t>info@a-tracker.ru</t>
  </si>
  <si>
    <t>Общество с ограниченной ответственностью "А-ТРЭКЕР"</t>
  </si>
  <si>
    <t>1615016222</t>
  </si>
  <si>
    <t>1211600013756</t>
  </si>
  <si>
    <t>Мингариева Елена Сергеевна</t>
  </si>
  <si>
    <t>50 тыс. руб.</t>
  </si>
  <si>
    <t>ПСК СМАРТ ПАРК</t>
  </si>
  <si>
    <t>422623, Республика Татарстан, М.Р-Н ЛАИШЕВСКИЙ, С.П. БОЛЬШЕКАБАНСКОЕ, С БОЛЬШИЕ КАБАНЫ, УЛ ВЫСТАВОЧНАЯ, ЗД. 1А, ПОМЕЩ. 1000</t>
  </si>
  <si>
    <t>+7 (987) 290 50 04</t>
  </si>
  <si>
    <t>Общество с ограниченной ответственностью "ПСК "СМАРТ ПАРК"</t>
  </si>
  <si>
    <t>1624019195</t>
  </si>
  <si>
    <t>1211600020906</t>
  </si>
  <si>
    <t>Латыпов Нияз Назипович</t>
  </si>
  <si>
    <t>-40 тыс. руб.</t>
  </si>
  <si>
    <t>ТРЕНДПЛАСТ-М</t>
  </si>
  <si>
    <t>Республика Татарстан, М.Р-Н ЛАИШЕВСКИЙ, С.П. РОЖДЕСТВЕНСКОЕ, С РОЖДЕСТВЕНО, УЛ КАЛИНИНА, Д. 45/1, СТР. 4, ОФИС 1</t>
  </si>
  <si>
    <t>+7 (843) 260 02 70</t>
  </si>
  <si>
    <t>info@fimako.ru</t>
  </si>
  <si>
    <t>https://fimako.ru/</t>
  </si>
  <si>
    <t>Общество с ограниченной ответственностью "ТРЕНДПЛАСТ-М"</t>
  </si>
  <si>
    <t>1624019029</t>
  </si>
  <si>
    <t>1211600005847</t>
  </si>
  <si>
    <t>Фарахутдинова Дана Вилевна</t>
  </si>
  <si>
    <t>-746 тыс. руб.</t>
  </si>
  <si>
    <t>СИРИН ГРУПП</t>
  </si>
  <si>
    <t>420500, Республика Татарстан, М.Р-Н ВЕРХНЕУСЛОНСКИЙ, Г.П. ГОРОД ИННОПОЛИС, Г ИННОПОЛИС, УЛ УНИВЕРСИТЕТСКАЯ, Д. 7, ПОМЕЩ. 503</t>
  </si>
  <si>
    <t>+7 (995) 332 27 63</t>
  </si>
  <si>
    <t>hello@sirin.cc</t>
  </si>
  <si>
    <t>ОБЩЕСТВО С ОГРАНИЧЕННОЙ ОТВЕТСТВЕННОСТЬЮ "СИРИН ГРУПП"</t>
  </si>
  <si>
    <t>1683000781</t>
  </si>
  <si>
    <t>1211600054170</t>
  </si>
  <si>
    <t>Сафиуллин Наиль Фаритович</t>
  </si>
  <si>
    <t>590 тыс. руб.</t>
  </si>
  <si>
    <t>МОБИЛЬНАЯ ПЛАТФОРМА</t>
  </si>
  <si>
    <t>420500, Республика Татарстан, М.Р-Н ВЕРХНЕУСЛОНСКИЙ, Г.П. ГОРОД ИННОПОЛИС, Г ИННОПОЛИС, УЛ УНИВЕРСИТЕТСКАЯ, Д. 7, ПОМЕЩ. 321</t>
  </si>
  <si>
    <t>+7 (843) 200 95 24</t>
  </si>
  <si>
    <t>mail@fix.ru</t>
  </si>
  <si>
    <t>https://www.fix.ru/</t>
  </si>
  <si>
    <t>ОБЩЕСТВО С ОГРАНИЧЕННОЙ ОТВЕТСТВЕННОСТЬЮ "МОБИЛЬНАЯ ПЛАТФОРМА"</t>
  </si>
  <si>
    <t>1615012186</t>
  </si>
  <si>
    <t>1151690064569</t>
  </si>
  <si>
    <t>Могилевкин Константин Валентинович</t>
  </si>
  <si>
    <t>180,1 млн руб.</t>
  </si>
  <si>
    <t>189,8 млн руб.</t>
  </si>
  <si>
    <t>ОРЛАН ДИДЖИТАЛ</t>
  </si>
  <si>
    <t>+7 (800) 201 47 38</t>
  </si>
  <si>
    <t>office@orlanm.ru</t>
  </si>
  <si>
    <t>https://orlanm.ru/</t>
  </si>
  <si>
    <t>Общество с ограниченной ответственностью "ОРЛАН ДИДЖИТАЛ"</t>
  </si>
  <si>
    <t>1683001464</t>
  </si>
  <si>
    <t>1211600081208</t>
  </si>
  <si>
    <t>Голубкова Светлана Викторовна</t>
  </si>
  <si>
    <t>5,1 млн руб.</t>
  </si>
  <si>
    <t>МОНЕТА ЛАБС</t>
  </si>
  <si>
    <t>420500, Республика Татарстан, М.Р-Н ВЕРХНЕУСЛОНСКИЙ, Г.П. ГОРОД ИННОПОЛИС, Г ИННОПОЛИС, УЛ УНИВЕРСИТЕТСКАЯ, Д. 7, ПОМЕЩ. 206</t>
  </si>
  <si>
    <t>+7 (836) 223 24 22</t>
  </si>
  <si>
    <t>pr@moneta.ru</t>
  </si>
  <si>
    <t>https://www.moneta.ru/</t>
  </si>
  <si>
    <t>Общество с ограниченной ответственностью "МОНЕТА ЛАБС"</t>
  </si>
  <si>
    <t>1683001376</t>
  </si>
  <si>
    <t>1211600076225</t>
  </si>
  <si>
    <t>Ефремов Юрий Иванович</t>
  </si>
  <si>
    <t>277,1 млн руб.</t>
  </si>
  <si>
    <t>ДЖЕТС</t>
  </si>
  <si>
    <t>420500, Республика Татарстан, М.Р-Н ВЕРХНЕУСЛОНСКИЙ, Г.П. ГОРОД ИННОПОЛИС, Г ИННОПОЛИС, УЛ УНИВЕРСИТЕТСКАЯ, Д. 5, ПОМЕЩ. 14</t>
  </si>
  <si>
    <t>+7 (855) 575 34 34</t>
  </si>
  <si>
    <t>alabuga@coskunoz.ru</t>
  </si>
  <si>
    <t>http://www.coskunoz.ru/ru/</t>
  </si>
  <si>
    <t>Общество с ограниченной ответственностью "ДЖЕТС"</t>
  </si>
  <si>
    <t>1683001288</t>
  </si>
  <si>
    <t>1211600074509</t>
  </si>
  <si>
    <t>Октем Эджевит</t>
  </si>
  <si>
    <t>40,9 млн руб.</t>
  </si>
  <si>
    <t>ПРМ ИННОПОЛИС</t>
  </si>
  <si>
    <t>420500, Республика Татарстан, М.Р-Н ВЕРХНЕУСЛОНСКИЙ, Г.П. ГОРОД ИННОПОЛИС, Г ИННОПОЛИС, УЛ УНИВЕРСИТЕТСКАЯ, Д. 7, ПОМЕЩ. 7</t>
  </si>
  <si>
    <t>+7 (968) 363 91 40</t>
  </si>
  <si>
    <t>https://prm.dev/</t>
  </si>
  <si>
    <t>Общество с ограниченной ответственностью "ПРМ ИННОПОЛИС"</t>
  </si>
  <si>
    <t>1683000728</t>
  </si>
  <si>
    <t>1211600051080</t>
  </si>
  <si>
    <t>Киселёв Денис Николаевич</t>
  </si>
  <si>
    <t>85,3 млн руб.</t>
  </si>
  <si>
    <t>4,1 млн руб.</t>
  </si>
  <si>
    <t>ГЕМОСКАН</t>
  </si>
  <si>
    <t>420500, Республика Татарстан (Татарстан), М.Р-Н ВЕРХНЕУСЛОНСКИЙ, Г.П. ГОРОД ИННОПОЛИС, Г ИННОПОЛИС, УЛ УНИВЕРСИТЕТСКАЯ, Д. 7, ПОМЕЩ. 223</t>
  </si>
  <si>
    <t>+7 (960) 309 07 10</t>
  </si>
  <si>
    <t>hemoscan@mail.ru</t>
  </si>
  <si>
    <t>http://hemoscan.ru/</t>
  </si>
  <si>
    <t>Общество с ограниченной ответственностью "ГЕМОСКАН"</t>
  </si>
  <si>
    <t>1655438809</t>
  </si>
  <si>
    <t>1201600039222</t>
  </si>
  <si>
    <t>Степанов Антон Викторович</t>
  </si>
  <si>
    <t>300 тыс. руб.</t>
  </si>
  <si>
    <t>64 тыс. руб.</t>
  </si>
  <si>
    <t>ИЦС ПЛАТФОРМА</t>
  </si>
  <si>
    <t>420500, Республика Татарстан (Татарстан), М.Р-Н ВЕРХНЕУСЛОНСКИЙ, Г.П. ГОРОД ИННОПОЛИС, Г ИННОПОЛИС, УЛ УНИВЕРСИТЕТСКАЯ, Д. 5, ПОМЕЩ. 123</t>
  </si>
  <si>
    <t>+7 (925) 010 83 36</t>
  </si>
  <si>
    <t>ics.platform2022@gmail.com</t>
  </si>
  <si>
    <t>Общество с ограниченной ответственностью "ИЦС ПЛАТФОРМА"</t>
  </si>
  <si>
    <t>1683003415</t>
  </si>
  <si>
    <t>1221600015515</t>
  </si>
  <si>
    <t>Карпов Альберт Станиславович</t>
  </si>
  <si>
    <t>РУСДРОНОПОРТ</t>
  </si>
  <si>
    <t>420500, Республика Татарстан (Татарстан), М.Р-Н ВЕРХНЕУСЛОНСКИЙ, Г.П. ГОРОД ИННОПОЛИС, Г ИННОПОЛИС, УЛ УНИВЕРСИТЕТСКАЯ, Д. 7, ЭТАЖ 2, ОФИС 207</t>
  </si>
  <si>
    <t>Общество с ограниченной ответственностью "РУСДРОНОПОРТ"</t>
  </si>
  <si>
    <t>1683006286</t>
  </si>
  <si>
    <t>1221600045094</t>
  </si>
  <si>
    <t>Ряшин Николай Дмитриевич</t>
  </si>
  <si>
    <t>22,1 млн руб.</t>
  </si>
  <si>
    <t>РЭЙЛЮКС</t>
  </si>
  <si>
    <t>422623, Республика Татарстан (Татарстан), М.Р-Н ЛАИШЕВСКИЙ, С.П. БОЛЬШЕКАБАНСКОЕ, С БОЛЬШИЕ КАБАНЫ, УЛ ВЫСТАВОЧНАЯ, ЗД. 1А, ПОМЕЩ. 1000</t>
  </si>
  <si>
    <t>+7 (843) 253 31 23</t>
  </si>
  <si>
    <t>info@raylux.ru</t>
  </si>
  <si>
    <t>https://www.raylux.ru/</t>
  </si>
  <si>
    <t>Общество с ограниченной ответственностью "РЭЙЛЮКС"</t>
  </si>
  <si>
    <t>1659163640</t>
  </si>
  <si>
    <t>165901001</t>
  </si>
  <si>
    <t>1151690089451</t>
  </si>
  <si>
    <t>Колесников Андрей Михайлович</t>
  </si>
  <si>
    <t>214,4 млн руб.</t>
  </si>
  <si>
    <t>1 млн руб.</t>
  </si>
  <si>
    <t>ТВТ ИСТОК</t>
  </si>
  <si>
    <t>НПП ИСТОК ИМЕНИ А.И. ШОКИНА</t>
  </si>
  <si>
    <t>141190, Московская обл., г. Фрязино, ул. Вокзальная, д. 2 А</t>
  </si>
  <si>
    <t>+7 (495) 465 86 66</t>
  </si>
  <si>
    <t>Акционерное общество "Научно-производственное предприятие "Исток" имени А.И. Шокина"</t>
  </si>
  <si>
    <t>5050108496</t>
  </si>
  <si>
    <t>505001001</t>
  </si>
  <si>
    <t>1135050007400</t>
  </si>
  <si>
    <t>13,7 млрд руб.</t>
  </si>
  <si>
    <t>3,3 млрд руб.</t>
  </si>
  <si>
    <t>НПП МАГРАТЕП</t>
  </si>
  <si>
    <t>+7 (495) 465 86 99</t>
  </si>
  <si>
    <t>magratep@mail.ru</t>
  </si>
  <si>
    <t>https://magratep.ru/</t>
  </si>
  <si>
    <t>Закрытое акционерное общество "Научно-производственное предприятие "Магратеп"</t>
  </si>
  <si>
    <t>5052013916</t>
  </si>
  <si>
    <t>1035010551740</t>
  </si>
  <si>
    <t>Морозов Олег Александрович</t>
  </si>
  <si>
    <t>213,4 млн руб.</t>
  </si>
  <si>
    <t>-2,7 млн руб.</t>
  </si>
  <si>
    <t>ТЕХ ИНВЕСТ СЕРВИС</t>
  </si>
  <si>
    <t>141190, Московская обл., г. Фрязино, Заводской пр., 2</t>
  </si>
  <si>
    <t>+7 (495) 987 11 69</t>
  </si>
  <si>
    <t>Общество с ограниченной ответственностью "Тех Инвест Сервис"</t>
  </si>
  <si>
    <t>7721287289</t>
  </si>
  <si>
    <t>1157746205000</t>
  </si>
  <si>
    <t>Бабич Виктор Николаевич</t>
  </si>
  <si>
    <t>-4,1 млн руб.</t>
  </si>
  <si>
    <t>МНПП АНТРАКС</t>
  </si>
  <si>
    <t>+7 (495) 991 12 30</t>
  </si>
  <si>
    <t>mail@antraks.ru</t>
  </si>
  <si>
    <t>https://antraks.ru/</t>
  </si>
  <si>
    <t>Общество с ограниченной ответственностью Малое научно-производственное предприятие "АНТРАКС"</t>
  </si>
  <si>
    <t>7735116935</t>
  </si>
  <si>
    <t>1027735011468</t>
  </si>
  <si>
    <t>Кучерявенков Андрей Анатольевич</t>
  </si>
  <si>
    <t>594 млн руб.</t>
  </si>
  <si>
    <t>249,2 млн руб.</t>
  </si>
  <si>
    <t>РУССИБКОНТРОЛЬ</t>
  </si>
  <si>
    <t>141190, Московская обл., г. Фрязино, Заводской проезд, д. 2</t>
  </si>
  <si>
    <t>+7( 495) 789 11 45</t>
  </si>
  <si>
    <t>rsc@russibcontrol.ru</t>
  </si>
  <si>
    <t>http://russibcontrol.ru/</t>
  </si>
  <si>
    <t>Общество с ограниченной ответственностью "РусСибКонтроль"</t>
  </si>
  <si>
    <t>5403006452</t>
  </si>
  <si>
    <t>1155476068208</t>
  </si>
  <si>
    <t>Савченко Юрий Алексеевич</t>
  </si>
  <si>
    <t>330,6 млн руб.</t>
  </si>
  <si>
    <t>39,1 млн руб.</t>
  </si>
  <si>
    <t>НПО БОРЕЙ</t>
  </si>
  <si>
    <t>+7 (911) 319 19 65</t>
  </si>
  <si>
    <t>info@npo-borey.ru</t>
  </si>
  <si>
    <t>Общество с ограниченной ответственностью "Научно-производственное объединение "Борей"</t>
  </si>
  <si>
    <t>7730217986</t>
  </si>
  <si>
    <t>5167746256310</t>
  </si>
  <si>
    <t>Строгонов Семен Вадимович</t>
  </si>
  <si>
    <t>КЕКО Р</t>
  </si>
  <si>
    <t>141190, Мосовская обл., г. Фрязино, Заводской прозд, д. 2</t>
  </si>
  <si>
    <t>+7 (965) 156 36 63</t>
  </si>
  <si>
    <t>https://keko-r.ru/</t>
  </si>
  <si>
    <t>Общество с ограниченной ответственностью "КЕКО Р"</t>
  </si>
  <si>
    <t>5050129055</t>
  </si>
  <si>
    <t>1165050056203</t>
  </si>
  <si>
    <t>Хохлун Андрей Ростиславович</t>
  </si>
  <si>
    <t>12 млн руб.</t>
  </si>
  <si>
    <t>НПП МИКРОСИСТЕМА</t>
  </si>
  <si>
    <t>141190, Московская обл., г. Фрязино, Заводской пр., д. 2</t>
  </si>
  <si>
    <t>+7 (495) 108 43 97</t>
  </si>
  <si>
    <t>info@microsystema.com</t>
  </si>
  <si>
    <t>https://phauf.com/ru/</t>
  </si>
  <si>
    <t>ОБЩЕСТВО С ОГРАНИЧЕННОЙ ОТВЕТСТВЕННОСТЬЮ "НАУЧНО-ПРОИЗВОДСТВЕННОЕ ПРЕДПРИЯТИЕ "МИКРОСИСТЕМА"</t>
  </si>
  <si>
    <t>5050130928</t>
  </si>
  <si>
    <t>1175050002434</t>
  </si>
  <si>
    <t>Берёзкина Людмила Викторовна</t>
  </si>
  <si>
    <t>41,1 млн руб.</t>
  </si>
  <si>
    <t>-20 млн руб.</t>
  </si>
  <si>
    <t>ГИГАНТ-КОМПЛЕКСНЫЕ СИСТЕМЫ</t>
  </si>
  <si>
    <t>141190, Московская область, г. Фрязино, Заводской пр.,дом 2, офис 635 А</t>
  </si>
  <si>
    <t>+7 (495) 707 77 77</t>
  </si>
  <si>
    <t>info@gigant.ru</t>
  </si>
  <si>
    <t>https://gigant.ru/</t>
  </si>
  <si>
    <t>Общество с ограниченной ответственностью "ГИГАНТ-КОМПЛЕКСНЫЕ СИСТЕМЫ"</t>
  </si>
  <si>
    <t>5050129707</t>
  </si>
  <si>
    <t>1165050057556</t>
  </si>
  <si>
    <t>Семикин Сергей Александрович</t>
  </si>
  <si>
    <t>32,8 млн руб.</t>
  </si>
  <si>
    <t>ППТ АЛАБУГА</t>
  </si>
  <si>
    <t>РОКВУЛ-ВОЛГА</t>
  </si>
  <si>
    <t>423600, Россия, Республика Татарстн, Елабужский район, Промплощадка "Алабуга", ул.14</t>
  </si>
  <si>
    <t>+7 (85557) 76830</t>
  </si>
  <si>
    <t>reception.reception@rockwool.com</t>
  </si>
  <si>
    <t>https://rockwool.ru/</t>
  </si>
  <si>
    <t>Общество с ограниченной ответственностью "Роквул-Волга"</t>
  </si>
  <si>
    <t>1646021825</t>
  </si>
  <si>
    <t>164601001</t>
  </si>
  <si>
    <t>1071674001915</t>
  </si>
  <si>
    <t>Потокер Марина Александровна</t>
  </si>
  <si>
    <t>4,9 млрд руб.</t>
  </si>
  <si>
    <t>ПОТОК ПРОЕКТ</t>
  </si>
  <si>
    <t>141190, Московская обл., г. Фрязино, проезд Заводской, д. 2,офис 612</t>
  </si>
  <si>
    <t>+7 (925) 414 90 14</t>
  </si>
  <si>
    <t>info@potok-project.ru</t>
  </si>
  <si>
    <t>https://www.potok-project.ru/</t>
  </si>
  <si>
    <t>Общество с ограниченной ответственностью "ПОТОК ПРОЕКТ"</t>
  </si>
  <si>
    <t>5050134440</t>
  </si>
  <si>
    <t>1175050009034</t>
  </si>
  <si>
    <t>Кайтуков Алан Михайлович</t>
  </si>
  <si>
    <t>652 тыс. руб.</t>
  </si>
  <si>
    <t>АНТЕННЫЕ ТЕХНОЛОГИИ И КОМПЛЕКСНЫЕ СИСТЕМЫ</t>
  </si>
  <si>
    <t>141190, Московская область, г. Фрязино, проезд Заводской, дом 2, корпус НАУКА-1, этаж 2, пом. 232</t>
  </si>
  <si>
    <t>+7 (499) 705 94 56</t>
  </si>
  <si>
    <t>info@aoantecs.ru</t>
  </si>
  <si>
    <t>https://www.aoantecs.ru/</t>
  </si>
  <si>
    <t>Акционерное общество "Антенные технологии и комплексные системы"</t>
  </si>
  <si>
    <t>7722655658</t>
  </si>
  <si>
    <t>5087746000964</t>
  </si>
  <si>
    <t>Одолевский Антон Евгеньевич</t>
  </si>
  <si>
    <t>123,8 млн руб.</t>
  </si>
  <si>
    <t>43,9 млн руб.</t>
  </si>
  <si>
    <t>АМБРЕЛЛА ИНДАСТРИАЛ</t>
  </si>
  <si>
    <t>141190, Московская область, г. Фрязино, Заводской проезд, д. 2, офис 636</t>
  </si>
  <si>
    <t>+7 (926) 030 38 76</t>
  </si>
  <si>
    <t>info@umbrella-industrial.ru</t>
  </si>
  <si>
    <t>http://umbrella-industrial.ru/#</t>
  </si>
  <si>
    <t>Общество с ограниченной ответственностью "Амбрелла Индастриал"</t>
  </si>
  <si>
    <t>5050136084</t>
  </si>
  <si>
    <t>1185050000300</t>
  </si>
  <si>
    <t>Богдан Богдан Валерьевич</t>
  </si>
  <si>
    <t>-5,9 млн руб.</t>
  </si>
  <si>
    <t>МАЙ</t>
  </si>
  <si>
    <t>141191, Московская область, г. Фрязино, ул. Озерная, д. 1а</t>
  </si>
  <si>
    <t>+7 (495) 775 75 05</t>
  </si>
  <si>
    <t>info@themay.com</t>
  </si>
  <si>
    <t>Общество с ограниченной ответственностью "МАЙ"</t>
  </si>
  <si>
    <t>5050126110</t>
  </si>
  <si>
    <t>1165050053222</t>
  </si>
  <si>
    <t>Конев Сергей Викторович</t>
  </si>
  <si>
    <t>ПРОМДВИЖЕНИЕ</t>
  </si>
  <si>
    <t>141190, Московская область, г. Фрязино, проезд Заводской, д. 2, помещение 636</t>
  </si>
  <si>
    <t>+7 (495) 543 76 83</t>
  </si>
  <si>
    <t>info@promdrives.ru</t>
  </si>
  <si>
    <t>http://promdrive.com/</t>
  </si>
  <si>
    <t>Общество с ограниченной ответственностью "Промдвижение"</t>
  </si>
  <si>
    <t>5050140034</t>
  </si>
  <si>
    <t>1185050010100</t>
  </si>
  <si>
    <t>Леонов Алексей Владимирович</t>
  </si>
  <si>
    <t>18,2 млн руб.</t>
  </si>
  <si>
    <t>117 тыс. руб.</t>
  </si>
  <si>
    <t>ВАЗАРИ ЛАЗЕРС</t>
  </si>
  <si>
    <t>141190, Московская область, г. Фрязино, проезд Заводской, д.2, корпус Наука 1 очередь, помещение 137</t>
  </si>
  <si>
    <t>+7 (925) 852 85 21</t>
  </si>
  <si>
    <t>Общество с ограниченной ответственностью "ВАЗАРИ ЛАЗЕРС"</t>
  </si>
  <si>
    <t>7703433258</t>
  </si>
  <si>
    <t>1177746949203</t>
  </si>
  <si>
    <t>Прокуратов Иван Иванович</t>
  </si>
  <si>
    <t>-971 тыс. руб.</t>
  </si>
  <si>
    <t>ЛЕВИН ФОТОНИКС</t>
  </si>
  <si>
    <t>141190, Московская область, г. Фрязино, проезд Заводской, д.2, пом. 704-707</t>
  </si>
  <si>
    <t>+7 (495) 382 60 10</t>
  </si>
  <si>
    <t>nk2003@inbox.ru</t>
  </si>
  <si>
    <t>Общество с ограниченной ответственностью "Левин Фотоникс"</t>
  </si>
  <si>
    <t>9723084440</t>
  </si>
  <si>
    <t>1197746285626</t>
  </si>
  <si>
    <t>Закржевский Сергей Витальевич</t>
  </si>
  <si>
    <t>133,6 млн руб.</t>
  </si>
  <si>
    <t>62,4 млн руб.</t>
  </si>
  <si>
    <t>ВИМ ТЕХ</t>
  </si>
  <si>
    <t>141190, Московская область, г. Фрязино, проезд Заводской, д.2, эт. 3, пом. 348-350, 354, 355</t>
  </si>
  <si>
    <t>+7 (495) 419 00 75</t>
  </si>
  <si>
    <t>hello@visuals.ru</t>
  </si>
  <si>
    <t>https://visuals.ru/</t>
  </si>
  <si>
    <t>Общество с ограниченной ответственностью "ВИМ Тех"</t>
  </si>
  <si>
    <t>7730700872</t>
  </si>
  <si>
    <t>1147746085750</t>
  </si>
  <si>
    <t>Шевченко Никита Константинович</t>
  </si>
  <si>
    <t>707,1 млн руб.</t>
  </si>
  <si>
    <t>201,7 млн руб.</t>
  </si>
  <si>
    <t>КВАНТА ЭСТЕТИК РУС</t>
  </si>
  <si>
    <t>141190, Московская область, Г.О. ФРЯЗИНО, Г ФРЯЗИНО, ПРОЕЗД ЗАВОДСКОЙ, Д. 2, К. 1, ЭТАЖ 5, ПОМЕЩ./КОМН. 5125/1</t>
  </si>
  <si>
    <t>+7 (925) 585 43 84</t>
  </si>
  <si>
    <t>926992@mail.ru</t>
  </si>
  <si>
    <t>Общество с ограниченной ответственностью "КВАНТА ЭСТЕТИК РУС"</t>
  </si>
  <si>
    <t>7703430472</t>
  </si>
  <si>
    <t>1177746698030</t>
  </si>
  <si>
    <t>Ребров Дмитрий Анатольевич</t>
  </si>
  <si>
    <t>6,3 млн руб.</t>
  </si>
  <si>
    <t>АВИПРОДАКТС</t>
  </si>
  <si>
    <t>141190, Московская область, Г.О. ФРЯЗИНО, Г ФРЯЗИНО, ПРОЕЗД ЗАВОДСКОЙ, Д. 2, ПОМЕЩ. 364</t>
  </si>
  <si>
    <t>+7 (495) 241 64 39</t>
  </si>
  <si>
    <t>info@avivir.ru</t>
  </si>
  <si>
    <t>https://avivir.ru/</t>
  </si>
  <si>
    <t>Общество с ограниченной ответственностью "АВИПРОДАКТС"</t>
  </si>
  <si>
    <t>5050153530</t>
  </si>
  <si>
    <t>1215000131840</t>
  </si>
  <si>
    <t>Куркин Федор Геннадьевич</t>
  </si>
  <si>
    <t>1,3 млн руб.</t>
  </si>
  <si>
    <t>18 тыс. руб.</t>
  </si>
  <si>
    <t>ИНФЕРИТ</t>
  </si>
  <si>
    <t>141190, Московская область, Г.О. ФРЯЗИНО, Г ФРЯЗИНО, ПРОЕЗД ЗАВОДСКОЙ, Д. 2, К. 1, ОФИС 512</t>
  </si>
  <si>
    <t>+7 (495) 232 00 60</t>
  </si>
  <si>
    <t>info@inferit.com</t>
  </si>
  <si>
    <t>https://inferit.com/</t>
  </si>
  <si>
    <t>Общество с ограниченной ответственностью "ИНФЕРИТ"</t>
  </si>
  <si>
    <t>5050155270</t>
  </si>
  <si>
    <t>1225000052661</t>
  </si>
  <si>
    <t>Разуваев Владимир Эдуардович</t>
  </si>
  <si>
    <t>589,4 млн руб.</t>
  </si>
  <si>
    <t>-40,2 млн руб.</t>
  </si>
  <si>
    <t>ТВТ АЛМАЗ</t>
  </si>
  <si>
    <t>НПП АЛМАЗ</t>
  </si>
  <si>
    <t>410033, Саратовская область, г. Саратов, ул. Панфилова И.В., д. 1</t>
  </si>
  <si>
    <t>+7 (845) 263 35 58</t>
  </si>
  <si>
    <t>info@almaz-rpe.ru</t>
  </si>
  <si>
    <t>https://almaz-rpe.ru/</t>
  </si>
  <si>
    <t>Акционерное общество "Научно-производственное предприятие "Алмаз"</t>
  </si>
  <si>
    <t>6453119615</t>
  </si>
  <si>
    <t>645301001</t>
  </si>
  <si>
    <t>1116453009155</t>
  </si>
  <si>
    <t>Апин Михаил Петрович</t>
  </si>
  <si>
    <t>НПП КОНТАКТ</t>
  </si>
  <si>
    <t>410086, САРАТОВСКАЯ ОБЛАСТЬ, Г. САРАТОВ, УЛ. СПИЦЫНА, Д. 1</t>
  </si>
  <si>
    <t>+7 (845) 235 76 09</t>
  </si>
  <si>
    <t>office@kontakt-saratov.ru</t>
  </si>
  <si>
    <t>http://www.kontakt-saratov.ru/</t>
  </si>
  <si>
    <t>Акционерное общество "НАУЧНО-ПРОИЗВОДСТВЕННОЕ ПРЕДПРИЯТИЕ "КОНТАКТ"</t>
  </si>
  <si>
    <t>6453097665</t>
  </si>
  <si>
    <t>1086453000567</t>
  </si>
  <si>
    <t>701,8 млн руб.</t>
  </si>
  <si>
    <t>-383,4 млн руб.</t>
  </si>
  <si>
    <t>ИНФОТЕХ БАЛАКОВО</t>
  </si>
  <si>
    <t>413835, Саратовская область, М.Р-Н БАЛАКОВСКИЙ, С.П. БЫКОВО-ОТРОГСКОЕ, С КОРМЕЖКА, УЛ ЧАПАЕВА, Д. 26, ПОМЕЩ. 7</t>
  </si>
  <si>
    <t>balakovo@a-sbrf.ru</t>
  </si>
  <si>
    <t>Общество с ограниченной ответственностью "ИНФОТЕХ БАЛАКОВО"</t>
  </si>
  <si>
    <t>6439098794</t>
  </si>
  <si>
    <t>643901001</t>
  </si>
  <si>
    <t>1216400002576</t>
  </si>
  <si>
    <t>123,9 млн руб.</t>
  </si>
  <si>
    <t>ЭКОЦИНК</t>
  </si>
  <si>
    <t>413810, Саратовская область, М.Р-Н БАЛАКОВСКИЙ, С.П. БЫКОВО-ОТРОГСКОЕ, С БЫКОВ ОТРОГ, Ш МЕТАЛЛУРГОВ, Д. 2, ОФИС 230</t>
  </si>
  <si>
    <t>+7 (909) 453 44 44</t>
  </si>
  <si>
    <t>Общество с ограниченной ответственностью "ЭКОЦИНК"</t>
  </si>
  <si>
    <t>6439100147</t>
  </si>
  <si>
    <t>1226400002289</t>
  </si>
  <si>
    <t>Остапов Алексей Вячеславович</t>
  </si>
  <si>
    <t>-594 тыс. руб.</t>
  </si>
  <si>
    <t>СКЗ</t>
  </si>
  <si>
    <t>410010, Саратовская область, Г.О. ГОРОД САРАТОВ, Г САРАТОВ, УЛ ИМ ОСИПОВА В.И., ЗД. 1, ПОМЕЩ. 39/12</t>
  </si>
  <si>
    <t>+7 (845) 222 85 17</t>
  </si>
  <si>
    <t>Общество с ограниченной ответственностью "СКЗ"</t>
  </si>
  <si>
    <t>6452149737</t>
  </si>
  <si>
    <t>645201001</t>
  </si>
  <si>
    <t>1226400007019</t>
  </si>
  <si>
    <t>Юсупов Руслан Рамилевич</t>
  </si>
  <si>
    <t>-24,7 млн руб.</t>
  </si>
  <si>
    <t>Туризм и отдых</t>
  </si>
  <si>
    <t>ТРТ БИРЮЗОВАЯ КАТУНЬ</t>
  </si>
  <si>
    <t>ПЕРЕКРЕСТОК МИРОВ</t>
  </si>
  <si>
    <t>659650, Алтайский край, Алтайский район, с.Алтайское, ул.Советская, д.94</t>
  </si>
  <si>
    <t>+7 (385) 233 74 89</t>
  </si>
  <si>
    <t>B-KATUN@MAIL.RU</t>
  </si>
  <si>
    <t>http://altay-pm.ru/</t>
  </si>
  <si>
    <t>Общество с ограниченной ответственностью "Перекресток миров"</t>
  </si>
  <si>
    <t>2232009230</t>
  </si>
  <si>
    <t>223201001</t>
  </si>
  <si>
    <t>1092203000240</t>
  </si>
  <si>
    <t>Зыков Максим Иванович</t>
  </si>
  <si>
    <t>26,3 млн руб.</t>
  </si>
  <si>
    <t>3,1 млн руб.</t>
  </si>
  <si>
    <t>АЛТАЙ-ПАРК-ОТЕЛЬ</t>
  </si>
  <si>
    <t>659635, Алтайский край, Алтайский район, территория ОЭЗ туристско-рекреационного типа, 1</t>
  </si>
  <si>
    <t>+7 (906) 996 74 47</t>
  </si>
  <si>
    <t>info@altai-park-hotel.ru</t>
  </si>
  <si>
    <t>https://altai-park-hotel.ru/</t>
  </si>
  <si>
    <t>Общество с ограниченной ответственностью "Алтай-Парк-Отель"</t>
  </si>
  <si>
    <t>2232009381</t>
  </si>
  <si>
    <t>1092203000845</t>
  </si>
  <si>
    <t>Воронин Эдуард Сергеевич</t>
  </si>
  <si>
    <t>57,2 млн руб.</t>
  </si>
  <si>
    <t>П-Д ТАТНЕФТЬ-АЛАБУГА СТЕКЛОВОЛОКНО</t>
  </si>
  <si>
    <t>423600, РФ, Республика Татарстан, Елабужский р-н, Территория промышленной площадки Алабуга, ул.14, к.7Н</t>
  </si>
  <si>
    <t>+7 (85557) 59094</t>
  </si>
  <si>
    <t>office@pdt-steklovolokno.ru</t>
  </si>
  <si>
    <t>https://alabuga.tatneft.ru/</t>
  </si>
  <si>
    <t>Общество с ограниченной ответственностью "П-Д Татнефть-Алабуга Стекловолокно"</t>
  </si>
  <si>
    <t>1646022610</t>
  </si>
  <si>
    <t>1071674003477</t>
  </si>
  <si>
    <t>Алешкин Валентин Осипович</t>
  </si>
  <si>
    <t>42,9 млн руб.</t>
  </si>
  <si>
    <t>ЦЕНТРАЛЬНЫЕ БАНИ</t>
  </si>
  <si>
    <t>659650, Алтайский край, м. р-н Алтайский, с.п.Алтайский сельсовет, село Алтайское, ул. Советская, д. 102, оф.3</t>
  </si>
  <si>
    <t>+7 (961) 992 5323</t>
  </si>
  <si>
    <t>pr@central-bani.ru</t>
  </si>
  <si>
    <t>https://central-bani.ru/</t>
  </si>
  <si>
    <t>Общество с ограниченной ответственностью "ЦЕНТРАЛЬНЫЕ БАНИ"</t>
  </si>
  <si>
    <t>2225194743</t>
  </si>
  <si>
    <t>1182225026114</t>
  </si>
  <si>
    <t>Тремасов Алексей Сергеевич</t>
  </si>
  <si>
    <t>-7,8 млн руб.</t>
  </si>
  <si>
    <t>АРГО</t>
  </si>
  <si>
    <t>659650, Алтайский край, м. р-н Алтайский, с.п.Алтайский сельсовет, тер. Урочище Талдушка, зд. 51</t>
  </si>
  <si>
    <t>+7 (385) 222 24 18</t>
  </si>
  <si>
    <t>argo@tourargo.ru</t>
  </si>
  <si>
    <t>https://tourargo.ru/</t>
  </si>
  <si>
    <t>Общество с ограниченной ответственностью "АРГО"</t>
  </si>
  <si>
    <t>2221056358</t>
  </si>
  <si>
    <t>220401001</t>
  </si>
  <si>
    <t>1032201867686</t>
  </si>
  <si>
    <t>Слесарева Ирина Николаевна</t>
  </si>
  <si>
    <t>30,9 млн руб.</t>
  </si>
  <si>
    <t>ТРТ ВОРОТА БАЙКАЛА</t>
  </si>
  <si>
    <t>БАЙКАЛЬСКИЙ ГОРНОЛЫЖНЫЙ КУРОРТ ГОРА СОБОЛИНАЯ</t>
  </si>
  <si>
    <t>665932, Иркутская обл., Слюдянский район,г. Байкальск, ул. Красный Ключ, д. 90</t>
  </si>
  <si>
    <t>+7 (800) 555 88 37</t>
  </si>
  <si>
    <t>ob@grandbaikal.ru</t>
  </si>
  <si>
    <t>https://baikalski.net/</t>
  </si>
  <si>
    <t>Общество с ограниченной ответственностью "Байкальский горнолыжный курорт "Гора Соболиная"</t>
  </si>
  <si>
    <t>3837002418</t>
  </si>
  <si>
    <t>383701001</t>
  </si>
  <si>
    <t>1033802720500</t>
  </si>
  <si>
    <t>369,1 млн руб.</t>
  </si>
  <si>
    <t>25,2 млн руб.</t>
  </si>
  <si>
    <t>АТЛАС БАЙКАЛА</t>
  </si>
  <si>
    <t>665913, ИРКУТСКАЯ ОБЛАСТЬ, Р-Н СЛЮДЯНСКИЙ, П УТУЛИК, УЛ. БЕРЕГОВАЯ, Д. 12</t>
  </si>
  <si>
    <t>+7 (901) 650 55 55</t>
  </si>
  <si>
    <t>info@atlasbaikala.com</t>
  </si>
  <si>
    <t>http://www.atlasbaikala.com/</t>
  </si>
  <si>
    <t>Общество с ограниченной ответственностью "АТЛАС БАЙКАЛА"</t>
  </si>
  <si>
    <t>3811438930</t>
  </si>
  <si>
    <t>381001001</t>
  </si>
  <si>
    <t>1163850087851</t>
  </si>
  <si>
    <t>Логашов Антон Борисович</t>
  </si>
  <si>
    <t>18,8 млн руб.</t>
  </si>
  <si>
    <t>10,9 млн руб.</t>
  </si>
  <si>
    <t>ХАЯТ КИМЬЯ</t>
  </si>
  <si>
    <t>423600, Республика Татарстан, Елабужский район, г. Елабуга, тер. ОЭЗ Алабуга, ул. Ш-2, корп. 4/1</t>
  </si>
  <si>
    <t>+7 (85557) 52525</t>
  </si>
  <si>
    <t>hayat-reception@hayat.com.ru</t>
  </si>
  <si>
    <t>www.hayat.com.tr</t>
  </si>
  <si>
    <t>Общество с ограниченной ответственностью "ХАЯТ КИМЬЯ"</t>
  </si>
  <si>
    <t>1646030731</t>
  </si>
  <si>
    <t>1111674003352</t>
  </si>
  <si>
    <t>Метин Мете</t>
  </si>
  <si>
    <t>16,8 млрд руб.</t>
  </si>
  <si>
    <t>ТРТ ЗАВИДОВО</t>
  </si>
  <si>
    <t>ТЕРРИТОРИЯ ЗАВИДОВО</t>
  </si>
  <si>
    <t>171266, Тверская обл., Конаковский р-н, д. Мокшино, ул. Школьная, д. 4А, офис 11</t>
  </si>
  <si>
    <t>+7 (495) 773 80 85</t>
  </si>
  <si>
    <t>https://xn-----7kcbkajecynpbmo5afibe9bya4eyh.xn--p1ai/</t>
  </si>
  <si>
    <t>Общество с ограниченной ответственностью "Территория Завидово"</t>
  </si>
  <si>
    <t>6949109838</t>
  </si>
  <si>
    <t>694901001</t>
  </si>
  <si>
    <t>1176952012214</t>
  </si>
  <si>
    <t>Лапанова Ольга Юрьевна</t>
  </si>
  <si>
    <t>75,4 млн руб.</t>
  </si>
  <si>
    <t>-27,1 млн руб.</t>
  </si>
  <si>
    <t>ТРТ АРХЫЗ</t>
  </si>
  <si>
    <t>ТРАМПЛИН1650</t>
  </si>
  <si>
    <t>369140, Карачаево-Черкесская Респ., Зеленчукский р-н, станица Зеленчукская, ул. Леонова, д. 160/Т-5, пав. 7</t>
  </si>
  <si>
    <t>+7 (939) 000 16 50</t>
  </si>
  <si>
    <t>tramplin1650@gmail.com</t>
  </si>
  <si>
    <t>https://www.tramplin1650.ru/</t>
  </si>
  <si>
    <t>Общество с ограниченной ответственностью "Трамплин1650"</t>
  </si>
  <si>
    <t>912003697</t>
  </si>
  <si>
    <t>91201001</t>
  </si>
  <si>
    <t>1142651005144</t>
  </si>
  <si>
    <t>Керейтов Мусса Маультович</t>
  </si>
  <si>
    <t>42 млн руб.</t>
  </si>
  <si>
    <t>-9,7 млн руб.</t>
  </si>
  <si>
    <t>ВЕРТИКАЛЬ</t>
  </si>
  <si>
    <t>369154, Карачаево-Черкесская Респ., Зеленчукский район, станица Кардоникская, ул. Ленина, д. 34</t>
  </si>
  <si>
    <t>+7 (878) 785 10 63</t>
  </si>
  <si>
    <t>info@arkhyz-vertical.ru</t>
  </si>
  <si>
    <t>https://arkhyz-vertical.ru/</t>
  </si>
  <si>
    <t>Общество с ограниченной ответственностью "ВЕРТИКАЛЬ"</t>
  </si>
  <si>
    <t>912003898</t>
  </si>
  <si>
    <t>1150917000123</t>
  </si>
  <si>
    <t>Петяшин Сергей Анатольевич</t>
  </si>
  <si>
    <t>134,2 млн руб.</t>
  </si>
  <si>
    <t>-41,4 млн руб.</t>
  </si>
  <si>
    <t>АЛАБУГА-ВОЛОКНО</t>
  </si>
  <si>
    <t>+7 (85557) 53400</t>
  </si>
  <si>
    <t>alabuga-volokno@umatex.com</t>
  </si>
  <si>
    <t>https://umatex.com/company/alabugavolokno/</t>
  </si>
  <si>
    <t>Общество с ограниченной ответственностью "АЛАБУГА-ВОЛОКНО"</t>
  </si>
  <si>
    <t>1646031132</t>
  </si>
  <si>
    <t>1111674004045</t>
  </si>
  <si>
    <t>Габерлинг Андрей Владимирович</t>
  </si>
  <si>
    <t>-342,8 млн руб.</t>
  </si>
  <si>
    <t>АРХЫЗ-1650</t>
  </si>
  <si>
    <t>369152, Карачаево-Черкесская Республика, Зеленчукский р-н, с. Архыз, ул. Горная, д. 4</t>
  </si>
  <si>
    <t>+7 (800) 500 03 80</t>
  </si>
  <si>
    <t>info@hotelromantik.ru</t>
  </si>
  <si>
    <t>https://hotelromantik.ru/</t>
  </si>
  <si>
    <t>Общество с ограниченной ответственностью "Архыз-1650"</t>
  </si>
  <si>
    <t>912003087</t>
  </si>
  <si>
    <t>1110912000099</t>
  </si>
  <si>
    <t>Старков Юрий Борисович</t>
  </si>
  <si>
    <t>210,9 млн руб.</t>
  </si>
  <si>
    <t>46,4 млн руб.</t>
  </si>
  <si>
    <t>АРХЫЗ РЕЗОРТ</t>
  </si>
  <si>
    <t>369140, КАРАЧАЕВО-ЧЕРКЕССКАЯ РЕСПУБЛИКА, Р-Н ЗЕЛЕНЧУКСКИЙ, СТ-ЦА ЗЕЛЕНЧУКСКАЯ, УЛ. РОДНИКОВСКАЯ, Д. 59</t>
  </si>
  <si>
    <t>+7 (800) 100 55 59</t>
  </si>
  <si>
    <t>info@arhyz-resort.ru</t>
  </si>
  <si>
    <t>https://arhyz-resort.ru/</t>
  </si>
  <si>
    <t>Общество с ограниченной ответственностью "АРХЫЗ Резорт"</t>
  </si>
  <si>
    <t>912005408</t>
  </si>
  <si>
    <t>1180917003013</t>
  </si>
  <si>
    <t>Вердиев Рухин Физули Оглы</t>
  </si>
  <si>
    <t>РМА РУС</t>
  </si>
  <si>
    <t>423600,Республика Татарстан, г. Елабуга, тер. ОЭЗ Алабуга, ул. Ш-2,корп. 4/1</t>
  </si>
  <si>
    <t>+7 (85557) 53424</t>
  </si>
  <si>
    <t>info@rma-rus.ru</t>
  </si>
  <si>
    <t>www.rma-rus.ru</t>
  </si>
  <si>
    <t>Общество с ограниченной ответственностью "РМА Рус"</t>
  </si>
  <si>
    <t>7705946015</t>
  </si>
  <si>
    <t>1117746250148</t>
  </si>
  <si>
    <t>Плохер Томас Эгон</t>
  </si>
  <si>
    <t xml:space="preserve"> УЛЬЯНОВСК</t>
  </si>
  <si>
    <t>ПРОИЗВОДСТВЕННАЯ КОМПАНИЯ "БИТУСКАН"</t>
  </si>
  <si>
    <t>433400, Ульяновская обл., Чердаклинский р-н, терр. аэропорта "Ульяновск-Восточный"</t>
  </si>
  <si>
    <t>+7 (495) 181 77 57</t>
  </si>
  <si>
    <t>info@b2scan.ru</t>
  </si>
  <si>
    <t>https://b2scan.ru/</t>
  </si>
  <si>
    <t>Общество с ограниченной ответственностью "Производственная компания "Битускан""</t>
  </si>
  <si>
    <t>7329019978</t>
  </si>
  <si>
    <t>732901001</t>
  </si>
  <si>
    <t>1157329003072</t>
  </si>
  <si>
    <t>Пелагеин Антон Олегович</t>
  </si>
  <si>
    <t>1А</t>
  </si>
  <si>
    <t>433400, Ульяновская обл., Чердаклинский р-н, тер. аэропорта "Ульяновск-Восточный", корп. 31</t>
  </si>
  <si>
    <t>+7 (842) 250 52 01</t>
  </si>
  <si>
    <t>info@1avia.com</t>
  </si>
  <si>
    <t>http://www.1avia.com/</t>
  </si>
  <si>
    <t>Общество с ограниченной ответственностью "1А"</t>
  </si>
  <si>
    <t>7329020395</t>
  </si>
  <si>
    <t>1157329003480</t>
  </si>
  <si>
    <t>Тишин Николай Владимирович</t>
  </si>
  <si>
    <t>696 млн руб.</t>
  </si>
  <si>
    <t>ПРОМТЕХ-УЛЬЯНОВСК</t>
  </si>
  <si>
    <t>433400, Ульяновская область, Чердаклинский район, территория аэропорта "Ульяновск-Восточный"</t>
  </si>
  <si>
    <t>+7 (495) 926 47 29</t>
  </si>
  <si>
    <t>kovaleva@promtech-ul.ru</t>
  </si>
  <si>
    <t>Акционерное общество "ПРОМТЕХ-Ульяновск"</t>
  </si>
  <si>
    <t>7329009137</t>
  </si>
  <si>
    <t>1137329000060</t>
  </si>
  <si>
    <t>Сергунин Сергей Владимирович</t>
  </si>
  <si>
    <t>214,8 млн руб.</t>
  </si>
  <si>
    <t>МАРСЕНАЛ ЮНАЙТЕД</t>
  </si>
  <si>
    <t>433405, Ульяновская область, Чердаклинский район, п. Мирный, ул. Мира, д. 11</t>
  </si>
  <si>
    <t>+7 (927) 270 22 31</t>
  </si>
  <si>
    <t>https://marsenal.su/</t>
  </si>
  <si>
    <t>Общество с оганиченной ответственностью "Марсенал Юнайтед"</t>
  </si>
  <si>
    <t>7329022145</t>
  </si>
  <si>
    <t>1167325064081</t>
  </si>
  <si>
    <t>Комратов Валентин Анатольевич</t>
  </si>
  <si>
    <t>72,4 млн руб.</t>
  </si>
  <si>
    <t>20,6 млн руб.</t>
  </si>
  <si>
    <t>ПОСТАВЩИК ДАЛЬНЕГО ВОСТОКА</t>
  </si>
  <si>
    <t>433400, Ульяновская обл., Чердаклинский р-н, р.п. Чердаклы, ул. 50 лет ВЛКСМ, д. 7</t>
  </si>
  <si>
    <t>+7 (842) 222 73 03</t>
  </si>
  <si>
    <t>info@pdv.ooo</t>
  </si>
  <si>
    <t>https://pdv.ooo/</t>
  </si>
  <si>
    <t>Общество с ограниченной ответственностью "Поставщик Дальнего Востока"</t>
  </si>
  <si>
    <t>7329023100</t>
  </si>
  <si>
    <t>1167325074762</t>
  </si>
  <si>
    <t>Шестаков Виталий Анатольевич</t>
  </si>
  <si>
    <t>240,6 млн руб.</t>
  </si>
  <si>
    <t>546 тыс. руб.</t>
  </si>
  <si>
    <t>РУССКИЕ СИНТЕТИЧЕСКИЕ МАСЛА И ПРИСАДКИ</t>
  </si>
  <si>
    <t>433400, Ульяновская область, Чердаклинский район, Аэропорт "Ульяновск-Восточный", корпус 31, помещение № 5</t>
  </si>
  <si>
    <t>+7 (495) 223 47 30</t>
  </si>
  <si>
    <t>Общество с ограниченной ответственностью "Русские синтетические масла и присадки"</t>
  </si>
  <si>
    <t>7329022970</t>
  </si>
  <si>
    <t>1167325073805</t>
  </si>
  <si>
    <t>Архипчук Антон Валериевич</t>
  </si>
  <si>
    <t>НГ-ТЕХНОЛОДЖИ</t>
  </si>
  <si>
    <t>433405, Ульяновская обл., Чердаклинский р-н, проезд Индустриальный (ПОЭЗ), д. 15, стр. 1</t>
  </si>
  <si>
    <t>+7 (495) 220 67 81</t>
  </si>
  <si>
    <t>ng-tech@mail.ru</t>
  </si>
  <si>
    <t>Общество с ограниченной ответственностью "НГ-ТЕХНОЛОДЖИ"</t>
  </si>
  <si>
    <t>1646042889</t>
  </si>
  <si>
    <t>1161690113430</t>
  </si>
  <si>
    <t>Чернега Раиса Савельевна</t>
  </si>
  <si>
    <t>283,1 млн руб.</t>
  </si>
  <si>
    <t>ЭЛИТИМ</t>
  </si>
  <si>
    <t>433405, Ульяновская область, Чердаклинский район, проезд Индустриальный (портовая особая экономическая зона), д. 12, помещение 436</t>
  </si>
  <si>
    <t>+7 (966) 180 44 35</t>
  </si>
  <si>
    <t>info@eliteam.ru.com</t>
  </si>
  <si>
    <t>https://eliteam.ru.com/</t>
  </si>
  <si>
    <t>Общество с ограниченной ответственностью "Элитим"</t>
  </si>
  <si>
    <t>7329029454</t>
  </si>
  <si>
    <t>1187325022070</t>
  </si>
  <si>
    <t>Ризаев Абас Агаевич</t>
  </si>
  <si>
    <t>274,1 млн руб.</t>
  </si>
  <si>
    <t>-47,1 млн руб.</t>
  </si>
  <si>
    <t>СОЛАР ЭКСПРЕСС</t>
  </si>
  <si>
    <t>433400, Ульяновская область, Чердаклинский район, проезд Индустриальный (портовая особая экономическая зона), д. 12, помещение 432</t>
  </si>
  <si>
    <t>acc@solar-sez.ru</t>
  </si>
  <si>
    <t>Общество с ограниченной ответственностью "Солар Экспресс"</t>
  </si>
  <si>
    <t>7329028771</t>
  </si>
  <si>
    <t>1187325017175</t>
  </si>
  <si>
    <t>Аравамутан Чакрапани</t>
  </si>
  <si>
    <t>676,8 млн руб.</t>
  </si>
  <si>
    <t>4,9 млн руб.</t>
  </si>
  <si>
    <t>РОБОТЕХСИСТЕМА</t>
  </si>
  <si>
    <t>433405, Ульяновская область, Чердаклинский район, проезд Индустриальный (портовая особая экономическая зона), д. 12, стр. 1</t>
  </si>
  <si>
    <t>info@robotechsystem.ru</t>
  </si>
  <si>
    <t>Общество с ограниченной ответственностью "РОБОТЕХСИСТЕМА"</t>
  </si>
  <si>
    <t>7329029648</t>
  </si>
  <si>
    <t>1197325000840</t>
  </si>
  <si>
    <t>Шафиков Тимур Ирекович</t>
  </si>
  <si>
    <t>9,2 млн руб.</t>
  </si>
  <si>
    <t>Т1</t>
  </si>
  <si>
    <t>433400, Ульяновская обл., Чердаклинский р-н, портовая особая экономическая зона, проезд первых резидентов, д. 1, строение 1</t>
  </si>
  <si>
    <t>+7 (842) 237 08 96</t>
  </si>
  <si>
    <t>http://t1mro.ru/index.php</t>
  </si>
  <si>
    <t>Общество с ограниченной ответственностью "Т1"</t>
  </si>
  <si>
    <t>7329007556</t>
  </si>
  <si>
    <t>1127329001645</t>
  </si>
  <si>
    <t>Аушев Мухарбек Измаилович</t>
  </si>
  <si>
    <t>509 тыс. руб.</t>
  </si>
  <si>
    <t>-20,3 млн руб.</t>
  </si>
  <si>
    <t>РУЛОГ ЕЛАБУГА</t>
  </si>
  <si>
    <t>423601, Республика Татарстан, Елабужский район, ул Ш-1 (Оэз Алабуга Тер.), стр. 5/5</t>
  </si>
  <si>
    <t>+7 (85557) 53441</t>
  </si>
  <si>
    <t>Dina.Sitdikova@havi.com</t>
  </si>
  <si>
    <t>https://havi.com/</t>
  </si>
  <si>
    <t>Общество с ограниченной ответственностью "Рулог Елабуга"</t>
  </si>
  <si>
    <t>1646027792</t>
  </si>
  <si>
    <t>1101674001461</t>
  </si>
  <si>
    <t>Новак Кристиан</t>
  </si>
  <si>
    <t>244,4 млн руб.</t>
  </si>
  <si>
    <t>151,8 млн руб.</t>
  </si>
  <si>
    <t>ИНТЕРНЭШНЛ АЛЮМИНИУМ КАСТИНГ УЛЬЯНОВСК</t>
  </si>
  <si>
    <t>433405, Ульяновская обл., Чердаклинский р-н, Проезд Индустриальный (Портовая ОЭЗ), д. 12, стр. 1, пом. 428</t>
  </si>
  <si>
    <t>+7 (842) 258 36 67</t>
  </si>
  <si>
    <t>info@iac-ab.se</t>
  </si>
  <si>
    <t>https://iac-ab.se/en/home/</t>
  </si>
  <si>
    <t>Общество с ограниченной ответственностью "Интернэшнл Алюминиум Кастинг Ульяновск"</t>
  </si>
  <si>
    <t>7329030474</t>
  </si>
  <si>
    <t>1197325006999</t>
  </si>
  <si>
    <t>Рябиков Игорь Владимирович</t>
  </si>
  <si>
    <t>600 тыс. руб.</t>
  </si>
  <si>
    <t>-8 млн руб.</t>
  </si>
  <si>
    <t>ГРАНД ОПТИКС ИНТЕРНЕШНЛ</t>
  </si>
  <si>
    <t>433405, Ульяновская обл., Чердаклинский р-н, проезд Индустриальный (портовая особая экономическая зона), д. 12, строение 1, помещение 413</t>
  </si>
  <si>
    <t>+7 (927) 631 40 50</t>
  </si>
  <si>
    <t>info@grand-optics.com</t>
  </si>
  <si>
    <t>https://www.grand-optics.com/</t>
  </si>
  <si>
    <t>Общество с ограниченной ответственностью "ГРАНД ОПТИКС ИНТЕРНЕШНЛ"</t>
  </si>
  <si>
    <t>7329032231</t>
  </si>
  <si>
    <t>1197325018329</t>
  </si>
  <si>
    <t>Суворов Станислав Валерьевич</t>
  </si>
  <si>
    <t>203,1 млн руб.</t>
  </si>
  <si>
    <t>25,4 млн руб.</t>
  </si>
  <si>
    <t>ДЖЕТ ПАРКИНГ</t>
  </si>
  <si>
    <t>433405, Ульяновская область, Чердаклинский район, проезд Индустриальный, портовая особая экономическая зона, здание 12, строение 1, офис 236</t>
  </si>
  <si>
    <t>+7 (842) 412 35 31</t>
  </si>
  <si>
    <t>Общество с ограниченной ответственностью "Джет Паркинг"</t>
  </si>
  <si>
    <t>7325140719</t>
  </si>
  <si>
    <t>1157325007025</t>
  </si>
  <si>
    <t>Князев Игорь Андреевич</t>
  </si>
  <si>
    <t>УЛЬЯНОВСКИЙ БУМАЖНЫЙ КОМБИНАТ РУССКАЯ БУМАГА</t>
  </si>
  <si>
    <t>433405, Ульяновская область, Чердаклинский район, Портовая особая экономическая зона, проезд Индустриальный, дом 12, строение 1, помещение 437</t>
  </si>
  <si>
    <t>+7 (842) 258 55 18</t>
  </si>
  <si>
    <t>info@ubkrb.ru</t>
  </si>
  <si>
    <t>Общество с ограниченной ответственностью "Ульяновский бумажный комбинат "Русская бумага"</t>
  </si>
  <si>
    <t>7329031492</t>
  </si>
  <si>
    <t>1197325013423</t>
  </si>
  <si>
    <t>Соловьёв Евгений Михайлович</t>
  </si>
  <si>
    <t>386 тыс. руб.</t>
  </si>
  <si>
    <t>АЛЬФАЛОДЖИК</t>
  </si>
  <si>
    <t>433405, Ульяновская область, Чердаклинский район, Индустриальный проезд (портовая особая экономическая зона), здание 12</t>
  </si>
  <si>
    <t>+7 (842) 221 44 56</t>
  </si>
  <si>
    <t>ops@alpha-logic.ru</t>
  </si>
  <si>
    <t>https://alpha-logic.ru/?force=1</t>
  </si>
  <si>
    <t>Общество с ограниченной ответственностью "Альфалоджик"</t>
  </si>
  <si>
    <t>7328095687</t>
  </si>
  <si>
    <t>1177325019343</t>
  </si>
  <si>
    <t>Онищенко Сергей Алликович</t>
  </si>
  <si>
    <t>219,5 млн руб.</t>
  </si>
  <si>
    <t>ГАЛЕН</t>
  </si>
  <si>
    <t>433405, Ульяновская область, Чердаклинский район, Индустриальный проезд (портовая особая экономическая зона), д.15, строение 1</t>
  </si>
  <si>
    <t>+7 (835) 224 25 90</t>
  </si>
  <si>
    <t>sales@galencomposite.ru</t>
  </si>
  <si>
    <t>https://galencomposite.ru/</t>
  </si>
  <si>
    <t>Общество с ограниченной ответственностью "Гален"</t>
  </si>
  <si>
    <t>2127318197</t>
  </si>
  <si>
    <t>1022100979780</t>
  </si>
  <si>
    <t>Суковатов Александр Александрович</t>
  </si>
  <si>
    <t>411,8 млн руб.</t>
  </si>
  <si>
    <t>41,8 млн руб.</t>
  </si>
  <si>
    <t>АЙФЭКС ТЕХНОЛОГИИ</t>
  </si>
  <si>
    <t>433405, Ульяновская область, Чердаклинский район, Портовая особая экономическая зона, пр. Индустриальный, зд. 15, ст. 1, пом. 15</t>
  </si>
  <si>
    <t>+7 (927) 984 36 00</t>
  </si>
  <si>
    <t>sales@ifex3000.ru</t>
  </si>
  <si>
    <t>https://ifex3000.ru/</t>
  </si>
  <si>
    <t>Общество с ограниченной ответственностью "Айфэкс Технологии"</t>
  </si>
  <si>
    <t>7329034623</t>
  </si>
  <si>
    <t>1207300012920</t>
  </si>
  <si>
    <t>Антипин Алексей Павлович</t>
  </si>
  <si>
    <t>489 тыс. руб.</t>
  </si>
  <si>
    <t>-27,8 млн руб.</t>
  </si>
  <si>
    <t>ГЛЯНЦТЕХНИК</t>
  </si>
  <si>
    <t>433405, Ульяновская область, М.Р-Н ЧЕРДАКЛИНСКИЙ, С.П. МИРНОВСКОЕ, ТЕР. ПОРТОВАЯ ОСОБАЯ ЭКОНОМИЧЕСКАЯ ЗОНА, ПР-Д ИНДУСТРИАЛЬНЫЙ, ЗД. 15, СТР. 1, ПОМЕЩ. 15</t>
  </si>
  <si>
    <t>+7 (929) 799 53 64</t>
  </si>
  <si>
    <t>v.wurms@glanztechnik.ru</t>
  </si>
  <si>
    <t>https://glanztechnik.ru/</t>
  </si>
  <si>
    <t>Общество с ограниченной ответственностью "ГлянцТехник"</t>
  </si>
  <si>
    <t>4703135778</t>
  </si>
  <si>
    <t>1134703005568</t>
  </si>
  <si>
    <t>Вурмс Виктор Владимирович</t>
  </si>
  <si>
    <t>78 млн руб.</t>
  </si>
  <si>
    <t>429 тыс. руб.</t>
  </si>
  <si>
    <t>ДАУАКСА РУС</t>
  </si>
  <si>
    <t>433405, Ульяновская область, М.Р-Н ЧЕРДАКЛИНСКИЙ, С.П. МИРНОВСКОЕ, ТЕР. ПОРТОВАЯ ОСОБАЯ ЭКОНОМИЧЕСКАЯ ЗОНА, ПР-Д ИНДУСТРИАЛЬНЫЙ, ЗД. 15, СТР. 1, ПОМЕЩ. 2</t>
  </si>
  <si>
    <t>mikhail.stolyarov@dowaksa.com</t>
  </si>
  <si>
    <t>Общество с ограниченной ответственностью "ДауАкса Рус"</t>
  </si>
  <si>
    <t>7329035627</t>
  </si>
  <si>
    <t>1217300006571</t>
  </si>
  <si>
    <t>24,6 млн руб.</t>
  </si>
  <si>
    <t>ВИНСАВЕР</t>
  </si>
  <si>
    <t>info@vinsaver.com</t>
  </si>
  <si>
    <t>Общество с ограниченной ответственностью "ВИНСАВЕР"</t>
  </si>
  <si>
    <t>7724907766</t>
  </si>
  <si>
    <t>1147746081251</t>
  </si>
  <si>
    <t>Легченков Максим Викторович</t>
  </si>
  <si>
    <t>19,4 млн руб.</t>
  </si>
  <si>
    <t>-286 тыс. руб.</t>
  </si>
  <si>
    <t>ДАНКО</t>
  </si>
  <si>
    <t>433405, Ульяновская область, М.Р-Н ЧЕРДАКЛИНСКИЙ, С.П. МИРНОВСКОЕ, ТЕР. ПОРТОВАЯ ОСОБАЯ ЭКОНОМИЧЕСКАЯ ЗОНА, ПР-Д ИНДУСТРИАЛЬНЫЙ, ЗД. 15, СТР. 1, ОФИС 4</t>
  </si>
  <si>
    <t>+7 (842) 267 27 37</t>
  </si>
  <si>
    <t>dankor.f73@gmail.com</t>
  </si>
  <si>
    <t>Общество с ограниченной ответственностью "ДАНКО"</t>
  </si>
  <si>
    <t>7325168344</t>
  </si>
  <si>
    <t>1197325019341</t>
  </si>
  <si>
    <t>Тырлышкин Алексей Валентинович</t>
  </si>
  <si>
    <t>218,1 млн руб.</t>
  </si>
  <si>
    <t>ТАТПЛАСТИК</t>
  </si>
  <si>
    <t>423601, Республика Татарстан, Елабужский р-н, тер. Оэз Алабуга, ул Ш-2, зд. 5/10 к. 1</t>
  </si>
  <si>
    <t>+7 (85557) 59091</t>
  </si>
  <si>
    <t>info@bytplast.ru</t>
  </si>
  <si>
    <t>www.bytplast.ru</t>
  </si>
  <si>
    <t>Общество с ограниченной ответственностью "Татпластик"</t>
  </si>
  <si>
    <t>1646033725</t>
  </si>
  <si>
    <t>1121674003912</t>
  </si>
  <si>
    <t>Бобров Владимир Владимирович</t>
  </si>
  <si>
    <t>357,5 млн руб.</t>
  </si>
  <si>
    <t>88,7 млн руб.</t>
  </si>
  <si>
    <t>СПЕКТР-АЭРО</t>
  </si>
  <si>
    <t>433405, УЛЬЯНОВСКАЯ ОБЛАСТЬ, Р-Н ЧЕРДАКЛИНСКИЙ, ПЛ. АЭРОПОРТОВАЯ, Д. 1</t>
  </si>
  <si>
    <t>+7 (842) 228 78 33</t>
  </si>
  <si>
    <t>ershovaelena65@mail.ru</t>
  </si>
  <si>
    <t>Общество с ограниченной ответственностью "СПЕКТР-АЭРО"</t>
  </si>
  <si>
    <t>7329022730</t>
  </si>
  <si>
    <t>1167325070912</t>
  </si>
  <si>
    <t>Еремеев Юрий Александрович</t>
  </si>
  <si>
    <t>-8 тыс. руб.</t>
  </si>
  <si>
    <t>ЭКО-НИОКР</t>
  </si>
  <si>
    <t>433405, Ульяновская область, М.Р-Н ЧЕРДАКЛИНСКИЙ, С.П. МИРНОВСКОЕ, ТЕР. ПОРТОВАЯ ОЭЗ, ПР-Д ИНДУСТРИАЛЬНЫЙ, ЗД. 15, СТР. 1, ПОМЕЩ. 15</t>
  </si>
  <si>
    <t>+7 (842) 232 38 26</t>
  </si>
  <si>
    <t>birdprotect@yandex.ru</t>
  </si>
  <si>
    <t>https://birdprotect.ru/</t>
  </si>
  <si>
    <t>Общество с ограниченной ответственностью "ЭКОЛОГИЧЕСКИЕ НАУЧНО-ИССЛЕДОВАТЕЛЬСКИЕ ОПЫТНО-КОНСТРУКТОРСКИЕ РАБОТЫ"</t>
  </si>
  <si>
    <t>7325062450</t>
  </si>
  <si>
    <t>1067325052244</t>
  </si>
  <si>
    <t>Тетнев Сергей Геннадьевич</t>
  </si>
  <si>
    <t>85,5 млн руб.</t>
  </si>
  <si>
    <t>28,8 млн руб.</t>
  </si>
  <si>
    <t>АВИАТЕХНОЛОГИЯ</t>
  </si>
  <si>
    <t>433405, Ульяновская область, М.Р-Н ЧЕРДАКЛИНСКИЙ, С.П. МИРНОВСКОЕ, ТЕР. ПОРТОВАЯ ОЭЗ, ПР-Д ИНДУСТРИАЛЬНЫЙ, ЗД. 15, СТР. 1, ПОМЕЩ. 4</t>
  </si>
  <si>
    <t>Общество с ограниченной ответственностью "АВИАТЕХНОЛОГИЯ"</t>
  </si>
  <si>
    <t>7329036074</t>
  </si>
  <si>
    <t>1217300010960</t>
  </si>
  <si>
    <t>Детков Сергей Николаевич</t>
  </si>
  <si>
    <t>ГУДВИЛЛ-ТЕХНО</t>
  </si>
  <si>
    <t>433405, Ульяновская область, М.Р-Н ЧЕРДАКЛИНСКИЙ, С.П. МИРНОВСКОЕ, ТЕР. ПОРТОВАЯ ОЭЗ, ПР-Д ИНДУСТРИАЛЬНЫЙ, ЗД. 12, СТР. 1, ПОМЕЩ. 213</t>
  </si>
  <si>
    <t>+7 (927) 687 07 58</t>
  </si>
  <si>
    <t>GW-Techno@yandex.ru</t>
  </si>
  <si>
    <t>http://gw-t.ru/</t>
  </si>
  <si>
    <t>Общество с ограниченной ответственностью "ГУДВИЛЛ-ТЕХНО"</t>
  </si>
  <si>
    <t>7329035176</t>
  </si>
  <si>
    <t>1217300002303</t>
  </si>
  <si>
    <t>Гаврилова Татьяна Анатольевна</t>
  </si>
  <si>
    <t>192 млн руб.</t>
  </si>
  <si>
    <t>УАЙТ ПРОДАКТ</t>
  </si>
  <si>
    <t>433405, Ульяновская область, М.Р-Н ЧЕРДАКЛИНСКИЙ, С.П. МИРНОВСКОЕ, ТЕР. ПОРТОВАЯ ОСОБАЯ ЭКОНОМИЧЕСКАЯ ЗОНА, ПР-Д ИНДУСТРИАЛЬНЫЙ, ЗД. 15, СТР. 1, ПОМЕЩ. №7</t>
  </si>
  <si>
    <t>+7 (800) 500 49 99</t>
  </si>
  <si>
    <t>info@white-product.com</t>
  </si>
  <si>
    <t>https://white-product.com/</t>
  </si>
  <si>
    <t>Общество с ограниченной ответственностью "УАЙТ ПРОДАКТ"</t>
  </si>
  <si>
    <t>9724004623</t>
  </si>
  <si>
    <t>1207700055166</t>
  </si>
  <si>
    <t>160 млн руб.</t>
  </si>
  <si>
    <t>ХОЛЬЦХОФ РУС</t>
  </si>
  <si>
    <t>433405, Ульяновская область, Чердаклинский район, с.п. Мирновское, тер. портовая особая экономическая зона, пр-д Авиатехнический,зд.9, стр 1, офис 1</t>
  </si>
  <si>
    <t>+7 (842) 224 10 48</t>
  </si>
  <si>
    <t>buh@holzhof.ru</t>
  </si>
  <si>
    <t>Акционерное общество "Хольцхоф Рус"</t>
  </si>
  <si>
    <t>7329033877</t>
  </si>
  <si>
    <t>1207300007089</t>
  </si>
  <si>
    <t>Савалев Кирилл Дмитриевич</t>
  </si>
  <si>
    <t>290,9 млн руб.</t>
  </si>
  <si>
    <t>91,2 млн руб.</t>
  </si>
  <si>
    <t>3М ВОЛГА</t>
  </si>
  <si>
    <t>423600, Респ. Татарстан, Елабужский р-н, г. Елабуга, тер. ОЭЗ Алабуга, ул.Ш-2, корп. 4/1</t>
  </si>
  <si>
    <t>+7 (85557) 53000</t>
  </si>
  <si>
    <t>3mvolga@mmm.com</t>
  </si>
  <si>
    <t>https://www.3m.com/</t>
  </si>
  <si>
    <t>Общество с ограниченной ответственностью "3М Волга"</t>
  </si>
  <si>
    <t>1646033450</t>
  </si>
  <si>
    <t>1121674003384</t>
  </si>
  <si>
    <t>Чухлов Александр Сергеевич</t>
  </si>
  <si>
    <t>51,6 млн руб.</t>
  </si>
  <si>
    <t>246,1 млн руб.</t>
  </si>
  <si>
    <t>ПРЕДПРИЯТИЕ ПО ПРОИЗВОДСТВУ СРЕДСТВ ЗАЩИТЫ</t>
  </si>
  <si>
    <t>433400, Ульяновская область, Р-Н ЧЕРДАКЛИНСКИЙ, РП. ЧЕРДАКЛЫ, УЛ. НЕВЕРОВА, Д.3</t>
  </si>
  <si>
    <t>+7 (842) 231 59 90</t>
  </si>
  <si>
    <t>info@ppsz.su</t>
  </si>
  <si>
    <t>https://ppsz.su/</t>
  </si>
  <si>
    <t>Общество с ограниченной ответственностью "ПРЕДПРИЯТИЕ ПО ПРОИЗВОДСТВУ СРЕДСТВ ЗАЩИТЫ"</t>
  </si>
  <si>
    <t>7323007207</t>
  </si>
  <si>
    <t>732301001</t>
  </si>
  <si>
    <t>1047300900206</t>
  </si>
  <si>
    <t>Солдатенко Юрий Николаевич</t>
  </si>
  <si>
    <t>72,9 млн руб.</t>
  </si>
  <si>
    <t>ПК ОПОРА-ПРОМ-ОЙЛ</t>
  </si>
  <si>
    <t>433405, Ульяновская область, М.Р-Н ЧЕРДАКЛИНСКИЙ, С.П. МИРНОВСКОЕ, ТЕР. ПОРТОВАЯ ОСОБАЯ ЭКОНОМИЧЕСКАЯ ЗОНА, ПР-Д ИНДУСТРИАЛЬНЫЙ, ЗД. 15, СТР. 1, ПОМЕЩ. 7</t>
  </si>
  <si>
    <t>+7 (846) 247 62 78</t>
  </si>
  <si>
    <t>pkopo@pkopo.ru</t>
  </si>
  <si>
    <t>https://pkopo.ru/</t>
  </si>
  <si>
    <t>Общество с ограниченной ответственностью "ПРОИЗВОДСТВЕННАЯ КОМПАНИЯ "ОПОРА-ПРОМ-ОЙЛ"</t>
  </si>
  <si>
    <t>6315627237</t>
  </si>
  <si>
    <t>730001001</t>
  </si>
  <si>
    <t>1096315005841</t>
  </si>
  <si>
    <t>Габрунов Геннадий Борисович</t>
  </si>
  <si>
    <t>467,9 млн руб.</t>
  </si>
  <si>
    <t xml:space="preserve"> ОЛЯ</t>
  </si>
  <si>
    <t>ПОРТОВО-ЛОГИСТИЧЕСКАЯ КОМПАНИЯ КАСПИЙ</t>
  </si>
  <si>
    <t>416410, Астраханская область, М.Р-Н ЛИМАНСКИЙ, Г.П. РАБОЧИЙ ПОСЕЛОК ЛИПАН, РП ЛИМАН, УЛ. ЛЕНИНА, ЗД. 44, ПОМЕЩ. 12,13</t>
  </si>
  <si>
    <t>+7 (495) 927 10 05</t>
  </si>
  <si>
    <t>plc@caspyplc.ru</t>
  </si>
  <si>
    <t>https://caspyplc.ru/</t>
  </si>
  <si>
    <t>Общество с ограниченной ответственностью "Портово-логистическая компания "Каспий"</t>
  </si>
  <si>
    <t>3025035321</t>
  </si>
  <si>
    <t>302501001</t>
  </si>
  <si>
    <t>1193025002268</t>
  </si>
  <si>
    <t>Савченко Георгий Олегович</t>
  </si>
  <si>
    <t>-298 тыс. руб.</t>
  </si>
  <si>
    <t>ППТ ПЕРМЬ</t>
  </si>
  <si>
    <t>ОДК – ПМ</t>
  </si>
  <si>
    <t>614010, Пермский край, город Пермь, Комсомольский пр-кт, д. 93, корпус 61</t>
  </si>
  <si>
    <t>+7 (342) 211 39 39</t>
  </si>
  <si>
    <t>https://perm-motors.ru/</t>
  </si>
  <si>
    <t>Акционерное общество "ОДК-ПЕРМСКИЕ МОТОРЫ"</t>
  </si>
  <si>
    <t>5904007312</t>
  </si>
  <si>
    <t>590401001</t>
  </si>
  <si>
    <t>1025900893864</t>
  </si>
  <si>
    <t>21,6 млрд руб.</t>
  </si>
  <si>
    <t>104,5 млн руб.</t>
  </si>
  <si>
    <t>ФОРПЛАСТ</t>
  </si>
  <si>
    <t>614022, Пермский край, город Пермь, ул. Веры Засулич, д. 48, кв. 33</t>
  </si>
  <si>
    <t>+7 (800) 101 46 72</t>
  </si>
  <si>
    <t>sales@plastowax.ru</t>
  </si>
  <si>
    <t>https://forplastwax.ru/</t>
  </si>
  <si>
    <t>Общество с ограниченной ответственностью "ФОРПЛАСТ"</t>
  </si>
  <si>
    <t>5905998264</t>
  </si>
  <si>
    <t>1145958032098</t>
  </si>
  <si>
    <t>Матюшев Дмитрий Радикович</t>
  </si>
  <si>
    <t>689,8 млн руб.</t>
  </si>
  <si>
    <t>ДЖОШКУНОЗ АЛАБУГА</t>
  </si>
  <si>
    <t>423600, Респ. Татарстан, Елабужский р-н, г. Елабуга, тер. ОЭЗ Алабуга, ул.Ш-2, корп. 4/2</t>
  </si>
  <si>
    <t>+7 (85557) 53434</t>
  </si>
  <si>
    <t>alabuga@coskunoz.com.tr</t>
  </si>
  <si>
    <t>www.coskunoz.ru</t>
  </si>
  <si>
    <t>Общество с ограниченной ответственностью "Джошкуноз Алабуга"</t>
  </si>
  <si>
    <t>1646033764</t>
  </si>
  <si>
    <t>1121674004099</t>
  </si>
  <si>
    <t>Эджевит Октем</t>
  </si>
  <si>
    <t>САРИЯ БИО-ИНДАСТРИС ВОЛГА</t>
  </si>
  <si>
    <t>423600, Респ. Татарстан, Елабужский муниципальный р-н, муниципальное образование "город Елабуга", тер. ОЭЗ Алабуга, ул. Ш-2,корп. 4/1</t>
  </si>
  <si>
    <t>+7 (8552) 747964</t>
  </si>
  <si>
    <t>office@saria-volga.ru</t>
  </si>
  <si>
    <t>www.saria-volga.ru</t>
  </si>
  <si>
    <t>Общество с ограниченной ответственностью "САРИЯ Био-Индастрис Волга"</t>
  </si>
  <si>
    <t>4811009629</t>
  </si>
  <si>
    <t>1074811000076</t>
  </si>
  <si>
    <t>Шевцов Сергей Анатольевич</t>
  </si>
  <si>
    <t>4,3 млрд руб.</t>
  </si>
  <si>
    <t>793,4 млн руб.</t>
  </si>
  <si>
    <t>ВЕРТИКАЛЬ - АЛАБУГА</t>
  </si>
  <si>
    <t>+7 (8552) 448888</t>
  </si>
  <si>
    <t>tdzhil@tdzhil.ru</t>
  </si>
  <si>
    <t>vertikal-alabuga.ru</t>
  </si>
  <si>
    <t>Общество с ограниченной ответственностью "Вертикаль - Алабуга"</t>
  </si>
  <si>
    <t>1646034493</t>
  </si>
  <si>
    <t>1131674000963</t>
  </si>
  <si>
    <t>Смирнова Оксана Владимировна</t>
  </si>
  <si>
    <t>351,6 млн руб.</t>
  </si>
  <si>
    <t>Деревообрабатывающая промышленность</t>
  </si>
  <si>
    <t>КАСТАМОНУ ИНТЕГРЕЙТЕД ВУД ИНДАСТРИ</t>
  </si>
  <si>
    <t>423601, Республика Татарстан, Елабужский район, ул Ш-3 (Оэз Алабуга Тер.), зд. 3/3</t>
  </si>
  <si>
    <t>+7 (85557) 53100</t>
  </si>
  <si>
    <t>secretary@keas.ru</t>
  </si>
  <si>
    <t>keas.ru</t>
  </si>
  <si>
    <t>Общество с ограниченной ответственностью "КАСТАМОНУ ИНТЕГРЕЙТЕД ВУД ИНДАСТРИ"</t>
  </si>
  <si>
    <t>1646027030</t>
  </si>
  <si>
    <t>1101674000416</t>
  </si>
  <si>
    <t>Кылыч Али Кюршад</t>
  </si>
  <si>
    <t>21,3 млрд руб.</t>
  </si>
  <si>
    <t>4,8 млрд руб.</t>
  </si>
  <si>
    <t>БЕЛАЯ ДАЧА АЛАБУГА</t>
  </si>
  <si>
    <t>423600, Республика Татарстан, Елабужский муниципальный район, г. Елабуга, тер. ОЭЗ Алабуга, ул. Ш-1, стр. 1/3</t>
  </si>
  <si>
    <t>+7 (85557) 52199</t>
  </si>
  <si>
    <t>secretary@bdalabuga.ru</t>
  </si>
  <si>
    <t>www.bdsalads.ru</t>
  </si>
  <si>
    <t>Общество с ограниченной ответственностью "Белая Дача Алабуга"</t>
  </si>
  <si>
    <t>1646027048</t>
  </si>
  <si>
    <t>1101674000427</t>
  </si>
  <si>
    <t>Соколов Сергей Юрьевич</t>
  </si>
  <si>
    <t>282,2 млн руб.</t>
  </si>
  <si>
    <t>ЭР ЛИКИД АЛАБУГА</t>
  </si>
  <si>
    <t>423600, Республика Татарстан, Елабужский р-н, г.Елабуга, тер. ОЭЗ Алабуга, ул. Ш-2, корп. 8/2</t>
  </si>
  <si>
    <t>+7 (85557) 59085</t>
  </si>
  <si>
    <t>www.airliquide.com</t>
  </si>
  <si>
    <t>Общество с ограниченной ответственностью "Эр Ликид Алабуга"</t>
  </si>
  <si>
    <t>1646024128</t>
  </si>
  <si>
    <t>1081674002244</t>
  </si>
  <si>
    <t>Щербинина Елена Михайловна</t>
  </si>
  <si>
    <t>665,9 млн руб.</t>
  </si>
  <si>
    <t>ППТ ЛИПЕЦК</t>
  </si>
  <si>
    <t>РУСТАРК</t>
  </si>
  <si>
    <t>398010, Липецкая область, Грязинский р-н, г Грязи, тер. Оэз Ппт Липецк, стр. 4а, офис 201</t>
  </si>
  <si>
    <t>+7 (499) 702-36-06</t>
  </si>
  <si>
    <t>info@ru-stark.ru</t>
  </si>
  <si>
    <t>https://rustark.com/</t>
  </si>
  <si>
    <t>Общество с ограниченной ответственностью "РУСТАРК"</t>
  </si>
  <si>
    <t>4802004960</t>
  </si>
  <si>
    <t>480201001</t>
  </si>
  <si>
    <t>1174827011006</t>
  </si>
  <si>
    <t>Козырев Роман Сергеевич</t>
  </si>
  <si>
    <t>АСК</t>
  </si>
  <si>
    <t>399750, Липецкая область, Елецкий район, территория ОЭЗ ППТ Липецк, здание 1, офис 5/8</t>
  </si>
  <si>
    <t>+7 (8172) 20-90-28</t>
  </si>
  <si>
    <t>officeko@askfeed.ru</t>
  </si>
  <si>
    <t>https://askfeed.ru/</t>
  </si>
  <si>
    <t>Акционерное общество "АСК"</t>
  </si>
  <si>
    <t>4828996701</t>
  </si>
  <si>
    <t>480701001</t>
  </si>
  <si>
    <t>1204800004640</t>
  </si>
  <si>
    <t>Абрамов Сергей Мирославович-Зиновьевич</t>
  </si>
  <si>
    <t>363,6 млн руб.</t>
  </si>
  <si>
    <t>-107,4 млн руб.</t>
  </si>
  <si>
    <t>ЮНИОНСПЕД</t>
  </si>
  <si>
    <t>399750, Липцекая область, м.р-н Елецкий, с.п. Архангельский сельсовет, территория ОЭЗ ППТ ЛИПЕЦК, здание 1, офис 5/12</t>
  </si>
  <si>
    <t>https://www.unionsped.com/ru/</t>
  </si>
  <si>
    <t>Общество с ограниченной ответственностью "ЮНИОНСПЕД"</t>
  </si>
  <si>
    <t>4828996726</t>
  </si>
  <si>
    <t>1204800014451</t>
  </si>
  <si>
    <t>Миловидова Юлия Сергеевна</t>
  </si>
  <si>
    <t>ЛИПЕЦКАЯ КОФЕЙНАЯ КОМПАНИЯ</t>
  </si>
  <si>
    <t>399071, ЛИПЕЦКАЯ ОБЛАСТЬ, Р-Н ГРЯЗИНСКИЙ, Г. ГРЯЗИ, ТЕР. ОЭЗ ППТ ЛИПЕЦК, СТР 9, К 1</t>
  </si>
  <si>
    <t>+7 (4742) 370-756</t>
  </si>
  <si>
    <t>info@sdv-coffee.ru</t>
  </si>
  <si>
    <t>https://sdv-coffee.ru</t>
  </si>
  <si>
    <t>Общество с ограниченной ответственностью "Липецкая кофейная компания"</t>
  </si>
  <si>
    <t>4802004007</t>
  </si>
  <si>
    <t>1164827063532</t>
  </si>
  <si>
    <t>Загорская Олеся Викторовна</t>
  </si>
  <si>
    <t>121,2 млн руб.</t>
  </si>
  <si>
    <t>-15,7 млн руб.</t>
  </si>
  <si>
    <t>ППТ КАЛУГА</t>
  </si>
  <si>
    <t>ДЕКО ГРУП</t>
  </si>
  <si>
    <t>249406, Калужская обл., Людиновский р-н, г. Людиново, ул. К. Либкнехта, д. 3, пом. 18</t>
  </si>
  <si>
    <t>+7 (495) 921-30-43</t>
  </si>
  <si>
    <t>sergeeva@euro-decor.ru</t>
  </si>
  <si>
    <t>https://deco-group.ru/</t>
  </si>
  <si>
    <t>Общество с ограниченной ответственоосью "ДЕКО ГРУП"</t>
  </si>
  <si>
    <t>4024015934</t>
  </si>
  <si>
    <t>402401001</t>
  </si>
  <si>
    <t>1164027058865</t>
  </si>
  <si>
    <t>74,2 млн руб.</t>
  </si>
  <si>
    <t>РЕФКУЛ</t>
  </si>
  <si>
    <t>249010, Калужская область, Боровский район, г. Боровск, ул. Ленина, д.10, пом. 2</t>
  </si>
  <si>
    <t>+7 (495) 668-70-99</t>
  </si>
  <si>
    <t>info@refcool.net</t>
  </si>
  <si>
    <t>https://refcool.net/</t>
  </si>
  <si>
    <t>Общество с ограниченной ответственностью "РЕФКУЛ"</t>
  </si>
  <si>
    <t>4003037951</t>
  </si>
  <si>
    <t>400301001</t>
  </si>
  <si>
    <t>1164027063573</t>
  </si>
  <si>
    <t>Морозов Алексей Владимирович</t>
  </si>
  <si>
    <t>554 млн руб.</t>
  </si>
  <si>
    <t>-30,8 млн руб.</t>
  </si>
  <si>
    <t>ППТ МОГЛИНО</t>
  </si>
  <si>
    <t>СИНТЕЗ ТЕХНОЛОДЖИ</t>
  </si>
  <si>
    <t>180502, Псковская область, Псковский район, дер. Моглино, ОЭЗ ППТ "Моглино", д. 18, офис 112</t>
  </si>
  <si>
    <t>+7 812 677 39 22</t>
  </si>
  <si>
    <t>office@syntechno.ru</t>
  </si>
  <si>
    <t>https://syntechno.ru/</t>
  </si>
  <si>
    <t>Общество с ограниченной ответственностью "Синтез Технолоджи"</t>
  </si>
  <si>
    <t>7811633448</t>
  </si>
  <si>
    <t>603701001</t>
  </si>
  <si>
    <t>1167847497025</t>
  </si>
  <si>
    <t>Наговицына Екатерина Викторовна</t>
  </si>
  <si>
    <t>-10,1 млн руб.</t>
  </si>
  <si>
    <t>ФИНЭКО ГОЛДСТРИТ</t>
  </si>
  <si>
    <t>180502, Псковская область, Псковский район, д. Моглино, ОЭЗ ППТ "Моглино", д. 17, каб. 2</t>
  </si>
  <si>
    <t>+7 (958) 828 56 53</t>
  </si>
  <si>
    <t>sales@finekostreet.ru</t>
  </si>
  <si>
    <t>https://finekostreet.ru/</t>
  </si>
  <si>
    <t>Общество с ограниченной ответственностью "ФИНЭКО "Голдстрит"</t>
  </si>
  <si>
    <t>6037010768</t>
  </si>
  <si>
    <t>1206000004495</t>
  </si>
  <si>
    <t>Гречко Оксана Юрьевна</t>
  </si>
  <si>
    <t>-207 тыс. руб.</t>
  </si>
  <si>
    <t>ППТ ТОЛЬЯТТИ</t>
  </si>
  <si>
    <t>АТСУМИТЕК ТОЙОТА ЦУСЕ РУС</t>
  </si>
  <si>
    <t>445143, Самарская обл., Ставропольский р-н, с. Подстепки, ул. Производственная, д. 8</t>
  </si>
  <si>
    <t>+7 (962)6147307</t>
  </si>
  <si>
    <t>attr@attrus.ru</t>
  </si>
  <si>
    <t>https://www.atsumitec.co.jp/en/</t>
  </si>
  <si>
    <t>Общество с ограниченной ответственностью "Атсумитек Тойота Цусе Рус"</t>
  </si>
  <si>
    <t>6382064886</t>
  </si>
  <si>
    <t>638201001</t>
  </si>
  <si>
    <t>1126382003000</t>
  </si>
  <si>
    <t>Мацумото Котаро</t>
  </si>
  <si>
    <t>359,4 млн руб.</t>
  </si>
  <si>
    <t>-106,9 млн руб.</t>
  </si>
  <si>
    <t>ОЗОН ФАРМ</t>
  </si>
  <si>
    <t>445143, Самарская обл., Ставропольский р-н, с. Подстепки, ул. Советская, д. 1А</t>
  </si>
  <si>
    <t>+7 (84862) 3-41-09</t>
  </si>
  <si>
    <t>ozon@ozon-pharm.ru</t>
  </si>
  <si>
    <t>ozonpharm.ru</t>
  </si>
  <si>
    <t>Общество с ограниченной ответственностью "Озон Фарм"</t>
  </si>
  <si>
    <t>6345022831</t>
  </si>
  <si>
    <t>1116382003506</t>
  </si>
  <si>
    <t>ДСН</t>
  </si>
  <si>
    <t>Самарская область, Г.О. ТОЛЬЯТТИ, Г ТОЛЬЯТТИ, Ш ПОВОЛЖСКОЕ, ВЛД. 3, ОФИС 12</t>
  </si>
  <si>
    <t>+7 (800) 7000 549</t>
  </si>
  <si>
    <t>office@ferroni-doors.ru</t>
  </si>
  <si>
    <t>ferroni-doors.ru</t>
  </si>
  <si>
    <t>Общество с ограниченной ответственностью "ДСН"</t>
  </si>
  <si>
    <t>6382084554</t>
  </si>
  <si>
    <t>1216300039010</t>
  </si>
  <si>
    <t>Деньгина Елена Владимировна</t>
  </si>
  <si>
    <t>-236 тыс. руб.</t>
  </si>
  <si>
    <t>ГРИНКО ТЕРМ</t>
  </si>
  <si>
    <t>445043, Самарская область, Г.О. ТОЛЬЯТТИ, ТЕР. ОЭЗ ППТ, Ш 2-Е, ЗД. 3, СТР. 4, КОМ. 190</t>
  </si>
  <si>
    <t>+7 (927) 022-22-00</t>
  </si>
  <si>
    <t>info@grinkoterm.ru</t>
  </si>
  <si>
    <t>zakalka-stali.ru/</t>
  </si>
  <si>
    <t>Общество с ограниченной ответственностью "ГРИНКО ТЕРМ"</t>
  </si>
  <si>
    <t>6320059974</t>
  </si>
  <si>
    <t>632001001</t>
  </si>
  <si>
    <t>1216300046786</t>
  </si>
  <si>
    <t>Маев Олег Юрьевич</t>
  </si>
  <si>
    <t>-244 тыс. руб.</t>
  </si>
  <si>
    <t>ГИГ-ЕКАТЕРИНБУРГ</t>
  </si>
  <si>
    <t>620010, Свердловская область, г. Екатеринбург, ул. Торговая, д. 2, офис 312</t>
  </si>
  <si>
    <t>+7 (343) 216-35-77</t>
  </si>
  <si>
    <t>gig@gig-group.com</t>
  </si>
  <si>
    <t>gig-group.com</t>
  </si>
  <si>
    <t>Общество с ограниченной ответственностью "ГИГ-Екатеринбург"</t>
  </si>
  <si>
    <t>6679129703</t>
  </si>
  <si>
    <t>1196658079970</t>
  </si>
  <si>
    <t>Чинов Александр Леонидович</t>
  </si>
  <si>
    <t>-122 тыс. руб.</t>
  </si>
  <si>
    <t>НПО КРАСКО</t>
  </si>
  <si>
    <t>+7 (800) 301-21-80</t>
  </si>
  <si>
    <t>2212180@krasko.ru</t>
  </si>
  <si>
    <t>www.krasko.ru</t>
  </si>
  <si>
    <t>Общество с ограниченной ответственностью "Научно-производственное объединение КРАСКО"</t>
  </si>
  <si>
    <t>5045058553</t>
  </si>
  <si>
    <t>1155045001869</t>
  </si>
  <si>
    <t>Тарабан Александр Геннадьевич</t>
  </si>
  <si>
    <t>537,6 млн руб.</t>
  </si>
  <si>
    <t>53,1 млн руб.</t>
  </si>
  <si>
    <t>МУСТАНГ СТУПИНО</t>
  </si>
  <si>
    <t>+7 (495) 931-91-90</t>
  </si>
  <si>
    <t>mtk@mustangtk.ru</t>
  </si>
  <si>
    <t>https://www.mustangtk.ru</t>
  </si>
  <si>
    <t>Общество с ограниченной ответственностью "МУСТАНГ СТУПИНО"</t>
  </si>
  <si>
    <t>5045060190</t>
  </si>
  <si>
    <t>1165045051280</t>
  </si>
  <si>
    <t>430,1 млн руб.</t>
  </si>
  <si>
    <t>ДЕКАСТ</t>
  </si>
  <si>
    <t>142821, Московская область, Г.О. СТУПИНО, Д ШМАТОВО, УЛ ИНДУСТРИАЛЬНАЯ, ВЛД. 4, СТР. 1, ПОМЕЩ. 6, ОФИС 8</t>
  </si>
  <si>
    <t>+7 (495) 232-19-30</t>
  </si>
  <si>
    <t>info@decast.com</t>
  </si>
  <si>
    <t>https://decast.com/</t>
  </si>
  <si>
    <t>Общество с ограниченной ответственностью "ДЕКАСТ"</t>
  </si>
  <si>
    <t>7705647495</t>
  </si>
  <si>
    <t>1057746306991</t>
  </si>
  <si>
    <t>Деревянко Тарас Васильевич</t>
  </si>
  <si>
    <t>92,8 млн руб.</t>
  </si>
  <si>
    <t>ЕВРАЗ УЗЛОВАЯ</t>
  </si>
  <si>
    <t>301600, Тульская область, Узловский район, г. Узловая, квартал 5 пятилетка, ул. Энтузиастов, д.4</t>
  </si>
  <si>
    <t>uzlovaya@evraz.com</t>
  </si>
  <si>
    <t>https://www.evraz.com/ru/</t>
  </si>
  <si>
    <t>Общество с ограниченной ответственностью "ЕВРАЗ Узловая"</t>
  </si>
  <si>
    <t>7117030553</t>
  </si>
  <si>
    <t>1187154020668</t>
  </si>
  <si>
    <t>Мартьянов Антон Глебович</t>
  </si>
  <si>
    <t>ХАЛМЕК ЛИТИУМ</t>
  </si>
  <si>
    <t>301602, Тульская область, Узловский район, г. Узловая, ул. Заводская, д. 6, этаж/пом/ком 1/18/74</t>
  </si>
  <si>
    <t>+7 (495) 943-97-03</t>
  </si>
  <si>
    <t>litvinov@halmek.ru</t>
  </si>
  <si>
    <t>https://halmeklithium.com/</t>
  </si>
  <si>
    <t>Общество с ограниченной ответственностью "ХАЛМЕК ЛИТИУМ"</t>
  </si>
  <si>
    <t>7153000113</t>
  </si>
  <si>
    <t>1207100007003</t>
  </si>
  <si>
    <t>Павлов Сергей Сергеевич</t>
  </si>
  <si>
    <t>ФАРУС-СИНТЕЗ</t>
  </si>
  <si>
    <t>453167, Республика Башкортостан, М.Р-Н СТЕРЛИТАМАКСКИЙ, С.П. НАУМОВСКИЙ СЕЛЬСОВЕТ, С НАУМОВКА, УЛ ЛЕНИНА, ЗД. 20, ПОМЕЩ. 20</t>
  </si>
  <si>
    <t>http://farus.su/index.html</t>
  </si>
  <si>
    <t>Общество с ограниченной ответственностью "ФАРУС-СИНТЕЗ"</t>
  </si>
  <si>
    <t>242013665</t>
  </si>
  <si>
    <t>24201001</t>
  </si>
  <si>
    <t>1220200000228</t>
  </si>
  <si>
    <t>-17,2 млн руб.</t>
  </si>
  <si>
    <t>ПЛАСТМАТИКА</t>
  </si>
  <si>
    <t>606000, Нижегородская область, г. Дзержинск, Игумновское шоссе, д.15А, офис 10</t>
  </si>
  <si>
    <t>+7 (800) 550 09 05</t>
  </si>
  <si>
    <t>op@plast-matika.ru</t>
  </si>
  <si>
    <t>https://plast-matika.ru/</t>
  </si>
  <si>
    <t>Общество с ограниченной ответственностью "Пластматика"</t>
  </si>
  <si>
    <t>5249170257</t>
  </si>
  <si>
    <t>1195275058296</t>
  </si>
  <si>
    <t>Дикин Денис Михайлович</t>
  </si>
  <si>
    <t>714,4 млн руб.</t>
  </si>
  <si>
    <t>359 тыс. руб.</t>
  </si>
  <si>
    <t>ХОМА АДГЕЗИВ</t>
  </si>
  <si>
    <t>606000, Нижегородская область, г. Дзержинск, Игумновское шоссе, д. 15А, помещение П3 корпус заводоуправления, комн. 15</t>
  </si>
  <si>
    <t>+7 (495) 189-77-30</t>
  </si>
  <si>
    <t>zakaz@homa.ru</t>
  </si>
  <si>
    <t>https://homa.ru/</t>
  </si>
  <si>
    <t>Общество с ограниченной ответственностью "ХОМА АДГЕЗИВ"</t>
  </si>
  <si>
    <t>5249172920</t>
  </si>
  <si>
    <t>1205200041254</t>
  </si>
  <si>
    <t>Королева Ольга Анатольевна</t>
  </si>
  <si>
    <t>859,4 млн руб.</t>
  </si>
  <si>
    <t>2,4 млн руб.</t>
  </si>
  <si>
    <t>ТЕХНОПАРК Н2О</t>
  </si>
  <si>
    <t>606000, Нижегородская область, Г.О. ГОРОД ДЗЕРЖИНСК, Г ДЗЕРЖИНСК, Ш ИГУМНОВСКОЕ, Д. 15А, ПОМЕЩ. П3 КОМ. 21</t>
  </si>
  <si>
    <t>+7 (831) 469-00-75</t>
  </si>
  <si>
    <t>info@technoparkh2o.ru</t>
  </si>
  <si>
    <t>https://technoparkh2o.ru/</t>
  </si>
  <si>
    <t>Общество с ограниченной ответственностью "ТЕХНОПАРК Н2О"</t>
  </si>
  <si>
    <t>5260464483</t>
  </si>
  <si>
    <t>1195275034151</t>
  </si>
  <si>
    <t>Абраменко Вячеслав Вячеславович</t>
  </si>
  <si>
    <t>757 тыс. руб.</t>
  </si>
  <si>
    <t>-2,4 млн руб.</t>
  </si>
  <si>
    <t>СЕЙВТУЛ</t>
  </si>
  <si>
    <t>606000, Нижегородская область, Г.О. ГОРОД ДЗЕРЖИНСК, Г ДЗЕРЖИНСК, Ш ИГУМНОВСКОЕ, Д. 15А, ПОМЕЩ. П3 КОМ. 20</t>
  </si>
  <si>
    <t>+7 (495) 015 3650</t>
  </si>
  <si>
    <t>info@savetool.ru</t>
  </si>
  <si>
    <t>http://savetool.ru/</t>
  </si>
  <si>
    <t>Общество с ограниченной ответственностью "СЕЙВТУЛ"</t>
  </si>
  <si>
    <t>7806270372</t>
  </si>
  <si>
    <t>1177847196339</t>
  </si>
  <si>
    <t>Клишин Дмитрий Иванович</t>
  </si>
  <si>
    <t>25 млн руб.</t>
  </si>
  <si>
    <t>-1,4 млн руб.</t>
  </si>
  <si>
    <t>ТРИКОТАЖ НАТАЛИ</t>
  </si>
  <si>
    <t>153043, ИВАНОВСКАЯ ОБЛАСТЬ, Г. ИВАНОВО, УЛ. КАЛАШНИКОВА, Д. 28, ЛИТЕР Р</t>
  </si>
  <si>
    <t>+7 (4932) 47 50 50</t>
  </si>
  <si>
    <t>zakaz@natali37.ru</t>
  </si>
  <si>
    <t>https://natali.ru/</t>
  </si>
  <si>
    <t>Общество с ограниченной ответственностью "ТРИКОТАЖ НАТАЛИ"</t>
  </si>
  <si>
    <t>3702703225</t>
  </si>
  <si>
    <t>1133702016821</t>
  </si>
  <si>
    <t>Суслов Денис Алексеевич</t>
  </si>
  <si>
    <t>165,1 млн руб.</t>
  </si>
  <si>
    <t>РАКУРС-ИНЖИНИРИНГ</t>
  </si>
  <si>
    <t>198515, г. Санкт-Петербург, поселок Стрельна, ул. Связи, д. 34, литер А, помещение 215</t>
  </si>
  <si>
    <t>+7 (812) 252 32 44</t>
  </si>
  <si>
    <t>info@rakurs.com</t>
  </si>
  <si>
    <t>https://www.rakurs.com/#1</t>
  </si>
  <si>
    <t>Общество с ограниченной ответственностью "Ракурс-инжиниринг"</t>
  </si>
  <si>
    <t>7805446129</t>
  </si>
  <si>
    <t>780501001</t>
  </si>
  <si>
    <t>1079847098649</t>
  </si>
  <si>
    <t>Чернигов Леонид Михайлович</t>
  </si>
  <si>
    <t>941,6 млн руб.</t>
  </si>
  <si>
    <t>56,9 млн руб.</t>
  </si>
  <si>
    <t>ЮНИТ</t>
  </si>
  <si>
    <t>190000, г. Санкт-Петербург, пр. Малоохтинский, д. 68, лит. А, пом. 14Н</t>
  </si>
  <si>
    <t>Общество с ограниченной ответственностью "Юнит"</t>
  </si>
  <si>
    <t>7806367261</t>
  </si>
  <si>
    <t>780601001</t>
  </si>
  <si>
    <t>1077847541903</t>
  </si>
  <si>
    <t>Сегаль Александр Викторович</t>
  </si>
  <si>
    <t>98 тыс. руб.</t>
  </si>
  <si>
    <t>НОВАРТИС НЕВА</t>
  </si>
  <si>
    <t>194362, г. Санкт-Петербург, дорога в Каменку, д. 40, корп. 3</t>
  </si>
  <si>
    <t>+7 (812) 336-98-91</t>
  </si>
  <si>
    <t>natalia.golovina@novartis.com</t>
  </si>
  <si>
    <t>www.novartis.ru</t>
  </si>
  <si>
    <t>Общество с ограниченной ответственностью "Новартис Нева"</t>
  </si>
  <si>
    <t>7814494665</t>
  </si>
  <si>
    <t>1117847093210</t>
  </si>
  <si>
    <t>Шаповал Леонид</t>
  </si>
  <si>
    <t>11,2 млрд руб.</t>
  </si>
  <si>
    <t>492,4 млн руб.</t>
  </si>
  <si>
    <t>ИНМЕД</t>
  </si>
  <si>
    <t>198515, г. Санкт-Петербург, пос. Стрельна, ул. Связи, дом 34, литер А</t>
  </si>
  <si>
    <t>+7 (812) 385-14-15</t>
  </si>
  <si>
    <t>info@nanofibers.ru</t>
  </si>
  <si>
    <t>https://www.nanofibers.tech/ru/</t>
  </si>
  <si>
    <t>Общество с ограниченной ответственностью "Инмед"</t>
  </si>
  <si>
    <t>7804447433</t>
  </si>
  <si>
    <t>780401001</t>
  </si>
  <si>
    <t>1107847351556</t>
  </si>
  <si>
    <t>Савченко Сергей Петрович</t>
  </si>
  <si>
    <t>-169,7 млн руб.</t>
  </si>
  <si>
    <t>ФАРМАСИНТЕЗ-НОРД</t>
  </si>
  <si>
    <t>197374, г. Санкт-Петербург, Дорога Торфяная, д. 7, лит. А, пом. 2Н-11Н</t>
  </si>
  <si>
    <t>+7 (812) 240-45-15</t>
  </si>
  <si>
    <t>info-psn@pharmasyntez.com</t>
  </si>
  <si>
    <t>pharmasyntez.com</t>
  </si>
  <si>
    <t>Акционерное общество "Фармасинтез-Норд"</t>
  </si>
  <si>
    <t>3851000490</t>
  </si>
  <si>
    <t>1103851000494</t>
  </si>
  <si>
    <t>Квасников Михаил Юрьевич</t>
  </si>
  <si>
    <t>6,1 млрд руб.</t>
  </si>
  <si>
    <t>ТР ИНЖИНИРИНГ</t>
  </si>
  <si>
    <t>198515, город Санкт-Петербург, поселок Стрельна, улица Связи, 34, литер А</t>
  </si>
  <si>
    <t>+7 (812) 424-18-88</t>
  </si>
  <si>
    <t>info@tre.spb.ru</t>
  </si>
  <si>
    <t>tre.spb.ru</t>
  </si>
  <si>
    <t>Общество с ограниченной ответственностью "ТР Инжиниринг"</t>
  </si>
  <si>
    <t>7819316680</t>
  </si>
  <si>
    <t>1127847587702</t>
  </si>
  <si>
    <t>Карпенко Юрий Александрович</t>
  </si>
  <si>
    <t>48 млн руб.</t>
  </si>
  <si>
    <t>-48,7 млн руб.</t>
  </si>
  <si>
    <t>БИОПАЛИТРА</t>
  </si>
  <si>
    <t>197350, г. Санкт-Петербург, дорога в Каменку, дом 74, литер А, Ч.П. 1-Н, ком. 305</t>
  </si>
  <si>
    <t>+7 (812) 425 64 59</t>
  </si>
  <si>
    <t>info@biopalitra.com</t>
  </si>
  <si>
    <t>biopalitra.com</t>
  </si>
  <si>
    <t>Общество с ограниченной ответственностью "Биопалитра"</t>
  </si>
  <si>
    <t>5445265272</t>
  </si>
  <si>
    <t>1115445000648</t>
  </si>
  <si>
    <t>Подгорбунский Александр Геннадьевич</t>
  </si>
  <si>
    <t>84,9 млн руб.</t>
  </si>
  <si>
    <t>-33,4 млн руб.</t>
  </si>
  <si>
    <t>БАЛТИНЖИНИРИНГ</t>
  </si>
  <si>
    <t>197350, г. Санкт-Петербург, ул. Дорога в Каменку, д. 74, литера А, комн. 202 (Ч.П. 1-Н)</t>
  </si>
  <si>
    <t>+7 (812) 320-03-53</t>
  </si>
  <si>
    <t>info@baltengineering.com</t>
  </si>
  <si>
    <t>https://baltengineering.com</t>
  </si>
  <si>
    <t>Общество с ограниченной ответственностью "БАЛТИНЖИНИРИНГ"</t>
  </si>
  <si>
    <t>7814748937</t>
  </si>
  <si>
    <t>1187847373097</t>
  </si>
  <si>
    <t>Григоревская Надежда Владимировна</t>
  </si>
  <si>
    <t>28,9 млн руб.</t>
  </si>
  <si>
    <t>КСК-СИСТЕМС</t>
  </si>
  <si>
    <t>197350, г. Санкт-Петербург, ул. Дорога в Каменку, д. 74, литера А, часть пом. 1-Н офис 359</t>
  </si>
  <si>
    <t>+7 (812) 275-30-24</t>
  </si>
  <si>
    <t>info@vibro-laser.com</t>
  </si>
  <si>
    <t>https://vibro-laser.com</t>
  </si>
  <si>
    <t>Общество с ограниченной ответственностью "КСК-СИСТЕМС"</t>
  </si>
  <si>
    <t>7841441038</t>
  </si>
  <si>
    <t>1117847079261</t>
  </si>
  <si>
    <t>Кифоренко Клим Николаевич</t>
  </si>
  <si>
    <t>56,5 млн руб.</t>
  </si>
  <si>
    <t>НАУЧНО-ИССЛЕДОВАТЕЛЬСКИЙ ИНСТИТУТ МОЛЕКУЛЯРНОЙ ЭЛЕКТРОНИКИ</t>
  </si>
  <si>
    <t>124460, г. Москва, Зеленоград, 1-й Западный проезд, д. 12, стр. 1</t>
  </si>
  <si>
    <t>+7 (495) 229-70-00</t>
  </si>
  <si>
    <t>niime@niime.ru</t>
  </si>
  <si>
    <t>Акционерное общество "Научно-исследовательский институт молекулярной электроники"</t>
  </si>
  <si>
    <t>7735579027</t>
  </si>
  <si>
    <t>1117746568829</t>
  </si>
  <si>
    <t>Красников Геннадий Яковлевич</t>
  </si>
  <si>
    <t>105,2 млн руб.</t>
  </si>
  <si>
    <t>ЗЕЛЕНОГРАДСКИЙ НАНОТЕХНОЛОГИЧЕСКИЙ ЦЕНТР</t>
  </si>
  <si>
    <t>124527, г. Москва, г. Зеленоград, Солнечная аллея, д. 6</t>
  </si>
  <si>
    <t>+7 (499) 720-69-44</t>
  </si>
  <si>
    <t>info@zntc.ru</t>
  </si>
  <si>
    <t>zntc.ru</t>
  </si>
  <si>
    <t>Акционерное общество "Зеленоградский нанотехнологический центр"</t>
  </si>
  <si>
    <t>7735570680</t>
  </si>
  <si>
    <t>8157746004804</t>
  </si>
  <si>
    <t>Ковалев Анатолий Андреевич</t>
  </si>
  <si>
    <t>ГК ЭЛЕКТРОНИНВЕСТ</t>
  </si>
  <si>
    <t>124460, г. Москва, Зеленоград, проезд 4922, дом № 4, строение 2</t>
  </si>
  <si>
    <t>+7 (499) 553-05-65</t>
  </si>
  <si>
    <t>info@elin-gk.ru</t>
  </si>
  <si>
    <t>elin-gk.ru</t>
  </si>
  <si>
    <t>Акционерное общество "Группа компаний "Электронинвест"</t>
  </si>
  <si>
    <t>7710346180</t>
  </si>
  <si>
    <t>1027739381812</t>
  </si>
  <si>
    <t>Полянский Емельян Михайлович</t>
  </si>
  <si>
    <t>837,1 млн руб.</t>
  </si>
  <si>
    <t>74,3 млн руб.</t>
  </si>
  <si>
    <t>КОМПАНИЯ ЭЛТА</t>
  </si>
  <si>
    <t>124460, г. Москва, г. Зеленоград, ул. Конструктора Гуськова, д. 3, стр. 4</t>
  </si>
  <si>
    <t>+7 (800) 250 17 50</t>
  </si>
  <si>
    <t>eltaltd.ru</t>
  </si>
  <si>
    <t>Общество с ограниченной ответственностью "Компания "ЭЛТА"</t>
  </si>
  <si>
    <t>7735514157</t>
  </si>
  <si>
    <t>1057748306923</t>
  </si>
  <si>
    <t>Глухов Юрий Федорович</t>
  </si>
  <si>
    <t>3 млрд руб.</t>
  </si>
  <si>
    <t>307,9 млн руб.</t>
  </si>
  <si>
    <t>ВЕЛФАРМ-М</t>
  </si>
  <si>
    <t>124460, г. Москва, г. Зеленоград, проспект Генерала Алексеева, дом 42, строение 1, этаж 3, пом. 1, комната 22</t>
  </si>
  <si>
    <t>+7 (495) 228‑06‑96</t>
  </si>
  <si>
    <t>proretail@velpharm.ru</t>
  </si>
  <si>
    <t>brightwaygroup.ru</t>
  </si>
  <si>
    <t>Общество с ограниченной ответственностью "Велфарм-М"</t>
  </si>
  <si>
    <t>7735167866</t>
  </si>
  <si>
    <t>5177746251964</t>
  </si>
  <si>
    <t>Щербаков Владимир Петрович</t>
  </si>
  <si>
    <t>969,1 млн руб.</t>
  </si>
  <si>
    <t>90,2 млн руб.</t>
  </si>
  <si>
    <t>ГДЦ ЭНЕРДЖИ ГРУПП</t>
  </si>
  <si>
    <t>124527, г. Москва, г. Зеленоград, Проезд 683-й, дом 8, кабинет 501</t>
  </si>
  <si>
    <t>+7 (495) 276-50-70</t>
  </si>
  <si>
    <t>info@greendc.ru</t>
  </si>
  <si>
    <t>greendc.ru</t>
  </si>
  <si>
    <t>Общество с ограниченной ответственностью "ГДЦ ЭНЕРДЖИ ГРУПП"</t>
  </si>
  <si>
    <t>7733614886</t>
  </si>
  <si>
    <t>1077758026796</t>
  </si>
  <si>
    <t>Рубцов Сергей Васильевич</t>
  </si>
  <si>
    <t>63,1 млн руб.</t>
  </si>
  <si>
    <t>-474,1 млн руб.</t>
  </si>
  <si>
    <t>АМЕДАРТ</t>
  </si>
  <si>
    <t>109316, г. Москва, Волгоградский проспект, д. 42, корпус 24, эт. 2, комната 11.1</t>
  </si>
  <si>
    <t>+7 (495) 741-46-65</t>
  </si>
  <si>
    <t>info@amedart.ru</t>
  </si>
  <si>
    <t>amedart.ru</t>
  </si>
  <si>
    <t>Общество с ограниченной ответственностью "АМЕДАРТ"</t>
  </si>
  <si>
    <t>7705904720</t>
  </si>
  <si>
    <t>1097746779470</t>
  </si>
  <si>
    <t>Колокольцов Андрей Алексеевич</t>
  </si>
  <si>
    <t>ИВА ТЕХНОЛОДЖИС</t>
  </si>
  <si>
    <t>109316, г. Москва, Волгоградский проспект, д. 42, эт. 14, комната 13</t>
  </si>
  <si>
    <t>+7 (495) 134-66-77</t>
  </si>
  <si>
    <t>info@iva-tech.ru</t>
  </si>
  <si>
    <t>iva-tech.ru</t>
  </si>
  <si>
    <t>Орбщество с ограниченной ответственностью "ИВА Технолоджис"</t>
  </si>
  <si>
    <t>9723078774</t>
  </si>
  <si>
    <t>1197746100331</t>
  </si>
  <si>
    <t>Мельников Денис Владимирович</t>
  </si>
  <si>
    <t>-255 тыс. руб.</t>
  </si>
  <si>
    <t>ЕВРОПЕЙСКАЯ ЭЛЕКТРОТЕХНИКА</t>
  </si>
  <si>
    <t>109316, г. Москва, Волгоградский проспект, д. 42,, корпус 5, этаж 2, пом. 1, ком. 115.1-23Н</t>
  </si>
  <si>
    <t>+7 (800) 600-71-18</t>
  </si>
  <si>
    <t>info@euroetpao.ru</t>
  </si>
  <si>
    <t>www.euroet.ru</t>
  </si>
  <si>
    <t>Общество с ограниченной ответственностью "Европейская Электротехника"</t>
  </si>
  <si>
    <t>7724932427</t>
  </si>
  <si>
    <t>1147746927790</t>
  </si>
  <si>
    <t>195 млн руб.</t>
  </si>
  <si>
    <t>483,1 млн руб.</t>
  </si>
  <si>
    <t>НМ-ТЕХ</t>
  </si>
  <si>
    <t>124527, г. Москва, г. Зеленоград, Солнечная аллея, д. 6, этаж 1, помещение XII, офис 4, 4А</t>
  </si>
  <si>
    <t>+7 (499) 995 00 70</t>
  </si>
  <si>
    <t>info@nm-tech.org</t>
  </si>
  <si>
    <t>nm-tech.org</t>
  </si>
  <si>
    <t>Общество с ограниченной ответственностью "НМ-Тех"</t>
  </si>
  <si>
    <t>7735183410</t>
  </si>
  <si>
    <t>1197746306790</t>
  </si>
  <si>
    <t>231,8 млн руб.</t>
  </si>
  <si>
    <t>-3,3 млрд руб.</t>
  </si>
  <si>
    <t>ПЬЕЗУС</t>
  </si>
  <si>
    <t>109316, г. Москва, Волгоградский проспект, д. 42, корпус 5, э. 2, помещение I, комната 1.6-23Н</t>
  </si>
  <si>
    <t>+7 (495) 796-92-20</t>
  </si>
  <si>
    <t>zakaz@piezus.ru</t>
  </si>
  <si>
    <t>piezus.ru</t>
  </si>
  <si>
    <t>Общество с ограниченной ответственностью "Пьезус"</t>
  </si>
  <si>
    <t>7722857693</t>
  </si>
  <si>
    <t>5147746189333</t>
  </si>
  <si>
    <t>Завьялова Ирина Юрьевна</t>
  </si>
  <si>
    <t>760,8 млн руб.</t>
  </si>
  <si>
    <t>ОНКОТАРГЕТ</t>
  </si>
  <si>
    <t>109316, г. Москва, Волгоградский проспект, д. 42, к. 24, ком. 21.2</t>
  </si>
  <si>
    <t>+7 (495) 233-01-38</t>
  </si>
  <si>
    <t>info@oncotarget.pro</t>
  </si>
  <si>
    <t>oncotarget.pro</t>
  </si>
  <si>
    <t>Общество с ограниченной ответственностью "ОнкоТаргет"</t>
  </si>
  <si>
    <t>9723087602</t>
  </si>
  <si>
    <t>1197746405922</t>
  </si>
  <si>
    <t>Торчинов Георгий Юрьевич</t>
  </si>
  <si>
    <t>856 млн руб.</t>
  </si>
  <si>
    <t>-477,2 млн руб.</t>
  </si>
  <si>
    <t>НПЦ ЭЛЕКТРОННЫЕ ВЫЧИСЛИТЕЛЬНО-ИНФОРМАЦИОННЫЕ СИСТЕМЫ</t>
  </si>
  <si>
    <t>+7 (495) 926-79-57</t>
  </si>
  <si>
    <t>secretary@elvees.com</t>
  </si>
  <si>
    <t>elvees.ru</t>
  </si>
  <si>
    <t>Акционерное общество Научно-производственный центр "Электронные вычислительно-информационные системы"</t>
  </si>
  <si>
    <t>7735582816</t>
  </si>
  <si>
    <t>1127746073510</t>
  </si>
  <si>
    <t>Семилетов Антон Дмитриевич</t>
  </si>
  <si>
    <t>СЕРЕНИТИ ПЛЭТФОРМС</t>
  </si>
  <si>
    <t>109316, Г.Москва, ВН.ТЕР.Г. МУНИЦИПАЛЬНЫЙ ОКРУГ ПЕЧАТНИКИ, ПР-КТ ВОЛГОГРАДСКИЙ, Д. 42, К. 24, ЭТАЖ 2, КОМ. 26.1</t>
  </si>
  <si>
    <t>+7 (495) 128-21-34</t>
  </si>
  <si>
    <t>info@splf.io</t>
  </si>
  <si>
    <t>splf.io</t>
  </si>
  <si>
    <t>Акционерное общество "СЕРЕНИТИ ПЛЭТФОРМС"</t>
  </si>
  <si>
    <t>9723111990</t>
  </si>
  <si>
    <t>1217700089452</t>
  </si>
  <si>
    <t>Никулин Иван Владимирович</t>
  </si>
  <si>
    <t>453,2 млн руб.</t>
  </si>
  <si>
    <t>131,2 млн руб.</t>
  </si>
  <si>
    <t>ПРОИЗВОДСТВЕННО-СТРОИТЕЛЬНАЯ КОМПАНИЯ ВЕСНА</t>
  </si>
  <si>
    <t>124460, Г.Москва, ВН.ТЕР.Г. МУНИЦИПАЛЬНЫЙ ОКРУГ СИЛИНО, Г ЗЕЛЕНОГРАД, УЛ КОНСТРУКТОРА ЛУКИНА, Д. 14, СТР. 1, ЭТАЖ/КОМ. 4/22</t>
  </si>
  <si>
    <t>+7 (498) 699-48-48</t>
  </si>
  <si>
    <t>info@pskvesna.ru</t>
  </si>
  <si>
    <t>pskvesna.ru</t>
  </si>
  <si>
    <t>Общество с ограниченной ответственностью "ПРОИЗВОДСТВЕННО-СТРОИТЕЛЬНАЯ КОМПАНИЯ ВЕСНА"</t>
  </si>
  <si>
    <t>5047125212</t>
  </si>
  <si>
    <t>1115047009846</t>
  </si>
  <si>
    <t>Перепелкин Александр Геннадьевич</t>
  </si>
  <si>
    <t>301,8 млн руб.</t>
  </si>
  <si>
    <t>МИКРОН</t>
  </si>
  <si>
    <t>124460, ГОРОД МОСКВА, Г. ЗЕЛЕНОГРАД, УЛ. АКАДЕМИКА ВАЛИЕВА, Д. 6, СТР. 1</t>
  </si>
  <si>
    <t>+7 (800) 200-7129</t>
  </si>
  <si>
    <t>globalsales@mikron.ru</t>
  </si>
  <si>
    <t>mikron.ru</t>
  </si>
  <si>
    <t>Акционерное общество "МИКРОН"</t>
  </si>
  <si>
    <t>7735007358</t>
  </si>
  <si>
    <t>1027700073466</t>
  </si>
  <si>
    <t>Хасьянова Гюльнара Шамильевна</t>
  </si>
  <si>
    <t>7,6 млрд руб.</t>
  </si>
  <si>
    <t>-4,4 млрд руб.</t>
  </si>
  <si>
    <t>ЭЛЕКТРОМОБИЛИ МАНУФЭКЧУРИНГ РУС</t>
  </si>
  <si>
    <t>109316, РОССИЯ, Г. МОСКВА, МУНИЦИПАЛЬНЫЙ ОКРУГ ПЕЧАТНИКИ ВН.ТЕР.Г., ВОЛГОГРАДСКИЙ ПР-КТ, Д. 42, К. 5, ПОМЕЩ. I, КОМ. 643</t>
  </si>
  <si>
    <t>+7 (495) 122 22 96</t>
  </si>
  <si>
    <t>info@evm.eco</t>
  </si>
  <si>
    <t>https://evm.eco/</t>
  </si>
  <si>
    <t>Общество с ограниченной ответственностью "ЭЛЕКТРОМОБИЛИ МАНУФЭКЧУРИНГ РУС"</t>
  </si>
  <si>
    <t>7802895510</t>
  </si>
  <si>
    <t>1217800091300</t>
  </si>
  <si>
    <t>Рашкин Илья Вячеславович</t>
  </si>
  <si>
    <t>8,5 млн руб.</t>
  </si>
  <si>
    <t>-117 млн руб.</t>
  </si>
  <si>
    <t>ЛЕГОПЛАСТ</t>
  </si>
  <si>
    <t>109316, Г.Москва, ВН.ТЕР.Г. МУНИЦИПАЛЬНЫЙ ОКРУГ ПЕЧАТНИКИ, ПР-КТ ВОЛГОГРАДСКИЙ, Д. 42, К. 5, ПОМЕЩ. ЭТАЖ1 ПОМ I КОМ №1. 2-23Н</t>
  </si>
  <si>
    <t>+7 (495) 663-55-66</t>
  </si>
  <si>
    <t>info7@legoplast.ru</t>
  </si>
  <si>
    <t>https://legoplast.ru/</t>
  </si>
  <si>
    <t>Общество с ограниченной ответственностью "ЛЕГОПЛАСТ"</t>
  </si>
  <si>
    <t>9723122945</t>
  </si>
  <si>
    <t>1217700402919</t>
  </si>
  <si>
    <t>Штылев Владимир Валентинович</t>
  </si>
  <si>
    <t>40 млн руб.</t>
  </si>
  <si>
    <t>-64,8 млн руб.</t>
  </si>
  <si>
    <t>НАУЧНО-ИССЛЕДОВАТЕЛЬСКАЯ ОРГАНИЗАЦИЯ СИБУР-ТОМСКНЕФТЕХИМ</t>
  </si>
  <si>
    <t>634067, Томская область, г.Томск, Кузовлевский тракт, дом 2, стороение 270</t>
  </si>
  <si>
    <t>+7 (3822) 606 900</t>
  </si>
  <si>
    <t>office@niost.sibur.ru</t>
  </si>
  <si>
    <t>https://www.sibur.ru/obr/</t>
  </si>
  <si>
    <t>Общество с ограниченной ответственностью "Научно-исследовательская организация "Сибур-Томскнефтехим"</t>
  </si>
  <si>
    <t>7017127752</t>
  </si>
  <si>
    <t>1057002627153</t>
  </si>
  <si>
    <t>Бушков Владимир Владимирович</t>
  </si>
  <si>
    <t>89 млн руб.</t>
  </si>
  <si>
    <t>ЭЛЕКАРД-МЕД</t>
  </si>
  <si>
    <t>634055 Россия Томская обл. г.Томск пр-т Академический 10/3, 410</t>
  </si>
  <si>
    <t>+7 (3822) 609 955</t>
  </si>
  <si>
    <t>elecard@em70.ru</t>
  </si>
  <si>
    <t>https://elecard-med.com/ru/</t>
  </si>
  <si>
    <t>Общество с ограниченной ответственностью "Элекард-Мед"</t>
  </si>
  <si>
    <t>7017077639</t>
  </si>
  <si>
    <t>1037000143410</t>
  </si>
  <si>
    <t>Касинская Екатерина Сергеевна</t>
  </si>
  <si>
    <t>10,1 млн руб.</t>
  </si>
  <si>
    <t>197 тыс. руб.</t>
  </si>
  <si>
    <t>МОЙЕ КЕРАМИК-ИМПЛАНТАТЕ</t>
  </si>
  <si>
    <t>634029 Томская обл., г.Томск, пер.Плеханова, д.5</t>
  </si>
  <si>
    <t>+7 (3822) 48 85 45</t>
  </si>
  <si>
    <t>info@mojе-kеramik.ru</t>
  </si>
  <si>
    <t>https://moje-keramik.ru/</t>
  </si>
  <si>
    <t>Общество с ограниченной ответственностью "МОЙЕ Керамик-Имплантате"</t>
  </si>
  <si>
    <t>7017237152</t>
  </si>
  <si>
    <t>1097017006371</t>
  </si>
  <si>
    <t>Карлов Анатолий Викторович</t>
  </si>
  <si>
    <t>33,3 млн руб.</t>
  </si>
  <si>
    <t>ЭНБИСИС</t>
  </si>
  <si>
    <t>634021, г.Томск, пр-т Академический, д.8/8, оф. 612</t>
  </si>
  <si>
    <t>+7 (3822) 990 049</t>
  </si>
  <si>
    <t>info@enbisys.com</t>
  </si>
  <si>
    <t>https://www.enbisys.com/</t>
  </si>
  <si>
    <t>Общество с ограниченной отвтственностью "Энбисис"</t>
  </si>
  <si>
    <t>7017138970</t>
  </si>
  <si>
    <t>1067017061396</t>
  </si>
  <si>
    <t>Бубнов Дмитрий Владимирович</t>
  </si>
  <si>
    <t>65 млн руб.</t>
  </si>
  <si>
    <t>3,4 млн руб.</t>
  </si>
  <si>
    <t>ТОПМЕДИА</t>
  </si>
  <si>
    <t>634034, Томская область, г. Томск, ул. Красноармейская, д. 101А, офис 408</t>
  </si>
  <si>
    <t>+7 (495) 792 2752</t>
  </si>
  <si>
    <t>info@infomatix.ru</t>
  </si>
  <si>
    <t>http://innovacia.ru/</t>
  </si>
  <si>
    <t>Общество с ограниченной ответственностью "ТопМедиа"</t>
  </si>
  <si>
    <t>7017363742</t>
  </si>
  <si>
    <t>1147017020809</t>
  </si>
  <si>
    <t>Федотов Александр Алексеевич</t>
  </si>
  <si>
    <t>206,4 млн руб.</t>
  </si>
  <si>
    <t>ПРОИЗВОДСТВО КВАНТОВЫХ ТЕХНОЛОГИЙ</t>
  </si>
  <si>
    <t>634055, Томская область, Г.О. ГОРОД ТОМСК, Г ТОМСК, ПР-КТ РАЗВИТИЯ, Д. 8, ОФИС 221</t>
  </si>
  <si>
    <t>+7 (3822) 91 04 41</t>
  </si>
  <si>
    <t>soft@infotecs.ru</t>
  </si>
  <si>
    <t>https://infotecs.ru/</t>
  </si>
  <si>
    <t>Акционерное общество "ПРОИЗВОДСТВО КВАНТОВЫХ ТЕХНОЛОГИЙ"</t>
  </si>
  <si>
    <t>7017483616</t>
  </si>
  <si>
    <t>1217000003274</t>
  </si>
  <si>
    <t>Юдин Антон Игоревич</t>
  </si>
  <si>
    <t>665 тыс. руб.</t>
  </si>
  <si>
    <t>-28 тыс. руб.</t>
  </si>
  <si>
    <t>НТР ТОМСК</t>
  </si>
  <si>
    <t>634055, ТОМСКАЯ ОБЛАСТЬ, Г. ТОМСК, ПР-КТ РАЗВИТИЯ, Д.3, ОФ.607</t>
  </si>
  <si>
    <t>+7 (3822) 48 85 32</t>
  </si>
  <si>
    <t>info@ntr.ai</t>
  </si>
  <si>
    <t>https://ntr.ai/</t>
  </si>
  <si>
    <t>Общество с ограниченной ответственностью "НТР ТОМСК"</t>
  </si>
  <si>
    <t>7017118839</t>
  </si>
  <si>
    <t>1057000156927</t>
  </si>
  <si>
    <t>Михайловский Николай Эрнестович</t>
  </si>
  <si>
    <t>ИНТЕРГРАФИКА</t>
  </si>
  <si>
    <t>141980, г.Дубна, Московская обл., ул.Понтекорво, д.11, кв.1102</t>
  </si>
  <si>
    <t>+7 (916) 692 11 46</t>
  </si>
  <si>
    <t>mail@intergraphics.ru</t>
  </si>
  <si>
    <t>https://intergraphics.ru/</t>
  </si>
  <si>
    <t>Общество с ограниченной ответственностью "ИнтерГрафика"</t>
  </si>
  <si>
    <t>5010030959</t>
  </si>
  <si>
    <t>1045002204202</t>
  </si>
  <si>
    <t>Панебратцев Юрий Анатольевич</t>
  </si>
  <si>
    <t>11,6 млн руб.</t>
  </si>
  <si>
    <t>-16,7 млн руб.</t>
  </si>
  <si>
    <t>ПРОГРЕССИВ МЕДИА ДЕВЕЛОПМЕНТ</t>
  </si>
  <si>
    <t>141980, Московская обл., г. Дубна, ул. Ленинградская, д. 20а</t>
  </si>
  <si>
    <t>+7 (495) 777 65 36</t>
  </si>
  <si>
    <t>mail@progressivemedia.ru</t>
  </si>
  <si>
    <t>https://www.progressivemedia.ru/</t>
  </si>
  <si>
    <t>Общество с ограниченной ответственностью "Прогрессив Медиа Девелопмент"</t>
  </si>
  <si>
    <t>5010040971</t>
  </si>
  <si>
    <t>1105010000908</t>
  </si>
  <si>
    <t>Горшков Константин Михайлович</t>
  </si>
  <si>
    <t>170,3 млн руб.</t>
  </si>
  <si>
    <t>СТУДИЯ ИГЛ ДАЙНЕМИКС</t>
  </si>
  <si>
    <t>141983, Московская обл., г. Дубна, ул. Программистов, д. 4, стр. 3, оф. 87</t>
  </si>
  <si>
    <t>+7 (495) 988 66 68</t>
  </si>
  <si>
    <t>main@eagle.ru</t>
  </si>
  <si>
    <t>https://www.digitalcombatsimulator.com/ru/</t>
  </si>
  <si>
    <t>Общество с ограниченной ответственностью "Студия Игл Дайнемикс"</t>
  </si>
  <si>
    <t>5010041189</t>
  </si>
  <si>
    <t>1105010001139</t>
  </si>
  <si>
    <t>Передерко Екатерина Алексеевна</t>
  </si>
  <si>
    <t>160,4 млн руб.</t>
  </si>
  <si>
    <t>ЭЙЛИТОН</t>
  </si>
  <si>
    <t>141983, Московская обл., г. Дубна, ул. Программистов, д. 4, стр. 2, пом. 29</t>
  </si>
  <si>
    <t>+7 (495) 734 91 31</t>
  </si>
  <si>
    <t>office@unimed.ru</t>
  </si>
  <si>
    <t>https://unimed.ru/</t>
  </si>
  <si>
    <t>Общество с ограниченной ответственностью "Эйлитон"</t>
  </si>
  <si>
    <t>7725219603</t>
  </si>
  <si>
    <t>1037725005086</t>
  </si>
  <si>
    <t>Летохов Сергей Валерьевич</t>
  </si>
  <si>
    <t>500 млн руб.</t>
  </si>
  <si>
    <t>103,3 млн руб.</t>
  </si>
  <si>
    <t>МЛТ</t>
  </si>
  <si>
    <t>+7 (495) 287 81 00</t>
  </si>
  <si>
    <t>202878100@mail.ru</t>
  </si>
  <si>
    <t>https://www.emco.ru/</t>
  </si>
  <si>
    <t>Общество с ограниченной ответственностью МЛТ</t>
  </si>
  <si>
    <t>5010046010</t>
  </si>
  <si>
    <t>1135010000410</t>
  </si>
  <si>
    <t>Безруков Александр Васильевич</t>
  </si>
  <si>
    <t>154,4 млн руб.</t>
  </si>
  <si>
    <t>ТЕСЛИ</t>
  </si>
  <si>
    <t>141982, Московская обл., г. Дубна, ул. Университетская, д.7, корп. 2</t>
  </si>
  <si>
    <t>+7 (495) 786 45 55</t>
  </si>
  <si>
    <t>mail@tesli.com</t>
  </si>
  <si>
    <t>https://www.tesli.com/</t>
  </si>
  <si>
    <t>Общество с ограниченной ответственностью "ТЕСЛИ"</t>
  </si>
  <si>
    <t>5027111892</t>
  </si>
  <si>
    <t>1055013038233</t>
  </si>
  <si>
    <t>Мурашов Дмитрий Сергеевич</t>
  </si>
  <si>
    <t>13,6 млн руб.</t>
  </si>
  <si>
    <t>417 тыс. руб.</t>
  </si>
  <si>
    <t>ЛИГАНД РЕСЕРЧ ДУБНА</t>
  </si>
  <si>
    <t>+7 (499) 653 66 10</t>
  </si>
  <si>
    <t>info@ligand-research.com</t>
  </si>
  <si>
    <t>https://ligand-research.com/</t>
  </si>
  <si>
    <t>Общество с ограниченной ответственностью "Лиганд ресерч Дубна"</t>
  </si>
  <si>
    <t>5010047991</t>
  </si>
  <si>
    <t>1145010000519</t>
  </si>
  <si>
    <t>Морылева Ольга Николаевна</t>
  </si>
  <si>
    <t>АКВАНОВА РУС</t>
  </si>
  <si>
    <t>141983, Московская обл., г. Дубна, ул. Программистов, д. 4, пом. 348</t>
  </si>
  <si>
    <t>+7 (495) 984 24 26</t>
  </si>
  <si>
    <t>info@aquanovarus.ru</t>
  </si>
  <si>
    <t>https://aquanovarus.ru/</t>
  </si>
  <si>
    <t>Акционерное общество "АКВАНОВА РУС"</t>
  </si>
  <si>
    <t>5010041439</t>
  </si>
  <si>
    <t>1105010001447</t>
  </si>
  <si>
    <t>Довгань Федор Андреевич</t>
  </si>
  <si>
    <t>866,1 млн руб.</t>
  </si>
  <si>
    <t>379,3 млн руб.</t>
  </si>
  <si>
    <t>ФАБРИКА РАДИОТЕРАПЕВТИЧЕСКОЙ ТЕХНИКИ</t>
  </si>
  <si>
    <t>141983, Московская обл., г. Дубна, ул. Программистов, д. 4, стр. 2, офис 202</t>
  </si>
  <si>
    <t>+7 (495) 558 63 75</t>
  </si>
  <si>
    <t>info@frtt.ru</t>
  </si>
  <si>
    <t>https://frtt.ru/</t>
  </si>
  <si>
    <t>Общество с ограниченной ответственностью "Фабрика радиотерапевтической техники"</t>
  </si>
  <si>
    <t>5010052215</t>
  </si>
  <si>
    <t>1165010051271</t>
  </si>
  <si>
    <t>Попов Андрей Викторович</t>
  </si>
  <si>
    <t>ПАСКАЛЬ МЕДИКАЛ</t>
  </si>
  <si>
    <t>141983, Московская обл., г. Дубна, ул. Программистов, д. 4, стр. 2, пом. 200</t>
  </si>
  <si>
    <t>+7 (495) 150 20 80</t>
  </si>
  <si>
    <t>info@pascal-med.ru</t>
  </si>
  <si>
    <t>https://pascal-med.ru/</t>
  </si>
  <si>
    <t>Общество с ограниченной ответственностью "ПАСКАЛЬ МЕДИКАЛ"</t>
  </si>
  <si>
    <t>7705243630</t>
  </si>
  <si>
    <t>1147748142299</t>
  </si>
  <si>
    <t>Сарманов Максим Николаевич</t>
  </si>
  <si>
    <t>526,1 млн руб.</t>
  </si>
  <si>
    <t>-71,9 млн руб.</t>
  </si>
  <si>
    <t>ЭВЕРС</t>
  </si>
  <si>
    <t>141983, Московская обл, г. Дубна, ул. Программистов, д.4, стр.1, помещение 31</t>
  </si>
  <si>
    <t>+7 (499) 707 10 09</t>
  </si>
  <si>
    <t>evers@evers.ru</t>
  </si>
  <si>
    <t>https://evers.ru/ru/</t>
  </si>
  <si>
    <t>Общество с ограниченной ответственностью "Эверс"</t>
  </si>
  <si>
    <t>5010053378</t>
  </si>
  <si>
    <t>1175007007493</t>
  </si>
  <si>
    <t>Хорунжин Илья Олегович</t>
  </si>
  <si>
    <t>121 млн руб.</t>
  </si>
  <si>
    <t>ТАРИС</t>
  </si>
  <si>
    <t>141983, Московская обл., г. Дубна, ул. Программистов, д.4, стр.1, помещение 31</t>
  </si>
  <si>
    <t>+7 495 223 25 18</t>
  </si>
  <si>
    <t>taris@taris.ru</t>
  </si>
  <si>
    <t>https://taris.ru/</t>
  </si>
  <si>
    <t>Общество с ограниченной ответственностью "ТАРИС"</t>
  </si>
  <si>
    <t>5010053762</t>
  </si>
  <si>
    <t>1175007013103</t>
  </si>
  <si>
    <t>Шведов Вадим Валерьевич</t>
  </si>
  <si>
    <t>70,6 млн руб.</t>
  </si>
  <si>
    <t>ДУБНЕНСКИЙ ЗАВОД КОММУТАЦИОННОЙ ТЕХНИКИ</t>
  </si>
  <si>
    <t>141983, Московская область, г. Дубна, проспект Науки, д. 14, корпус 1, помещение 39</t>
  </si>
  <si>
    <t>+7 (495) 526 69 80</t>
  </si>
  <si>
    <t>info@dzkt.ru</t>
  </si>
  <si>
    <t>https://dzkt.ru/</t>
  </si>
  <si>
    <t>Акционерное общество "Дубненский завод коммутационной техники"</t>
  </si>
  <si>
    <t>5010056160</t>
  </si>
  <si>
    <t>1195081030781</t>
  </si>
  <si>
    <t>Мысиков Сергей Геннадьевич</t>
  </si>
  <si>
    <t>419 млн руб.</t>
  </si>
  <si>
    <t>ПОЛИНЕТ</t>
  </si>
  <si>
    <t>141983, Московская область, г. Дубна, ул. Урицкого, д. 54</t>
  </si>
  <si>
    <t>+7 (499) 577 02 29</t>
  </si>
  <si>
    <t>polynet-filtr@yandex.ru</t>
  </si>
  <si>
    <t>https://polynet-filtr.ru/</t>
  </si>
  <si>
    <t>Общество с ограниченной ответственностью "Полинет"</t>
  </si>
  <si>
    <t>5010054491</t>
  </si>
  <si>
    <t>1185007004060</t>
  </si>
  <si>
    <t>Куликов Леонид Борисович</t>
  </si>
  <si>
    <t>НПО ЕВРАЗФАРМ</t>
  </si>
  <si>
    <t>141983, Московская область, г. Дубна, ул. Программистов, д. 4, стр. 4, пом. 111</t>
  </si>
  <si>
    <t>+7 (495) 109 31 18</t>
  </si>
  <si>
    <t>info@euraspharm.com</t>
  </si>
  <si>
    <t>https://euraspharm.com/</t>
  </si>
  <si>
    <t>Общество с ограниченной ответственностью "НПО Евразфарм"</t>
  </si>
  <si>
    <t>5010057799</t>
  </si>
  <si>
    <t>1205000097719</t>
  </si>
  <si>
    <t>Бурова Юлия Николаевна</t>
  </si>
  <si>
    <t>ХОППЕР ИТ</t>
  </si>
  <si>
    <t>141983, Московская область, г. Дубна, ул. Программистов, д. 4, стр.2, пом. 224</t>
  </si>
  <si>
    <t>+7 (495) 665 00 68</t>
  </si>
  <si>
    <t>hrtech@hopper-it.ru</t>
  </si>
  <si>
    <t>https://hopper-it.ru/</t>
  </si>
  <si>
    <t>Общество с ограниченной ответственностью "ХОППЕР ИТ"</t>
  </si>
  <si>
    <t>5010037231</t>
  </si>
  <si>
    <t>1085010001372</t>
  </si>
  <si>
    <t>Краснобаева Наталья Николаевна</t>
  </si>
  <si>
    <t>480 млн руб.</t>
  </si>
  <si>
    <t>30,3 млн руб.</t>
  </si>
  <si>
    <t>АЙ-ТЕКО НОВЫЕ ТЕХНОЛОГИИ</t>
  </si>
  <si>
    <t>420500, Республика Татарстан, Верхнеуслонский р-н, г. Иннополис, ул. Спортивная, д. 1</t>
  </si>
  <si>
    <t>+7 (987) 172 11 13</t>
  </si>
  <si>
    <t>mukhutdinov@i-teco.ru</t>
  </si>
  <si>
    <t>https://www.i-teco.ru/</t>
  </si>
  <si>
    <t>Общество с ограниченной ответственностью "Ай-Теко Новые Технологии"</t>
  </si>
  <si>
    <t>1615012122</t>
  </si>
  <si>
    <t>1151690048905</t>
  </si>
  <si>
    <t>Мухутдинов Рафис Мухтарович</t>
  </si>
  <si>
    <t>510,8 млн руб.</t>
  </si>
  <si>
    <t>45,7 млн руб.</t>
  </si>
  <si>
    <t>ЭТТОН ГРУП</t>
  </si>
  <si>
    <t>420500, Республика Татарстан, Верхнеуслонский р-н, г. Иннополис, ул. Университетская, д. 7, офис 67</t>
  </si>
  <si>
    <t>+7 (843) 221 72 46</t>
  </si>
  <si>
    <t>info@etton.ru</t>
  </si>
  <si>
    <t>https://etton.ru/</t>
  </si>
  <si>
    <t>Общество с ограниченной ответственностью "Эттон Груп"</t>
  </si>
  <si>
    <t>1615009497</t>
  </si>
  <si>
    <t>1141690072402</t>
  </si>
  <si>
    <t>Климов Ефим Сергеевич</t>
  </si>
  <si>
    <t>100,8 млн руб.</t>
  </si>
  <si>
    <t>ОТКРЫТАЯ МОБИЛЬНАЯ ПЛАТФОРМА</t>
  </si>
  <si>
    <t>420500, Республика Татарстан, Верхнеуслонский р-н, г. Иннополис, ул. Университетская, д. 7, оф. 59</t>
  </si>
  <si>
    <t>+7 (495) 269 09 79</t>
  </si>
  <si>
    <t>info@omprussia.ru</t>
  </si>
  <si>
    <t>https://www.omp.ru/</t>
  </si>
  <si>
    <t>Общество с ограниченной ответственностью "ОТКРЫТАЯ МОБИЛЬНАЯ ПЛАТФОРМА"</t>
  </si>
  <si>
    <t>1615012605</t>
  </si>
  <si>
    <t>1161690087020</t>
  </si>
  <si>
    <t>Эйгес Павел Евгеньевич</t>
  </si>
  <si>
    <t>165,9 млн руб.</t>
  </si>
  <si>
    <t>-1,2 млрд руб.</t>
  </si>
  <si>
    <t>ИНФОВОТЧ-ВОЛГА</t>
  </si>
  <si>
    <t>420500, Республика Татарстан, Верхнеуслонский р-н, г. Иннополис, ул. Университетская, д. 7 , оф. 222</t>
  </si>
  <si>
    <t>+7 (495) 229 00 22</t>
  </si>
  <si>
    <t>info@infowatch.ru</t>
  </si>
  <si>
    <t>https://www.infowatch.ru/</t>
  </si>
  <si>
    <t>Общество с ограниченной ответственностью "ИнфоВотч-Волга"</t>
  </si>
  <si>
    <t>1615012838</t>
  </si>
  <si>
    <t>1161690124870</t>
  </si>
  <si>
    <t>Росстальная Оксана Владимировна</t>
  </si>
  <si>
    <t>-318 тыс. руб.</t>
  </si>
  <si>
    <t>ВИЗИОЛОДЖИ ТЕХНОЛОГИИ</t>
  </si>
  <si>
    <t>420500, Республика Татарстан, Верхнеуслонский р-н, г. Иннополис, ул. Университетская, д. 7, офис 224</t>
  </si>
  <si>
    <t>+7 (495) 133 62 90</t>
  </si>
  <si>
    <t>info@visiology.su</t>
  </si>
  <si>
    <t>https://ru.visiology.su/</t>
  </si>
  <si>
    <t>Общество с ограниченной ответственностью "Визиолоджи Технологии"</t>
  </si>
  <si>
    <t>1615012997</t>
  </si>
  <si>
    <t>1161690143670</t>
  </si>
  <si>
    <t>Никитин Алексей Игоревич</t>
  </si>
  <si>
    <t>ДУГЛИС-СААС</t>
  </si>
  <si>
    <t>420500, Республика Татарстан, Верхнеуслонский р-н, г. Иннополис, ул. Университетская, д. 7, офис 218</t>
  </si>
  <si>
    <t>+7 (800) 301 27 51</t>
  </si>
  <si>
    <t>info@dooglys.com</t>
  </si>
  <si>
    <t>https://dooglys.com/</t>
  </si>
  <si>
    <t>Общество с ограниченной ответственностью "ДУГЛИС-СААС"</t>
  </si>
  <si>
    <t>1615012884</t>
  </si>
  <si>
    <t>1161690131272</t>
  </si>
  <si>
    <t>Рыбин Андрей Юрьевич</t>
  </si>
  <si>
    <t>-7,9 млн руб.</t>
  </si>
  <si>
    <t>РОАДАР</t>
  </si>
  <si>
    <t>420500, Республика Татарстан, Верхнеуслонский р-н, г. Иннополис, ул. Университетская, д. 7, офис 332</t>
  </si>
  <si>
    <t>+7 (927) 670 24 94</t>
  </si>
  <si>
    <t>info@roadar.ru</t>
  </si>
  <si>
    <t>http://roadar.ru/</t>
  </si>
  <si>
    <t>Общество с ограниченной ответственностью "Роадар"</t>
  </si>
  <si>
    <t>1615013172</t>
  </si>
  <si>
    <t>1161690183665</t>
  </si>
  <si>
    <t>Никольский Евгений Александрович</t>
  </si>
  <si>
    <t>73,8 млн руб.</t>
  </si>
  <si>
    <t>СКБ ИНФОМАТИКА</t>
  </si>
  <si>
    <t>420500, Республика Татарстан, Верхнеуслонский р-н, г. Иннополис, ул. Спортивная, д. 114 пом. 1</t>
  </si>
  <si>
    <t>+7 (843) 511 22 33</t>
  </si>
  <si>
    <t>office@infomatika.ru</t>
  </si>
  <si>
    <t>https://infomatika.ru/</t>
  </si>
  <si>
    <t>Общество с ограниченной ответственностью "СКБ "Инфоматика"</t>
  </si>
  <si>
    <t>1615013334</t>
  </si>
  <si>
    <t>1171690026958</t>
  </si>
  <si>
    <t>Тартаковский Давид Аркадьевич</t>
  </si>
  <si>
    <t>40,3 млн руб.</t>
  </si>
  <si>
    <t>КОНТУР ИННОВАЦИИ</t>
  </si>
  <si>
    <t>420500, Республика Татарстан, Верхнеуслонский р-н, г. Иннополис, ул. Университетская, д. 7, оф. 44</t>
  </si>
  <si>
    <t>+7 (800) 500 50 80</t>
  </si>
  <si>
    <t>zakirova.k@skbkontur.ru</t>
  </si>
  <si>
    <t>https://kontur.ru/</t>
  </si>
  <si>
    <t>Общество с ограниченной ответственностью "Контур Инновации"</t>
  </si>
  <si>
    <t>1615013310</t>
  </si>
  <si>
    <t>1171690025011</t>
  </si>
  <si>
    <t>Шаяхметов Илдар Рамилович</t>
  </si>
  <si>
    <t>43 млн руб.</t>
  </si>
  <si>
    <t>ИННОДАТА</t>
  </si>
  <si>
    <t>420500, Республика Татарстан, М.р-н Верхнеуслонский, г.Иннополис, ул. Центральная, зд. 300, помещ. 1001</t>
  </si>
  <si>
    <t>+7 (843) 558 00 89</t>
  </si>
  <si>
    <t>info@innodata.ru</t>
  </si>
  <si>
    <t>https://www.innodata.ru/</t>
  </si>
  <si>
    <t>Общество с ограниченной ответственностью "Иннодата"</t>
  </si>
  <si>
    <t>1615013510</t>
  </si>
  <si>
    <t>1171690052930</t>
  </si>
  <si>
    <t>602,7 млн руб.</t>
  </si>
  <si>
    <t>СОРАМИТСУ ЛАБС</t>
  </si>
  <si>
    <t>+7 (9270 424 75 13</t>
  </si>
  <si>
    <t>info@soramitsu.co.jp</t>
  </si>
  <si>
    <t>https://soramitsu.co.jp/ru</t>
  </si>
  <si>
    <t>Общества с органиченной ответственностью "Сорамитсу Лабс"</t>
  </si>
  <si>
    <t>1615013711</t>
  </si>
  <si>
    <t>1171690080737</t>
  </si>
  <si>
    <t>Салахиев Камиль Рафисович</t>
  </si>
  <si>
    <t>135,9 млн руб.</t>
  </si>
  <si>
    <t>ШНЕЙДЕР ЭЛЕКТРИК ЦЕНТР ИННОВАЦИЙ</t>
  </si>
  <si>
    <t>420500, Республика Татарстан, Верхнеуслонский район, город Иннополис, улица Университетская, дом 7, офис 201</t>
  </si>
  <si>
    <t>+7 (800) 200 64 46</t>
  </si>
  <si>
    <t>support@systeme.ru</t>
  </si>
  <si>
    <t>https://systemesoft.ru/</t>
  </si>
  <si>
    <t>Общество с ограниченной ответственностью "Шнейдер Электрик Центр Инноваций"</t>
  </si>
  <si>
    <t>1615013574</t>
  </si>
  <si>
    <t>1171690065337</t>
  </si>
  <si>
    <t>Ладыгин Николай Анатольевич</t>
  </si>
  <si>
    <t>44,7 млн руб.</t>
  </si>
  <si>
    <t>ИВКС</t>
  </si>
  <si>
    <t>420500, Республика Татарстан, Верхнеуслонский р-н, г. Иннополис, ул. Университетская, д.7, офис 602</t>
  </si>
  <si>
    <t>+7 (495) 134 66 77</t>
  </si>
  <si>
    <t>https://iva-tech.ru/</t>
  </si>
  <si>
    <t>Общество с ограниченной ответственностью "ИВКС"</t>
  </si>
  <si>
    <t>1615013655</t>
  </si>
  <si>
    <t>1171690071838</t>
  </si>
  <si>
    <t>Иодковский Станислав Эрикович</t>
  </si>
  <si>
    <t>580,8 млн руб.</t>
  </si>
  <si>
    <t>355 млн руб.</t>
  </si>
  <si>
    <t>МАРКЕТПЛЕЙС-ТЕХНОЛОГИИ</t>
  </si>
  <si>
    <t>420500, Р. Татарстан, Верхнеуслонский р-н, г. Иннополис, ул. Университетская, д. 7, офис 334</t>
  </si>
  <si>
    <t>+7 (800) 700 96 16</t>
  </si>
  <si>
    <t>info@kazanexpress.ru</t>
  </si>
  <si>
    <t>https://kazanexpress.ru/</t>
  </si>
  <si>
    <t>Общество с ограниченной ответственностью "Маркетплейс-технологии"</t>
  </si>
  <si>
    <t>1615014120</t>
  </si>
  <si>
    <t>1181690055744</t>
  </si>
  <si>
    <t>Ханда Кевин Раджнишевич</t>
  </si>
  <si>
    <t>184,3 млн руб.</t>
  </si>
  <si>
    <t>-93,5 млн руб.</t>
  </si>
  <si>
    <t>ЕОРА ДАТА ЛАБ</t>
  </si>
  <si>
    <t>+7 (800) 600 15 36</t>
  </si>
  <si>
    <t>hello@eora.ru</t>
  </si>
  <si>
    <t>https://eora.ru/</t>
  </si>
  <si>
    <t>Общество с ограниченной ответственностью "ЕОРА ДАТА ЛАБ"</t>
  </si>
  <si>
    <t>1615014151</t>
  </si>
  <si>
    <t>1181690059847</t>
  </si>
  <si>
    <t>Доронин Роман Константинович</t>
  </si>
  <si>
    <t>11 млн руб.</t>
  </si>
  <si>
    <t>804 тыс. руб.</t>
  </si>
  <si>
    <t>ВФ-ИННО</t>
  </si>
  <si>
    <t>420500, Р. Татарстан, Верхнеуслонский р-н, г. Иннополис, ул. Университетская, д. 7, оф. 601</t>
  </si>
  <si>
    <t>+7 (905) 313 93 02</t>
  </si>
  <si>
    <t>hello@warefly.com</t>
  </si>
  <si>
    <t>https://warefly.com/</t>
  </si>
  <si>
    <t>Общество с ограниченной ответственностью "ВФ-Инно"</t>
  </si>
  <si>
    <t>1615014031</t>
  </si>
  <si>
    <t>1181690031126</t>
  </si>
  <si>
    <t>Вернигора Владислав Игоревич</t>
  </si>
  <si>
    <t>-730 тыс. руб.</t>
  </si>
  <si>
    <t>РАДИУС ИССЛЕДОВАНИЯ</t>
  </si>
  <si>
    <t>420500, Республика Татарстан, Верхнеуслонский район, г. Иннополис, ул. Университетская, д. 7, офис 307</t>
  </si>
  <si>
    <t>+7 (966) 061 93 55</t>
  </si>
  <si>
    <t>hr@radius-etl.ru</t>
  </si>
  <si>
    <t>https://radius-etl.ru/</t>
  </si>
  <si>
    <t>Общество с ограниченной ответственностью "Радиус исследования"</t>
  </si>
  <si>
    <t>1615014306</t>
  </si>
  <si>
    <t>1181690106652</t>
  </si>
  <si>
    <t>Мифтахов Алмаз Фаридович</t>
  </si>
  <si>
    <t>124 тыс. руб.</t>
  </si>
  <si>
    <t>АЛЛОКА АНАЛИТИКА</t>
  </si>
  <si>
    <t>420500, Республика Татарстан, Верхнеуслонский район, г. Иннополис, ул. Университетская, д. 7, офис 68</t>
  </si>
  <si>
    <t>+7 (499) 961 04 23</t>
  </si>
  <si>
    <t>d@alloka.ru</t>
  </si>
  <si>
    <t>https://alloka.ru/</t>
  </si>
  <si>
    <t>Общество с ограниченной ответственностью "Аллока Аналитика"</t>
  </si>
  <si>
    <t>1615014345</t>
  </si>
  <si>
    <t>1191690006760</t>
  </si>
  <si>
    <t>Денисов Михаил Валерьевич</t>
  </si>
  <si>
    <t>СДС ТЕЛЕКОМ</t>
  </si>
  <si>
    <t>+7 (800) 600 40 26</t>
  </si>
  <si>
    <t>info@sdstelecom.ru</t>
  </si>
  <si>
    <t>https://sdstelecom.ru/</t>
  </si>
  <si>
    <t>Общество с ограниченной ответственностью "СДС Телеком"</t>
  </si>
  <si>
    <t>1615014433</t>
  </si>
  <si>
    <t>1191690016870</t>
  </si>
  <si>
    <t>Черноусов Алексей Евгеньевич</t>
  </si>
  <si>
    <t>59 млн руб.</t>
  </si>
  <si>
    <t>ТРАНСПЭРЕНТ ТЕХНОЛОДЖИ</t>
  </si>
  <si>
    <t>+7 (917) 278 49 67</t>
  </si>
  <si>
    <t>maslakovpi@aonec.ru</t>
  </si>
  <si>
    <t>http://ttmanagement.ru/</t>
  </si>
  <si>
    <t>Общество с ограниченной ответственностью "ТРАНСПЭРЕНТ ТЕХНОЛОДЖИ"</t>
  </si>
  <si>
    <t>1615014480</t>
  </si>
  <si>
    <t>1191690023623</t>
  </si>
  <si>
    <t>Маслаков Павел Игоревич</t>
  </si>
  <si>
    <t>ЭВОТЭК-МИРАЙ ГЕНОМИКС</t>
  </si>
  <si>
    <t>420500, Республика Татарстан, г. Иннополис, ул. Университетская, д.7, помещение 68</t>
  </si>
  <si>
    <t>+7 (843) 227 42 04</t>
  </si>
  <si>
    <t>mail@evotech-mg.com</t>
  </si>
  <si>
    <t>https://evotech-mg.com/</t>
  </si>
  <si>
    <t>Общество с ограниченной ответственностью "Эвотэк-Мирай Геномикс"</t>
  </si>
  <si>
    <t>7728364310</t>
  </si>
  <si>
    <t>1177746213512</t>
  </si>
  <si>
    <t>Валеев Ленар Наилевич</t>
  </si>
  <si>
    <t>-108,3 млн руб.</t>
  </si>
  <si>
    <t>АТОМДАТА-ИННОПОЛИС</t>
  </si>
  <si>
    <t>420500, Республика Татарстан, Верхнеуслонский район, г. Иннополис, ул. Университетская, д. 7, помещение 714</t>
  </si>
  <si>
    <t>+7 (495) 223 35 58</t>
  </si>
  <si>
    <t>atomdata-innopolis@rosenergoatom.ru</t>
  </si>
  <si>
    <t>https://www.atomdata.ru/#gsc.tab=0</t>
  </si>
  <si>
    <t>Акционерное общество "Атомдата-Иннополис"</t>
  </si>
  <si>
    <t>1615015998</t>
  </si>
  <si>
    <t>1201600078382</t>
  </si>
  <si>
    <t>Рахматуллин Салават Сайфуллович</t>
  </si>
  <si>
    <t>280 тыс. руб.</t>
  </si>
  <si>
    <t>-29,1 млн руб.</t>
  </si>
  <si>
    <t>ЗЕНКАР</t>
  </si>
  <si>
    <t>420500, Республика Татарстан, Верхнеуслонский район, г. Иннополис, ул. Университетская дом 7</t>
  </si>
  <si>
    <t>8 800 777-00-77</t>
  </si>
  <si>
    <t>support@zen.car</t>
  </si>
  <si>
    <t>https://workshop.zen.car/#</t>
  </si>
  <si>
    <t>Общество с ограниченной ответственностью "ЗЕНКАР"</t>
  </si>
  <si>
    <t>1615012690</t>
  </si>
  <si>
    <t>1161690093894</t>
  </si>
  <si>
    <t>Стародубов Виталий Юрьевич</t>
  </si>
  <si>
    <t>81,6 млн руб.</t>
  </si>
  <si>
    <t>-43,9 млн руб.</t>
  </si>
  <si>
    <t>БРИОЛОДЖИ</t>
  </si>
  <si>
    <t>420500, Республика Татарстан, Верхнеуслонский район, г. Иннополис, ул. Университетская, д. 7, офис 216</t>
  </si>
  <si>
    <t>+7 (843) 500 00 82</t>
  </si>
  <si>
    <t>info@briogroup.ru</t>
  </si>
  <si>
    <t>https://briogroup.ru/</t>
  </si>
  <si>
    <t>Общество с ограниченной ответственностью "БРИОЛОДЖИ"</t>
  </si>
  <si>
    <t>1655215792</t>
  </si>
  <si>
    <t>1111690036787</t>
  </si>
  <si>
    <t>Харисова Лилия Зямилевна</t>
  </si>
  <si>
    <t>77,8 млн руб.</t>
  </si>
  <si>
    <t>ДРАЙЛОК ТЕКНОЛОДЖИЗ</t>
  </si>
  <si>
    <t>423600,Респ. Татарстан, Елабужский р-н, г. Елабуга, тер. ОЭЗ Алабуга, ул. Ш-2, корп. 4/1</t>
  </si>
  <si>
    <t>+7 (843) 2023977</t>
  </si>
  <si>
    <t>office@drylocktechnologies.com</t>
  </si>
  <si>
    <t>https://drylocktechnologies.com/ru</t>
  </si>
  <si>
    <t>Общество с ограниченной ответственностью "Драйлок Текнолоджиз"</t>
  </si>
  <si>
    <t>1646033958</t>
  </si>
  <si>
    <t>1121674004660</t>
  </si>
  <si>
    <t>Павлов Андрей Георгиевич</t>
  </si>
  <si>
    <t>5,3 млрд руб.</t>
  </si>
  <si>
    <t>-642,6 млн руб.</t>
  </si>
  <si>
    <t>ТРАКИНСТОК</t>
  </si>
  <si>
    <t>+7 (800) 200 69 72</t>
  </si>
  <si>
    <t>info@truckinstock.com</t>
  </si>
  <si>
    <t>https://truckinstock.com/</t>
  </si>
  <si>
    <t>Общество с ограниченной ответственностью "ТРАКИНСТОК"</t>
  </si>
  <si>
    <t>9729277261</t>
  </si>
  <si>
    <t>1187746938917</t>
  </si>
  <si>
    <t>Спиридонова Марина Николаевна</t>
  </si>
  <si>
    <t>601 млн руб.</t>
  </si>
  <si>
    <t>78 тыс. руб.</t>
  </si>
  <si>
    <t>АЙДИ РЕШЕНИЯ</t>
  </si>
  <si>
    <t>+7 (495) 131 54 96</t>
  </si>
  <si>
    <t>hello@friflex.com</t>
  </si>
  <si>
    <t>https://friflex.com/</t>
  </si>
  <si>
    <t>Общество с ограниченной ответственностью "АЙДИ РЕШЕНИЯ"</t>
  </si>
  <si>
    <t>1615016335</t>
  </si>
  <si>
    <t>1211600024063</t>
  </si>
  <si>
    <t>Гордеенков Вячеслав Александрович</t>
  </si>
  <si>
    <t>76,2 млн руб.</t>
  </si>
  <si>
    <t>СИНЕРГИЯ СОФТ</t>
  </si>
  <si>
    <t>+7 (495) 822 33 10</t>
  </si>
  <si>
    <t>SZakharov@synergy.ru</t>
  </si>
  <si>
    <t>https://synergycrm.ru/</t>
  </si>
  <si>
    <t>Общество с ограниченной ответственностью "СИНЕРГИЯ СОФТ"</t>
  </si>
  <si>
    <t>1683000414</t>
  </si>
  <si>
    <t>1211600041685</t>
  </si>
  <si>
    <t>Захаров Сергей Геннадьевич</t>
  </si>
  <si>
    <t>30,7 млн руб.</t>
  </si>
  <si>
    <t>МЕДИТЕКА ДИДЖИТАЛ</t>
  </si>
  <si>
    <t>420500, Республика Татарстан, М.Р-Н ВЕРХНЕУСЛОНСКИЙ, Г.П. ГОРОД ИННОПОЛИС, Г ИННОПОЛИС, УЛ УНИВЕРСИТЕТСКАЯ, Д. 7, ПОМЕЩ. 68</t>
  </si>
  <si>
    <t>+7 (917) 892 36 35</t>
  </si>
  <si>
    <t>info@mediteka.ru</t>
  </si>
  <si>
    <t>https://mediteka.ru/</t>
  </si>
  <si>
    <t>Общество с ограниченной ответственностью "МЕДИТЕКА ДИДЖИТАЛ"</t>
  </si>
  <si>
    <t>1683001520</t>
  </si>
  <si>
    <t>1211600083155</t>
  </si>
  <si>
    <t>Шишкин Роман Александрович</t>
  </si>
  <si>
    <t>НАВИКЕЙ</t>
  </si>
  <si>
    <t>+7 (800) 555 27 35</t>
  </si>
  <si>
    <t>support@navikey.ru</t>
  </si>
  <si>
    <t>https://navikey.org/</t>
  </si>
  <si>
    <t>Общество с ограниченной ответственностью "НАВИКЕЙ"</t>
  </si>
  <si>
    <t>2465185855</t>
  </si>
  <si>
    <t>1182468050930</t>
  </si>
  <si>
    <t>Калинин Александр Игоревич</t>
  </si>
  <si>
    <t>670 тыс. руб.</t>
  </si>
  <si>
    <t>ИСТОК-АУДИО ИНТЕРНЭШНЛ</t>
  </si>
  <si>
    <t>+7 (495) 792 02 10</t>
  </si>
  <si>
    <t>info@istok-audio.com</t>
  </si>
  <si>
    <t>https://www.istok-audio.com/</t>
  </si>
  <si>
    <t>Открытое акционерное общество "ИСТОК-АУДИО ИНТЕРНЭШНЛ"</t>
  </si>
  <si>
    <t>5052007599</t>
  </si>
  <si>
    <t>505201001</t>
  </si>
  <si>
    <t>1025007069471</t>
  </si>
  <si>
    <t>Климачев Иван Иванович</t>
  </si>
  <si>
    <t>914,7 млн руб.</t>
  </si>
  <si>
    <t>НТМ ГРУПП</t>
  </si>
  <si>
    <t>433400, Ульяновская обл., Чердаклинский р-н, терр. аэропорта Ульяновск-Восточный, корп. 31</t>
  </si>
  <si>
    <t>info@ntwgroup.ru</t>
  </si>
  <si>
    <t>https://ntwgroup.ru/</t>
  </si>
  <si>
    <t>Акционерное общество "Группа компаний "НТМ"</t>
  </si>
  <si>
    <t>7329023406</t>
  </si>
  <si>
    <t>1167325076676</t>
  </si>
  <si>
    <t>Хо Гоцянь</t>
  </si>
  <si>
    <t>-20,7 млн руб.</t>
  </si>
  <si>
    <t>РУСОКСО</t>
  </si>
  <si>
    <t>433405, Ульяновская область, Чердаклинский район, территория Аэропорта "Ульяновск-Восточный", лит/комн А39-1/12</t>
  </si>
  <si>
    <t>+7 (495) 787 26 28</t>
  </si>
  <si>
    <t>info@rusoxo.com</t>
  </si>
  <si>
    <t>https://www.rusoxo.com/</t>
  </si>
  <si>
    <t>Общество с ограниченной ответственостью "РУСОКСО"</t>
  </si>
  <si>
    <t>7328097719</t>
  </si>
  <si>
    <t>1187325006000</t>
  </si>
  <si>
    <t>Славущев Владимир Вячеславович</t>
  </si>
  <si>
    <t>-81,2 млн руб.</t>
  </si>
  <si>
    <t>ПЕРМСКАЯ СУДОВЕРФЬ</t>
  </si>
  <si>
    <t>614023, Пермский край, г Пермь, Буксирная ул, д. 4, каб. 2</t>
  </si>
  <si>
    <t>+7 (342) 250 48 95</t>
  </si>
  <si>
    <t>info@psv.tech</t>
  </si>
  <si>
    <t>https://psv.tech/</t>
  </si>
  <si>
    <t>Общество с ограниченной ответственностью "ПЕРМСКАЯ СУДОВЕРФЬ"</t>
  </si>
  <si>
    <t>5903150260</t>
  </si>
  <si>
    <t>590301001</t>
  </si>
  <si>
    <t>1215900014351</t>
  </si>
  <si>
    <t>Багаринов Сергей Александрович</t>
  </si>
  <si>
    <t>504,3 млн руб.</t>
  </si>
  <si>
    <t>788 тыс. руб.</t>
  </si>
  <si>
    <t>А-СТАР</t>
  </si>
  <si>
    <t>423600, Республика Татарстан, Елабужский район, город Елабуга, территория Алабуга ОЭЗ, ул. Ш-2, корп. 4/1</t>
  </si>
  <si>
    <t>+7 (495) 9333686</t>
  </si>
  <si>
    <t>indoc@uggroup.ru</t>
  </si>
  <si>
    <t>Общество с ограниченной ответственностью "А-Стар"</t>
  </si>
  <si>
    <t>1646039928</t>
  </si>
  <si>
    <t>1151674000499</t>
  </si>
  <si>
    <t>Эмбах Вячеслав Адонисович</t>
  </si>
  <si>
    <t>АНГСТРЕМ-ТЕЛЕКОМ</t>
  </si>
  <si>
    <t>124527, г. Москва, Зеленоград, Солнечная аллея, дом 6</t>
  </si>
  <si>
    <t>8-499-731-09-76, 8-499-731-37-64</t>
  </si>
  <si>
    <t>akt@angtel.ru</t>
  </si>
  <si>
    <t>angtel.ru</t>
  </si>
  <si>
    <t>АО "АНГСТРЕМ-ТЕЛЕКОМ"</t>
  </si>
  <si>
    <t>7735102121</t>
  </si>
  <si>
    <t>1027700285007</t>
  </si>
  <si>
    <t>Трещановский Александр Кириллович</t>
  </si>
  <si>
    <t>242,7 млн руб.</t>
  </si>
  <si>
    <t>64,6 млн руб.</t>
  </si>
  <si>
    <t>ИТАЛТЕКС</t>
  </si>
  <si>
    <t>423600, Республика Татарстан, г. Елабуга, проспект Нефтяников, д.1</t>
  </si>
  <si>
    <t>+7 (85557) 51189</t>
  </si>
  <si>
    <t>Общество с ограниченной ответственностью "ИТАЛТЕКС"</t>
  </si>
  <si>
    <t>1646030717</t>
  </si>
  <si>
    <t>1111674003320</t>
  </si>
  <si>
    <t>Сунгатуллин Зайсур Закиевич</t>
  </si>
  <si>
    <t>Радиолайн</t>
  </si>
  <si>
    <t>Москва, Волгоградский пр-т, д. 42, корп. 13</t>
  </si>
  <si>
    <t>+7 (495) 221-51-43</t>
  </si>
  <si>
    <t>sales@radioRF.ru</t>
  </si>
  <si>
    <t>https://radiorf.ru</t>
  </si>
  <si>
    <t>Общество с ограниченной ответственностью «Радиолайн»</t>
  </si>
  <si>
    <t>7718837905</t>
  </si>
  <si>
    <t>1117746143228</t>
  </si>
  <si>
    <t>Кривов Алексей Владимирович</t>
  </si>
  <si>
    <t>203,5 млн руб.</t>
  </si>
  <si>
    <t>Ортотех Иваново</t>
  </si>
  <si>
    <t>Иваново, ул. Лежневская, д. 114</t>
  </si>
  <si>
    <t>+7 (910) 408-42-29</t>
  </si>
  <si>
    <t>info@rt-ortotech.ru</t>
  </si>
  <si>
    <t>https://rt-ortotech.ru</t>
  </si>
  <si>
    <t>Общество с ограниченной ответственностью «Ортотех Иваново»</t>
  </si>
  <si>
    <t>3700013709</t>
  </si>
  <si>
    <t>370001001</t>
  </si>
  <si>
    <t>1233700011731</t>
  </si>
  <si>
    <t>Суслова Юлия Андреевна</t>
  </si>
  <si>
    <t>ЭНКОР</t>
  </si>
  <si>
    <t>141983, Московская область, г. Дубна, ул. Программистов, д. 4, стр.1, помещение 32/14</t>
  </si>
  <si>
    <t>+7 (499) 957 82 15</t>
  </si>
  <si>
    <t>info@encore.ru</t>
  </si>
  <si>
    <t>https://encore.ru/</t>
  </si>
  <si>
    <t>Общество с ограниченной ответственностью "ЭНКОР"</t>
  </si>
  <si>
    <t>5010056450</t>
  </si>
  <si>
    <t>1195081045730</t>
  </si>
  <si>
    <t>Попков Алексей Николаевич</t>
  </si>
  <si>
    <t>430,7 млн руб.</t>
  </si>
  <si>
    <t>Цифровые территории</t>
  </si>
  <si>
    <t>Московская область, г. Дубна, ул. Программистов, д. 4</t>
  </si>
  <si>
    <t>+7 (495) 320 95 28</t>
  </si>
  <si>
    <t>info@it-dt.ru</t>
  </si>
  <si>
    <t>https://geobim.ru/</t>
  </si>
  <si>
    <t>ООО «Цифровые территории»</t>
  </si>
  <si>
    <t>5010061548</t>
  </si>
  <si>
    <t>1235000104657</t>
  </si>
  <si>
    <t>656 тыс. руб.</t>
  </si>
  <si>
    <t>70 тыс. руб.</t>
  </si>
  <si>
    <t>АЙТУБИ</t>
  </si>
  <si>
    <t>420500, Республика Татарстан, Верхнеуслонский район, г. Иннополис, ул. Университетская, д.7, пом. 322</t>
  </si>
  <si>
    <t>+7 (925) 727 37 76</t>
  </si>
  <si>
    <t>info@i2bsoft.com</t>
  </si>
  <si>
    <t>https://it2bsns.ru</t>
  </si>
  <si>
    <t>Общество с ограниченной ответственностью «АйТуБи»</t>
  </si>
  <si>
    <t>1615015839</t>
  </si>
  <si>
    <t>1201600062223</t>
  </si>
  <si>
    <t>Миронов Николай Григорьевич</t>
  </si>
  <si>
    <t>109,9 млн руб.</t>
  </si>
  <si>
    <t>10,3 млн руб.</t>
  </si>
  <si>
    <t>АЙДЖИЭС АГРО</t>
  </si>
  <si>
    <t>423600, Республика Татарстан, Елабужский р-н, г. Елабуга, тер. ОЭЗ Алабуга, ул. Ш-2, корп. 4/1</t>
  </si>
  <si>
    <t>+7 (843) 5620133</t>
  </si>
  <si>
    <t>info@igsagro.ru</t>
  </si>
  <si>
    <t>igsagro.ru</t>
  </si>
  <si>
    <t>Общество с ограниченной ответственностью "АйДжиЭс Агро"</t>
  </si>
  <si>
    <t>1655329800</t>
  </si>
  <si>
    <t>1151690046397</t>
  </si>
  <si>
    <t>Шайдуллин Азат Зульфирович</t>
  </si>
  <si>
    <t>627,5 млн руб.</t>
  </si>
  <si>
    <t>-120,6 млн руб.</t>
  </si>
  <si>
    <t>Дельта-Кип</t>
  </si>
  <si>
    <t>Дзержинск, б-р Победы, д. 9, кв. 10</t>
  </si>
  <si>
    <t>8(800)301-27-14</t>
  </si>
  <si>
    <t>delta-kip@yandex.ru</t>
  </si>
  <si>
    <t>ООО «Дельта-Кип»</t>
  </si>
  <si>
    <t>5258138740</t>
  </si>
  <si>
    <t>1175275063457</t>
  </si>
  <si>
    <t>115,3 млн руб.</t>
  </si>
  <si>
    <t>863 тыс. руб.</t>
  </si>
  <si>
    <t>ХОУМ ЭЛЕКТРО СИСТЕМС</t>
  </si>
  <si>
    <t>Общество с ограниченной ответственностью "ХОУМ ЭЛЕКТРО СИСТЕМС"</t>
  </si>
  <si>
    <t>3317027631</t>
  </si>
  <si>
    <t>1213300009273</t>
  </si>
  <si>
    <t>Головкин Алексей Владимирович</t>
  </si>
  <si>
    <t>3,5 млн руб.</t>
  </si>
  <si>
    <t>-29 млн руб.</t>
  </si>
  <si>
    <t>Добромаш</t>
  </si>
  <si>
    <t>601967, Владимирская область, Ковровский р-н, п Доброград, Звездный б-р, зд. 1, помещ. 22, 1 этаж</t>
  </si>
  <si>
    <t>АКЦИОНЕРНОЕ ОБЩЕСТВО "ДОБРОГРАДСКИЙ МАШИНОСТРОИТЕЛЬНЫЙ ЗАВОД"</t>
  </si>
  <si>
    <t>3332000602</t>
  </si>
  <si>
    <t>333201001</t>
  </si>
  <si>
    <t>1233300000427</t>
  </si>
  <si>
    <t>Никольский Игорь Анатольевич</t>
  </si>
  <si>
    <t>Центр разработок С7</t>
  </si>
  <si>
    <t>дорога в Каменку, 74, Санкт-Петербург</t>
  </si>
  <si>
    <t>+7 (777) 777-77-77</t>
  </si>
  <si>
    <t>contact@s7rd.ru</t>
  </si>
  <si>
    <t>ООО Центр разработок С7</t>
  </si>
  <si>
    <t>7724448826</t>
  </si>
  <si>
    <t>500301001</t>
  </si>
  <si>
    <t>1187746727080</t>
  </si>
  <si>
    <t>Аксиом Электрик</t>
  </si>
  <si>
    <t>г. Санкт-Петербург, Придорожная ал, д.8, литера А, помещ.238</t>
  </si>
  <si>
    <t>+7 981 781-85-56</t>
  </si>
  <si>
    <t>https://axi.ru</t>
  </si>
  <si>
    <t>ООО "АКСИОМ ЭЛЕКТРИК"</t>
  </si>
  <si>
    <t>7811705526</t>
  </si>
  <si>
    <t>1187847235058</t>
  </si>
  <si>
    <t>123,7 млн руб.</t>
  </si>
  <si>
    <t>23,4 млн руб.</t>
  </si>
  <si>
    <t>ТРАКЬЯ ГЛАСС РУС</t>
  </si>
  <si>
    <t>423600,Республика Татарстан, Елабужский район, г. Елабуга, промышленная площадка "Алабуга", улица №14, корп. 7н</t>
  </si>
  <si>
    <t>+7 (85557) 53301</t>
  </si>
  <si>
    <t>EGALIEVA@sisecam.com</t>
  </si>
  <si>
    <t>www.sisecam.com</t>
  </si>
  <si>
    <t>Акционерное общество "Тракья Гласс Рус"</t>
  </si>
  <si>
    <t>1646027023</t>
  </si>
  <si>
    <t>1101674000405</t>
  </si>
  <si>
    <t>Гюлтекин Шимшек</t>
  </si>
  <si>
    <t>Рокип</t>
  </si>
  <si>
    <t>Дубна, ул. Программистов, д. 4, стр. 4, помещ. 121/3</t>
  </si>
  <si>
    <t>+7 (495) 228 70 38</t>
  </si>
  <si>
    <t>info@rokip.ru</t>
  </si>
  <si>
    <t>https://rokip.ru</t>
  </si>
  <si>
    <t>ООО Рокип</t>
  </si>
  <si>
    <t>7714460197</t>
  </si>
  <si>
    <t>1207700163472</t>
  </si>
  <si>
    <t>Блажич Борис</t>
  </si>
  <si>
    <t>668,2 млн руб.</t>
  </si>
  <si>
    <t>891 тыс. руб.</t>
  </si>
  <si>
    <t>Колор защитные покрытия</t>
  </si>
  <si>
    <t>Томск, пр-кт Развития, д. 3, помещ. 160</t>
  </si>
  <si>
    <t>+7 (3822) 53-33-77</t>
  </si>
  <si>
    <t>mvi@galidur.ru</t>
  </si>
  <si>
    <t>https://www.galidur.ru</t>
  </si>
  <si>
    <t>ООО «Колор защитные покрытия»</t>
  </si>
  <si>
    <t>7017480090</t>
  </si>
  <si>
    <t>1207000013065</t>
  </si>
  <si>
    <t>Мишкин Василий Иванович</t>
  </si>
  <si>
    <t>17,7 млн руб.</t>
  </si>
  <si>
    <t>АВГУСТ-АЛАБУГА</t>
  </si>
  <si>
    <t>423601, Республика Татарстан, Елабужский район, ул. Ш-2 (Оэз Алабуга Тер.), зд. 6/5</t>
  </si>
  <si>
    <t>+7 (85557) 52603</t>
  </si>
  <si>
    <t>officealabuga@avgust.com</t>
  </si>
  <si>
    <t>Общество с ограниченной ответственностью "Август-Алабуга"</t>
  </si>
  <si>
    <t>1646042381</t>
  </si>
  <si>
    <t>1161674050933</t>
  </si>
  <si>
    <t>Алин Владимир Львович</t>
  </si>
  <si>
    <t>18,2 млрд руб.</t>
  </si>
  <si>
    <t>3,4 млрд руб.</t>
  </si>
  <si>
    <t>ПКС</t>
  </si>
  <si>
    <t>Саратов, ул. Спицына, зд. 1, стр. 14, помещение 4</t>
  </si>
  <si>
    <t>+7 (845) 239-50-05</t>
  </si>
  <si>
    <t>info@projectks.ru</t>
  </si>
  <si>
    <t>http://projectks.ru</t>
  </si>
  <si>
    <t>ООО «ПроектКомплектСтрой»</t>
  </si>
  <si>
    <t>7743240460</t>
  </si>
  <si>
    <t>1187746040316</t>
  </si>
  <si>
    <t>Овечкина Татьяна Вячеславовн</t>
  </si>
  <si>
    <t>85,9 млн руб.</t>
  </si>
  <si>
    <t>-248 тыс. руб.</t>
  </si>
  <si>
    <t>Моторика</t>
  </si>
  <si>
    <t>Москва, вн. тер. г. Муниципальный округ Печатники, пр-кт Волгоградский, д. 42, к. 5, помещ. 1Н</t>
  </si>
  <si>
    <t>8 (800) 707-71-97</t>
  </si>
  <si>
    <t>nfo@motorica.org</t>
  </si>
  <si>
    <t>https://motorica.org</t>
  </si>
  <si>
    <t>Общество с ограниченной ответственностью «Моторика»</t>
  </si>
  <si>
    <t>7719402047</t>
  </si>
  <si>
    <t>1157746078984</t>
  </si>
  <si>
    <t>635,9 млн руб.</t>
  </si>
  <si>
    <t>МИКСАР</t>
  </si>
  <si>
    <t>Великий Новгород, д. Ермолино, д. 31, пом. №3</t>
  </si>
  <si>
    <t>8 800 301 44 84</t>
  </si>
  <si>
    <t>zakaz@mixar.ru</t>
  </si>
  <si>
    <t>https://www.mixar.ru/</t>
  </si>
  <si>
    <t>ООО «МИКСАР»</t>
  </si>
  <si>
    <t>7810914750</t>
  </si>
  <si>
    <t>1217800035980</t>
  </si>
  <si>
    <t>Зайцев Дмитрий Сергеевич</t>
  </si>
  <si>
    <t>800,8 млн руб.</t>
  </si>
  <si>
    <t>Рунит-Елец</t>
  </si>
  <si>
    <t>399750 Липецкая область, Елецкий район, территория ОЭЗ ППТ Липецк</t>
  </si>
  <si>
    <t>+7 (812) 643-23-96</t>
  </si>
  <si>
    <t>4828996878</t>
  </si>
  <si>
    <t>482801001</t>
  </si>
  <si>
    <t>Шангина Нина Николаевна</t>
  </si>
  <si>
    <t>КНТ-ПЛАСТ</t>
  </si>
  <si>
    <t>423600, Республика Татарстан, Елабужский р-н, г. Елабуга, тер. ОЭЗ "Алабуга", ул. Ш-2, корп. 4/1</t>
  </si>
  <si>
    <t>+7 (3472) 943080</t>
  </si>
  <si>
    <t>sales@kntplast.com</t>
  </si>
  <si>
    <t>https://kntplast.com/</t>
  </si>
  <si>
    <t>Общество с ограниченной ответственностью производственно-коммерческая фирма "КНТ-Пласт"</t>
  </si>
  <si>
    <t>1646042938</t>
  </si>
  <si>
    <t>1161690117632</t>
  </si>
  <si>
    <t>Гарифуллин Рифат Нурмухамедович</t>
  </si>
  <si>
    <t>266 млн руб.</t>
  </si>
  <si>
    <t>-32,3 млн руб.</t>
  </si>
  <si>
    <t>ТАТЦЕМЕНТ</t>
  </si>
  <si>
    <t>423600, Республика Татарстан, Елабужский р-н, г. Елабуга, тер. ОЭЗ "Алабуга", ул. Ш-2, корп. 4а/1</t>
  </si>
  <si>
    <t>+7 (85549) 24525</t>
  </si>
  <si>
    <t>tatzement@mail.ru</t>
  </si>
  <si>
    <t>https://tatcem.ru/</t>
  </si>
  <si>
    <t>Общество с ограниченной ответственностью "ТАТЦЕМЕНТ"</t>
  </si>
  <si>
    <t>1646043280</t>
  </si>
  <si>
    <t>1161690143020</t>
  </si>
  <si>
    <t>Ахметов Назимулла Нуруллович</t>
  </si>
  <si>
    <t>343,4 млн руб.</t>
  </si>
  <si>
    <t>СМИТ</t>
  </si>
  <si>
    <t>423600, Республика Татарстан, Елабужский р-н, г. Елабуга, тер. ОЭЗ "Алабуга", ул. Ш-2, стр. 5/12, корп. 2, пом. 32</t>
  </si>
  <si>
    <t>+7(800) 1006546</t>
  </si>
  <si>
    <t>smit@smit.su</t>
  </si>
  <si>
    <t>https://smit.su/</t>
  </si>
  <si>
    <t>Общество с ограниченной ответственностью "СМИТ"</t>
  </si>
  <si>
    <t>1646043586</t>
  </si>
  <si>
    <t>1161690164866</t>
  </si>
  <si>
    <t>Шалыжин Кирилл Алексеевич</t>
  </si>
  <si>
    <t>ДАНАФЛЕКС-АЛАБУГА</t>
  </si>
  <si>
    <t>+7 (843) 5675850</t>
  </si>
  <si>
    <t>danaflex@danaflex.ru</t>
  </si>
  <si>
    <t>https://danaflex-group.com/ru</t>
  </si>
  <si>
    <t>Общество с ограниченной ответственностью "ДАНАФЛЕКС-АЛАБУГА"</t>
  </si>
  <si>
    <t>1646042960</t>
  </si>
  <si>
    <t>1161690118149</t>
  </si>
  <si>
    <t>Газиев Ахмед Асхадович</t>
  </si>
  <si>
    <t>375,7 млн руб.</t>
  </si>
  <si>
    <t>АЛЛАЙД МИНЕРАЛ ПРОДАКТС РУС</t>
  </si>
  <si>
    <t>423600, Республика Татарстан, Елабужский район, город Елабуга, территория ОЭЗ "Алабуга", ул. Ш-2, стр. 5/12, корп. 2, помещение 8</t>
  </si>
  <si>
    <t>+7 (85557) 5 26 07</t>
  </si>
  <si>
    <t>Russia@alliedmin.com</t>
  </si>
  <si>
    <t>www.alliedmineral.com</t>
  </si>
  <si>
    <t>Общество с ограниченной ответственностью "Аллайд Минерал Продактс Рус"</t>
  </si>
  <si>
    <t>1646043339</t>
  </si>
  <si>
    <t>1161690149730</t>
  </si>
  <si>
    <t>Шемякин Дмитрий Александрович</t>
  </si>
  <si>
    <t>589,1 млн руб.</t>
  </si>
  <si>
    <t>202,4 млн руб.</t>
  </si>
  <si>
    <t>ТН-АЛАБУГА</t>
  </si>
  <si>
    <t>+7 (85557) 5-26-08</t>
  </si>
  <si>
    <t>alabuga-shared@tn.ru</t>
  </si>
  <si>
    <t>www.tn.ru</t>
  </si>
  <si>
    <t>Общество с ограниченной ответственностью "ТН-Алабуга"</t>
  </si>
  <si>
    <t>1646043219</t>
  </si>
  <si>
    <t>1161690137058</t>
  </si>
  <si>
    <t>Сагадиев Айдар Хадисович</t>
  </si>
  <si>
    <t>294,9 млн руб.</t>
  </si>
  <si>
    <t>ТРАНСНЕФТЬ-СИНТЕЗ</t>
  </si>
  <si>
    <t>+7(987) 4001080</t>
  </si>
  <si>
    <t>snz@snz.transneft.ru</t>
  </si>
  <si>
    <t>https://www.transneft.ru/</t>
  </si>
  <si>
    <t>Общество с ограниченной ответственностью "Транснефть-Синтез"</t>
  </si>
  <si>
    <t>1646043226</t>
  </si>
  <si>
    <t>1161690139258</t>
  </si>
  <si>
    <t>Голубев Михаил Николаевич</t>
  </si>
  <si>
    <t>4,1 млрд руб.</t>
  </si>
  <si>
    <t>ИНТЭКО ТЮБИНГ</t>
  </si>
  <si>
    <t>423600, Республика Татарстан, Елабужский район, город Елабуга, территория ОЭЗ "Алабуга", ул. Ш-2, стр. 5/12, корп. 2, пом. 126</t>
  </si>
  <si>
    <t>+7 (997) 1739379</t>
  </si>
  <si>
    <t>Info@itubing.ru</t>
  </si>
  <si>
    <t>Общество с ограниченной ответственностью "Интэко Тюбинг"</t>
  </si>
  <si>
    <t>1646043628</t>
  </si>
  <si>
    <t>1161690166076</t>
  </si>
  <si>
    <t>Валиуллин Аскар Салаватович</t>
  </si>
  <si>
    <t>14,5 млн руб.</t>
  </si>
  <si>
    <t>19,7 млн руб.</t>
  </si>
  <si>
    <t>СТИМ-АЛАБУГА</t>
  </si>
  <si>
    <t>423600, Республика Татарстан, Елабужский район, г. Елабуга, тер. ОЭЗ "Алабуга", ул. Ш-2, стр.5/12</t>
  </si>
  <si>
    <t>+375 (162) 50 82 50</t>
  </si>
  <si>
    <t>contact@stim.company</t>
  </si>
  <si>
    <t>www.stim.by</t>
  </si>
  <si>
    <t>Общество с ограниченной ответствееностью "СТиМ-Алабуга"</t>
  </si>
  <si>
    <t>1646043748</t>
  </si>
  <si>
    <t>1161690180332</t>
  </si>
  <si>
    <t>Черненко Сергей Андреевич</t>
  </si>
  <si>
    <t>-366 тыс. руб.</t>
  </si>
  <si>
    <t>СТ АЛАБУГА</t>
  </si>
  <si>
    <t>423600, Республика Татарстан, Елабужский район, город Елабуга, территория ОЭЗ "Алабуга", ул. Ш-2, строение 5/12, помещение 131</t>
  </si>
  <si>
    <t>+7 (85557) 5-27-11</t>
  </si>
  <si>
    <t>a-lyahov@st-nn.ru</t>
  </si>
  <si>
    <t>https://st-nn.ru</t>
  </si>
  <si>
    <t>Общество с ограниченной ответствееностью "СТ Алабуга"</t>
  </si>
  <si>
    <t>1646044036</t>
  </si>
  <si>
    <t>1171690005816</t>
  </si>
  <si>
    <t>Гойхман Владимир Александрович</t>
  </si>
  <si>
    <t>116,8 млн руб.</t>
  </si>
  <si>
    <t>АГРУСХИМ-АЛАБУГА</t>
  </si>
  <si>
    <t>423600, Республика Татарстан, Елабужский р-н, г. Елабуга, тер. ОЭЗ "Алабуга", ул. Ш-2, стр. 5/12, корп. 2, пом. 126</t>
  </si>
  <si>
    <t>+7 (495) 287-85-36</t>
  </si>
  <si>
    <t>info@s-ah.ru</t>
  </si>
  <si>
    <t>www.s-ah.ru</t>
  </si>
  <si>
    <t>Общество с ограниченной ответственностью "АГРУСХИМ-АЛАБУГА"</t>
  </si>
  <si>
    <t>1646044131</t>
  </si>
  <si>
    <t>1171690011866</t>
  </si>
  <si>
    <t>Дудников Сергей Егорович</t>
  </si>
  <si>
    <t>5,9 млрд руб.</t>
  </si>
  <si>
    <t>ИНКО-ТЭК АГРО АЛАБУГА</t>
  </si>
  <si>
    <t>423600, Республика Татарстан, Елабужский район, г. Елабуга, тер. ОЭЗ "Алабуга", ул. Ш-2, стр.5/12, помещение 42</t>
  </si>
  <si>
    <t>+7 (85557) 99-5-99</t>
  </si>
  <si>
    <t>sales1@itaafert.com</t>
  </si>
  <si>
    <t>https://itaafert.ru/</t>
  </si>
  <si>
    <t>Общество с ограниченной ответственностью "ИНКО-ТЭК Агро Алабуга"</t>
  </si>
  <si>
    <t>1646044685</t>
  </si>
  <si>
    <t>1171690053732</t>
  </si>
  <si>
    <t>Поляков Сергей Владимирович</t>
  </si>
  <si>
    <t>931,9 млн руб.</t>
  </si>
  <si>
    <t>-11 млн руб.</t>
  </si>
  <si>
    <t>ГЕМОНТ МЕТАЛЛ</t>
  </si>
  <si>
    <t>423600, Республика Татарстан, Елабужский р-н, г. Елабуга, тер. ОЭЗ "Алабуга", ул. Ш-2, стр. 4/1, каб. 3010</t>
  </si>
  <si>
    <t>gemontmetal@gemontmetal.ru</t>
  </si>
  <si>
    <t>Общество с ограниченной ответственностью "ГЕМОНТ МЕТАЛЛ"</t>
  </si>
  <si>
    <t>1651080914</t>
  </si>
  <si>
    <t>1171690087876</t>
  </si>
  <si>
    <t>Соломина Светлана Сергеевна</t>
  </si>
  <si>
    <t>-38 тыс. руб.</t>
  </si>
  <si>
    <t>ПОЛИМАТИЗ</t>
  </si>
  <si>
    <t>423600, Республика Татарстан, Елабужский район, г. Елабуга, терр. ОЭЗ Алабуга, ул.Ш-2, 10/1</t>
  </si>
  <si>
    <t>+7 (85557) 59110</t>
  </si>
  <si>
    <t>info@polymatiz.ru</t>
  </si>
  <si>
    <t>www.polymatiz.ru</t>
  </si>
  <si>
    <t>Акционерное общество «Полиматиз»</t>
  </si>
  <si>
    <t>1646020116</t>
  </si>
  <si>
    <t>1061674037578</t>
  </si>
  <si>
    <t>Яруллин Радик Фаридович</t>
  </si>
  <si>
    <t>47 млн руб.</t>
  </si>
  <si>
    <t>ЕЛАБУЖСКИЙ АККУМУЛЯТОРНЫЙ ЗАВОД</t>
  </si>
  <si>
    <t>423601, Республика Татарстан, Елабужский р-н, г. Елабуга, территория Алабуга ОЭЗ, ул. Ш-2, стр. 17В/1</t>
  </si>
  <si>
    <t>+7 (85557) 5-22-12</t>
  </si>
  <si>
    <t>info@barsbattery.ru</t>
  </si>
  <si>
    <t>www.akb-elabuga.ru</t>
  </si>
  <si>
    <t>Общество с ограниченной ответственностью "Елабужский аккумуляторный завод"</t>
  </si>
  <si>
    <t>1646039371</t>
  </si>
  <si>
    <t>1141674003393</t>
  </si>
  <si>
    <t>Байкиев Марат Ромилович</t>
  </si>
  <si>
    <t>ЮГОСТРОЙ РУ</t>
  </si>
  <si>
    <t>423600, Республика Татарстан, Елабужский р-н, г. Елабуга, Территория Алабуга ОЭЗ, ул. Ш-2, стр. 5/12, корп. 2, пом. 43, ч. 1</t>
  </si>
  <si>
    <t>+7 (962) 575-71-23</t>
  </si>
  <si>
    <t>sale@jse.group</t>
  </si>
  <si>
    <t>https://jse.group/onas/</t>
  </si>
  <si>
    <t>Общество с ограниченной ответственностью "Югострой РУ"</t>
  </si>
  <si>
    <t>1646045368</t>
  </si>
  <si>
    <t>1171690114529</t>
  </si>
  <si>
    <t>Кулакова Светлана Дмитриевна</t>
  </si>
  <si>
    <t>33,5 млн руб.</t>
  </si>
  <si>
    <t>ЦЕНТР БАЗАЛЬТОВЫХ ТЕХНОЛОГИЙ АЛАБУГА</t>
  </si>
  <si>
    <t>423601, Республика Татарстан, Елабужский район, г. Елабуга, территория ОЭЗ "Алабуга", улица Ш-2, строение 5/12, помещение 75</t>
  </si>
  <si>
    <t>+7 (85557) 5-90-85</t>
  </si>
  <si>
    <t>russanta@yandex.ru</t>
  </si>
  <si>
    <t>Общество с ограниченной ответственностью "Центр Базальтовых Технологий "Алабуга"</t>
  </si>
  <si>
    <t>1646047132</t>
  </si>
  <si>
    <t>1191690045865</t>
  </si>
  <si>
    <t>Бойко Владимир Васильевич</t>
  </si>
  <si>
    <t>86 тыс. руб.</t>
  </si>
  <si>
    <t>АКОНИТ-УРАЛ</t>
  </si>
  <si>
    <t>423601, Республика Татарстан, Елабужский р-н, тер. Оэз Алабуга, ул Ш-2, стр. 13а, каб. 213</t>
  </si>
  <si>
    <t>+7 (8432) 45-66-40</t>
  </si>
  <si>
    <t>office@akonitural.ru</t>
  </si>
  <si>
    <t>https://www.npoakonit.ru/</t>
  </si>
  <si>
    <t>Акционерное общество "Аконит-Урал"</t>
  </si>
  <si>
    <t>6685160839</t>
  </si>
  <si>
    <t>1196658020470</t>
  </si>
  <si>
    <t>Иванов Александр Вячеславович</t>
  </si>
  <si>
    <t>562,7 млн руб.</t>
  </si>
  <si>
    <t>АУРУС</t>
  </si>
  <si>
    <t>423601, Республика Татарстан, район Елабужский, ул. Ш-2, (ОЭЗ Алабуга тер.), строение 4/1, корпус 4, помещение 33</t>
  </si>
  <si>
    <t>https://aurusmotors.com/</t>
  </si>
  <si>
    <t>Общество с ограниченной ответственностью "АУРУС"</t>
  </si>
  <si>
    <t>7743237789</t>
  </si>
  <si>
    <t>5177746340998</t>
  </si>
  <si>
    <t>Панков Андрей Евгеньевич</t>
  </si>
  <si>
    <t>370,7 млн руб.</t>
  </si>
  <si>
    <t>-953,6 млн руб.</t>
  </si>
  <si>
    <t>КОНТИНЕНТ ПРОИЗВОДСТВЕННЫЕ РЕШЕНИЯ</t>
  </si>
  <si>
    <t>423601, Республика Татарстан, район Елабужский, ул. Ш-2 (ОЭЗ Алабуга тер) корп. 4, строение 4/2, помещение 66</t>
  </si>
  <si>
    <t>+7 (927) 249-61-83</t>
  </si>
  <si>
    <t>zhukova.li@kpr.group</t>
  </si>
  <si>
    <t>Общество с ограниченной ответственностью "Континент производственные решения"</t>
  </si>
  <si>
    <t>1646048672</t>
  </si>
  <si>
    <t>1201600074994</t>
  </si>
  <si>
    <t>Волченков Сергей Сергеевич</t>
  </si>
  <si>
    <t>81,4 млн руб.</t>
  </si>
  <si>
    <t>АКОНИТ-АЛАБУГА</t>
  </si>
  <si>
    <t>423601, Респ. Татарстан, Елабужский р-н, г. Елабуга, тер. ОЭЗ Алабуга, ул. Ш-2, строение 5/12</t>
  </si>
  <si>
    <t>+7 (8172) 20-90-15</t>
  </si>
  <si>
    <t>mail@npoakonit.ru</t>
  </si>
  <si>
    <t>Акционерное общество "Аконит-Алабуга"</t>
  </si>
  <si>
    <t>1646048224</t>
  </si>
  <si>
    <t>1201600028387</t>
  </si>
  <si>
    <t>СИБТРАК</t>
  </si>
  <si>
    <t>423603, Республика Татарстан, Елабужский р-н, г Елабуга, пр-кт Нефтяников, д. 1, кабинет 310</t>
  </si>
  <si>
    <t>+7 (912) 816 69 91</t>
  </si>
  <si>
    <t>info@sibtruck.com</t>
  </si>
  <si>
    <t>https://sibtruck.com/</t>
  </si>
  <si>
    <t>Общество с ограниченной ответственностью "СИБТРАК"</t>
  </si>
  <si>
    <t>8602279442</t>
  </si>
  <si>
    <t>1178617013596</t>
  </si>
  <si>
    <t>Маигов Саламбек Сайдиевич</t>
  </si>
  <si>
    <t>483,4 млн руб.</t>
  </si>
  <si>
    <t>РАРИТЭК СПГ</t>
  </si>
  <si>
    <t>423601, Респ. Татарстан, Елабужский р-н, ул. Ш-2 (тер. ОЭЗ Алабуга), строение 5/12, пом. 51</t>
  </si>
  <si>
    <t>+7 (800) 333-25-52</t>
  </si>
  <si>
    <t>https://raritek.ru/</t>
  </si>
  <si>
    <t>Общество с ограниченной ответственностью "РариТЭК СПГ"</t>
  </si>
  <si>
    <t>1646048619</t>
  </si>
  <si>
    <t>1201600069054</t>
  </si>
  <si>
    <t>Мухамадьяров Ришат Ахметсафович</t>
  </si>
  <si>
    <t>449 тыс. руб.</t>
  </si>
  <si>
    <t>КНАУФ СИЛИНГ СОЛЮШНЗ</t>
  </si>
  <si>
    <t>423601, РЕСПУБЛИКА ТАТАРСТАН, Р-Н ЕЛАБУЖСКИЙ, УЛ. Ш-2 (ОЭЗ АЛАБУГА ТЕР.), СТР. 11/5</t>
  </si>
  <si>
    <t>+7 (85557) 93044</t>
  </si>
  <si>
    <t>Evgenia.Senkina@knauf.com</t>
  </si>
  <si>
    <t>https://www.knaufceilingsolutions.ru/</t>
  </si>
  <si>
    <t>Общество с ограниченной ответственностью "КНАУФ СИЛИНГ СОЛЮШНЗ"</t>
  </si>
  <si>
    <t>1646032249</t>
  </si>
  <si>
    <t>1121674000568</t>
  </si>
  <si>
    <t>Евдокимов Алексей Николаевич</t>
  </si>
  <si>
    <t>987,7 млн руб.</t>
  </si>
  <si>
    <t>КИБЕРСТАЛЬ АЛАБУГА</t>
  </si>
  <si>
    <t>423601, Республика Татарстан, М.Р-Н ЕЛАБУЖСКИЙ, Г.П. Г. ЕЛАБУГА, ТЕР. ОЭЗ АЛАБУГА, УЛ Ш-2, СТР. 5/12, ПОМЕЩ. 142</t>
  </si>
  <si>
    <t>+7 (800) 250-88-99</t>
  </si>
  <si>
    <t>info@cybersteel.com</t>
  </si>
  <si>
    <t>https://cybersteel.com/</t>
  </si>
  <si>
    <t>Общество с ограниченной ответственностью "Киберсталь Алабуга"</t>
  </si>
  <si>
    <t>1646049669</t>
  </si>
  <si>
    <t>1216600067694</t>
  </si>
  <si>
    <t>Никитин Кирилл Николаевич</t>
  </si>
  <si>
    <t>-281 тыс. руб.</t>
  </si>
  <si>
    <t>ИНТЕРСКОЛ</t>
  </si>
  <si>
    <t>423601, РЕСПУБЛИКА ТАТАРСТАН, ЕЛАБУЖСКИЙ РАЙОН, Ш-2 (ОЭЗ АЛАБУГА ТЕР.) УЛИЦА, СТРОЕНИЕ 5/12, ПОМЕЩЕНИЕ 131</t>
  </si>
  <si>
    <t>+7 (800) 333-03-30</t>
  </si>
  <si>
    <t>amitek22@yandex.ru</t>
  </si>
  <si>
    <t>https://www.interskol.ru/</t>
  </si>
  <si>
    <t>Общество с ограниченной ответственностью "ИНТЕРСКОЛ"</t>
  </si>
  <si>
    <t>1646037127</t>
  </si>
  <si>
    <t>1131674004868</t>
  </si>
  <si>
    <t>Рогожкин Валерий Анатольевич</t>
  </si>
  <si>
    <t>650,5 млн руб.</t>
  </si>
  <si>
    <t>13,1 млн руб.</t>
  </si>
  <si>
    <t>СОЛЛЕРС АЛАБУГА</t>
  </si>
  <si>
    <t>423601, Республика Татарстан (Татарстан), М.Р-Н ЕЛАБУЖСКИЙ, Г.П. ГОРОД ЕЛАБУГА, ТЕР. ОЭЗ АЛАБУГА, УЛ Ш-2, К. 1/6, КАБ. 319</t>
  </si>
  <si>
    <t>+7 (85557) 76800</t>
  </si>
  <si>
    <t>tat@sollers-auto.com</t>
  </si>
  <si>
    <t>https://sollers-auto.com/</t>
  </si>
  <si>
    <t>Общество с ограниченной ответственностью "СОЛЛЕРС АЛАБУГА"</t>
  </si>
  <si>
    <t>1674002165</t>
  </si>
  <si>
    <t>167401001</t>
  </si>
  <si>
    <t>1221600050638</t>
  </si>
  <si>
    <t>Матасов Алексей Вячеславович</t>
  </si>
  <si>
    <t>410,9 млн руб.</t>
  </si>
  <si>
    <t>СМЦ АЛАБУГА</t>
  </si>
  <si>
    <t>423601, РЕСПУБЛИКА ТАТАРСТАН, Р-Н ЕЛАБУЖСКИЙ, УЛ Ш-2 (ОЭЗ АЛАБУГА ТЕР.), Д. 4/5, ОФИС 10</t>
  </si>
  <si>
    <t>+7 (85557) 5-34-34</t>
  </si>
  <si>
    <t>coskunoz.ru</t>
  </si>
  <si>
    <t>Общество с ограниченной ответственностью "СМЦ АЛАБУГА"</t>
  </si>
  <si>
    <t>1646043603</t>
  </si>
  <si>
    <t>1161690165548</t>
  </si>
  <si>
    <t>289,8 млн руб.</t>
  </si>
  <si>
    <t>-91,6 млн руб.</t>
  </si>
  <si>
    <t>БЕКАРТ ЛИПЕЦК</t>
  </si>
  <si>
    <t>399050, Липецкая обл., г. Грязи, Красная площадь, д. 1А</t>
  </si>
  <si>
    <t>+7 (4742) 519-363</t>
  </si>
  <si>
    <t>steelcord.lipetsk@bekaert.com</t>
  </si>
  <si>
    <t>https://www.bekaert.com</t>
  </si>
  <si>
    <t>Общество с ограниченной ответственностью "Бекарт Липецк"</t>
  </si>
  <si>
    <t>4802011068</t>
  </si>
  <si>
    <t>1084802000040</t>
  </si>
  <si>
    <t>Потапенко Александр Николаевич</t>
  </si>
  <si>
    <t>3,9 млрд руб.</t>
  </si>
  <si>
    <t>-750,7 млн руб.</t>
  </si>
  <si>
    <t>НОРТЕКС ЛИПЕЦК</t>
  </si>
  <si>
    <t>399071, Липецкая обл.,Грязинский район, с. Казинка</t>
  </si>
  <si>
    <t>+7 (4742) 519-900</t>
  </si>
  <si>
    <t>https://lanxess.ru</t>
  </si>
  <si>
    <t>Общество с ограниченной ответственностью "Нортекс Липецк"</t>
  </si>
  <si>
    <t>4802023803</t>
  </si>
  <si>
    <t>1114802000774</t>
  </si>
  <si>
    <t>-53,7 млн руб.</t>
  </si>
  <si>
    <t>ЧСЗ-ЛИПЕЦК</t>
  </si>
  <si>
    <t>398010, Липецкая область, Грязинский район, город Грязи, тер. ОЭЗ ППТ Липецк, стр 20 к 1</t>
  </si>
  <si>
    <t>+7 (4742) 51-53-00</t>
  </si>
  <si>
    <t>info@chsz.ru</t>
  </si>
  <si>
    <t>https://www.chszlp.ru/</t>
  </si>
  <si>
    <t>Общество с ограниченной ответственностью "ЧСЗ-Липецк"</t>
  </si>
  <si>
    <t>4802010032</t>
  </si>
  <si>
    <t>1064802008204</t>
  </si>
  <si>
    <t>Рюмин Андрей Борисович</t>
  </si>
  <si>
    <t>ФЕНЦИ</t>
  </si>
  <si>
    <t>398010, Липецкая область, Грязинский район, город Грязи, тер. ОЭЗ ППТ Липецк, стр. 15 к. 1</t>
  </si>
  <si>
    <t>+7 (4742) 28-72-26</t>
  </si>
  <si>
    <t>info@fenzirussia.com</t>
  </si>
  <si>
    <t>fenzirussia.com</t>
  </si>
  <si>
    <t>Общество с ограниченной ответственностью "Фенци"</t>
  </si>
  <si>
    <t>4802011396</t>
  </si>
  <si>
    <t>1084802000392</t>
  </si>
  <si>
    <t>Уласевич Антон Александрович</t>
  </si>
  <si>
    <t>570,9 млн руб.</t>
  </si>
  <si>
    <t>64,1 млн руб.</t>
  </si>
  <si>
    <t>ЙОКОХАМА Р.П.З.</t>
  </si>
  <si>
    <t>398010, Липецкая область, Грязинский район, город Грязи, тер. ОЭЗ ППТ Липецк, стр. 47 к. 11</t>
  </si>
  <si>
    <t>+7 (4742) 72-78-00</t>
  </si>
  <si>
    <t>info@yrpz.yokohamatire.com</t>
  </si>
  <si>
    <t>https://yokohama-rpz.ru</t>
  </si>
  <si>
    <t>Общество с ограниченной ответственностью "ЙОКОХАМА Р.П.З."</t>
  </si>
  <si>
    <t>4802011710</t>
  </si>
  <si>
    <t>1084802000865</t>
  </si>
  <si>
    <t>Такаока Тацуя</t>
  </si>
  <si>
    <t>4,5 млрд руб.</t>
  </si>
  <si>
    <t>218,6 млн руб.</t>
  </si>
  <si>
    <t>ТРИОТТ ЛИПЕЦК</t>
  </si>
  <si>
    <t>398010, Липецкая область, Грязинский район, город Грязи, тер. ОЭЗ ППТ Липецк, стр. 17</t>
  </si>
  <si>
    <t>+7 (4742) 515-929</t>
  </si>
  <si>
    <t>info@triott.com</t>
  </si>
  <si>
    <t>https://www.triottgroup.com</t>
  </si>
  <si>
    <t>Общество с ограниченной ответственностью "ТРИОТТ Липецк"</t>
  </si>
  <si>
    <t>4802024405</t>
  </si>
  <si>
    <t>1134802000079</t>
  </si>
  <si>
    <t>Ильенко Николай Николаевич</t>
  </si>
  <si>
    <t>3 млн руб.</t>
  </si>
  <si>
    <t>16,2 млн руб.</t>
  </si>
  <si>
    <t>ППГ ИНДАСТРИЗ ЛИПЕЦК</t>
  </si>
  <si>
    <t>399071, Липецкая обл., Грязинский район, с. Казинка, Особая экономическая зона промзона</t>
  </si>
  <si>
    <t>+7 (4742) 42-30-00</t>
  </si>
  <si>
    <t>ppg_lipetskplant@ppg.com</t>
  </si>
  <si>
    <t>https://ru.ppgrefinish.com</t>
  </si>
  <si>
    <t>Общество с ограниченной ответственностью "ППГ Индастриз Липецк"</t>
  </si>
  <si>
    <t>4802024540</t>
  </si>
  <si>
    <t>1134802000300</t>
  </si>
  <si>
    <t>Валуев Олег Александрович</t>
  </si>
  <si>
    <t>275,5 млн руб.</t>
  </si>
  <si>
    <t>-10,3 млн руб.</t>
  </si>
  <si>
    <t>ТЕХНА</t>
  </si>
  <si>
    <t>398010, Липецкая область, Грязинский район, город Грязи, тер. ОЭЗ ППТ Липецк, стр. 46 к. 1</t>
  </si>
  <si>
    <t>+7 (4742) 200-398</t>
  </si>
  <si>
    <t>office@texha.ru</t>
  </si>
  <si>
    <t>https://texhatd.ru</t>
  </si>
  <si>
    <t>Общество с ограниченной ответственностью "ТЕХНА"</t>
  </si>
  <si>
    <t>4802024740</t>
  </si>
  <si>
    <t>1134802000563</t>
  </si>
  <si>
    <t>Корнукова Екатерина Егоровна</t>
  </si>
  <si>
    <t>57,9 млн руб.</t>
  </si>
  <si>
    <t>АББ ЭЛЕКТРООБОРУДОВАНИЕ</t>
  </si>
  <si>
    <t>398010, Липецкая область, Грязинский район, город Грязи, тер. ОЭЗ ППТ Липецк, стр. 65 к. 2</t>
  </si>
  <si>
    <t>+7 (495) 777-222-0</t>
  </si>
  <si>
    <t>contact.center@ru.abb.com</t>
  </si>
  <si>
    <t>https://new.abb.com</t>
  </si>
  <si>
    <t>Общество с ограниченной ответственностью "АББ Электрооборудование"</t>
  </si>
  <si>
    <t>4802024853</t>
  </si>
  <si>
    <t>1134802000706</t>
  </si>
  <si>
    <t>Прудников Александр Сергеевич</t>
  </si>
  <si>
    <t>102,6 млн руб.</t>
  </si>
  <si>
    <t>-243,2 млн руб.</t>
  </si>
  <si>
    <t>СЭСТ-ЛЮВЭ</t>
  </si>
  <si>
    <t>399071, Липецкая обл., Грязинский р-н, с. Казинка, Особая экономическая зона промышленно-производственного типа "Липецк"</t>
  </si>
  <si>
    <t>+7 (4742) 42-00-61</t>
  </si>
  <si>
    <t>sestluverussia@luvegroup.com</t>
  </si>
  <si>
    <t>https://components.luvegroup.com</t>
  </si>
  <si>
    <t>Общество с ограниченной ответственностью "СЭСТ-ЛЮВЭ"</t>
  </si>
  <si>
    <t>4802009541</t>
  </si>
  <si>
    <t>1064802001054</t>
  </si>
  <si>
    <t>Дженнаро Франческо</t>
  </si>
  <si>
    <t>АЛТАИР</t>
  </si>
  <si>
    <t>398010, Липецкая область, Грязинский район, город Грязи, тер. ОЭЗ ППТ Липецк, стр. 14 к. 1</t>
  </si>
  <si>
    <t>+7 (4742) 50-13-30</t>
  </si>
  <si>
    <t>factory@altair-gr.ru</t>
  </si>
  <si>
    <t>http://new.altair-gr.ru</t>
  </si>
  <si>
    <t>Общество с ограниченной ответственностью "АЛТАИР"</t>
  </si>
  <si>
    <t>4802010811</t>
  </si>
  <si>
    <t>1074802000404</t>
  </si>
  <si>
    <t>Тарасов Александр Адольфович</t>
  </si>
  <si>
    <t>322,7 млн руб.</t>
  </si>
  <si>
    <t>ПРЕСТОРУСЬ</t>
  </si>
  <si>
    <t>398010, Липецкая область, Грязинский район, город Грязи, тер. ОЭЗ ППТ Липецк, стр. 75</t>
  </si>
  <si>
    <t>+7 (4742) 28-69-44</t>
  </si>
  <si>
    <t>info@presto.ru</t>
  </si>
  <si>
    <t>https://prestorus.com</t>
  </si>
  <si>
    <t>Общество с ограниченной ответственностью "ПРЕСТОРУСЬ"</t>
  </si>
  <si>
    <t>7733851742</t>
  </si>
  <si>
    <t>1137746732804</t>
  </si>
  <si>
    <t>Азарх Михаил Михайлович</t>
  </si>
  <si>
    <t>333,5 млн руб.</t>
  </si>
  <si>
    <t>АЛУ-ПРО</t>
  </si>
  <si>
    <t>398010, Липецкая область, Грязинский район, город Грязи, тер. ОЭЗ ППТ Липецк, стр 15 к 1</t>
  </si>
  <si>
    <t>info@aluprorussia.com</t>
  </si>
  <si>
    <t>https://aluprorussia.com</t>
  </si>
  <si>
    <t>Общество с ограниченной ответственностью "АЛУ-ПРО"</t>
  </si>
  <si>
    <t>5045031791</t>
  </si>
  <si>
    <t>1045009151880</t>
  </si>
  <si>
    <t>990,5 млн руб.</t>
  </si>
  <si>
    <t>218,5 млн руб.</t>
  </si>
  <si>
    <t>МЕТАЛИТ РУС</t>
  </si>
  <si>
    <t>398010, Липецкая область, Грязинский р-н, г Грязи, тер. Оэз Ппт Липецк, стр. 4а, офис 6</t>
  </si>
  <si>
    <t>+7 (4742) 515-932</t>
  </si>
  <si>
    <t>office@metalit-rus.ru</t>
  </si>
  <si>
    <t>https://metalit-rus.ru/</t>
  </si>
  <si>
    <t>Общество с ограниченной ответственностью "МЕТАЛИТ РУС"</t>
  </si>
  <si>
    <t>4802025085</t>
  </si>
  <si>
    <t>1144802000122</t>
  </si>
  <si>
    <t>Скулкин Геннадий Геннадьевич</t>
  </si>
  <si>
    <t>-1,8 млн руб.</t>
  </si>
  <si>
    <t>ЦЕНТР ИННОВАЦИОННОГО ИНЖИНИРИНГА ЛИТИКС</t>
  </si>
  <si>
    <t>197110, город Санкт-Петербург, Корпусная ул, д. 9 литера А, помещ. 66-н ком. 29</t>
  </si>
  <si>
    <t>+7 (812) 676-03-28</t>
  </si>
  <si>
    <t>Общество с ограниченной ответственностью "Центр инновационного инжиниринга "ЛИТИКС"</t>
  </si>
  <si>
    <t>4802025511</t>
  </si>
  <si>
    <t>1144827012318</t>
  </si>
  <si>
    <t>Евсеев Сергей Юрьевич</t>
  </si>
  <si>
    <t>ЛИФАН АВТОМОБИЛИ РУС</t>
  </si>
  <si>
    <t>398010, Липецкая область, Грязинский район, город Грязи, тер. ОЭЗ ППТ Липецк, стр. 4а</t>
  </si>
  <si>
    <t>+7 (4742) 51-57-05</t>
  </si>
  <si>
    <t>Общество с ограниченной ответственностью "Лифан Автомобили Рус"</t>
  </si>
  <si>
    <t>4802025529</t>
  </si>
  <si>
    <t>1144827012582</t>
  </si>
  <si>
    <t>Кун Шуай</t>
  </si>
  <si>
    <t>-831 тыс. руб.</t>
  </si>
  <si>
    <t>ОБО БЕТТЕРМАНН ПРОИЗВОДСТВО</t>
  </si>
  <si>
    <t>398010, Липецкая область, Грязинский район, город Грязи, тер. ОЭЗ ППТ Липецк, стр 30 к 1</t>
  </si>
  <si>
    <t>+7 (4742) 500-530</t>
  </si>
  <si>
    <t>obo.lipetsk@obo.com.ru</t>
  </si>
  <si>
    <t>https://www.obocom.ru</t>
  </si>
  <si>
    <t>Общество с ограниченной ответственностью "ОБО Беттерманн Производство"</t>
  </si>
  <si>
    <t>4802010226</t>
  </si>
  <si>
    <t>1064802008699</t>
  </si>
  <si>
    <t>Лохман Борис Викторович</t>
  </si>
  <si>
    <t>855,4 млн руб.</t>
  </si>
  <si>
    <t>-393 млн руб.</t>
  </si>
  <si>
    <t>ГЕРМЕС-ЛИПЕЦК</t>
  </si>
  <si>
    <t>398010, Липецкая область, Грязинский район, город Грязи, тер. ОЭЗ ППТ Липецк, стр. 34 к. 2</t>
  </si>
  <si>
    <t>+7 (4742) 20-38-78</t>
  </si>
  <si>
    <t>viessmann-lipetsk@viessmann.com</t>
  </si>
  <si>
    <t>https://www.viessmann.ru</t>
  </si>
  <si>
    <t>Общество с ограниченной ответственностью "Гермес-Липецк"</t>
  </si>
  <si>
    <t>4802025455</t>
  </si>
  <si>
    <t>1144827008534</t>
  </si>
  <si>
    <t>Карабута Василий Сергеевич</t>
  </si>
  <si>
    <t>563 млн руб.</t>
  </si>
  <si>
    <t>-142,7 млн руб.</t>
  </si>
  <si>
    <t>ФОНДИТАЛЬ</t>
  </si>
  <si>
    <t>399059, Липецкая обл., Грязинский район, г. Грязи, ул. Песковатская, д. 7</t>
  </si>
  <si>
    <t>+7 (4742) 721 721</t>
  </si>
  <si>
    <t>info@fondital.ru</t>
  </si>
  <si>
    <t>https://www.fondital.ru/ru/ru/</t>
  </si>
  <si>
    <t>Общество с ограниченной ответственностью "Фондиталь"</t>
  </si>
  <si>
    <t>4802013114</t>
  </si>
  <si>
    <t>1104802000753</t>
  </si>
  <si>
    <t>Ниболи Валерия</t>
  </si>
  <si>
    <t>853 млн руб.</t>
  </si>
  <si>
    <t>64 млн руб.</t>
  </si>
  <si>
    <t>КЕМИН ИНДАСТРИЗ (ЛИПЕЦК)</t>
  </si>
  <si>
    <t>399071, Липецкая обл., Грязинский район, с. Казинка, Особая экономическая зона промышленно-производственного типа "Липецк"</t>
  </si>
  <si>
    <t>+7 (4742) 502-400</t>
  </si>
  <si>
    <t>HR.Russia@kemin.com</t>
  </si>
  <si>
    <t>https://www.kemin.com</t>
  </si>
  <si>
    <t>Общество с ограниченной ответственностью "Кемин Индастриз (Липецк)"</t>
  </si>
  <si>
    <t>4802000997</t>
  </si>
  <si>
    <t>1154827008192</t>
  </si>
  <si>
    <t>Воронин Тимур Сергеевич</t>
  </si>
  <si>
    <t>665,3 млн руб.</t>
  </si>
  <si>
    <t>ЛИПЕЦКИЙ ЗАВОД ТЕПЛИЧНЫХ КОНСТРУКЦИЙ</t>
  </si>
  <si>
    <t>399071, Липецкая обл., Грязинский р-н, с. Казинка, территория ОЭЗ ППТ "Липецк"</t>
  </si>
  <si>
    <t>+7 (4742) 57-00-06</t>
  </si>
  <si>
    <t>info@lztk.ru</t>
  </si>
  <si>
    <t>http://lztk.ru</t>
  </si>
  <si>
    <t>Общество с ограниченной ответственностью "Липецкий завод тепличных конструкций"</t>
  </si>
  <si>
    <t>4826112499</t>
  </si>
  <si>
    <t>480221001</t>
  </si>
  <si>
    <t>1144827013792</t>
  </si>
  <si>
    <t>Севостьянов Иван Валерьевич</t>
  </si>
  <si>
    <t>174 млн руб.</t>
  </si>
  <si>
    <t>РЭДАЛИТ ШЛЮМБЕРЖЕ</t>
  </si>
  <si>
    <t>398010, Липецкая область, Грязинский р-н, г Грязи, тер. Оэз Ппт Липецк, стр. 42 к. 3</t>
  </si>
  <si>
    <t>+7 (495) 935 82 00</t>
  </si>
  <si>
    <t>TPS-CS@slb.com</t>
  </si>
  <si>
    <t>https://www.slb.ru/</t>
  </si>
  <si>
    <t>Общество с ограниченной ответственностью "РЭДАЛИТ Шлюмберже"</t>
  </si>
  <si>
    <t>4802002659</t>
  </si>
  <si>
    <t>1164827051652</t>
  </si>
  <si>
    <t>Малеев Вячеслав Сергеевич</t>
  </si>
  <si>
    <t>580,5 млн руб.</t>
  </si>
  <si>
    <t>-303,6 млн руб.</t>
  </si>
  <si>
    <t>ШАНС ЭНТЕРПРАЙЗ</t>
  </si>
  <si>
    <t>399750, Липецкая область, Елецкий район, тер. ОЭЗ ППТ Липецк, зд. 1, офис 15</t>
  </si>
  <si>
    <t>+7 (47467) 77-000</t>
  </si>
  <si>
    <t>info@sh-ent.ru</t>
  </si>
  <si>
    <t>https://www.sh-ent.ru</t>
  </si>
  <si>
    <t>Общество с ограниченной ответственностью "Шанс Энтерпрайз"</t>
  </si>
  <si>
    <t>4807040182</t>
  </si>
  <si>
    <t>1174827011303</t>
  </si>
  <si>
    <t>Коватев Владимир Викторович</t>
  </si>
  <si>
    <t>10,8 млрд руб.</t>
  </si>
  <si>
    <t>3,2 млрд руб.</t>
  </si>
  <si>
    <t>ДОКА ЛИПЕЦК</t>
  </si>
  <si>
    <t>398010, Липецкая область, Грязинский р-н, г Грязи, тер. Оэз Ппт Липецк, стр. 73 к. 2</t>
  </si>
  <si>
    <t>+7 (4742) 37-73-08</t>
  </si>
  <si>
    <t>lipetsk@doka.com</t>
  </si>
  <si>
    <t>https://www.doka.com</t>
  </si>
  <si>
    <t>Общество с ограниченной ответственностью "Дока Липецк"</t>
  </si>
  <si>
    <t>4802005145</t>
  </si>
  <si>
    <t>1174827013778</t>
  </si>
  <si>
    <t>Гусев Андрей Николаевич</t>
  </si>
  <si>
    <t>-168,7 млн руб.</t>
  </si>
  <si>
    <t>ЭГИДА</t>
  </si>
  <si>
    <t>Липецкая область, Грязинский р-н, г Грязи, тер. Оэз Ппт Липецк, стр. 57 к. 1</t>
  </si>
  <si>
    <t>+7 (4742) 243-230</t>
  </si>
  <si>
    <t>egida-lip@mail.ru</t>
  </si>
  <si>
    <t>https://egida.ru</t>
  </si>
  <si>
    <t>Общество с ограниченной ответственностью "ЭГИДА"</t>
  </si>
  <si>
    <t>4802013523</t>
  </si>
  <si>
    <t>1184827011907</t>
  </si>
  <si>
    <t>Доброхотов Александр Павлович</t>
  </si>
  <si>
    <t>-703,5 млн руб.</t>
  </si>
  <si>
    <t>СЕМЕННОЙ ЗАВОД КВС</t>
  </si>
  <si>
    <t>Липецкая область, Елецкий р-н, тер. Оэз Ппт Липецк, соор. 9</t>
  </si>
  <si>
    <t>+7 910 251 03 34</t>
  </si>
  <si>
    <t>yulia.kononova@kws.com</t>
  </si>
  <si>
    <t>https://www.kws.com</t>
  </si>
  <si>
    <t>Общество с ограниченной ответственностью "Семенной завод КВС"</t>
  </si>
  <si>
    <t>4828000078</t>
  </si>
  <si>
    <t>1184827010092</t>
  </si>
  <si>
    <t>Мартиянцев Денис Викторович</t>
  </si>
  <si>
    <t>-368,1 млн руб.</t>
  </si>
  <si>
    <t>СИНГЕНТА ПРОДАКШН</t>
  </si>
  <si>
    <t>399750, Липецкая область, Елецкий район, тер. ОЭЗ ППТ Липецк, зд. 1, офис 5/5</t>
  </si>
  <si>
    <t>+7 (903) 865-02-75</t>
  </si>
  <si>
    <t>Syng.Production@syngenta.com</t>
  </si>
  <si>
    <t>syngenta.ru</t>
  </si>
  <si>
    <t>Общество с ограниченной ответсвенностью "Сингента Продакшн"</t>
  </si>
  <si>
    <t>4828996684</t>
  </si>
  <si>
    <t>1194827001423</t>
  </si>
  <si>
    <t>Крестьянинов Павел Станиславович</t>
  </si>
  <si>
    <t>108,8 млн руб.</t>
  </si>
  <si>
    <t>-371,4 млн руб.</t>
  </si>
  <si>
    <t>АНЕВА</t>
  </si>
  <si>
    <t>399750, Липецкая область, Елецкий район, тер. ОЭЗ ППТ Липецк, зд. 1, офис 5/6</t>
  </si>
  <si>
    <t>info@aneva.bio</t>
  </si>
  <si>
    <t>Общество с ограниченной ответственностью "АНЕВА"</t>
  </si>
  <si>
    <t>4808002870</t>
  </si>
  <si>
    <t>480801001</t>
  </si>
  <si>
    <t>1194827010003</t>
  </si>
  <si>
    <t>Федотов Игорь Анатольевич</t>
  </si>
  <si>
    <t>-12,8 млн руб.</t>
  </si>
  <si>
    <t>ПОТОК ОДИН</t>
  </si>
  <si>
    <t>Липецкая область, Грязинский р-н, г Грязи, Песковатская ул, стр. 12в к. 1, офис 1</t>
  </si>
  <si>
    <t>Общество с ограниченной ответственностью "ПОТОК ОДИН"</t>
  </si>
  <si>
    <t>4802013844</t>
  </si>
  <si>
    <t>1194827016658</t>
  </si>
  <si>
    <t>Толчеев Александр Васильевич</t>
  </si>
  <si>
    <t>ГРАЖДАНСКИЕ ПРИПАСЫ</t>
  </si>
  <si>
    <t>398010, Липецкая область, Грязинский район, город Грязи, тер. ОЭЗ ППТ Липецк, стр. 71</t>
  </si>
  <si>
    <t>+7 (4742) 515-562</t>
  </si>
  <si>
    <t>secretary@gp-ammo.ru</t>
  </si>
  <si>
    <t>http://www.gp-ammo.ru</t>
  </si>
  <si>
    <t>Общество с ограниченной ответственностью "Гражданские припасы"</t>
  </si>
  <si>
    <t>4802011685</t>
  </si>
  <si>
    <t>1084802000832</t>
  </si>
  <si>
    <t>240,4 млн руб.</t>
  </si>
  <si>
    <t>ПК РАЦИОНАЛ</t>
  </si>
  <si>
    <t>398010, Липецкая область, Грязинский район, город Грязи, тер. ОЭЗ ППТ Липецк, стр 28</t>
  </si>
  <si>
    <t>+7 (4742) 51-91-01</t>
  </si>
  <si>
    <t>info-pk@razional.ru</t>
  </si>
  <si>
    <t>https://razional.com/</t>
  </si>
  <si>
    <t>Общество с ограниченной ответственностью "Производственный комплекс РАЦИОНАЛ"</t>
  </si>
  <si>
    <t>4802011029</t>
  </si>
  <si>
    <t>1074802000646</t>
  </si>
  <si>
    <t>Калиничев Алексей Сергеевич</t>
  </si>
  <si>
    <t>812,3 млн руб.</t>
  </si>
  <si>
    <t>12,9 млн руб.</t>
  </si>
  <si>
    <t>БАЙЕР ЕЛЕЦ ПРОДАКШН</t>
  </si>
  <si>
    <t>399750, Липецкая область, Елецкий район, территория ОЭЗ ППТ "Липецк", здание 1, офис 2/5</t>
  </si>
  <si>
    <t>elets.production@bayer.com</t>
  </si>
  <si>
    <t>https://www.cropscience.bayer.ru/</t>
  </si>
  <si>
    <t>Общество с ограниченной ответственностью "Байер Елец Продакшн"</t>
  </si>
  <si>
    <t>4807056721</t>
  </si>
  <si>
    <t>1194827006956</t>
  </si>
  <si>
    <t>Кайбышев Азат Флюрович</t>
  </si>
  <si>
    <t>-12,3 млн руб.</t>
  </si>
  <si>
    <t>АВГУСТ ЛОГИСТИКА</t>
  </si>
  <si>
    <t>399750, Липецкая область, Елецкий район, территория ОЭЗ ППТ Липецк, здание1, офис 5/9</t>
  </si>
  <si>
    <t>Общество с ограниченной ответственностью "Август Логистика"</t>
  </si>
  <si>
    <t>4828996719</t>
  </si>
  <si>
    <t>1204800012306</t>
  </si>
  <si>
    <t>Фролов Григорий Александрович</t>
  </si>
  <si>
    <t>-15,4 млн руб.</t>
  </si>
  <si>
    <t>МКРП-ЛИПЕЦК</t>
  </si>
  <si>
    <t>399071, Липецкая область, Грязинский район, с. Казинка, ОЭЗ ППТ "Липецк"</t>
  </si>
  <si>
    <t>+7 (495) 669-05-24</t>
  </si>
  <si>
    <t>info@mercorproof.ru</t>
  </si>
  <si>
    <t>Общество с ограниченной ответственностью "МКРП-Липецк"</t>
  </si>
  <si>
    <t>4802001285</t>
  </si>
  <si>
    <t>1154827010678</t>
  </si>
  <si>
    <t>Лобанкин Сергей Сергеевич</t>
  </si>
  <si>
    <t>-140 тыс. руб.</t>
  </si>
  <si>
    <t>ММК НОВОТРАНС</t>
  </si>
  <si>
    <t>399071, Липецкая область, М.Р-Н ГРЯЗИНСКИЙ, С.П. КАЗИНСКИЙ СЕЛЬСОВЕТ, С КАЗИНКА, ТЕР ОЭЗ ППТ ЛИПЕЦК, ЗД. 1, ОФИС 021/37</t>
  </si>
  <si>
    <t>+7 (495) 925-54-50</t>
  </si>
  <si>
    <t>referent@hcnovotrans.ru</t>
  </si>
  <si>
    <t>novotrans.com</t>
  </si>
  <si>
    <t>Общество с ограниченной ответственностью "МЕТАЛЛУРГИЧЕСКИЙ МАШИНОСТРОИТЕЛЬНЫЙ КОМПЛЕКС "НОВОТРАНС"</t>
  </si>
  <si>
    <t>4802014125</t>
  </si>
  <si>
    <t>1214800003527</t>
  </si>
  <si>
    <t>Воронов Лев Львович</t>
  </si>
  <si>
    <t>40 тыс. руб.</t>
  </si>
  <si>
    <t>ХЭШ МЕЙКЕР</t>
  </si>
  <si>
    <t>399071, Липецкая область, М.Р-Н ГРЯЗИНСКИЙ, С.П. КАЗИНСКИЙ СЕЛЬСОВЕТ, С КАЗИНКА, ТЕР ОЭЗ ППТ ЛИПЕЦК, ЗД. 1, ОФИС 021/41</t>
  </si>
  <si>
    <t>Общество с ограниченной ответственностью "ХЭШ МЕЙКЕР"</t>
  </si>
  <si>
    <t>4802014206</t>
  </si>
  <si>
    <t>1214800010523</t>
  </si>
  <si>
    <t>Шишманян Сурен Ервандович</t>
  </si>
  <si>
    <t>152,2 млн руб.</t>
  </si>
  <si>
    <t>-539,3 млн руб.</t>
  </si>
  <si>
    <t>СИБУ ИНДАСТРИЭЛ</t>
  </si>
  <si>
    <t>398011, Липецкая область, М.Р-Н ГРЯЗИНСКИЙ, С.П. КАЗИНСКИЙ СЕЛЬСОВЕТ, ТЕР. ОЭЗ ППТ ЛИПЕЦК, ЗД. 1, ОФИС 021/42</t>
  </si>
  <si>
    <t>+7 (915) 5507099</t>
  </si>
  <si>
    <t>xibaogroup@xibaogroup.com</t>
  </si>
  <si>
    <t>http://www.xibaogroup.com</t>
  </si>
  <si>
    <t>Общество с ограниченной ответственностью «СИБУ ИНДАСТРИЭЛ»</t>
  </si>
  <si>
    <t>4802014260</t>
  </si>
  <si>
    <t>1214800017453</t>
  </si>
  <si>
    <t>Пырлык Николай Николаевич</t>
  </si>
  <si>
    <t>-63,6 млн руб.</t>
  </si>
  <si>
    <t>148.ЭСЭЙЧ</t>
  </si>
  <si>
    <t>398011, Липецкая область, М.Р-Н ГРЯЗИНСКИЙ, С.П. КАЗИНСКИЙ СЕЛЬСОВЕТ, ТЕР. ОЭЗ ППТ ЛИПЕЦК, ЗД. 1, ОФИС 021/40</t>
  </si>
  <si>
    <t>+7 (495) 921-50-05</t>
  </si>
  <si>
    <t>ao@148.sh</t>
  </si>
  <si>
    <t>https://148.sh/</t>
  </si>
  <si>
    <t>Общество с ограниченной ответственностью "148.ЭСЭЙЧ"</t>
  </si>
  <si>
    <t>4802014171</t>
  </si>
  <si>
    <t>1214800009291</t>
  </si>
  <si>
    <t>Шендер Дмитрий Александрович</t>
  </si>
  <si>
    <t>СМАРТ ЦОД ЛИПЕЦК</t>
  </si>
  <si>
    <t>398011, Липецкая область, М.Р-Н ГРЯЗИНСКИЙ, С.П. КАЗИНСКИЙ СЕЛЬСОВЕТ, ТЕР. ОЭЗ ППТ ЛИПЕЦК, ЗД. 1, ОФИС 021/43</t>
  </si>
  <si>
    <t>Общество с ограниченной ответственностью "СМАРТ ЦОД ЛИПЕЦК"</t>
  </si>
  <si>
    <t>4802014291</t>
  </si>
  <si>
    <t>1224800000105</t>
  </si>
  <si>
    <t>ПЕТЭКСПЕРТ</t>
  </si>
  <si>
    <t>399750, Липецкая область, М.Р-Н ЕЛЕЦКИЙ, С.П. АРХАНГЕЛЬСКИЙ СЕЛЬСОВЕТ, ТЕР. ОЭЗ ППТ ЛИПЕЦК, ЗД. 1, ЭТАЖ 2, ОФИС 2/19-2</t>
  </si>
  <si>
    <t>+7 (926) 168 91 38</t>
  </si>
  <si>
    <t>Info@petexpert.ru</t>
  </si>
  <si>
    <t>https://petexpert.ru/</t>
  </si>
  <si>
    <t>Общество с ограниченной ответственностью "ПЕТЭКСПЕРТ"</t>
  </si>
  <si>
    <t>4828996733</t>
  </si>
  <si>
    <t>1214800017354</t>
  </si>
  <si>
    <t>Цыпин Дмитрий Андреевич</t>
  </si>
  <si>
    <t>АГРОТЕК-ПРОМЦЕНТР</t>
  </si>
  <si>
    <t>399750, Липецкая область, М.Р-Н ЕЛЕЦКИЙ, С.П. АРХАНГЕЛЬСКИЙ СЕЛЬСОВЕТ, ТЕР. ОЭЗ ППТ ЛИПЕЦК, ЗД. 1, ОФИС 2/19-3</t>
  </si>
  <si>
    <t>Общество с ограниченной ответственностью "АГРОТЕК-ПРОМЦЕНТР"</t>
  </si>
  <si>
    <t>4828996740</t>
  </si>
  <si>
    <t>1224800008256</t>
  </si>
  <si>
    <t>Грушко Николай Геннадьевич</t>
  </si>
  <si>
    <t>-324 тыс. руб.</t>
  </si>
  <si>
    <t>АРЛАН-МАШИНЫ</t>
  </si>
  <si>
    <t>399071, Липецкая область, М.Р-Н ГРЯЗИНСКИЙ, Г.П. ГОРОД ГРЯЗИ, Г ГРЯЗИ, ТЕР. ОЭЗ ППТ ЛИПЕЦК, ЗД. 1, ОФИС 021/45</t>
  </si>
  <si>
    <t>https://liliani.ru/</t>
  </si>
  <si>
    <t>Общество с ограниченной ответственностью "АРЛАН-МАШИНЫ"</t>
  </si>
  <si>
    <t>4802014397</t>
  </si>
  <si>
    <t>1224800007190</t>
  </si>
  <si>
    <t>Налбандян Армен Вемирович</t>
  </si>
  <si>
    <t>-364 тыс. руб.</t>
  </si>
  <si>
    <t>ВИ ФРАЙ</t>
  </si>
  <si>
    <t>399071, ЛИПЕЦКАЯ ОБЛАСТЬ, Р-Н ГРЯЗИНСКИЙ, Г. ГРЯЗИ, ТЕР. ОЭЗ ППТ ЛИПЕЦК, СТР 67</t>
  </si>
  <si>
    <t>+7 (4742) 72-30-00</t>
  </si>
  <si>
    <t>info@wefry.ru</t>
  </si>
  <si>
    <t>https://wefry.ru</t>
  </si>
  <si>
    <t>Общество с ограниченной ответственностью "ВИ ФРАЙ"</t>
  </si>
  <si>
    <t>4802024211</t>
  </si>
  <si>
    <t>1124802000817</t>
  </si>
  <si>
    <t>Ван Ден Берг Ирина Владимировна</t>
  </si>
  <si>
    <t>21,2 млрд руб.</t>
  </si>
  <si>
    <t>9,7 млрд руб.</t>
  </si>
  <si>
    <t>АГРО-ИНВЕСТ</t>
  </si>
  <si>
    <t>249414, Калужская область, Людиновский район, деревня Заболотье, тер. Тепличный комплекс, тер тепличный комплекс стр. 4</t>
  </si>
  <si>
    <t>+7 (4732) 32-27-72</t>
  </si>
  <si>
    <t>info@moeleto.ru</t>
  </si>
  <si>
    <t>www.agroinwest.com</t>
  </si>
  <si>
    <t>Общество с ограниченной ответственностью "Агро-Инвест"</t>
  </si>
  <si>
    <t>4012005152</t>
  </si>
  <si>
    <t>401201001</t>
  </si>
  <si>
    <t>1134004000063</t>
  </si>
  <si>
    <t>Гурский Игорь Анатольевич</t>
  </si>
  <si>
    <t>9 млрд руб.</t>
  </si>
  <si>
    <t>САН МАРКО РУССИЯ</t>
  </si>
  <si>
    <t>249406, Калужская обл., г. Людиново, ул. К.Либкнехта, д. 3, пом. 18</t>
  </si>
  <si>
    <t>+7 (495) 663-92-93</t>
  </si>
  <si>
    <t>camilla.sheshenya@icpartnersrussia.com</t>
  </si>
  <si>
    <t>https://sanmarcorussia.ru/kontakty/</t>
  </si>
  <si>
    <t>Общество с ограниченной ответственностью "Сан Марко Руссия"</t>
  </si>
  <si>
    <t>4024015691</t>
  </si>
  <si>
    <t>1164027053079</t>
  </si>
  <si>
    <t>Де Грегорио Сальваторе</t>
  </si>
  <si>
    <t>167,5 млн руб.</t>
  </si>
  <si>
    <t>15 млн руб.</t>
  </si>
  <si>
    <t>АЛХИМЕТ</t>
  </si>
  <si>
    <t>249406, Калужская обл., г. Людиново, ул. К.Либкнехта, д. 3, кв. 18</t>
  </si>
  <si>
    <t>+7 (495) 134-33-87</t>
  </si>
  <si>
    <t>sales@alchemet.ru</t>
  </si>
  <si>
    <t>https://alchemet.ru/</t>
  </si>
  <si>
    <t>Общество с ограниченной ответственностью "Алхимет"</t>
  </si>
  <si>
    <t>5045058426</t>
  </si>
  <si>
    <t>1155045001737</t>
  </si>
  <si>
    <t>Левдиков Юрий Николаевич</t>
  </si>
  <si>
    <t>-175,2 млн руб.</t>
  </si>
  <si>
    <t>КРОНОШПАН КАЛУГА</t>
  </si>
  <si>
    <t>249406, Калужская область, Людиновский район, г. Людиново, ул. Карла Либкнехта, 3, п.18</t>
  </si>
  <si>
    <t>+7 (495) 970-01-07</t>
  </si>
  <si>
    <t>ru.kronospan-express.com/ru</t>
  </si>
  <si>
    <t>Общество с ограниченной ответственностью "Кроношпан Калуга"</t>
  </si>
  <si>
    <t>4024015860</t>
  </si>
  <si>
    <t>1164027056269</t>
  </si>
  <si>
    <t>6,8 млрд руб.</t>
  </si>
  <si>
    <t>-6 млрд руб.</t>
  </si>
  <si>
    <t>МИР-ФАРМ КАЛУГА</t>
  </si>
  <si>
    <t>249010, Калужская область, Боровский район, г. Боровск, ул. Ленина, д.10, пом. 2, каб.5</t>
  </si>
  <si>
    <t>+7 (484) 392-43-04</t>
  </si>
  <si>
    <t>info@mirpharm.ru</t>
  </si>
  <si>
    <t>https://mirpharm.ru/</t>
  </si>
  <si>
    <t>Общество с ограниченной ответственностью "МИР-ФАРМ КАЛУГА"</t>
  </si>
  <si>
    <t>4003037670</t>
  </si>
  <si>
    <t>1164027058788</t>
  </si>
  <si>
    <t>Деянов Андрей Борисович</t>
  </si>
  <si>
    <t>-12,1 млн руб.</t>
  </si>
  <si>
    <t>ТИЭЙЧ МИЛК ИНДУСТРИ</t>
  </si>
  <si>
    <t>249010, Калужская обл., Боровский р-н, г. Боровск, ул. Ленина, д. 5, офис 5</t>
  </si>
  <si>
    <t>https://www.thmilk.vn/ru/</t>
  </si>
  <si>
    <t>Общество с ограниченной ответственностью "ТиЭйч Милк Индустри"</t>
  </si>
  <si>
    <t>4003038722</t>
  </si>
  <si>
    <t>1174027013302</t>
  </si>
  <si>
    <t>Нго Тхань Хоан</t>
  </si>
  <si>
    <t>-6,9 млн руб.</t>
  </si>
  <si>
    <t>НАТЮРЕЛЬ</t>
  </si>
  <si>
    <t>249027, Калужская область, Боровский район, г. Ермолино, ул. 1 Мая, д. 4, помещение 7</t>
  </si>
  <si>
    <t>+7 (499) 673-37-77</t>
  </si>
  <si>
    <t>info@naturel.tech</t>
  </si>
  <si>
    <t>http://naturel.tech/</t>
  </si>
  <si>
    <t>Общество с ограниченной ответственностью "Натюрель"</t>
  </si>
  <si>
    <t>4003040150</t>
  </si>
  <si>
    <t>1194027005226</t>
  </si>
  <si>
    <t>Глинкин Николай Николаевич</t>
  </si>
  <si>
    <t>91,8 млн руб.</t>
  </si>
  <si>
    <t>ХАЯТ КОНСЮМЕР ГУДС</t>
  </si>
  <si>
    <t>249027, Калужская область, Боровский район, г. Ермолино, ул. Мичурина, д.9, этаж 1, пом. 81, каб. 44</t>
  </si>
  <si>
    <t>+7 (495) 785-42-01</t>
  </si>
  <si>
    <t>https://www.hayat.com/ru-ru</t>
  </si>
  <si>
    <t>Общество с ограниченной ответственностью "Хаят Консюмер Гудс"</t>
  </si>
  <si>
    <t>4003040489</t>
  </si>
  <si>
    <t>1194027012794</t>
  </si>
  <si>
    <t>Мете Метин</t>
  </si>
  <si>
    <t>10,3 млрд руб.</t>
  </si>
  <si>
    <t>-1,9 млрд руб.</t>
  </si>
  <si>
    <t>ЕВРОКЛИМА РУС ПРОДАКШН</t>
  </si>
  <si>
    <t>249010, Калужская область, Боровский район, г. Боровск, ул. Ленина, д. 10, пом. 2, каб. 7</t>
  </si>
  <si>
    <t>Общество с ограниченной ответственностью "Евроклима РУС Продакшн"</t>
  </si>
  <si>
    <t>4025456466</t>
  </si>
  <si>
    <t>402501001</t>
  </si>
  <si>
    <t>1204000005439</t>
  </si>
  <si>
    <t>Попов Сергей Валерьевич</t>
  </si>
  <si>
    <t>ПОЛИМЕР ГРУПП - КАЛУГА</t>
  </si>
  <si>
    <t>249413, Калужская область, ЛЮДИНОВСКИЙ М.Р-Н, ДЕРЕВНЯ ЗАБОЛОТЬЕ С.П., ВОЙЛОВО Д., ПРОМЫШЛЕННАЯ УЛ., ЗД. 1Б, ОФИС 2 (ЭТАЖ 2)</t>
  </si>
  <si>
    <t>+7 (4842) 901-001</t>
  </si>
  <si>
    <t>manager2@polimer-g.ru</t>
  </si>
  <si>
    <t>polimer-g.ru</t>
  </si>
  <si>
    <t>Общество с ограниченной ответственностью "ПОЛИМЕР ГРУПП - КАЛУГА"</t>
  </si>
  <si>
    <t>4024017385</t>
  </si>
  <si>
    <t>1214000001478</t>
  </si>
  <si>
    <t>Локтионов Антон Евгеньевич</t>
  </si>
  <si>
    <t>-499 тыс. руб.</t>
  </si>
  <si>
    <t>КРОНОШПАН ДСП</t>
  </si>
  <si>
    <t>249403, Калужская область, М.Р-Н ЛЮДИНОВСКИЙ, Г.П. ГОРОД ЛЮДИНОВО, Г. ЛЮДИНОВО, УЛ ТАБАЧНИКОВА, Д. 25</t>
  </si>
  <si>
    <t>+7 (800) 775-89-57</t>
  </si>
  <si>
    <t>https://www.kronodsp.ru/</t>
  </si>
  <si>
    <t>Общество с ограниченной ответственностью "КРОНОШПАН ДСП"</t>
  </si>
  <si>
    <t>4024017480</t>
  </si>
  <si>
    <t>1214000004240</t>
  </si>
  <si>
    <t>-1,6 млрд руб.</t>
  </si>
  <si>
    <t>КРОНОХЕМ КАЛУГА</t>
  </si>
  <si>
    <t>249403, Калужская область, М.Р-Н ЛЮДИНОВСКИЙ, Г.П. ГОРОД ЛЮДИНОВО, Г. ЛЮДИНОВО, УЛ ОСИПЕНКО, Д. 19А</t>
  </si>
  <si>
    <t>kronospan-express.com</t>
  </si>
  <si>
    <t>Общество с ограниченной ответственностью "КРОНОХЕМ КАЛУГА"</t>
  </si>
  <si>
    <t>4024017508</t>
  </si>
  <si>
    <t>1214000004470</t>
  </si>
  <si>
    <t>Курбаншо Ардашер Ермамедович</t>
  </si>
  <si>
    <t>-488,7 млн руб.</t>
  </si>
  <si>
    <t>МЕТАЛЛУРГИЧЕСКАЯ КОМПАНИЯ ГЛУХАРЁВЫХ</t>
  </si>
  <si>
    <t>Калужская область, М.Р-Н ЛЮДИНОВСКИЙ, Г.П. ГОРОД ЛЮДИНОВО, ТЕР. ОСОБАЯ ЭКОНОМИЧЕСКАЯ ЗОНА ПРОМЫШЛЕННО-ПРОИЗВОДСТВЕННОГО ТИПА КАЛУГА, СТР. 15/2, ПОМЕЩ. 3</t>
  </si>
  <si>
    <t>info@glmc.ltd</t>
  </si>
  <si>
    <t>http://mkgl.ru/</t>
  </si>
  <si>
    <t>Общество с ограниченной ответственностью "МЕТАЛЛУРГИЧЕСКАЯ КОМПАНИЯ ГЛУХАРЁВЫХ"</t>
  </si>
  <si>
    <t>4024017561</t>
  </si>
  <si>
    <t>1214000007451</t>
  </si>
  <si>
    <t>Глухарев Сергей Валентинович</t>
  </si>
  <si>
    <t>НЕСТА</t>
  </si>
  <si>
    <t>249406, Калужская область, М.Р-Н ЛЮДИНОВСКИЙ, Г.П. ГОРОД ЛЮДИНОВО, Г. ЛЮДИНОВО, УЛ К.ЛИБКНЕХТА, Д. 3, ПОМЕЩ. 18</t>
  </si>
  <si>
    <t>Общество с ограниченной ответственностью "НЕСТА"</t>
  </si>
  <si>
    <t>4024017579</t>
  </si>
  <si>
    <t>1214000007583</t>
  </si>
  <si>
    <t>Бузова Ангелина Романовна</t>
  </si>
  <si>
    <t>-132 тыс. руб.</t>
  </si>
  <si>
    <t>Б-ФАРМ БИОТЕХ</t>
  </si>
  <si>
    <t>Калужская область, М.Р-Н БОРОВСКИЙ, С.П. СЕЛО ВОРСИНО, Д ДОБРИНО, ПРОЕЗД 1-Й ВОСТОЧНЫЙ, ЗД. 4, СТР. 1, КОМ. 2.01.10</t>
  </si>
  <si>
    <t>+7 (499) 145-59-99</t>
  </si>
  <si>
    <t>inbox@b-pharm.ru</t>
  </si>
  <si>
    <t>https://b-pharm.ru/</t>
  </si>
  <si>
    <t>Общество с ограниченной ответственностью "Б-ФАРМ БИОТЕХ"</t>
  </si>
  <si>
    <t>4025460751</t>
  </si>
  <si>
    <t>1224000002654</t>
  </si>
  <si>
    <t>Ивашиненко Валерий Евгеньевич</t>
  </si>
  <si>
    <t>ПК АРИСТО</t>
  </si>
  <si>
    <t>249425, Калужская область, М.Р-Н ЛЮДИНОВСКИЙ, С.П. ДЕРЕВНЯ ИГНАТОВКА, Д ИГНАТОВКА, УЛ ШКОЛЬНАЯ, Д. 2, ПОМЕЩ. 3</t>
  </si>
  <si>
    <t>promaristo@gmail.com</t>
  </si>
  <si>
    <t>https://www.aristo.ru/</t>
  </si>
  <si>
    <t>Общество с ограниченной ответственностью "ПРОИЗВОДСТВЕННЫЙ КОМПЛЕКС АРИСТО"</t>
  </si>
  <si>
    <t>4024017811</t>
  </si>
  <si>
    <t>1224000003127</t>
  </si>
  <si>
    <t>Онищенко Юрий Николаевич</t>
  </si>
  <si>
    <t>-4 тыс. руб.</t>
  </si>
  <si>
    <t>ППТ ЛОТОС</t>
  </si>
  <si>
    <t>СУДОСТРОИТЕЛЬНЫЙ ЗАВОД ЛОТОС</t>
  </si>
  <si>
    <t>416111, Астраханская обл., Наримановский р-н, г. Нариманов, ул. Береговая, д. 3</t>
  </si>
  <si>
    <t>+7 (8512) 27-28-00</t>
  </si>
  <si>
    <t>mail@lotos-osk.ru</t>
  </si>
  <si>
    <t>http://ссз-лотос.рф/</t>
  </si>
  <si>
    <t>Акционерное общество "Судостроительный завод "Лотос"</t>
  </si>
  <si>
    <t>3008003802</t>
  </si>
  <si>
    <t>302301001</t>
  </si>
  <si>
    <t>1023000824153</t>
  </si>
  <si>
    <t>-380,9 млн руб.</t>
  </si>
  <si>
    <t>416134, Астраханская область, Наримановский район, село Волжское, ул. Победы, д. 18, помещение 1 кабинет 35</t>
  </si>
  <si>
    <t>office@medintekh.ru</t>
  </si>
  <si>
    <t>https://medintekh.ru/</t>
  </si>
  <si>
    <t>Общество с ограниченной ответственностью "МедИнТех"</t>
  </si>
  <si>
    <t>3023017038</t>
  </si>
  <si>
    <t>1163025052662</t>
  </si>
  <si>
    <t>Зезюлин Владислав Валерьевич</t>
  </si>
  <si>
    <t>-1,2 млн руб.</t>
  </si>
  <si>
    <t>ГЕКСА-ЛОТОС</t>
  </si>
  <si>
    <t>416111, Астраханская обл., Наримановский р-н, г. Нариманов, ул. Центральная, д. 10</t>
  </si>
  <si>
    <t>+7 (8512) 22-38-08</t>
  </si>
  <si>
    <t>gexa.ru</t>
  </si>
  <si>
    <t>Общество с ограниченной ответственностью "Гекса-Лотос"</t>
  </si>
  <si>
    <t>3023018514</t>
  </si>
  <si>
    <t>1163025061374</t>
  </si>
  <si>
    <t>Кочетков Александр Евгеньевич</t>
  </si>
  <si>
    <t>429,8 млн руб.</t>
  </si>
  <si>
    <t>РЫБНЫЕ КОРМА</t>
  </si>
  <si>
    <t>416111, Астраханская обл., Наримановский р-н, г. Нариманов, ул. Центральная, д. 10, каб. 70</t>
  </si>
  <si>
    <t>+7 (8512) 66 68 47</t>
  </si>
  <si>
    <t>info@fish-feed.ru</t>
  </si>
  <si>
    <t>Акционерное общество "Рыбные Корма"</t>
  </si>
  <si>
    <t>3023020898</t>
  </si>
  <si>
    <t>1183025004205</t>
  </si>
  <si>
    <t>Алексеев Андрей Леонидович</t>
  </si>
  <si>
    <t>-230,6 млн руб.</t>
  </si>
  <si>
    <t>НАВАЛ ДИЗАЙН МЕЖДУНАРОДНЫЙ</t>
  </si>
  <si>
    <t>416134, Астраханская область, Наримановский район, с. Волжское, ул. Победы, д.18, офис 36</t>
  </si>
  <si>
    <t>Общество с ограниченной ответственностью "Навал Дизайн Международный"</t>
  </si>
  <si>
    <t>3023022133</t>
  </si>
  <si>
    <t>1193025002983</t>
  </si>
  <si>
    <t>Попов Николай Павлович</t>
  </si>
  <si>
    <t>НОР-МААЛИ</t>
  </si>
  <si>
    <t>180559, Псковская обл., Псковский р-н, дер. Родина, ул. Владимирская, д. 3Б, офис 2002</t>
  </si>
  <si>
    <t>+7 (8112)22-22-00</t>
  </si>
  <si>
    <t>info@nor-maali.ru</t>
  </si>
  <si>
    <t>https://www.nor-maali.ru/</t>
  </si>
  <si>
    <t>Общество с ограниченной ответственностью "Нор-Маали"</t>
  </si>
  <si>
    <t>6037007204</t>
  </si>
  <si>
    <t>1156027003736</t>
  </si>
  <si>
    <t>Тукиайнен Веса Антеро</t>
  </si>
  <si>
    <t>956,3 млн руб.</t>
  </si>
  <si>
    <t>68,5 млн руб.</t>
  </si>
  <si>
    <t>ЭКОКАБЕЛЬ</t>
  </si>
  <si>
    <t>180502, Псковская область, Псковский р-н, д Моглино, зона Особая Экономическая Зона Ппт Моглино, д. 18, офис 112</t>
  </si>
  <si>
    <t>+7 (8112) 29-22-39</t>
  </si>
  <si>
    <t>konopleva.28@mail.ru</t>
  </si>
  <si>
    <t>Общество с ограниченной ответственностью "Экокабель"</t>
  </si>
  <si>
    <t>6027143529</t>
  </si>
  <si>
    <t>1126027003838</t>
  </si>
  <si>
    <t>Шевцов Сергей Валериевич</t>
  </si>
  <si>
    <t>-6,1 млн руб.</t>
  </si>
  <si>
    <t>ПСКОВСКИЙ ЗАВОД ТИТАН-ПОЛИМЕР</t>
  </si>
  <si>
    <t>180024, Псковская обл., Псковский р-н, д. Родина, ул. Владимирская, д. 3Б, пом. 2003</t>
  </si>
  <si>
    <t>+7 (8112) 33-30-99</t>
  </si>
  <si>
    <t>info@titan-polymer.ru</t>
  </si>
  <si>
    <t>titan-polymer.ru</t>
  </si>
  <si>
    <t>Общество с ограниченной ответственностью "Псковский завод "Титан-Полимер"</t>
  </si>
  <si>
    <t>6037009410</t>
  </si>
  <si>
    <t>1186027001698</t>
  </si>
  <si>
    <t>Неретин Кирилл Анатольевич</t>
  </si>
  <si>
    <t>-1,4 млрд руб.</t>
  </si>
  <si>
    <t>ЕЛМЕ МЕССЕР РУС</t>
  </si>
  <si>
    <t>180502, Псковская область, Псковский район, дер. Моглино, ОЭЗ ППТ "Моглино", дом 18, каб. 112</t>
  </si>
  <si>
    <t>+7 (8112) 29-33-33</t>
  </si>
  <si>
    <t>elmemesser@elmemesser.ru</t>
  </si>
  <si>
    <t>Общество с ограниченной ответственностью "Елме Мессер Рус"</t>
  </si>
  <si>
    <t>6037010180</t>
  </si>
  <si>
    <t>1196027003996</t>
  </si>
  <si>
    <t>Громов Виталий</t>
  </si>
  <si>
    <t>661,3 млн руб.</t>
  </si>
  <si>
    <t>ВЕЛЛЕРАНД АУТОМАТИВ РУС</t>
  </si>
  <si>
    <t>180502, Псковская область, Псковский район, дер. Моглино, ОЭЗ ППТ "Моглино", д.18, кабинет 113</t>
  </si>
  <si>
    <t>Общество с ограниченной ответственностью "Веллеранд Аутоматив Рус"</t>
  </si>
  <si>
    <t>6037010447</t>
  </si>
  <si>
    <t>1206000000095</t>
  </si>
  <si>
    <t>Зайцев Максим Евгеньевич</t>
  </si>
  <si>
    <t>-6,8 млн руб.</t>
  </si>
  <si>
    <t>ЕВРОБИТ</t>
  </si>
  <si>
    <t>180502, Псковская область, Псковский район, д. Моглино, ОЭЗ ППТ "Моглино", д. 17, каб. 2.1</t>
  </si>
  <si>
    <t>+7(776)002-05-14</t>
  </si>
  <si>
    <t>info@eurobitumen.eu</t>
  </si>
  <si>
    <t>https://eurobitumen.eu/</t>
  </si>
  <si>
    <t>Общество с ограниченной ответственностью "ЕВРОБИТ"</t>
  </si>
  <si>
    <t>6037010253</t>
  </si>
  <si>
    <t>1196027005151</t>
  </si>
  <si>
    <t>Гаркаклис Эдгарс</t>
  </si>
  <si>
    <t>36,9 млн руб.</t>
  </si>
  <si>
    <t>-7,4 млн руб.</t>
  </si>
  <si>
    <t>АЛЬКОР</t>
  </si>
  <si>
    <t>180502, Псковская область, Псковский район, деревня Моглино, зона Особая экономическая зона ППТ "Моглино", д. 18, офис 112</t>
  </si>
  <si>
    <t>Общество с ограниченной ответственностью "Алькор"</t>
  </si>
  <si>
    <t>9715378453</t>
  </si>
  <si>
    <t>1207700072250</t>
  </si>
  <si>
    <t>Сватковская Ирина Викторовна</t>
  </si>
  <si>
    <t>11 тыс. руб.</t>
  </si>
  <si>
    <t>ПСКОВИНБАЛК</t>
  </si>
  <si>
    <t>180502, Псковская область, Псковский район, д. Моглино, ОЭЗ ППТ "Моглино", д. 17, офис 2</t>
  </si>
  <si>
    <t>+7 965 810-68-00</t>
  </si>
  <si>
    <t>Общество с ограниченной ответственностью "ПСКОВИНБАЛК"</t>
  </si>
  <si>
    <t>6037010711</t>
  </si>
  <si>
    <t>1206000003516</t>
  </si>
  <si>
    <t>Маташев Руслан Адамович</t>
  </si>
  <si>
    <t>ЛЕСПРОМ</t>
  </si>
  <si>
    <t>180502, Псковская область, Псковский район, д. Моглино, ОЭЗ ППТ "Моглино", д. 18, офис 112</t>
  </si>
  <si>
    <t>+7 (921) 946-76-55</t>
  </si>
  <si>
    <t>9360592@cenzor.ru</t>
  </si>
  <si>
    <t>Общество с ограниченной ответственностью "ЛЕСПРОМ"</t>
  </si>
  <si>
    <t>6016004756</t>
  </si>
  <si>
    <t>1076030000045</t>
  </si>
  <si>
    <t>Козел Сергей Сергеевич</t>
  </si>
  <si>
    <t>13 тыс. руб.</t>
  </si>
  <si>
    <t>АЙС СТИМ РУС</t>
  </si>
  <si>
    <t>180502, ПСКОВСКАЯ ОБЛАСТЬ, Р-Н ПСКОВСКИЙ, Д МОГЛИНО, ОСОБАЯ ЭКОНОМИЧЕСКАЯ ЗОНА ППТ МОГЛИНО, Д. 2, ОФИС 1</t>
  </si>
  <si>
    <t>+7 (3462) 77-40-59</t>
  </si>
  <si>
    <t>info@siberiangostinec.ru</t>
  </si>
  <si>
    <t>siberiangostinec.ru</t>
  </si>
  <si>
    <t>Публичное акционерное общество "АЙС СТИМ РУС"</t>
  </si>
  <si>
    <t>8602253571</t>
  </si>
  <si>
    <t>1158602000479</t>
  </si>
  <si>
    <t>Ходас Дмитрий Андреевич</t>
  </si>
  <si>
    <t>8,9 млн руб.</t>
  </si>
  <si>
    <t>ВЕСТА-ПРОИЗВОДСТВО</t>
  </si>
  <si>
    <t>180502, Псковская область, М.Р-Н ПСКОВСКИЙ, С.П. ТЯМШАНСКАЯ ВОЛОСТЬ, Д МОГЛИНО, ЗОНА ОСОБАЯ ЭКОНОМИЧЕСКАЯ ЗОНА ППТ МОГЛИНО, Д. 18, ОФИС 101</t>
  </si>
  <si>
    <t>vlad.vashtay@mail.ru</t>
  </si>
  <si>
    <t>Общество с ограниченной ответственностью "ВЕСТА-ПРОИЗВОДСТВО"</t>
  </si>
  <si>
    <t>6037010831</t>
  </si>
  <si>
    <t>1216000000347</t>
  </si>
  <si>
    <t>ПРАКСАЙР САМАРА</t>
  </si>
  <si>
    <t>445143, Самарская обл., Ставропольский район, с. Подстепки, ул.Производственная, д. 8</t>
  </si>
  <si>
    <t>+7 (8482)566023</t>
  </si>
  <si>
    <t>sales@linru.ru</t>
  </si>
  <si>
    <t>linru.ru</t>
  </si>
  <si>
    <t>Общество с ограниченной ответственностью "Праксайр Самара"</t>
  </si>
  <si>
    <t>6382063152</t>
  </si>
  <si>
    <t>1126382000315</t>
  </si>
  <si>
    <t>Османкин Дмитрий Николаевич</t>
  </si>
  <si>
    <t>49,4 млн руб.</t>
  </si>
  <si>
    <t>ЭДША ТОЛЬЯТТИ</t>
  </si>
  <si>
    <t>+7 (8482) 55-95-07</t>
  </si>
  <si>
    <t>ASysoev@edscha.com</t>
  </si>
  <si>
    <t>edscha.com</t>
  </si>
  <si>
    <t>Общество с ограниченной ответственностью "ЭДША ТОЛЬЯТТИ"</t>
  </si>
  <si>
    <t>6382061684</t>
  </si>
  <si>
    <t>1116382001779</t>
  </si>
  <si>
    <t>Сысоев Артем Викторович</t>
  </si>
  <si>
    <t>688,7 млн руб.</t>
  </si>
  <si>
    <t>108,2 млн руб.</t>
  </si>
  <si>
    <t>ДЖЕЙ ВИ СИСТЕМЗ</t>
  </si>
  <si>
    <t>+7 (8482) 75-81-20</t>
  </si>
  <si>
    <t>ipinemasov@gmavtovaz.ru</t>
  </si>
  <si>
    <t>Общество с ограниченной ответственностью "Джей Ви Системз"</t>
  </si>
  <si>
    <t>6382064491</t>
  </si>
  <si>
    <t>1126382002526</t>
  </si>
  <si>
    <t>Пронин Илья Александрович</t>
  </si>
  <si>
    <t>409,5 млн руб.</t>
  </si>
  <si>
    <t>САНО ВОЛГА</t>
  </si>
  <si>
    <t>445143,Самарская обл., Ставропольский р-н, с. Подстепки, ул. Производственная, д. 8</t>
  </si>
  <si>
    <t>+7 (8482) 63-51-79</t>
  </si>
  <si>
    <t>sanoh-rus.com</t>
  </si>
  <si>
    <t>Общество с ограниченной ответственностью "Сано Волга"</t>
  </si>
  <si>
    <t>6382064004</t>
  </si>
  <si>
    <t>1126382001790</t>
  </si>
  <si>
    <t>Сергеев Сергей Викторович</t>
  </si>
  <si>
    <t>567,4 млн руб.</t>
  </si>
  <si>
    <t>НОБЕЛЬ АВТОМОТИВ РУСИА</t>
  </si>
  <si>
    <t>+7 (8482) 37-84-90</t>
  </si>
  <si>
    <t>togliatti.office@nobelautomotive.com</t>
  </si>
  <si>
    <t>nobelautomotive.com</t>
  </si>
  <si>
    <t>Общество с ограниченной ответственностью "Нобель Автомотив Русиа"</t>
  </si>
  <si>
    <t>6321270514</t>
  </si>
  <si>
    <t>1116320011378</t>
  </si>
  <si>
    <t>Кипуров Вячеслав Васильевич</t>
  </si>
  <si>
    <t>634,2 млн руб.</t>
  </si>
  <si>
    <t>-114,8 млн руб.</t>
  </si>
  <si>
    <t>СИЕ АУТОМОТИВ РУС</t>
  </si>
  <si>
    <t>+7 (903) 333 07 47</t>
  </si>
  <si>
    <t>rusassistant@cieautomotive.com</t>
  </si>
  <si>
    <t>cieautomotive.com</t>
  </si>
  <si>
    <t>Общество с ограниченной ответственностью "СИЕ АУТОМОТИВ РУС"</t>
  </si>
  <si>
    <t>6382066442</t>
  </si>
  <si>
    <t>1136382002151</t>
  </si>
  <si>
    <t>Руис Де Олано Фернандес Эдуардо</t>
  </si>
  <si>
    <t>-241,7 млн руб.</t>
  </si>
  <si>
    <t>САМАРСКИЙ ЗАВОД МЕДИЦИНСКИХ ИЗДЕЛИЙ</t>
  </si>
  <si>
    <t>445143, Самарская область, Ставропольский район, с. Подстепки, ул. Советская, д. 1А</t>
  </si>
  <si>
    <t>+7 (8482) 70-40-43</t>
  </si>
  <si>
    <t>info@samzmi.ru</t>
  </si>
  <si>
    <t>samzmi.ru</t>
  </si>
  <si>
    <t>Общество с ограниченной ответственностью "Самарский завод медицинских изделий"</t>
  </si>
  <si>
    <t>6382072975</t>
  </si>
  <si>
    <t>1166313109599</t>
  </si>
  <si>
    <t>Земсков Александр Владимирович</t>
  </si>
  <si>
    <t>168,1 млн руб.</t>
  </si>
  <si>
    <t>787 тыс. руб.</t>
  </si>
  <si>
    <t>ПМ-КОМПОЗИТ</t>
  </si>
  <si>
    <t>+7 (800)2019898</t>
  </si>
  <si>
    <t>mail@pmcomposite.ru</t>
  </si>
  <si>
    <t>pmcomposite.ru</t>
  </si>
  <si>
    <t>Общество с ограниченной ответственностью "ПМ-Композит"</t>
  </si>
  <si>
    <t>6382066869</t>
  </si>
  <si>
    <t>1136382002900</t>
  </si>
  <si>
    <t>Макаров Георгий Владимирович</t>
  </si>
  <si>
    <t>127 млн руб.</t>
  </si>
  <si>
    <t>-119,6 млн руб.</t>
  </si>
  <si>
    <t>ТОЛЬЯТТИНСКАЯ БУМАЖНАЯ ФАБРИКА</t>
  </si>
  <si>
    <t>445143, Самарская обл., Ставропольский р-н, с. Подстепки, терр. ОЭЗ ППТ, шоссе № 2, участок № 3, стр. № 4</t>
  </si>
  <si>
    <t>+7 (8482) 42 20 45</t>
  </si>
  <si>
    <t>info@tolbumaga.ru</t>
  </si>
  <si>
    <t>tolbumaga.ru</t>
  </si>
  <si>
    <t>Общество с ограниченной ответственностью "Тольяттинская бумажная фабрика"</t>
  </si>
  <si>
    <t>6382065449</t>
  </si>
  <si>
    <t>1136382000765</t>
  </si>
  <si>
    <t>Шибаков Евгений Николаевич</t>
  </si>
  <si>
    <t>292,5 млн руб.</t>
  </si>
  <si>
    <t>МАБСКЕЙЛ</t>
  </si>
  <si>
    <t>445143, Самарская обл., Ставропольский р-н, село Подстепки, территория ОЭЗ ППТ шоссе № 2, участок 3, строение 4, кабинет 104</t>
  </si>
  <si>
    <t>+7 (8482) 67-89-90</t>
  </si>
  <si>
    <t>mabscale@mabscale.ru</t>
  </si>
  <si>
    <t>mabscale.ru</t>
  </si>
  <si>
    <t>Общество с ограниченной ответственностью "Мабскейл"</t>
  </si>
  <si>
    <t>6382076000</t>
  </si>
  <si>
    <t>1176313095331</t>
  </si>
  <si>
    <t>Титова Наталья Анатольевна</t>
  </si>
  <si>
    <t>-894,2 млн руб.</t>
  </si>
  <si>
    <t>ГУММА ЛАЙН</t>
  </si>
  <si>
    <t>445142, Самарская обл., район Ставропольский, пос. Приморский, ул. Спортивная, д. 2, литера А, комната 18</t>
  </si>
  <si>
    <t>+7 (8482) 70 65 61</t>
  </si>
  <si>
    <t>ea.belov@gommaline.com</t>
  </si>
  <si>
    <t>gomma.rs</t>
  </si>
  <si>
    <t>Общество с ограниченной ответственностью "Гумма лайн"</t>
  </si>
  <si>
    <t>6321157981</t>
  </si>
  <si>
    <t>1056320242703</t>
  </si>
  <si>
    <t>Сречкович Срджан</t>
  </si>
  <si>
    <t>509,2 млн руб.</t>
  </si>
  <si>
    <t>63,9 млн руб.</t>
  </si>
  <si>
    <t>ХАЙ-ЛЕКС РУС</t>
  </si>
  <si>
    <t>445143, Самарская обл., Ставропольский р-н, ул. 3 Магистраль, (ОЭЗ ППТ ТЕР.), строение 5/1</t>
  </si>
  <si>
    <t>+7 (8482) 52-56-90</t>
  </si>
  <si>
    <t>info@hi-lex.com.ru</t>
  </si>
  <si>
    <t>hi-lex.com.ru</t>
  </si>
  <si>
    <t>Общество с ограниченной ответственностью "ХАЙ-ЛЕКС РУС"</t>
  </si>
  <si>
    <t>6382064879</t>
  </si>
  <si>
    <t>1126382003010</t>
  </si>
  <si>
    <t>Крапивина Майя Владимировна</t>
  </si>
  <si>
    <t>360,8 млн руб.</t>
  </si>
  <si>
    <t>315 млн руб.</t>
  </si>
  <si>
    <t>ФОРЕСИЯ АВТОМОБИЛЬНЫЕ РЕШЕНИЯ</t>
  </si>
  <si>
    <t>445043, Самарская область, г.о. Тольятти, шоссе 2-е (ОЭЗ ППТ ТЕР.), здание 3, строение 4, помещение 20</t>
  </si>
  <si>
    <t>communications.russia@faurecia.com</t>
  </si>
  <si>
    <t>faurecia.com</t>
  </si>
  <si>
    <t>Общество с ограниченной ответственностью "ФОРЕСИЯ АВТОМОБИЛЬНЫЕ РЕШЕНИЯ"</t>
  </si>
  <si>
    <t>1646039438</t>
  </si>
  <si>
    <t>1141674003569</t>
  </si>
  <si>
    <t>Громова Татьяна Викторовна</t>
  </si>
  <si>
    <t>401,9 млн руб.</t>
  </si>
  <si>
    <t>354,2 млн руб.</t>
  </si>
  <si>
    <t>ТОЛЬЯТТИНСКИЙ КОМБИНАТ ПИЩЕВЫХ ПРОДУКТОВ</t>
  </si>
  <si>
    <t>445043,САМАРСКАЯ ОБЛАСТЬ, Г. ТОЛЬЯТТИ, Ш. 2-Е (ОЭЗ ППТ ТЕР.), ЗД. 3, СТР. 4, ПОМ/ОФИС 20/211</t>
  </si>
  <si>
    <t>+7 (980) 530-30-30</t>
  </si>
  <si>
    <t>hr@oil-tkpp.ru</t>
  </si>
  <si>
    <t>oil-tkpp.ru</t>
  </si>
  <si>
    <t>Общество с ограниченной ответственностью "ТОЛЬЯТТИНСКИЙ КОМБИНАТ ПИЩЕВЫХ ПРОДУКТОВ"</t>
  </si>
  <si>
    <t>6320053130</t>
  </si>
  <si>
    <t>1206300052970</t>
  </si>
  <si>
    <t>Смирнов Михаил Михайлович</t>
  </si>
  <si>
    <t>-1,1 млрд руб.</t>
  </si>
  <si>
    <t>РУСВОЛ</t>
  </si>
  <si>
    <t>445043, САМАРСКАЯ ОБЛАСТЬ, Г. ТОЛЬЯТТИ, Ш. 2-Е (ОЭЗ ППТ ТЕР.), ЗД. 3, СТР. 4, ОФИС 211</t>
  </si>
  <si>
    <t>+7 (987) 955-60-20</t>
  </si>
  <si>
    <t>hr063@yandex.ru</t>
  </si>
  <si>
    <t>русвол.рф</t>
  </si>
  <si>
    <t>Общество с ограниченной ответственностью "РУСВОЛ"</t>
  </si>
  <si>
    <t>6382078960</t>
  </si>
  <si>
    <t>1196313018769</t>
  </si>
  <si>
    <t>Худошин Дмитрий Владимирович</t>
  </si>
  <si>
    <t>МЕТСЕРВИС ПОВОЛЖЬЕ</t>
  </si>
  <si>
    <t>445007, Самарская область, Г.О. ТОЛЬЯТТИ, Г ТОЛЬЯТТИ, УЛ НОВОЗАВОДСКАЯ, ВЛД. 10Г, ОФИС 208</t>
  </si>
  <si>
    <t>+7 (8482) 555-461</t>
  </si>
  <si>
    <t>technotlt@yandex.ru</t>
  </si>
  <si>
    <t>metservis63.ru</t>
  </si>
  <si>
    <t>Общество с ограниченной ответственностью "МЕТСЕРВИС ПОВОЛЖЬЕ"</t>
  </si>
  <si>
    <t>6382085220</t>
  </si>
  <si>
    <t>1216300043640</t>
  </si>
  <si>
    <t>Байков Роман Анатольевич</t>
  </si>
  <si>
    <t>937,8 млн руб.</t>
  </si>
  <si>
    <t>-343 тыс. руб.</t>
  </si>
  <si>
    <t>ВСМПО-НОВЫЕ ТЕХНОЛОГИИ</t>
  </si>
  <si>
    <t>624760, Свердловская обл., г. Верхняя Салда, ул. Парковая, д. 1</t>
  </si>
  <si>
    <t>+7 (34345) 6-23-66</t>
  </si>
  <si>
    <t>info@vsmpo-avisma.ru</t>
  </si>
  <si>
    <t>vsmpo.ru</t>
  </si>
  <si>
    <t>Общество с ограниченной ответственностью "ВСМПО-Новые Технологии"</t>
  </si>
  <si>
    <t>6607009936</t>
  </si>
  <si>
    <t>660701001</t>
  </si>
  <si>
    <t>1069607002112</t>
  </si>
  <si>
    <t>Волков Виталий Леонидович</t>
  </si>
  <si>
    <t>-135 тыс. руб.</t>
  </si>
  <si>
    <t>ЗИБУС</t>
  </si>
  <si>
    <t>624760, Свердловская обл., г. Верхняя Салда, ул. Энгельса, д. 67, офис 9</t>
  </si>
  <si>
    <t>+7 (912) 240-05-11</t>
  </si>
  <si>
    <t>info@zibus.xyz</t>
  </si>
  <si>
    <t>zibus.xyz</t>
  </si>
  <si>
    <t>Общество с ограниченной ответственностью "Зибус"</t>
  </si>
  <si>
    <t>6671028580</t>
  </si>
  <si>
    <t>1156658097551</t>
  </si>
  <si>
    <t>Комарова Анна Николаевна</t>
  </si>
  <si>
    <t>-2,9 млн руб.</t>
  </si>
  <si>
    <t>УРАЛ БОИНГ МАНУФЭКТУРИНГ</t>
  </si>
  <si>
    <t>624760, Свердловская область, Верхнесалдинский район, город Верхняя Салда, улица Промышленная, дом 8, корпус 2</t>
  </si>
  <si>
    <t>www.boeing.ru</t>
  </si>
  <si>
    <t>Акционерное общество "Урал Боинг Мануфэктуринг"</t>
  </si>
  <si>
    <t>6607011815</t>
  </si>
  <si>
    <t>1076607000370</t>
  </si>
  <si>
    <t>Толшин Дмитрий Анатольевич</t>
  </si>
  <si>
    <t>65,7 млн руб.</t>
  </si>
  <si>
    <t>708,7 млн руб.</t>
  </si>
  <si>
    <t>РУСМЕД</t>
  </si>
  <si>
    <t>624760, Свердловская обл., г. Верхняя Салда, ул. Кирова, д. 31, каб. 1</t>
  </si>
  <si>
    <t>+7 (343) 273-70-67</t>
  </si>
  <si>
    <t>rusmed_ekb@mail.ru</t>
  </si>
  <si>
    <t>rusmedekb.ru</t>
  </si>
  <si>
    <t>Общество с ограниченной ответственностью "Русмед"</t>
  </si>
  <si>
    <t>6623122953</t>
  </si>
  <si>
    <t>1176658064406</t>
  </si>
  <si>
    <t>Хабибуллин Олег Вахалиевич</t>
  </si>
  <si>
    <t>527 тыс. руб.</t>
  </si>
  <si>
    <t>ИНСТРУМЕНТАЛЬНОЕ ПРОИЗВОДСТВО МИНИКАТ</t>
  </si>
  <si>
    <t>624760, Свердловская обл., г. Верхняя Салда, ул. Воронова, д. 9, пом. 1-8</t>
  </si>
  <si>
    <t>+7 (343) 288 5868</t>
  </si>
  <si>
    <t>info@minicut.ru</t>
  </si>
  <si>
    <t>inst-co.ru</t>
  </si>
  <si>
    <t>Общество с ограниченной ответственностью "Инструментальное производство Миникат"</t>
  </si>
  <si>
    <t>6623113652</t>
  </si>
  <si>
    <t>1156658095758</t>
  </si>
  <si>
    <t>Алабушев Владимир Евгеньевич</t>
  </si>
  <si>
    <t>108 млн руб.</t>
  </si>
  <si>
    <t>23,5 млн руб.</t>
  </si>
  <si>
    <t>УРАЛЬСКИЙ ЗАВОД ГРАЖДАНСКОЙ АВИАЦИИ</t>
  </si>
  <si>
    <t>620025, Свердловская обл, г. Екатеринбург, ул. Бахчиванджи, д. 2Г</t>
  </si>
  <si>
    <t>+7 (343)295-55-15</t>
  </si>
  <si>
    <t>info@uwca.ru</t>
  </si>
  <si>
    <t>uwca.ru</t>
  </si>
  <si>
    <t>Акционерное общество "Уральский завод гражданской авиации"</t>
  </si>
  <si>
    <t>6664013640</t>
  </si>
  <si>
    <t>1026605766560</t>
  </si>
  <si>
    <t>Федоров Сергей Владимирович</t>
  </si>
  <si>
    <t>15,9 млрд руб.</t>
  </si>
  <si>
    <t>353 млн руб.</t>
  </si>
  <si>
    <t>СИБЕКО СИСТЕМЫ СИДЕНИЙ</t>
  </si>
  <si>
    <t>620142, Свердловская обл., г. Екатеринбург, ул. Щорса, д.7, пом. 21</t>
  </si>
  <si>
    <t>+7 (343) 304-64-01</t>
  </si>
  <si>
    <t>sibeco@sibeco.net</t>
  </si>
  <si>
    <t>sibeco.net</t>
  </si>
  <si>
    <t>Общество с ограниченной ответственностью "Сибеко Системы Сидений"</t>
  </si>
  <si>
    <t>6685091060</t>
  </si>
  <si>
    <t>1156658020342</t>
  </si>
  <si>
    <t>Камерлохер Дмитрий Владимирович</t>
  </si>
  <si>
    <t>УНИМАТИК</t>
  </si>
  <si>
    <t>620100, Свердловская обл., г. Екатеринбург, ул. Восточная, д.45</t>
  </si>
  <si>
    <t>+7 (343) 289-90-20</t>
  </si>
  <si>
    <t>ural@unimatic.ru</t>
  </si>
  <si>
    <t>unimatic.ru</t>
  </si>
  <si>
    <t>Общество с ограниченной ответственностью "Униматик"</t>
  </si>
  <si>
    <t>6672197493</t>
  </si>
  <si>
    <t>1056604520499</t>
  </si>
  <si>
    <t>Ващенко Петр Андреевич</t>
  </si>
  <si>
    <t>234,3 млн руб.</t>
  </si>
  <si>
    <t>ППТ МАКСИМИХА</t>
  </si>
  <si>
    <t>МУЛЬТИМОДАЛЬНЫЙ ЦЕНТР УСАДЫ</t>
  </si>
  <si>
    <t>142000, МОСКОВСКАЯ ОБЛАСТЬ, Г. ДОМОДЕДОВО, УЛ. КАШИРСКОЕ ШОССЕ (СЕВЕРНЫЙ МКР.), СТР. 17А, КАБИНЕТ 13</t>
  </si>
  <si>
    <t>+7 (495) 139-75-75</t>
  </si>
  <si>
    <t>info@mmcu.ru</t>
  </si>
  <si>
    <t>http://mmcu.ru/</t>
  </si>
  <si>
    <t>Общество с ограниченной ответственностью "МУЛЬТИМОДАЛЬНЫЙ ЦЕНТР УСАДЫ"</t>
  </si>
  <si>
    <t>5009123415</t>
  </si>
  <si>
    <t>500901001</t>
  </si>
  <si>
    <t>1205000039848</t>
  </si>
  <si>
    <t>Стуров Евгений Васильевич</t>
  </si>
  <si>
    <t>ИННОВАЦИОННАЯ КОМПАНИЯ НОВЫЕ ТЕХНОЛОГИИ</t>
  </si>
  <si>
    <t>197350, Г.Санкт-Петербург, ВН.ТЕР.Г. МУНИЦИПАЛЬНЫЙ ОКРУГ КОЛОМЯГИ, ДОР В КАМЕНКУ, Д. 74, ЛИТЕРА А, ПОМЕЩ. 1-Н, КОМ. 358 (ЧАСТЬ3)</t>
  </si>
  <si>
    <t>+7 (812) 327-93-74</t>
  </si>
  <si>
    <t>info@icnewtech.ru</t>
  </si>
  <si>
    <t>Общество с ограниченной ответственностью "ИННОВАЦИОННАЯ КОМПАНИЯ "НОВЫЕ ТЕХНОЛОГИИ"</t>
  </si>
  <si>
    <t>7810704449</t>
  </si>
  <si>
    <t>1177847286297</t>
  </si>
  <si>
    <t>Афремов Александр Игоревич</t>
  </si>
  <si>
    <t>-34 тыс. руб.</t>
  </si>
  <si>
    <t>ГОРНАЯ ВЕРШИНА</t>
  </si>
  <si>
    <t>369140, КАРАЧАЕВО-ЧЕРКЕССКАЯ РЕСПУБЛИКА, РАЙОН ЗЕЛЕНЧУКСКИЙ, СТАНИЦА ЗЕЛЕНЧУКСКАЯ, УЛИЦА ЛЕОНОВА, ДОМ 157, ОФИС 7</t>
  </si>
  <si>
    <t>Общество с ограниченной ответственностью "Горная вершина"</t>
  </si>
  <si>
    <t>912005422</t>
  </si>
  <si>
    <t>1180917003046</t>
  </si>
  <si>
    <t>Баталов Аслан Мусаевич</t>
  </si>
  <si>
    <t>-87 тыс. руб.</t>
  </si>
  <si>
    <t>МАКСИМИХА ПРОМХЛАДОКОМПЛЕКС</t>
  </si>
  <si>
    <t>Московская область, Г.О. ДОМОДЕДОВО, Г ДОМОДЕДОВО, МКР. СЕВЕРНЫЙ, УЛ КАШИРСКОЕ ШОССЕ, СТР. 17А, КАБИНЕТ 5</t>
  </si>
  <si>
    <t>+7 (495) 139-35-35</t>
  </si>
  <si>
    <t>info@ppkmh.ru</t>
  </si>
  <si>
    <t>https://ppkmaksimikha.ru/</t>
  </si>
  <si>
    <t>Общество с ограниченной ответственностью "МАКСИМИХА ПРОМХЛАДОКОМПЛЕКС"</t>
  </si>
  <si>
    <t>5009128283</t>
  </si>
  <si>
    <t>1215000069998</t>
  </si>
  <si>
    <t>КРАТОВА ВАЛЕНТИНА ЮРЬЕВНА</t>
  </si>
  <si>
    <t>369144, Карачаево-Черкесская Республика, Зеленчукский район, станица Зеленчукская, ул. Комсомольская, 95</t>
  </si>
  <si>
    <t>Кратова Валентина Юрьевна</t>
  </si>
  <si>
    <t>90103369125</t>
  </si>
  <si>
    <t>319091700001719</t>
  </si>
  <si>
    <t>АРХЫЗ 1700</t>
  </si>
  <si>
    <t>369152, Карачаево-Черкесская Республика, Зеленчукский район, с. Архыз, ул. Горная, д.4, пом. 37</t>
  </si>
  <si>
    <t>Общество с ограниченной ответственностью "АРХЫЗ 1700"</t>
  </si>
  <si>
    <t>912006521</t>
  </si>
  <si>
    <t>1200900003864</t>
  </si>
  <si>
    <t>Абрамов Алексей Владимирович</t>
  </si>
  <si>
    <t>-9,8 млн руб.</t>
  </si>
  <si>
    <t>СКАНДИ ПАКК АЛАБУГА</t>
  </si>
  <si>
    <t>423601, Республика Татарстан, М.Р-Н ЕЛАБУЖСКИЙ, Г.П. ГОРОД ЕЛАБУГА, ТЕР. ОЭЗ АЛАБУГА, УЛ Ш-2, СТР. 5/12, ПОМЕЩ. 43</t>
  </si>
  <si>
    <t>+7 (85557) 5-34-49</t>
  </si>
  <si>
    <t>Info@fiber-foodservice.com</t>
  </si>
  <si>
    <t>https://scandipakk.com</t>
  </si>
  <si>
    <t>Общество с ограниченной ответственностью "Сканди Пакк Алабуга"</t>
  </si>
  <si>
    <t>6623129116</t>
  </si>
  <si>
    <t>1186658090420</t>
  </si>
  <si>
    <t>Кудрявцев Владислав Юрьевич</t>
  </si>
  <si>
    <t>678,5 млн руб.</t>
  </si>
  <si>
    <t>-157,2 млн руб.</t>
  </si>
  <si>
    <t>НАУЧНО ИССЛЕДОВАТЕЛЬСКИЙ ЦЕНТР СПБ-ТЕСТ</t>
  </si>
  <si>
    <t>198515, Г.Санкт-Петербург, ВН.ТЕР.Г. ПОСЕЛОК СТРЕЛЬНА, П СТРЕЛЬНА, УЛ СВЯЗИ, Д. 34, ЛИТЕРА А, ПОМЕЩ. 1-Н, КОМ. 173</t>
  </si>
  <si>
    <t>Общество с ограниченной ответственностью "НАУЧНО ИССЛЕДОВАТЕЛЬСКИЙ ЦЕНТР СПБ-ТЕСТ"</t>
  </si>
  <si>
    <t>7819045310</t>
  </si>
  <si>
    <t>1217800168629</t>
  </si>
  <si>
    <t>Инникова Полина Алексеевна</t>
  </si>
  <si>
    <t>-65 тыс. руб.</t>
  </si>
  <si>
    <t>АЛИСА</t>
  </si>
  <si>
    <t>369140, Карачаево-Черкесская Республика, М.Р-Н ЗЕЛЕНЧУКСКИЙ, С.П. ЗЕЛЕНЧУКСКОЕ, СТ-ЦА ЗЕЛЕНЧУКСКАЯ, УЛ ЛЕОНОВА, Д. 154, ПОМЕЩ. 405</t>
  </si>
  <si>
    <t>OOOALISAOOO@YANDEX.RU</t>
  </si>
  <si>
    <t>Общество с ограниченной ответственностью "АЛИСА"</t>
  </si>
  <si>
    <t>900001350</t>
  </si>
  <si>
    <t>90001001</t>
  </si>
  <si>
    <t>1220900000067</t>
  </si>
  <si>
    <t>ЭКОТЕХ</t>
  </si>
  <si>
    <t>624760, Свердловская область, г. Верхняя Салда, ул. Ленина, здание 56</t>
  </si>
  <si>
    <t>Общество с ограниченной ответственностью "ЭкоТех"</t>
  </si>
  <si>
    <t>1646047799</t>
  </si>
  <si>
    <t>1191690097884</t>
  </si>
  <si>
    <t>Букин Олег Александрович</t>
  </si>
  <si>
    <t>228 тыс. руб.</t>
  </si>
  <si>
    <t>РЦОИА</t>
  </si>
  <si>
    <t>369152, Карачаево-Черкесская Республика, М.Р-Н ЗЕЛЕНЧУКСКИЙ, С.П. АРХЫЗСКОЕ, С АРХЫЗ, УЛ ГОРНАЯ, Д. 3, ЭТАЖ 3</t>
  </si>
  <si>
    <t>+7 (8652) 94 01 00</t>
  </si>
  <si>
    <t>Общество с ограниченной ответственностью «РОМАНТИК ЦЕНТР ОТЕЛЬ И АПАРТАМЕНТЫ»</t>
  </si>
  <si>
    <t>2636029270</t>
  </si>
  <si>
    <t>1022601942065</t>
  </si>
  <si>
    <t>Шугаибов Алибек Арсланбекович</t>
  </si>
  <si>
    <t>-20,4 млн руб.</t>
  </si>
  <si>
    <t>УРУСОВ АРСЕН АНУАРОВИЧ</t>
  </si>
  <si>
    <t>369140, Карачаево-Черкесская Республика, Зеленчукский район, станица Зеленчукская, ул. Гагарина, д. 155</t>
  </si>
  <si>
    <t>Урусов Арсен Ануарович</t>
  </si>
  <si>
    <t>90901639417</t>
  </si>
  <si>
    <t>321090000005029</t>
  </si>
  <si>
    <t>ПЛАТФОРМА</t>
  </si>
  <si>
    <t>369140, Карачаево-Черкесская Республика, М.Р-Н ЗЕЛЕНЧУКСКИЙ, С.П. ЗЕЛЕНЧУКСКОЕ, СТ-ЦА ЗЕЛЕНЧУКСКАЯ, УЛ ЛЕОНОВА, Д. 154, ОФИС 407</t>
  </si>
  <si>
    <t>Общество с ограниченной ответственностью "ПЛАТФОРМА"</t>
  </si>
  <si>
    <t>900000966</t>
  </si>
  <si>
    <t>1210900002730</t>
  </si>
  <si>
    <t>Марич Марта-Екатерина Викторовна</t>
  </si>
  <si>
    <t>-138 тыс. руб.</t>
  </si>
  <si>
    <t>ТЕКСФЛОР</t>
  </si>
  <si>
    <t>423604, Республика Татарстан (Татарстан), М.Р-Н ЕЛАБУЖСКИЙ, Г.П. ГОРОД ЕЛАБУГА, Г ЕЛАБУГА, УЛ БОЛЬШАЯ ПОКРОВСКАЯ, Д. 136, ОФИС 4</t>
  </si>
  <si>
    <t>zavod@texfloor.ru</t>
  </si>
  <si>
    <t>https://texfloor.ru/</t>
  </si>
  <si>
    <t>Общество с ограниченной ответственностью "ТЕКСФЛОР"</t>
  </si>
  <si>
    <t>1674001186</t>
  </si>
  <si>
    <t>1221600010202</t>
  </si>
  <si>
    <t>Бельтюков Евгений Васильевич</t>
  </si>
  <si>
    <t>-58,6 млн руб.</t>
  </si>
  <si>
    <t>ТРТ ВЕДУЧИ</t>
  </si>
  <si>
    <t>ВЕДУЧИ</t>
  </si>
  <si>
    <t>366404, Чеченская Респ., Итум-Калинский р-н, с. Ведучи</t>
  </si>
  <si>
    <t>+7 (909) 161 25 23</t>
  </si>
  <si>
    <t>veduchi.info@gmail.com</t>
  </si>
  <si>
    <t>Общество с ограниченной ответственностью "ВЕДУЧИ"</t>
  </si>
  <si>
    <t>2028000597</t>
  </si>
  <si>
    <t>202801001</t>
  </si>
  <si>
    <t>1102034000859</t>
  </si>
  <si>
    <t>Локтионов Анатолий Александрович</t>
  </si>
  <si>
    <t>21,3 млн руб.</t>
  </si>
  <si>
    <t>АЛТРЕСТ</t>
  </si>
  <si>
    <t>423601, Республика Татарстан (Татарстан), М.Р-Н ЕЛАБУЖСКИЙ, Г.П. ГОРОД ЕЛАБУГА, ТЕР. ОЭЗ АЛАБУГА, УЛ Ш-2, СТР. 5/12, ПОМЕЩ. 75</t>
  </si>
  <si>
    <t>altrest.pro@gmail.com</t>
  </si>
  <si>
    <t>Общество с ограниченной ответственностью "АЛТРЕСТ"</t>
  </si>
  <si>
    <t>1674002750</t>
  </si>
  <si>
    <t>1221600072418</t>
  </si>
  <si>
    <t>Садыков Динар Разимович</t>
  </si>
  <si>
    <t>29,8 млн руб.</t>
  </si>
  <si>
    <t>-21,9 млн руб.</t>
  </si>
  <si>
    <t>МЕЖДУНАРОДНЫЕ МЕБЕЛЬНЫЕ ТЕХНОЛОГИИ</t>
  </si>
  <si>
    <t>601967, Владимирская область, М.Р-Н КОВРОВСКИЙ, С.П. НОВОСЕЛЬСКОЕ, П ДОБРОГРАД, Б-Р ЗВЕЗДНЫЙ, ЗД. 1, ПОМЕЩ. 2, 2 ЭТАЖ</t>
  </si>
  <si>
    <t>Общество с ограниченной ответственностью "МЕЖДУНАРОДНЫЕ МЕБЕЛЬНЫЕ ТЕХНОЛОГИИ"</t>
  </si>
  <si>
    <t>3317027649</t>
  </si>
  <si>
    <t>1213300009636</t>
  </si>
  <si>
    <t>Бойцов Дмитрий Юрьевич</t>
  </si>
  <si>
    <t>ВЕРШИНА</t>
  </si>
  <si>
    <t>366404, Чеченская Респ., Итум-Калинский р-н, с. Тазбичи, ул. Зиявди Ахматханова, д.50</t>
  </si>
  <si>
    <t>Общество с ограниченной ответственностью "Вершина"</t>
  </si>
  <si>
    <t>2028000928</t>
  </si>
  <si>
    <t>1172036002852</t>
  </si>
  <si>
    <t>Жунидов Мехдин Магамедович</t>
  </si>
  <si>
    <t>АЛАБУГА МАШИНЕРИ</t>
  </si>
  <si>
    <t>423601, Республика Татарстан (Татарстан), М.Р-Н ЕЛАБУЖСКИЙ, Г.П. ГОРОД ЕЛАБУГА, ТЕР. ОЭЗ АЛАБУГА, УЛ Ш-2, СТР. 5/12, ПОМЕЩ. 110</t>
  </si>
  <si>
    <t>Общество с ограниченной ответственностью "АЛАБУГА МАШИНЕРИ"</t>
  </si>
  <si>
    <t>1674003000</t>
  </si>
  <si>
    <t>1221600079623</t>
  </si>
  <si>
    <t>Афтапов Николай Накипович</t>
  </si>
  <si>
    <t>33 тыс. руб.</t>
  </si>
  <si>
    <t>ГЕЛИОС СИСТЕМС</t>
  </si>
  <si>
    <t>416111, Астраханская обл., Наримановский р-н, г. Нариманов, ул. Центральная, д. 10, каб. 57</t>
  </si>
  <si>
    <t>+7 (8512) 998679</t>
  </si>
  <si>
    <t>heliossistems@mail.ru</t>
  </si>
  <si>
    <t>Общество с ограниченной ответственностью "ГЕЛИОС СИСТЕМС"</t>
  </si>
  <si>
    <t>3023021450</t>
  </si>
  <si>
    <t>1183025007770</t>
  </si>
  <si>
    <t>Ребров Александр Валерьевич</t>
  </si>
  <si>
    <t>ДОБРОГРАД АГРО</t>
  </si>
  <si>
    <t>601967, Владимирская область, М.Р-Н КОВРОВСКИЙ, С.П. НОВОСЕЛЬСКОЕ, П ДОБРОГРАД, Б-Р ЗВЕЗДНЫЙ, ЗД. 1, ЭТАЖ 1, ПОМЕЩ. 16</t>
  </si>
  <si>
    <t>Общество с ограниченной ответственностью "ДОБРОГРАД АГРО"</t>
  </si>
  <si>
    <t>3317027751</t>
  </si>
  <si>
    <t>1223300003684</t>
  </si>
  <si>
    <t>Крутихин Алексей Дмитриевич</t>
  </si>
  <si>
    <t>-10,2 млн руб.</t>
  </si>
  <si>
    <t>ИОНИК</t>
  </si>
  <si>
    <t>423601, Республика Татарстан (Татарстан), М.Р-Н ЕЛАБУЖСКИЙ, Г.П. ГОРОД ЕЛАБУГА, ТЕР. ОЭЗ АЛАБУГА, УЛ Ш-2, Д. 2/7, КАБИНЕТ 120</t>
  </si>
  <si>
    <t>Общество с ограниченной ответственностью "ИОНИК"</t>
  </si>
  <si>
    <t>1674003049</t>
  </si>
  <si>
    <t>1221600080745</t>
  </si>
  <si>
    <t>Габидуллин Руслан Ильсиярович</t>
  </si>
  <si>
    <t>-9,6 млн руб.</t>
  </si>
  <si>
    <t>АЗКА КОМПОЗИТ</t>
  </si>
  <si>
    <t>416134, Астраханская область, Наримановский район, с. Волжское, ул. Победы, д.18, помещение 1, офис 39</t>
  </si>
  <si>
    <t>azka.composite30@yandex.ru</t>
  </si>
  <si>
    <t>Общество с ограниченной ответственностью "АЗКА КОМПОЗИТ"</t>
  </si>
  <si>
    <t>3023022165</t>
  </si>
  <si>
    <t>1193025003357</t>
  </si>
  <si>
    <t>Тапаев Рамиль Шейхахмедович</t>
  </si>
  <si>
    <t>НОВАТЕКС</t>
  </si>
  <si>
    <t>423601, Республика Татарстан (Татарстан), М.Р-Н ЕЛАБУЖСКИЙ, Г.П. ГОРОД ЕЛАБУГА, ТЕР. ОЭЗ АЛАБУГА, УЛ Ш-2, СТР. 5/12, ПОМЕЩ. 66</t>
  </si>
  <si>
    <t>Общество с ограниченной ответственностью "НОВАТЕКС"</t>
  </si>
  <si>
    <t>1646049549</t>
  </si>
  <si>
    <t>1211600068316</t>
  </si>
  <si>
    <t>Андреев Тимур Олегович</t>
  </si>
  <si>
    <t>АЛАБУГА ЭКСИМ</t>
  </si>
  <si>
    <t>423601, Республика Татарстан (Татарстан), М.Р-Н ЕЛАБУЖСКИЙ, Г.П. ГОРОД ЕЛАБУГА, ТЕР. ОЭЗ АЛАБУГА, УЛ Ш-2, СТР. 5/12, ПОМЕЩ. 102</t>
  </si>
  <si>
    <t>Общество с ограниченной ответственностью "АЛАБУГА ЭКСИМ"</t>
  </si>
  <si>
    <t>1674003017</t>
  </si>
  <si>
    <t>1221600079634</t>
  </si>
  <si>
    <t>Храменко Никита Владимирович</t>
  </si>
  <si>
    <t>20,1 млн руб.</t>
  </si>
  <si>
    <t>93 тыс. руб.</t>
  </si>
  <si>
    <t>РОЗА</t>
  </si>
  <si>
    <t>416134, Астраханская область, Наримановский район, с. Волжское, ул. Победы, д. 18, помещение 1, офис 41</t>
  </si>
  <si>
    <t>elena@swissrose.ru</t>
  </si>
  <si>
    <t>Общество с ограниченной ответственностью "Роза"</t>
  </si>
  <si>
    <t>3023022180</t>
  </si>
  <si>
    <t>1193025003533</t>
  </si>
  <si>
    <t>Собхани Алиреза Эсмаил</t>
  </si>
  <si>
    <t>-3,7 млн руб.</t>
  </si>
  <si>
    <t>ТЕХНОЛОГИИ-XXI ВЕК</t>
  </si>
  <si>
    <t>416134, Астраханская область, Наримановский район, с. Волжское, ул. Победы, д.18, помещение 34</t>
  </si>
  <si>
    <t>+7 (903) 163-92-81</t>
  </si>
  <si>
    <t>technoitalyrus@gmail.com</t>
  </si>
  <si>
    <t>Акционерное общество "Технологии-XXI век"</t>
  </si>
  <si>
    <t>3023022616</t>
  </si>
  <si>
    <t>1193025006019</t>
  </si>
  <si>
    <t>Жаркова Наталия Владимировна</t>
  </si>
  <si>
    <t>-395 тыс. руб.</t>
  </si>
  <si>
    <t>АСТРАХАНСКИЙ ЗАВОД МЕДИЦИНСКИХ ИЗДЕЛИЙ</t>
  </si>
  <si>
    <t>416134, Астраханская область, Наримановский район, с. Волжское, ул. Победы, д. 18, помещение 1, офис 38</t>
  </si>
  <si>
    <t>vae@elprommash.ru</t>
  </si>
  <si>
    <t>Общество с ограниченной ответственностью "Астраханский завод медицинских изделий"</t>
  </si>
  <si>
    <t>3023023384</t>
  </si>
  <si>
    <t>1203000002370</t>
  </si>
  <si>
    <t>ГБС-ЛОТОС</t>
  </si>
  <si>
    <t>416134, Астраханская область, М.Р-Н НАРИМАНОВСКИЙ, С.П. ВОЛЖСКИЙ СЕЛЬСОВЕТ, С ВОЛЖСКОЕ, УЛ ПОБЕДЫ, Д. 18, ПОМЕЩ. 1, ОФИС 26</t>
  </si>
  <si>
    <t>Общество с ограниченной ответственностью "ГБС-ЛОТОС"</t>
  </si>
  <si>
    <t>3023024878</t>
  </si>
  <si>
    <t>1213000005240</t>
  </si>
  <si>
    <t>Нюньков Павел Андреевич</t>
  </si>
  <si>
    <t>-156 тыс. руб.</t>
  </si>
  <si>
    <t>ПИК</t>
  </si>
  <si>
    <t>366404, Чеченская Респ., Итум-Калинский р-н, с. Тазбичи, ул. Школьная, д.29</t>
  </si>
  <si>
    <t>khv.s@bk.ru</t>
  </si>
  <si>
    <t>Общество с ограниченной ответственностью "ПИК"</t>
  </si>
  <si>
    <t>2028000910</t>
  </si>
  <si>
    <t>1172036002533</t>
  </si>
  <si>
    <t>Газгериев Сайд-Ахмад Закраилович</t>
  </si>
  <si>
    <t>АСТРАХАНСКИЙ ЗАВОД СПЕЦИАЛЬНОГО МАШИНОСТРОЕНИЯ</t>
  </si>
  <si>
    <t>416134, Астраханская область, М.Р-Н НАРИМАНОВСКИЙ, С.П. ВОЛЖСКИЙ СЕЛЬСОВЕТ, С ВОЛЖСКОЕ, УЛ ПОБЕДЫ, Д. 18, ПОМЕЩ. 37</t>
  </si>
  <si>
    <t>Общество с ограниченной ответственностью "АСТРАХАНСКИЙ ЗАВОД СПЕЦИАЛЬНОГО МАШИНОСТРОЕНИЯ"</t>
  </si>
  <si>
    <t>3023024645</t>
  </si>
  <si>
    <t>1213000003721</t>
  </si>
  <si>
    <t>Пономарев Сергей Сергеевич</t>
  </si>
  <si>
    <t>562 тыс. руб.</t>
  </si>
  <si>
    <t>СПГ-ЛОТОС</t>
  </si>
  <si>
    <t>416134, АСТРАХАНСКАЯ ОБЛАСТЬ, Р-Н НАРИМАНОВСКИЙ, С ВОЛЖСКОЕ, УЛ. ПОБЕДЫ, Д. 18, ПОМЕЩ. 1 ОФИС 38</t>
  </si>
  <si>
    <t>Общество с ограниченной ответственностью "СПГ-ЛОТОС"</t>
  </si>
  <si>
    <t>3023023842</t>
  </si>
  <si>
    <t>1203000005383</t>
  </si>
  <si>
    <t>Каверин Андрей Алексеевич</t>
  </si>
  <si>
    <t>-2 тыс. руб.</t>
  </si>
  <si>
    <t>СИБИРСКИЕ АЛЮМИНИЕВЫЕ ДИСКИ</t>
  </si>
  <si>
    <t>660111, Красноярский край, Г.О. ГОРОД КРАСНОЯРСК, Г КРАСНОЯРСК, УЛ ПОГРАНИЧНИКОВ, Д. 42, СТР. 12, ЭТАЖ 3, ПОМЕЩ. 310</t>
  </si>
  <si>
    <t>+7 (495) 720-51-70</t>
  </si>
  <si>
    <t>documents@rusal.com</t>
  </si>
  <si>
    <t>https://rusal.ru/</t>
  </si>
  <si>
    <t>Общество с ограниченной ответственностью "СИБИРСКИЕ АЛЮМИНИЕВЫЕ ДИСКИ"</t>
  </si>
  <si>
    <t>2465337272</t>
  </si>
  <si>
    <t>1212400002210</t>
  </si>
  <si>
    <t>Баранцев Александр Алексеевич</t>
  </si>
  <si>
    <t>-39,5 млн руб.</t>
  </si>
  <si>
    <t>ГОЛДЕН ИНДАСТРИС ГРУПП</t>
  </si>
  <si>
    <t>416134, Астраханская область, М.Р-Н НАРИМАНОВСКИЙ, С.П. ВОЛЖСКИЙ СЕЛЬСОВЕТ, С ВОЛЖСКОЕ, УЛ ПОБЕДЫ, Д. 18, ПОМЕЩ. 1, ОФИС 24</t>
  </si>
  <si>
    <t>Общество с ограниченной ответственностью "ГОЛДЕН ИНДАСТРИС ГРУПП"</t>
  </si>
  <si>
    <t>3023024927</t>
  </si>
  <si>
    <t>1213000005350</t>
  </si>
  <si>
    <t>Алтынканат Джан Серик</t>
  </si>
  <si>
    <t>-108 тыс. руб.</t>
  </si>
  <si>
    <t>ТРТ МАМИСОН</t>
  </si>
  <si>
    <t>МАМИСОН</t>
  </si>
  <si>
    <t>363220, РЕСПУБЛИКА СЕВЕРНАЯ ОСЕТИЯ - АЛАНИЯ, Р-Н АЛАГИРСКИЙ, П МИЗУР, ЗД. АТС, КАБИНЕТ 1</t>
  </si>
  <si>
    <t>Общество с ограниченной ответственностью "МАМИСОН"</t>
  </si>
  <si>
    <t>1514017660</t>
  </si>
  <si>
    <t>151401001</t>
  </si>
  <si>
    <t>1201500003671</t>
  </si>
  <si>
    <t>Гуриев Данил Владимирович</t>
  </si>
  <si>
    <t>ТРТ АРМХИ И ЦОРИ</t>
  </si>
  <si>
    <t>ТУРИСТИЧЕСКИЙ ЦЕНТР</t>
  </si>
  <si>
    <t>386435, Республика Ингушетия, Джейрахский район, с.п. Бейни, село Бейни, ул. Центральная, д.18</t>
  </si>
  <si>
    <t>Общество с ограниченной ответственностью "ТУРИСТИЧЕСКИЙ ЦЕНТР"</t>
  </si>
  <si>
    <t>0608046506</t>
  </si>
  <si>
    <t>60801001</t>
  </si>
  <si>
    <t>1170608004247</t>
  </si>
  <si>
    <t>Чахкиев Муслим Абдул-Мажитович</t>
  </si>
  <si>
    <t>5,7 млн руб.</t>
  </si>
  <si>
    <t>209 тыс. руб.</t>
  </si>
  <si>
    <t>ЗАВОД ПРЕССОВАННЫХ ПРОФИЛЕЙ</t>
  </si>
  <si>
    <t>624760, Свердловская область, Г.О. ВЕРХНЕСАЛДИНСКИЙ, Г ВЕРХНЯЯ САЛДА, УЛ ВЛАДИСЛАВА ТЕТЮХИНА, ЗД. 1/1, ПОМЕЩ. 113</t>
  </si>
  <si>
    <t>+7 (343) 3450989</t>
  </si>
  <si>
    <t>Общество с ограниченной ответственностью "ЗАВОД ПРЕССОВАННЫХ ПРОФИЛЕЙ"</t>
  </si>
  <si>
    <t>6623140487</t>
  </si>
  <si>
    <t>1226600024860</t>
  </si>
  <si>
    <t>СИБИРСКИЙ ПРОФИЛЬ</t>
  </si>
  <si>
    <t>660111, Красноярский край, Г.О. ГОРОД КРАСНОЯРСК, Г КРАСНОЯРСК, УЛ ПОГРАНИЧНИКОВ, ЗД. 42, ЭТАЖ 3, КАБИНЕТ 40</t>
  </si>
  <si>
    <t>Общество с ограниченной ответственностью "СИБИРСКИЙ ПРОФИЛЬ"</t>
  </si>
  <si>
    <t>2465339833</t>
  </si>
  <si>
    <t>1212400012890</t>
  </si>
  <si>
    <t>Бурцев Сергей Геннадьевич</t>
  </si>
  <si>
    <t>-59,7 млн руб.</t>
  </si>
  <si>
    <t>ТЕХНОЛОГИЯ МАРКЕТ</t>
  </si>
  <si>
    <t>634021, Томская обл., г.Томск, Академический пр-т, д.8/8</t>
  </si>
  <si>
    <t>+7 (3822) 701 401</t>
  </si>
  <si>
    <t>tm@ec-gearing.ru</t>
  </si>
  <si>
    <t>https://www.ec-gearing.ru/index.php</t>
  </si>
  <si>
    <t>Закрытое акционерное общество "Технология маркет"</t>
  </si>
  <si>
    <t>7020032042</t>
  </si>
  <si>
    <t>1027000884173</t>
  </si>
  <si>
    <t>Становской Виктор Владимирович</t>
  </si>
  <si>
    <t>19,8 млн руб.</t>
  </si>
  <si>
    <t>АМЕТИСТ-СПГ</t>
  </si>
  <si>
    <t>624760, Свердловская область, Г.О. ВЕРХНЕСАЛДИНСКИЙ, Г ВЕРХНЯЯ САЛДА, УЛ ЛЕНИНА, ЗД. 29, ПОМЕЩ. 1</t>
  </si>
  <si>
    <t>info@ametlng.ru</t>
  </si>
  <si>
    <t>Общество с ограниченной ответственностью "АМЕТИСТ-СПГ"</t>
  </si>
  <si>
    <t>6623141378</t>
  </si>
  <si>
    <t>1226600057936</t>
  </si>
  <si>
    <t>Кузнецова Людмила Геннадьевна</t>
  </si>
  <si>
    <t>СД ТЕХНОЛОГИИ</t>
  </si>
  <si>
    <t>124498 г.Москва г.Зеленоград проезд 4806 д.5 стр.23</t>
  </si>
  <si>
    <t>+7 (499) 731-96-56</t>
  </si>
  <si>
    <t>Общество с ограниченной ответственностью "СД Технологии"</t>
  </si>
  <si>
    <t>7735546046</t>
  </si>
  <si>
    <t>5087746496350</t>
  </si>
  <si>
    <t>Антропов Владимир Юрьевич</t>
  </si>
  <si>
    <t>52,1 млн руб.</t>
  </si>
  <si>
    <t>23,6 млн руб.</t>
  </si>
  <si>
    <t>НПП СВЯЗЬ-УПРАВЛЕНИЕ</t>
  </si>
  <si>
    <t>420500, Республика Татарстан, Верхнеуслонский р-н, г. Иннополис, ул. Спортивная, д.114, офис 1001</t>
  </si>
  <si>
    <t>+7 (987) 226 91 64</t>
  </si>
  <si>
    <t>ac@sotkavysotok.ru</t>
  </si>
  <si>
    <t>Общество с ограниченной ответственностью "НПП "Связь-Управление"</t>
  </si>
  <si>
    <t>1615012877</t>
  </si>
  <si>
    <t>1161690130580</t>
  </si>
  <si>
    <t>Колотушкин Алексей Владимирович</t>
  </si>
  <si>
    <t>-616 тыс. руб.</t>
  </si>
  <si>
    <t>САПФИР-ИНВЕСТ</t>
  </si>
  <si>
    <t>+7 (499) 731-83-10</t>
  </si>
  <si>
    <t>Общество с ограниченной ответственностью "САПФИР-ИНВЕСТ"</t>
  </si>
  <si>
    <t>7735546039</t>
  </si>
  <si>
    <t>5087746496316</t>
  </si>
  <si>
    <t>Брагинс Владимирс</t>
  </si>
  <si>
    <t>ДЕЛОГРО</t>
  </si>
  <si>
    <t>Общество с ограниченной ответственностью "ДЕЛОГРО"</t>
  </si>
  <si>
    <t>5045058680</t>
  </si>
  <si>
    <t>1155045001990</t>
  </si>
  <si>
    <t>Суров Игорь Евгеньевич</t>
  </si>
  <si>
    <t>251 тыс. руб.</t>
  </si>
  <si>
    <t>ЦЕНТР ИННОВАЦИОННЫХ ТЕХНОЛОГИЙ И ИНЖИНИРИНГА</t>
  </si>
  <si>
    <t>+7 (925) 878 64 22</t>
  </si>
  <si>
    <t>Общество с ограниченной ответственностью "ЦЕНТР ИННОВАЦИОННЫХ ТЕХНОЛОГИЙ И ИНЖИНИРИНГА"</t>
  </si>
  <si>
    <t>5050127869</t>
  </si>
  <si>
    <t>1165050054949</t>
  </si>
  <si>
    <t>Грищенко Михаил Владимирович</t>
  </si>
  <si>
    <t>11,7 млн руб.</t>
  </si>
  <si>
    <t>-178 тыс. руб.</t>
  </si>
  <si>
    <t>ЭМИШЭН</t>
  </si>
  <si>
    <t>634055 Томская обл. г. Томск Академический пр-т 8/8</t>
  </si>
  <si>
    <t>+7 (3822) 701 393</t>
  </si>
  <si>
    <t>irina_andreeva66@mail.ru</t>
  </si>
  <si>
    <t>Общество с ограниченной ответственностью "Эмишэн"</t>
  </si>
  <si>
    <t>7017218061</t>
  </si>
  <si>
    <t>1087017021024</t>
  </si>
  <si>
    <t>Малышков Сергей Юрьевич</t>
  </si>
  <si>
    <t>СУРТЕКС РОДНИКИ</t>
  </si>
  <si>
    <t>155250, Ивановская область, М.Р-Н РОДНИКОВСКИЙ, Г.П. РОДНИКОВСКОЕ, Г РОДНИКИ, УЛ СОВЕТСКАЯ, Д. 20, ПОМЕЩ. 1М</t>
  </si>
  <si>
    <t>Общество с ограниченной ответственностью "СУРТЕКС РОДНИКИ"</t>
  </si>
  <si>
    <t>3703024674</t>
  </si>
  <si>
    <t>1213700003241</t>
  </si>
  <si>
    <t>Юлчубаев Илхом Абдуманабович</t>
  </si>
  <si>
    <t>-10,4 млн руб.</t>
  </si>
  <si>
    <t>ВУДЛАЙН</t>
  </si>
  <si>
    <t>180502, Псковская область, М.Р-Н ПСКОВСКИЙ, С.П. ТЯМШАНСКАЯ ВОЛОСТЬ, Д МОГЛИНО, ЗОНА ОСОБАЯ ЭКОНОМИЧЕСКАЯ ЗОНА ППТ МОГЛИНО, Д. 18, ОФИС 113</t>
  </si>
  <si>
    <t>ooo.woodline21@gmail.com</t>
  </si>
  <si>
    <t>Общество с ограниченной ответственностью "ВУДЛАЙН"</t>
  </si>
  <si>
    <t>6037010944</t>
  </si>
  <si>
    <t>1216000001381</t>
  </si>
  <si>
    <t>Ромашин Александр Юрьевич</t>
  </si>
  <si>
    <t>-313 тыс. руб.</t>
  </si>
  <si>
    <t>ГАРМОНИЯ</t>
  </si>
  <si>
    <t>180502, Псковская область, М.Р-Н ПСКОВСКИЙ, С.П. ТЯМШАНСКАЯ ВОЛОСТЬ, Д МОГЛИНО, ЗОНА ОЭЗ ППТ МОГЛИНО, Д. 18, ОФИС 112</t>
  </si>
  <si>
    <t>+7-812-186-37-32</t>
  </si>
  <si>
    <t>Garmoniya.green@yandex.ru</t>
  </si>
  <si>
    <t>Общество с ограниченной ответственностью "ГАРМОНИЯ"</t>
  </si>
  <si>
    <t>7838324334</t>
  </si>
  <si>
    <t>1057810364050</t>
  </si>
  <si>
    <t>Лаврентьев Борис Николаевич</t>
  </si>
  <si>
    <t>РУСБИО</t>
  </si>
  <si>
    <t>155250, Ивановская область, М.Р-Н РОДНИКОВСКИЙ, Г.П. РОДНИКОВСКОЕ, Г РОДНИКИ, УЛ СОВЕТСКАЯ, Д. 20, ПОМЕЩ. 28-30</t>
  </si>
  <si>
    <t>Общество с ограниченной ответственностью "РУСБИО"</t>
  </si>
  <si>
    <t>3703025685</t>
  </si>
  <si>
    <t>1223700004516</t>
  </si>
  <si>
    <t>Иванова Светлана Юрьевна</t>
  </si>
  <si>
    <t>-4,9 млн руб.</t>
  </si>
  <si>
    <t>СКРИНИНГ-М</t>
  </si>
  <si>
    <t>180502, Псковская область, М.Р-Н ПСКОВСКИЙ, С.П. ТЯМШАНСКАЯ ВОЛОСТЬ, Д МОГЛИНО, ЗОНА ОЭЗ ППТ МОГЛИНО, Д. 18, ОФИС 101</t>
  </si>
  <si>
    <t>skrinm@yandex.ru</t>
  </si>
  <si>
    <t>Общество с ограниченной ответственностью "СКРИНИНГ-М"</t>
  </si>
  <si>
    <t>7701920915</t>
  </si>
  <si>
    <t>600001001</t>
  </si>
  <si>
    <t>1117746427710</t>
  </si>
  <si>
    <t>Груздева Оксана Анатольевна</t>
  </si>
  <si>
    <t>320,1 млн руб.</t>
  </si>
  <si>
    <t>210,6 млн руб.</t>
  </si>
  <si>
    <t>РАСПРЕДЕЛИТЕЛЬНЫЙ ЦЕНТР ОРЕНБУРГ</t>
  </si>
  <si>
    <t>Оренбургская область, Г.О. ГОРОД ОРЕНБУРГ, Г ОРЕНБУРГ, УЛ ЦЕНТРАЛЬНАЯ, Д. 29, ПОМЕЩ. 3, ОФИС 1</t>
  </si>
  <si>
    <t>Общество с ограниченной ответственностью "РАСПРЕДЕЛИТЕЛЬНЫЙ ЦЕНТР "ОРЕНБУРГ"</t>
  </si>
  <si>
    <t>5610242539</t>
  </si>
  <si>
    <t>1215600009261</t>
  </si>
  <si>
    <t>Гордиенко Андрей Анатольевич</t>
  </si>
  <si>
    <t>167 тыс. руб.</t>
  </si>
  <si>
    <t>МОЛОЧНЫЙ КОМБИНАТ КРАСНОГОРСКИЙ</t>
  </si>
  <si>
    <t>460052, Оренбургская область, Г.О. ГОРОД ОРЕНБУРГ, Г ОРЕНБУРГ, УЛ ДЖАНГИЛЬДИНА, Д. 15, ПОМЕЩ. 6Б, КОМ. 5</t>
  </si>
  <si>
    <t>Общество с ограниченной ответственностью "МОЛОЧНЫЙ КОМБИНАТ "КРАСНОГОРСКИЙ"</t>
  </si>
  <si>
    <t>5609199381</t>
  </si>
  <si>
    <t>560901001</t>
  </si>
  <si>
    <t>1225600004410</t>
  </si>
  <si>
    <t>Перевозников Федор Викторович</t>
  </si>
  <si>
    <t>ДС ЭЛЕКТРОНИКС</t>
  </si>
  <si>
    <t>109316, г. Москва, Волгоградский проспект, д 42, корпус 5, этаж 2, пом I, комн. 1,3-23Н</t>
  </si>
  <si>
    <t>Общество с ограниченной ответственностью "ДС Электроникс"</t>
  </si>
  <si>
    <t>9723087105</t>
  </si>
  <si>
    <t>1197746385825</t>
  </si>
  <si>
    <t>Чернышев Андрей Викторович</t>
  </si>
  <si>
    <t>ОРЕНМОДУЛЬ</t>
  </si>
  <si>
    <t>460027, Оренбургская область, Г.О. ГОРОД ОРЕНБУРГ, Г ОРЕНБУРГ, УЛ ЦЕНТРАЛЬНАЯ, ЗД. 29/6, ОФИС 3</t>
  </si>
  <si>
    <t>Общество с ограниченной ответственностью "ОРЕНМОДУЛЬ"</t>
  </si>
  <si>
    <t>5610246526</t>
  </si>
  <si>
    <t>1225600008710</t>
  </si>
  <si>
    <t>Гончаров Станислав Александрович</t>
  </si>
  <si>
    <t>-165 тыс. руб.</t>
  </si>
  <si>
    <t>АЭРОСИЛА</t>
  </si>
  <si>
    <t>433405, Ульяновская область, Чердаклинский район, Портовая особая экономическая зона, проезд Индустриальный, дом 12, строение 1, офис 403, этаж 4</t>
  </si>
  <si>
    <t>aerosilaamphibia@yandex.ru</t>
  </si>
  <si>
    <t>Общество с ограниченной ответственностью "АЭРОСИЛА"</t>
  </si>
  <si>
    <t>7329023195</t>
  </si>
  <si>
    <t>1167325075598</t>
  </si>
  <si>
    <t>Баланев Андрей Николаевич</t>
  </si>
  <si>
    <t>ФРОЗЕН БЕК</t>
  </si>
  <si>
    <t>142800, Московская обл, Ступинский р-н, г. Ступино, ул. Проспект Победы, д. 63/24, пом. 1</t>
  </si>
  <si>
    <t>+7 (495)995-34-04</t>
  </si>
  <si>
    <t>info@frozenbake.ru</t>
  </si>
  <si>
    <t>https://frozenbake.ru/</t>
  </si>
  <si>
    <t>Общество с ограниченной ответственностью "ФРОЗЕН БЕК"</t>
  </si>
  <si>
    <t>5045062888</t>
  </si>
  <si>
    <t>1185022001801</t>
  </si>
  <si>
    <t>Мкртчян Патвакан Вардгесович</t>
  </si>
  <si>
    <t>162,3 млн руб.</t>
  </si>
  <si>
    <t>-69,5 млн руб.</t>
  </si>
  <si>
    <t>ГСПГТ ОРЕНБУРГ</t>
  </si>
  <si>
    <t>460019, Оренбургская область, Г.О. ГОРОД ОРЕНБУРГ, Г ОРЕНБУРГ, Ш ШАРЛЫКСКОЕ, ЗД. 5, ЭТАЖ/ПОМЕЩ. 1/1</t>
  </si>
  <si>
    <t>Общество с ограниченной ответственностью "ГСПГТ ОРЕНБУРГ"</t>
  </si>
  <si>
    <t>5609200446</t>
  </si>
  <si>
    <t>1225600008963</t>
  </si>
  <si>
    <t>ТЕПЛОЭНЕРГОКОМПЛЕКС</t>
  </si>
  <si>
    <t>364058, ЧЕЧЕНСКАЯ РЕСПУБЛИКА., Г. ГРОЗНЫЙ, УЛ. ИМЕНИ ВАХИ АЛИЕВА., Д. 74А, ОФИС 2</t>
  </si>
  <si>
    <t>Общество с ограниченной ответственностью "ТЕПЛОЭНЕРГОКОМПЛЕКС"</t>
  </si>
  <si>
    <t>2016006121</t>
  </si>
  <si>
    <t>201601001</t>
  </si>
  <si>
    <t>1222000000243</t>
  </si>
  <si>
    <t>Прискалов Николай Александрович</t>
  </si>
  <si>
    <t>19 тыс. руб.</t>
  </si>
  <si>
    <t>ГРОЗНЕНСКИЙ ЗАВОД ЭЛЕКТРОЗАЩИТНОГО ОБОРУДОВАНИЯ</t>
  </si>
  <si>
    <t>364040, ЧЕЧЕНСКАЯ РЕСП, Г ГРОЗНЫЙ, ПЕР ТРАМВАЙНЫЙ 1-Й (БАЙСАНГУРОВСКИЙ Р-Н), Д. 1</t>
  </si>
  <si>
    <t>Общество с ограниченной ответственностью "ГРОЗНЕНСКИЙ ЗАВОД ЭЛЕКТРОЗАЩИТНОГО ОБОРУДОВАНИЯ"</t>
  </si>
  <si>
    <t>2015006810</t>
  </si>
  <si>
    <t>201501001</t>
  </si>
  <si>
    <t>1182036006350</t>
  </si>
  <si>
    <t>Астамиров Сулейман Абдулмажидович</t>
  </si>
  <si>
    <t>93,5 млн руб.</t>
  </si>
  <si>
    <t>СТЕКОЛЬНЫЙ</t>
  </si>
  <si>
    <t>364024, Чеченская Республика, Г.О. ГОРОД ГРОЗНЫЙ, Г ГРОЗНЫЙ, ПР-КТ А.А.КАДЫРОВА, Д. 3/25, ЭТАЖ/ПОМЕЩ. 18/11</t>
  </si>
  <si>
    <t>dorstroykomplekt-2@mail.ru</t>
  </si>
  <si>
    <t>Общество с ограниченной ответственностью "СТЕКОЛЬНЫЙ"</t>
  </si>
  <si>
    <t>2010010763</t>
  </si>
  <si>
    <t>201001001</t>
  </si>
  <si>
    <t>1212000006976</t>
  </si>
  <si>
    <t>Садыков Ридван Асимович</t>
  </si>
  <si>
    <t>МОНЭН РУС</t>
  </si>
  <si>
    <t>142821, Московская область, г. Ступино, д. Шматово, ул. Индустриальная, вл. 4, стр. 1, пом/офис/6/3</t>
  </si>
  <si>
    <t>https://monin1912.com/</t>
  </si>
  <si>
    <t>Общество с ограниченной ответственностью "Монэн Рус"</t>
  </si>
  <si>
    <t>5045064370</t>
  </si>
  <si>
    <t>1195022002746</t>
  </si>
  <si>
    <t>Сотти Янн Георгий</t>
  </si>
  <si>
    <t>215,4 млн руб.</t>
  </si>
  <si>
    <t>-488,2 млн руб.</t>
  </si>
  <si>
    <t>НОВГОРОДСКИЕ ЭЛЕКТРОСИСТЕМЫ</t>
  </si>
  <si>
    <t>173502, Новгородская область, М.Р-Н НОВГОРОДСКИЙ, С.П. ТРУБИЧИНСКОЕ, Д ПОДБЕРЕЗЬЕ, УЛ ЦЕНТРАЛЬНАЯ, Д. 106, КОМ. 1</t>
  </si>
  <si>
    <t>Общество с ограниченной ответственностью "НОВГОРОДСКИЕ ЭЛЕКТРОСИСТЕМЫ"</t>
  </si>
  <si>
    <t>5300005432</t>
  </si>
  <si>
    <t>1225300003356</t>
  </si>
  <si>
    <t>Бирюков Константин Витальевич</t>
  </si>
  <si>
    <t>ППТ ТРЕТИЙ ПОЛЮС</t>
  </si>
  <si>
    <t>ЖЕЛЕЗНОГОРСКИЙ ЗАВОД РТИ</t>
  </si>
  <si>
    <t>307170, Курская область, Г.О. ГОРОД ЖЕЛЕЗНОГОРСК, Г ЖЕЛЕЗНОГОРСК, МКР ПРОМПЛОЩАДКА-5, ПР-Д КИЕВСКИЙ, ЗД. 1, ОФИС 34</t>
  </si>
  <si>
    <t>Общество с ограниченной ответственностью "ЖЕЛЕЗНОГОРСКИЙ ЗАВОД РТИ"</t>
  </si>
  <si>
    <t>4633041650</t>
  </si>
  <si>
    <t>463301001</t>
  </si>
  <si>
    <t>1214600008028</t>
  </si>
  <si>
    <t>Иванов Алексей Анатольевич</t>
  </si>
  <si>
    <t>ЦСК СОЮЗМАШ</t>
  </si>
  <si>
    <t>433405, Ульяновская обл., Чердаклинский р-н, Проезд Индустриальный (Портовая ОЭЗ), д. 12, стр. 1, пом. 166</t>
  </si>
  <si>
    <t>+7 (927) 211 67 79</t>
  </si>
  <si>
    <t>Общество с ограниченной ответственностью "Центр стратегической конкурентоспособности "Союз машиностроителей"</t>
  </si>
  <si>
    <t>1833052171</t>
  </si>
  <si>
    <t>1091840002540</t>
  </si>
  <si>
    <t>Антонов Владимир Вячеславович</t>
  </si>
  <si>
    <t>218 тыс. руб.</t>
  </si>
  <si>
    <t>ППТ СТАБНА</t>
  </si>
  <si>
    <t>АРСЕНАЛ РЕГИОНЫ</t>
  </si>
  <si>
    <t>214550, Смоленская область, М.Р-Н СМОЛЕНСКИЙ, С.П. СТАБЕНСКОЕ, Д ПОКОРНОЕ, УЛ ШКОЛЬНАЯ, Д. 26, ОФИС 5</t>
  </si>
  <si>
    <t>+7 (910)1177-414</t>
  </si>
  <si>
    <t>mail@arsenal67.ru</t>
  </si>
  <si>
    <t>http://www.arsenal67.ru</t>
  </si>
  <si>
    <t>Общество с ограниченной ответственностью "АРСЕНАЛ РЕГИОНЫ"</t>
  </si>
  <si>
    <t>6714053834</t>
  </si>
  <si>
    <t>671401001</t>
  </si>
  <si>
    <t>1226700016267</t>
  </si>
  <si>
    <t>Подсеваткин Вячеслав Александрович</t>
  </si>
  <si>
    <t>90,6 млн руб.</t>
  </si>
  <si>
    <t>ППТ АВАНГАРД</t>
  </si>
  <si>
    <t>ЕДИНЫЙ РЕГИОНАЛЬНЫЙ ЦЕНТР ОБРАБОТКИ ПРОМЫШЛЕННЫХ ОТХОДОВ</t>
  </si>
  <si>
    <t>644031, Омская область, Г.О. ГОРОД ОМСК, Г ОМСК, УЛ АРНОЛЬДА НЕЙБУТА, Д. 91, ПОМЕЩ. 4</t>
  </si>
  <si>
    <t>erzopo_omsk@mail.ru</t>
  </si>
  <si>
    <t>Общество с ограниченной ответственностью "ЕДИНЫЙ РЕГИОНАЛЬНЫЙ ЦЕНТР ОБРАБОТКИ ПРОМЫШЛЕННЫХ ОТХОДОВ"</t>
  </si>
  <si>
    <t>5504168869</t>
  </si>
  <si>
    <t>550401001</t>
  </si>
  <si>
    <t>1215500018777</t>
  </si>
  <si>
    <t>Белавский Игорь Владимирович</t>
  </si>
  <si>
    <t>-9 тыс. руб.</t>
  </si>
  <si>
    <t>ОМСКИЙ ЭЛЕКТРОТЕХНИЧЕСКИЙ ЗАВОД</t>
  </si>
  <si>
    <t>644040, ОМСКАЯ ОБЛАСТЬ, Г. ОМСК, УЛ. КОМБИНАТСКАЯ, Д. 46, ОФИС 3</t>
  </si>
  <si>
    <t>+7 (3812) 91-35-59</t>
  </si>
  <si>
    <t>priemnaya@osnovaholding.ru</t>
  </si>
  <si>
    <t>Общество с ограниченной ответственностью "ОМСКИЙ ЭЛЕКТРОТЕХНИЧЕСКИЙ ЗАВОД"</t>
  </si>
  <si>
    <t>5501265222</t>
  </si>
  <si>
    <t>550101001</t>
  </si>
  <si>
    <t>1205500016600</t>
  </si>
  <si>
    <t>Мамонтов Михаил Олегович</t>
  </si>
  <si>
    <t>-4,4 млн руб.</t>
  </si>
  <si>
    <t>ГАЗПРОМНЕФТЬ - ГРАФИТЕК</t>
  </si>
  <si>
    <t>644040, Омская область, Г.О. ГОРОД ОМСК, Г ОМСК, ПР-КТ ГУБКИНА, Д. 1, ЭТАЖ 2</t>
  </si>
  <si>
    <t>+7 (3812) 95-11-54</t>
  </si>
  <si>
    <t>graphitech-reception@gazprom-neft.ru</t>
  </si>
  <si>
    <t>Общество с ограниченной ответственностью "ГАЗПРОМНЕФТЬ - ГРАФИТЕК"</t>
  </si>
  <si>
    <t>5501271995</t>
  </si>
  <si>
    <t>1215500014003</t>
  </si>
  <si>
    <t>Панов Александр Васильевич</t>
  </si>
  <si>
    <t>ИННОВАЦИОННАЯ ИНФОЗАЩИТА</t>
  </si>
  <si>
    <t>420500, Республика Татарстан, Верхнеуслонский район, г. Иннополис, ул. Университетская, д.7, офис 49</t>
  </si>
  <si>
    <t>Общество с ограниченной ответственностью "Инновационная инфозащита"</t>
  </si>
  <si>
    <t>1615009578</t>
  </si>
  <si>
    <t>1141690092411</t>
  </si>
  <si>
    <t>Куркова Наталия Владимировна</t>
  </si>
  <si>
    <t>-826 тыс. руб.</t>
  </si>
  <si>
    <t>АГРОГРИБ</t>
  </si>
  <si>
    <t>301600, Тульская обл., г. Узловая, ул. Свердлова, д. 12, оф. 2</t>
  </si>
  <si>
    <t>+7 (48731) 5-74-00</t>
  </si>
  <si>
    <t>info@agrogrib.ru</t>
  </si>
  <si>
    <t>https://moeleto.ru/agrogrib/</t>
  </si>
  <si>
    <t>Общество с ограниченной ответственностью "АгроГриб"</t>
  </si>
  <si>
    <t>7117029519</t>
  </si>
  <si>
    <t>1167154074823</t>
  </si>
  <si>
    <t>Венгловский Игорь</t>
  </si>
  <si>
    <t>203,9 млн руб.</t>
  </si>
  <si>
    <t>ОМСКИЙ ЗАВОД БИСФЕНОЛА</t>
  </si>
  <si>
    <t>644035, ОМСКАЯ ОБЛАСТЬ, Г. ОМСК, ПР-КТ ГУБКИНА, Д. 13, ПОМЕЩ. 11</t>
  </si>
  <si>
    <t>+7 (3812) 35-69-41</t>
  </si>
  <si>
    <t>ivzan.tn@titan-group.ru</t>
  </si>
  <si>
    <t>Общество с ограниченной ответственностью "ОМСКИЙ ЗАВОД БИСФЕНОЛА"</t>
  </si>
  <si>
    <t>5501184510</t>
  </si>
  <si>
    <t>1175543029970</t>
  </si>
  <si>
    <t>Молоштанов Олег Анатольевич</t>
  </si>
  <si>
    <t>-4,8 млн руб.</t>
  </si>
  <si>
    <t>БС ПРОЦЕССИНГ</t>
  </si>
  <si>
    <t>398010, Липецкая область, Грязинский район, город Грязи, тер. ОЭЗ ППТ Липецк, стр. 6</t>
  </si>
  <si>
    <t>+7 (951) 300-06-66</t>
  </si>
  <si>
    <t>Общество с ограниченной ответственностью "БС Процессинг"</t>
  </si>
  <si>
    <t>4802003236</t>
  </si>
  <si>
    <t>1164827053698</t>
  </si>
  <si>
    <t>Бодров Сергей Сергеевич</t>
  </si>
  <si>
    <t>159,9 млн руб.</t>
  </si>
  <si>
    <t>-28,6 млн руб.</t>
  </si>
  <si>
    <t>БИЗНЕС КОМПЬЮТЕР ЦЕНТР САНКТ-ПЕТЕРБУРГ</t>
  </si>
  <si>
    <t>194100, г.Санкт-Петербург, Лесной пр., д.64</t>
  </si>
  <si>
    <t>Закрытое акционерное общество "Бизнес Компьютер Центр Санкт-Петербург"</t>
  </si>
  <si>
    <t>7810108510</t>
  </si>
  <si>
    <t>1027809176383</t>
  </si>
  <si>
    <t>Карнаухов Павел Александрович</t>
  </si>
  <si>
    <t>379,1 млн руб.</t>
  </si>
  <si>
    <t>НГ-ПРОГРЕСС</t>
  </si>
  <si>
    <t>124460, г. Москва, г. Зеленоград, проспект Генерала Алексеева, д. 42, строение 2, антресоль 1 этажа, помещение 8</t>
  </si>
  <si>
    <t>Общество с ограниченной ответственностью "НГ-Прогресс"</t>
  </si>
  <si>
    <t>7735183829</t>
  </si>
  <si>
    <t>1197746352363</t>
  </si>
  <si>
    <t>Кутин Дмитрий Владимирович</t>
  </si>
  <si>
    <t>917 тыс. руб.</t>
  </si>
  <si>
    <t>1 тыс. руб.</t>
  </si>
  <si>
    <t>САРАТОВСКИЙ ПРОИЗВОДСТВЕННО-ИНЖИНИРИНГОВЫЙ ЦЕНТР</t>
  </si>
  <si>
    <t>Саратовская область, М.Р-Н ЭНГЕЛЬССКИЙ, Г.П. ГОРОД ЭНГЕЛЬС, РП ПРИВОЛЖСКИЙ, МКР ЭНГЕЛЬС-19, УЛ 5-Й КВАРТАЛ, ЗД. 1Ж</t>
  </si>
  <si>
    <t>+7 (927) 625 25 17</t>
  </si>
  <si>
    <t>svidler@yandex.ru</t>
  </si>
  <si>
    <t>Общество с ограниченной ответственностью "САРАТОВСКИЙ ПРОИЗВОДСТВЕННО-ИНЖИНИРИНГОВЫЙ ЦЕНТР"</t>
  </si>
  <si>
    <t>6454142335</t>
  </si>
  <si>
    <t>644901001</t>
  </si>
  <si>
    <t>1146454003332</t>
  </si>
  <si>
    <t>Захаркина Екатерина Александровна</t>
  </si>
  <si>
    <t>433405, Ульяновская область, Чердаклинский район, Индустриальный проезд (портовая особая экономическая зона), здание 12, строение1, помещение 433</t>
  </si>
  <si>
    <t>+7 (962) 979 83 33</t>
  </si>
  <si>
    <t>pc-ul@mail.ru</t>
  </si>
  <si>
    <t>Общество с ограниченной ответственностью "Платформа"</t>
  </si>
  <si>
    <t>7329031485</t>
  </si>
  <si>
    <t>1197325013324</t>
  </si>
  <si>
    <t>Хасянов Рушан Юсупович</t>
  </si>
  <si>
    <t>ФОТОН</t>
  </si>
  <si>
    <t>634000, Томская обл., г. Томск, пр. Развития, д. 3</t>
  </si>
  <si>
    <t>+7 (3822) 418 952</t>
  </si>
  <si>
    <t>Общество с ограниченной ответственностью "Фотон"</t>
  </si>
  <si>
    <t>7018004383</t>
  </si>
  <si>
    <t>1027000873360</t>
  </si>
  <si>
    <t>Штейн Михаил Михайлович</t>
  </si>
  <si>
    <t>379,7 млн руб.</t>
  </si>
  <si>
    <t>146,9 млн руб.</t>
  </si>
  <si>
    <t>СТАЛЬПОЛИМЕР</t>
  </si>
  <si>
    <t>301602, Тульская область, Узловский район, г. Узловая, ул. Заводская, д.1, ком. 109/1</t>
  </si>
  <si>
    <t>Общество с ограниченной ответственностью "СтальПолимер"</t>
  </si>
  <si>
    <t>7117029854</t>
  </si>
  <si>
    <t>1177154010098</t>
  </si>
  <si>
    <t>Сусметов Сергей Валерьевич</t>
  </si>
  <si>
    <t>-3,6 млн руб.</t>
  </si>
  <si>
    <t>ТЕНЗОГРАФ</t>
  </si>
  <si>
    <t>301608, Тульская область, Узловский район, г. Узловая, ул. Свердлова, д.12, офис 14</t>
  </si>
  <si>
    <t>+7 (495) 580-38-98</t>
  </si>
  <si>
    <t>info@unichimtek.ru</t>
  </si>
  <si>
    <t>http://unichimtek.ru/</t>
  </si>
  <si>
    <t>Общество с ограниченной ответственностью "ТЕНЗОГРАФ"</t>
  </si>
  <si>
    <t>7117029798</t>
  </si>
  <si>
    <t>1177154008668</t>
  </si>
  <si>
    <t>Пантюхин Михаил Леонидович</t>
  </si>
  <si>
    <t>542,5 млн руб.</t>
  </si>
  <si>
    <t>117 млн руб.</t>
  </si>
  <si>
    <t>ЭКОДОР</t>
  </si>
  <si>
    <t>634021, г. Томск, пр. Фрунзе, д. 102, кв. 133</t>
  </si>
  <si>
    <t>+7 (3822) 488 595</t>
  </si>
  <si>
    <t>ekodor@bk.ru</t>
  </si>
  <si>
    <t>Общество с ограниченной ответственностью "ЭкоДор"</t>
  </si>
  <si>
    <t>7017259685</t>
  </si>
  <si>
    <t>1107017006865</t>
  </si>
  <si>
    <t>Базилевич Александр Леонидович</t>
  </si>
  <si>
    <t>ЛЭМЗ-Т</t>
  </si>
  <si>
    <t>634055, Томская обл., г. Томск, пр. Развития, д. 8</t>
  </si>
  <si>
    <t>+7 (3822) 488 527</t>
  </si>
  <si>
    <t>tomsk@lemz.ru</t>
  </si>
  <si>
    <t>https://lemz-t.ru/</t>
  </si>
  <si>
    <t>Общество с ограниченной ответственностью "ЛЭМЗ-Т"</t>
  </si>
  <si>
    <t>7017341160</t>
  </si>
  <si>
    <t>1137017022570</t>
  </si>
  <si>
    <t>Светличный Юрий Алексеевич</t>
  </si>
  <si>
    <t>448,5 млн руб.</t>
  </si>
  <si>
    <t>17 млн руб.</t>
  </si>
  <si>
    <t>ГАЛЕРЕЯ АЛТАЯ</t>
  </si>
  <si>
    <t>659650, Алтайский край, Алтайский р-н, с. Алтайское, ул. Советская, д. 95</t>
  </si>
  <si>
    <t>+7 (905) 983 20 73</t>
  </si>
  <si>
    <t>Общество с ограниченной ответственностью "Галерея Алтая"</t>
  </si>
  <si>
    <t>2232009737</t>
  </si>
  <si>
    <t>1102203000591</t>
  </si>
  <si>
    <t>Нестеров Андрей Сергеевич</t>
  </si>
  <si>
    <t>2,9 млн руб.</t>
  </si>
  <si>
    <t>8 тыс. руб.</t>
  </si>
  <si>
    <t>АВИАИНВЕСТ ГРУПП</t>
  </si>
  <si>
    <t>433405, Ульяновская область, Чердаклинский район, Индустриальный проезд (портовая особая экономическая зона), здание 12, строение 1, помещение 422</t>
  </si>
  <si>
    <t>pravobux@yandex.ru</t>
  </si>
  <si>
    <t>Общество с ограниченной ответственностью "АВИАИНВЕСТ ГРУПП"</t>
  </si>
  <si>
    <t>7329033080</t>
  </si>
  <si>
    <t>1207300002755</t>
  </si>
  <si>
    <t>Воробьев Андрей Константинович</t>
  </si>
  <si>
    <t>ФЕНИКС</t>
  </si>
  <si>
    <t>398010, Липецкая область, Грязинский район, город Грязи, тер. ОЭЗ ППТ Липецк, стр. 4а, офис 021/25</t>
  </si>
  <si>
    <t>Общество с ограниченной ответственностью "ФЕНИКС"</t>
  </si>
  <si>
    <t>4802013587</t>
  </si>
  <si>
    <t>1194827003128</t>
  </si>
  <si>
    <t>Сулоев Алексей Валентинович</t>
  </si>
  <si>
    <t>-851 тыс. руб.</t>
  </si>
  <si>
    <t>ЕРМАК</t>
  </si>
  <si>
    <t>659650, РФ, Алтайский край, Алтайский район, с. Алтайское, ул. Советская, д. 94</t>
  </si>
  <si>
    <t>+7 (385) 235 69 62</t>
  </si>
  <si>
    <t>ooo-ermak@list.ru</t>
  </si>
  <si>
    <t>Общество с ограниченной ответственностью "Ермак"</t>
  </si>
  <si>
    <t>2224091865</t>
  </si>
  <si>
    <t>1052202162836</t>
  </si>
  <si>
    <t>Погуляева Наталья Владимировна</t>
  </si>
  <si>
    <t>41 млн руб.</t>
  </si>
  <si>
    <t>ЗАВОД ИНЖЕТЕХ</t>
  </si>
  <si>
    <t>433405, Ульяновская область, Чердаклинский район, портовая особая экономическая зона, проезд Индустриальный, д. 15, строение 1, помещение 15</t>
  </si>
  <si>
    <t>Общество с ограниченной ответственностью "Завод ИнжеТех"</t>
  </si>
  <si>
    <t>7329034197</t>
  </si>
  <si>
    <t>1207300009003</t>
  </si>
  <si>
    <t>Чевыров Илья Геннадьевич</t>
  </si>
  <si>
    <t>ТУРИСТИЧЕСКИЙ КОМПЛЕКС КРАСНЫЙ КАМЕНЬ</t>
  </si>
  <si>
    <t>659650, Алтайский край, с. Алтайское, ул. Советская,д. 138</t>
  </si>
  <si>
    <t>+7 (903) 992 2013</t>
  </si>
  <si>
    <t>https://warm-altay.tilda.ws/</t>
  </si>
  <si>
    <t>Общество с ограниченной ответственностью "Туристический комплекс "Красный камень"</t>
  </si>
  <si>
    <t>2232010010</t>
  </si>
  <si>
    <t>1122203000963</t>
  </si>
  <si>
    <t>Ермоленко Алексей Владимирович</t>
  </si>
  <si>
    <t>239 тыс. руб.</t>
  </si>
  <si>
    <t>КАРО ТУР</t>
  </si>
  <si>
    <t>659650, Алтайский край, с. Алтайское, ул. К. Маркса, д. 212</t>
  </si>
  <si>
    <t>Общество с ограниченной ответственностью "КАРО ТУР"</t>
  </si>
  <si>
    <t>2232010387</t>
  </si>
  <si>
    <t>1142204001345</t>
  </si>
  <si>
    <t>КАТУНЬ РИВЕР ПАРК</t>
  </si>
  <si>
    <t>659650, Алтайский край, Алтайской р-н, с. Алтайское, ул. К. Маркса, д. 212</t>
  </si>
  <si>
    <t>+7 (960) 943 55 62</t>
  </si>
  <si>
    <t>domnicka2014@yandex.ru</t>
  </si>
  <si>
    <t>Общество с ограниченной ответственностью "Катунь ривер парк"</t>
  </si>
  <si>
    <t>2232010595</t>
  </si>
  <si>
    <t>1152204002576</t>
  </si>
  <si>
    <t>Михайлова Яна Владимировна</t>
  </si>
  <si>
    <t>-442 тыс. руб.</t>
  </si>
  <si>
    <t>СФЕРА ЛЕСА</t>
  </si>
  <si>
    <t>659650, Алтайский край, с. Алтайское, ул. Советская, д. 95</t>
  </si>
  <si>
    <t>+7 (926) 844 08 68</t>
  </si>
  <si>
    <t>Y.CHEBO@MAIL.RU</t>
  </si>
  <si>
    <t>Общество с ограниченной ответственностью "Сфера леса"</t>
  </si>
  <si>
    <t>7718279785</t>
  </si>
  <si>
    <t>1157746954310</t>
  </si>
  <si>
    <t>Светличный Кирилл Владиславович</t>
  </si>
  <si>
    <t>-5 млн руб.</t>
  </si>
  <si>
    <t>АКТИВ ПАРК</t>
  </si>
  <si>
    <t>659650, Алтайский край, с. Алтайское, ул. Советская, д. 106А</t>
  </si>
  <si>
    <t>+7 (383) 319 44 01</t>
  </si>
  <si>
    <t>3799425@mail.ru</t>
  </si>
  <si>
    <t>Общество с ограниченной ответственностью "Актив Парк"</t>
  </si>
  <si>
    <t>2232010605</t>
  </si>
  <si>
    <t>1152204003181</t>
  </si>
  <si>
    <t>Жуков Сергей Михайлович</t>
  </si>
  <si>
    <t>ДРУГОЙ КЛИМАТ</t>
  </si>
  <si>
    <t>433405, Ульяновская область, м.р-н. Чердаклинский, с.п. Мирновское, тер. ПОЭЗ, пр-д Индустриальный, зд. 15, стр. 1, оф. 1</t>
  </si>
  <si>
    <t>evgen_airrex@mail.ru</t>
  </si>
  <si>
    <t>Общество с ограниченной ответственностью "Другой Климат"</t>
  </si>
  <si>
    <t>7329034870</t>
  </si>
  <si>
    <t>1207300015449</t>
  </si>
  <si>
    <t>Шапошник Евгений Александрович</t>
  </si>
  <si>
    <t>-2,5 млн руб.</t>
  </si>
  <si>
    <t>ВОЛГА-ПКМ</t>
  </si>
  <si>
    <t>433405, Ульяновская область, М.Р-Н ЧЕРДАКЛИНСКИЙ, С.П. МИРНОВСКОЕ, ТЕР. ПОРТОВАЯ ОСОБАЯ ЭКОНОМИЧЕСКАЯ ЗОНА, ПР-Д ИНДУСТРИАЛЬНЫЙ, ЗД. 15, СТР. 1, ПОМЕЩ. 1</t>
  </si>
  <si>
    <t>UDOVENKO@UWCA.RU</t>
  </si>
  <si>
    <t>Общество с ограниченной ответственностью "ВОЛГА-ПКМ"</t>
  </si>
  <si>
    <t>7329035120</t>
  </si>
  <si>
    <t>1217300001599</t>
  </si>
  <si>
    <t>Царапкин Павел Андреевич</t>
  </si>
  <si>
    <t>739,8 млн руб.</t>
  </si>
  <si>
    <t>СОВРЕМЕННЫЕ ТЕХНОЛОГИИ МИРА</t>
  </si>
  <si>
    <t>433405, Ульяновская область, М.Р-Н ЧЕРДАКЛИНСКИЙ, С.П. МИРНОВСКОЕ, ТЕР. ПОРТОВАЯ ОСОБАЯ ЭКОНОМИЧЕСКАЯ ЗОНА, ПР-Д ИНДУСТРИАЛЬНЫЙ, ЗД. 12, СТР. 1, ПОМЕЩ. 132</t>
  </si>
  <si>
    <t>Общество с ограниченной ответственностью "СОВРЕМЕННЫЕ ТЕХНОЛОГИИ МИРА"</t>
  </si>
  <si>
    <t>7329024375</t>
  </si>
  <si>
    <t>1177325007738</t>
  </si>
  <si>
    <t>Цуй Шаньшань</t>
  </si>
  <si>
    <t>-362 тыс. руб.</t>
  </si>
  <si>
    <t>КАТУНЬ</t>
  </si>
  <si>
    <t>659635, Алтайский край, Алтайский район, пос. Катунь, ул. Набережная, д. 18д</t>
  </si>
  <si>
    <t>+7 (385) 222 34 35</t>
  </si>
  <si>
    <t>br817@maria-ra.ru</t>
  </si>
  <si>
    <t>Общество с ограничеснной ответственностью "Катунь"</t>
  </si>
  <si>
    <t>2232010757</t>
  </si>
  <si>
    <t>116222085527</t>
  </si>
  <si>
    <t>Ракшин Евгений Александрович</t>
  </si>
  <si>
    <t>КАМГЕОТЕКС</t>
  </si>
  <si>
    <t>423600, Респ. Татарстан, Елабужский р-н, г. Елабуга, Окружное ш., д. 15</t>
  </si>
  <si>
    <t>kuryshev@kamgeotex.ru</t>
  </si>
  <si>
    <t>Общество с ограниченной ответственностью "КамГеоТекс"</t>
  </si>
  <si>
    <t>1646035426</t>
  </si>
  <si>
    <t>1131674003427</t>
  </si>
  <si>
    <t>659650, Алтайский край, Алтайский р-н, с. Алтайское, ул. Советская, д. 146, кв. 1</t>
  </si>
  <si>
    <t>Общество с ограниченной ответственностью "Катунь"</t>
  </si>
  <si>
    <t>2232010718</t>
  </si>
  <si>
    <t>1162225061492</t>
  </si>
  <si>
    <t>Коршунов Павел Викторович</t>
  </si>
  <si>
    <t>АЛТАЙСКОЕ ПОДВОРЬЕ</t>
  </si>
  <si>
    <t>659650, Алтайский край, Алтайский р-н, пос. Катунь, ул. Нагорная, д. 1, оф. 8</t>
  </si>
  <si>
    <t>+7 (388) 222 29 48</t>
  </si>
  <si>
    <t>napalkova89@mail.ru</t>
  </si>
  <si>
    <t>Общество с ограниченной ответственностью "Алтайское подворье"</t>
  </si>
  <si>
    <t>2232010891</t>
  </si>
  <si>
    <t>1172225014301</t>
  </si>
  <si>
    <t>Вдовин Иван Евгеньевич</t>
  </si>
  <si>
    <t>БИРЮЗОВАЯ КАТУНЬ</t>
  </si>
  <si>
    <t>+7 (385) 222 34 64</t>
  </si>
  <si>
    <t>Общество с ограниченной ответственностью "Бирюзовая Катунь"</t>
  </si>
  <si>
    <t>2232011006</t>
  </si>
  <si>
    <t>1172225045167</t>
  </si>
  <si>
    <t>-187 тыс. руб.</t>
  </si>
  <si>
    <t>СИБТУРПАРК</t>
  </si>
  <si>
    <t>659650, Алтайский край, Алтайский район, с. Алтайское, ул. Советская, д. 94</t>
  </si>
  <si>
    <t>+7 (385) 224 22 10</t>
  </si>
  <si>
    <t>Общество с ограниченной ответственностью "СибТурПарк"</t>
  </si>
  <si>
    <t>2232010940</t>
  </si>
  <si>
    <t>1172225029680</t>
  </si>
  <si>
    <t>Воропаев Сергей Алексеевич</t>
  </si>
  <si>
    <t>-75 тыс. руб.</t>
  </si>
  <si>
    <t>ДС-ТУР</t>
  </si>
  <si>
    <t>659651, Алтайский край, Алтайский район, село Алтайское, ул. Советская, д. 124Б</t>
  </si>
  <si>
    <t>+7 (962) 790 23 17</t>
  </si>
  <si>
    <t>Общество с ограниченной ответственностью "ДС-ТУР"</t>
  </si>
  <si>
    <t>2232011180</t>
  </si>
  <si>
    <t>1192225018149</t>
  </si>
  <si>
    <t>Кузубов Владимир Валерьевич</t>
  </si>
  <si>
    <t>ЛЕС И РЕКА</t>
  </si>
  <si>
    <t>+7 (923) 566 49 65</t>
  </si>
  <si>
    <t>Общество с ограниченной ответственностью "ЛЕС И РЕКА"</t>
  </si>
  <si>
    <t>2232011221</t>
  </si>
  <si>
    <t>1192225042437</t>
  </si>
  <si>
    <t>125 млн руб.</t>
  </si>
  <si>
    <t>-30,2 млн руб.</t>
  </si>
  <si>
    <t>СОЛОФИЛМЗ</t>
  </si>
  <si>
    <t>445143, Самарская область, Ставропольский район, село Подстепки, Советская ул., д.1а</t>
  </si>
  <si>
    <t>+7 (8482) 60-12-30</t>
  </si>
  <si>
    <t>superprint~eq@mail.ru</t>
  </si>
  <si>
    <t>Общество с ограниченной ответственностью "СолоФилмз"</t>
  </si>
  <si>
    <t>6382068993</t>
  </si>
  <si>
    <t>1146382003096</t>
  </si>
  <si>
    <t>61,3 млн руб.</t>
  </si>
  <si>
    <t>-212 тыс. руб.</t>
  </si>
  <si>
    <t>АЙ ЭМ СИ СТАНКОИНСТРУМЕНТАЛЬНЫЙ ЗАВОД</t>
  </si>
  <si>
    <t>198515, г. Санкт-Петербург, пос. Стрельна, ул. Связи, д. 34, литер А</t>
  </si>
  <si>
    <t>Общество с ограниченной ответственностью "Ай Эм Си станкоинструментальный завод"</t>
  </si>
  <si>
    <t>7819032992</t>
  </si>
  <si>
    <t>1157847421016</t>
  </si>
  <si>
    <t>Ким Елена Васильевна</t>
  </si>
  <si>
    <t>-373 тыс. руб.</t>
  </si>
  <si>
    <t>НОВЫЕ ВЕРШИНЫ</t>
  </si>
  <si>
    <t>659650, Алтайский край, Алтайский район, село Алтайское, ул. Советская, д. 95, кв. 2</t>
  </si>
  <si>
    <t>buh@ooorcs.com</t>
  </si>
  <si>
    <t>Общество с ограниченной ответственностью "Новые вершины"</t>
  </si>
  <si>
    <t>2232011285</t>
  </si>
  <si>
    <t>1202200013520</t>
  </si>
  <si>
    <t>Кашников Виталий Валерьевич</t>
  </si>
  <si>
    <t>АЛТАЙМ</t>
  </si>
  <si>
    <t>659651, Алтайский край, Алтайский район, село Алтайское, переулок Глухой, д. 1, кв. 1</t>
  </si>
  <si>
    <t>Общество с ограниченной ответственностью "Алтайм"</t>
  </si>
  <si>
    <t>2232011398</t>
  </si>
  <si>
    <t>1202200037324</t>
  </si>
  <si>
    <t>Полуянова Юлия Викторовна</t>
  </si>
  <si>
    <t>43,7 млн руб.</t>
  </si>
  <si>
    <t>ТКК</t>
  </si>
  <si>
    <t>399071, Липецкая область, Грязинский район, с. Казинка, территория ОЭЗ ППТ "Липецк", здание 2, офис 214</t>
  </si>
  <si>
    <t>+7 (4742) 51-58-50</t>
  </si>
  <si>
    <t>4802023747_480201001@eo.tensor.ru</t>
  </si>
  <si>
    <t>Общество с ограниченной ответственностью "ТКК"</t>
  </si>
  <si>
    <t>4802023747</t>
  </si>
  <si>
    <t>1114802000719</t>
  </si>
  <si>
    <t>Ушаков Денис Михайлович</t>
  </si>
  <si>
    <t>44,5 млн руб.</t>
  </si>
  <si>
    <t>21,2 млн руб.</t>
  </si>
  <si>
    <t>ГРИНГО</t>
  </si>
  <si>
    <t>124498, г. Москва, Зеленоград, Георгиевский проспект, дом 5, строение I, помещение 1, ком. 80</t>
  </si>
  <si>
    <t>+7 (495) 215-54-53</t>
  </si>
  <si>
    <t>Общество с ограниченной ответственностью "ГРИНГО"</t>
  </si>
  <si>
    <t>7735163389</t>
  </si>
  <si>
    <t>1177746552940</t>
  </si>
  <si>
    <t>Денисов Роман Анатольевич</t>
  </si>
  <si>
    <t>АЛТАЙ ПЭЛАС ГРУПП</t>
  </si>
  <si>
    <t>659635, Алтайский край, м. р-н Алтайский, с.п.Алтайский сельсовет, ул. Ключевая, двлд. 24к</t>
  </si>
  <si>
    <t>+7 (906) 936 06 00</t>
  </si>
  <si>
    <t>Общество с ограниченной ответственностью "АЛТАЙ ПЭЛАС ГРУПП"</t>
  </si>
  <si>
    <t>2232011422</t>
  </si>
  <si>
    <t>1212200003180</t>
  </si>
  <si>
    <t>Пухарев Алексей Валерьевич</t>
  </si>
  <si>
    <t>55,4 млн руб.</t>
  </si>
  <si>
    <t>74,7 млн руб.</t>
  </si>
  <si>
    <t>ГАЛЬВАТЕХ</t>
  </si>
  <si>
    <t>301602, Тульская область, Узловский район, г. Узловая, ул. Заводская, д. 13, эт. 1, пом. VII</t>
  </si>
  <si>
    <t>+7 (919) 039-79-01</t>
  </si>
  <si>
    <t>genin.g@inbox.ru</t>
  </si>
  <si>
    <t>Общество с ограниченной ответственностью "Гальватех"</t>
  </si>
  <si>
    <t>7153000258</t>
  </si>
  <si>
    <t>1207100008829</t>
  </si>
  <si>
    <t>Генин Григорий Григорьевич</t>
  </si>
  <si>
    <t>14 тыс. руб.</t>
  </si>
  <si>
    <t>АЛЬПИКА</t>
  </si>
  <si>
    <t>659651, Алтайский край, М.Р-Н АЛТАЙСКИЙ, С.П. АЛТАЙСКИЙ СЕЛЬСОВЕТ, С АЛТАЙСКОЕ, ПЕР ГЛУХОЙ, Д. 1, КВ. 1</t>
  </si>
  <si>
    <t>+7 (983) 121 58 21</t>
  </si>
  <si>
    <t>Общество с ограниченной ответственностью "АЛЬПИКА"</t>
  </si>
  <si>
    <t>2232011334</t>
  </si>
  <si>
    <t>1202200024278</t>
  </si>
  <si>
    <t>Мирненко Александр Александрович</t>
  </si>
  <si>
    <t>-336 тыс. руб.</t>
  </si>
  <si>
    <t>ЭКСТРИМПАРК</t>
  </si>
  <si>
    <t>659650, АЛТАЙСКИЙ КРАЙ, АЛТАЙСКИЙ М.Р-Н, АЛТАЙСКИЙ СЕЛЬСОВЕТ С.П., АЛТАЙСКОЕ С., К.МАРКСА УЛ., Г-Ж 212, ОФИС 5</t>
  </si>
  <si>
    <t>+7 (385) 430 67 42</t>
  </si>
  <si>
    <t>kn.ekaterina@mail.ru</t>
  </si>
  <si>
    <t>Общество с ограниченной ответственностью "ЭКСТРИМПАРК"</t>
  </si>
  <si>
    <t>2232009984</t>
  </si>
  <si>
    <t>1122203000864</t>
  </si>
  <si>
    <t>Смагин Владислав Вадимович</t>
  </si>
  <si>
    <t>-47 тыс. руб.</t>
  </si>
  <si>
    <t>ГРАНД-КРИО КАТУНЬ</t>
  </si>
  <si>
    <t>659653, АЛТАЙСКИЙ КРАЙ, М.Р-Н АЛТАЙСКИЙ, С.П. АЛТАЙСКИЙ СЕЛЬСОВЕТ, С. АЛТАЙСКОЕ, УЛ. КУЯГАНСКАЯ, Д. 7А</t>
  </si>
  <si>
    <t>Общество с ограниченной ответственностью "ГРАНД-КРИО КАТУНЬ"</t>
  </si>
  <si>
    <t>2232011550</t>
  </si>
  <si>
    <t>1212200029821</t>
  </si>
  <si>
    <t>Дергаусов Дмитрий Евгеньевич</t>
  </si>
  <si>
    <t>ЛОГИСТИКА СЕРВИС ЦЕНТР</t>
  </si>
  <si>
    <t>399750, Липецкая область, Елецкий район, территория ОЭЗ ППТ Липецк, здание 1, офис 5/11</t>
  </si>
  <si>
    <t>Общество с ограниченной ответственностью "Логистика Сервис Центр"</t>
  </si>
  <si>
    <t>4807056859</t>
  </si>
  <si>
    <t>1204800013483</t>
  </si>
  <si>
    <t>Масленникова Оксана Юрьевна</t>
  </si>
  <si>
    <t>ХОББИТ ВИЛЛАДЖ</t>
  </si>
  <si>
    <t>659635, АЛТАЙСКИЙ КРАЙ, М.Р-Н АЛТАЙСКИЙ, С.П. АЙСКИЙ СЕЛЬСОВЕТ, ТЕР. УРОЧИЩЕ ТАЛДУШКА, ЗД. 51</t>
  </si>
  <si>
    <t>Общество с ограниченной ответственностью "ХОББИТ ВИЛЛАДЖ"</t>
  </si>
  <si>
    <t>2204094970</t>
  </si>
  <si>
    <t>1212200029722</t>
  </si>
  <si>
    <t>Войчишин Владимир Иосифович</t>
  </si>
  <si>
    <t>-164 тыс. руб.</t>
  </si>
  <si>
    <t>ЕЛЕЦКИПАГРО</t>
  </si>
  <si>
    <t>399750, Липецкая область, Елецкий район, территория ОЭЗ ППТ ЛИПЕЦК, здание 1, офис 5/10</t>
  </si>
  <si>
    <t>Общество с ограниченной ответственностью "Елецкипагро"</t>
  </si>
  <si>
    <t>4807056841</t>
  </si>
  <si>
    <t>1204800013351</t>
  </si>
  <si>
    <t>Бочаров Тимофей Михайлович</t>
  </si>
  <si>
    <t>102 млн руб.</t>
  </si>
  <si>
    <t>21,5 млн руб.</t>
  </si>
  <si>
    <t>ХВОЯ</t>
  </si>
  <si>
    <t>659636, АЛТАЙСКИЙ КРАЙ, М.Р-Н АЛТАЙСКИЙ , С.П. АЙСКИЙ СЕЛЬСОВЕТ, ТЕР. ОЭЗ ТУРИСТКО-РЕКРЕАЦИОННОГО ТИПА, ЗД. 99</t>
  </si>
  <si>
    <t>+7 (906) 196 78 88</t>
  </si>
  <si>
    <t>Общество с ограниченной ответственностью "Хвоя"</t>
  </si>
  <si>
    <t>2232011119</t>
  </si>
  <si>
    <t>1182225026280</t>
  </si>
  <si>
    <t>Пашинов Даниил Викторович</t>
  </si>
  <si>
    <t>-571 тыс. руб.</t>
  </si>
  <si>
    <t>СОНИКА</t>
  </si>
  <si>
    <t>659650, Алтайский край, М.Р-Н АЛТАЙСКИЙ, С.П. АЛТАЙСКИЙ СЕЛЬСОВЕТ, С АЛТАЙСКОЕ, УЛ СОВЕТСКАЯ, ВЛД. 119, ПОМЕЩ. 2</t>
  </si>
  <si>
    <t>DRYGANT@GMAIL.COM</t>
  </si>
  <si>
    <t>Общество с ограниченной ответственностью "СОНИКА"</t>
  </si>
  <si>
    <t>2232011623</t>
  </si>
  <si>
    <t>1222200004806</t>
  </si>
  <si>
    <t>Дрыгант Иван Николаевич</t>
  </si>
  <si>
    <t>НОИЗЗЛЕСС</t>
  </si>
  <si>
    <t>433405, УЛЬЯНОВСКАЯ ОБЛ., ЧЕРДАКЛИНСКИЙ М.Р-Н, МИРНОВСКОЕ С.П., ИНДУСТРИАЛЬНЫЙ (ТЕР. ПОРТОВАЯ ОСОБАЯ ЭКОНОМИЧЕСКАЯ ЗОНА), ЗД. 15, СТР. 1, ПОМЕЩ. 15</t>
  </si>
  <si>
    <t>noizzless@gmail.com</t>
  </si>
  <si>
    <t>Общество с ограниченной ответственностью "НОИЗЗЛЕСС"</t>
  </si>
  <si>
    <t>7329036300</t>
  </si>
  <si>
    <t>1217300012819</t>
  </si>
  <si>
    <t>Митронов Роман Николаевич</t>
  </si>
  <si>
    <t>100 млн руб.</t>
  </si>
  <si>
    <t>БИ ПИ ЭМ ЭНВАЙРОНМЕНТ</t>
  </si>
  <si>
    <t>Общество с ограниченной ответственностью "Би Пи Эм Энвайронмент"</t>
  </si>
  <si>
    <t>1615014673</t>
  </si>
  <si>
    <t>1191690052333</t>
  </si>
  <si>
    <t>Кожемякин Артем Дмитриевич</t>
  </si>
  <si>
    <t>174 тыс. руб.</t>
  </si>
  <si>
    <t>КАТУНЬ РИВЕР</t>
  </si>
  <si>
    <t>659650, Алтайский край, М.Р-Н АЛТАЙСКИЙ, С.П. АЛТАЙСКИЙ СЕЛЬСОВЕТ, С АЛТАЙСКОЕ, УЛ К.МАРКСА, ЗД. 212А, ОФИС 4</t>
  </si>
  <si>
    <t>Общество с ограниченной ответственностью "КАТУНЬ РИВЕР"</t>
  </si>
  <si>
    <t>2232011662</t>
  </si>
  <si>
    <t>1222200012044</t>
  </si>
  <si>
    <t>-118 тыс. руб.</t>
  </si>
  <si>
    <t>СЕТИВИК</t>
  </si>
  <si>
    <t>Общество с ограниченной ответственностью "СЕТИВИК"</t>
  </si>
  <si>
    <t>7329034260</t>
  </si>
  <si>
    <t>1207300009993</t>
  </si>
  <si>
    <t>Лысов Александр Иванович</t>
  </si>
  <si>
    <t>19 млн руб.</t>
  </si>
  <si>
    <t>УКЛАД КАТУНЬ РЕЗОРТ</t>
  </si>
  <si>
    <t>659650, Алтайский край, М.Р-Н АЛТАЙСКИЙ, С.П. АЛТАЙСКИЙ СЕЛЬСОВЕТ, С АЛТАЙСКОЕ, УЛ К.МАРКСА, ЗД. 212А, ОФИС 3</t>
  </si>
  <si>
    <t>Общество с ограниченной ответственностью "УКЛАД КАТУНЬ РЕЗОРТ"</t>
  </si>
  <si>
    <t>2232011655</t>
  </si>
  <si>
    <t>1222200011593</t>
  </si>
  <si>
    <t>Стариков Анатолий Евгеньевич</t>
  </si>
  <si>
    <t>-56 тыс. руб.</t>
  </si>
  <si>
    <t>ЗАВОД ПЕРЕСВЕТ</t>
  </si>
  <si>
    <t>301610, Тульская область, Узловский район, г. Узловая, Квартал 5 Пятилетка, ул. Энтузиастов, д. 4, этаж 1, комната 6</t>
  </si>
  <si>
    <t>Общество с ограниченной ответственностью "Завод Пересвет"</t>
  </si>
  <si>
    <t>7153000272</t>
  </si>
  <si>
    <t>1207100008884</t>
  </si>
  <si>
    <t>ТРТ БАЙКАЛЬСКАЯ ГАВАНЬ</t>
  </si>
  <si>
    <t>ГРИН ФЛОУ БАЙКАЛ</t>
  </si>
  <si>
    <t>671273, Республика Бурятия, Прибайкальский район с. Турка, микрорайон Турка, д. 3, кв. 21</t>
  </si>
  <si>
    <t>+7 (988) 233 34 77</t>
  </si>
  <si>
    <t>Общество с ограниченной ответственностью "Грин Флоу Байкал"</t>
  </si>
  <si>
    <t>316202148</t>
  </si>
  <si>
    <t>31601001</t>
  </si>
  <si>
    <t>1190327008926</t>
  </si>
  <si>
    <t>Тертычный Александр Николаевич</t>
  </si>
  <si>
    <t>БАЙКАЛ ЭРМИТАЖ</t>
  </si>
  <si>
    <t>671273, Республика Бурятия, Прибайкальский район, с. Турка, микрорайон Турка, д. 3, офис 16</t>
  </si>
  <si>
    <t>Общество с ограниченной ответственностью "Байкал Эрмитаж"</t>
  </si>
  <si>
    <t>316202317</t>
  </si>
  <si>
    <t>1200300013693</t>
  </si>
  <si>
    <t>Бабаева Ирина Николаевна</t>
  </si>
  <si>
    <t>ПОЛИМЕРНЫЕ ТЕХНОЛОГИИ УЗЛОВАЯ</t>
  </si>
  <si>
    <t>301602, Тульская область, г. Узловая, ул. Заводская, д. 13, помещ. 20 (этаж 1)</t>
  </si>
  <si>
    <t>akvolkov28@gmail.com</t>
  </si>
  <si>
    <t>Общество с ограниченной ответственностью "Полимерные технологии Узловая"</t>
  </si>
  <si>
    <t>7153001011</t>
  </si>
  <si>
    <t>1207100014461</t>
  </si>
  <si>
    <t>Званцев Владимир Сергеевич</t>
  </si>
  <si>
    <t>КОСМОС ОТЕЛЬ БАЙКАЛ</t>
  </si>
  <si>
    <t>671273, Республика Бурятия, М.Р-Н ПРИБАЙКАЛЬСКИЙ, С.П. ТУРКИНСКОЕ, С ТУРКА, МКР ТУРКА, ЗД. 3, ОФИС 15</t>
  </si>
  <si>
    <t>Общество с ограниченной ответственностью "КОСМОС ОТЕЛЬ БАЙКАЛ"</t>
  </si>
  <si>
    <t>316202437</t>
  </si>
  <si>
    <t>1210300006410</t>
  </si>
  <si>
    <t>Молодченко Юрий Сергеевич</t>
  </si>
  <si>
    <t>-6,2 млн руб.</t>
  </si>
  <si>
    <t>АВВ-ЭНЕРГО ЭЛЕКТРОСЕТИ</t>
  </si>
  <si>
    <t>301602, Тульская область, М.Р-Н УЗЛОВСКИЙ, Г.П. ГОРОД УЗЛОВАЯ, Г УЗЛОВАЯ, УЛ ЗАВОДСКАЯ, Д. 6, ПОМЕЩ. 18, КОМ. 75</t>
  </si>
  <si>
    <t>avv.energo-seti@mail.ru</t>
  </si>
  <si>
    <t>Общество с ограниченной ответственностью "АВВ-ЭНЕРГО ЭЛЕКТРОСЕТИ"</t>
  </si>
  <si>
    <t>7100004749</t>
  </si>
  <si>
    <t>710001001</t>
  </si>
  <si>
    <t>1217100004615</t>
  </si>
  <si>
    <t>Петров Дмитрий Викторович</t>
  </si>
  <si>
    <t>301 млн руб.</t>
  </si>
  <si>
    <t>МОЛОДОСТЬ.БАЙКАЛ</t>
  </si>
  <si>
    <t>671273, РОССИЯ, РЕСП. БУРЯТИЯ, ПРИБАЙКАЛЬСКИЙ М.Р-Н, ТУРКИНСКОЕ С.П., ТУРКА С., МКР. ТУРКА, ЗД. 3, ОФИС 21</t>
  </si>
  <si>
    <t>8983303739</t>
  </si>
  <si>
    <t>Общество с ограниченной ответственностью "Молодость.Байкал"</t>
  </si>
  <si>
    <t>300002760</t>
  </si>
  <si>
    <t>30001001</t>
  </si>
  <si>
    <t>1220300000909</t>
  </si>
  <si>
    <t>Баженова Татьяна Владимировна</t>
  </si>
  <si>
    <t>-4 млн руб.</t>
  </si>
  <si>
    <t>АМАР</t>
  </si>
  <si>
    <t>671273, Республика Бурятия, М.Р-Н ПРИБАЙКАЛЬСКИЙ, С.П. ТУРКИНСКОЕ, С ТУРКА, МКР ТУРКА, ЗД. 3, ОФИС 27</t>
  </si>
  <si>
    <t>Общество с ограниченной ответственностью "АМАР"</t>
  </si>
  <si>
    <t>300004856</t>
  </si>
  <si>
    <t>1220300003076</t>
  </si>
  <si>
    <t>Скоробогатов Дмитрий Александрович</t>
  </si>
  <si>
    <t>-33,2 млн руб.</t>
  </si>
  <si>
    <t>445143, Самарская обл., м.р. Ставропольский, с. Подстепки, терр. ОЭЗ ППТ, шоссе № 2, уч. 3, стр. 4</t>
  </si>
  <si>
    <t>+7 (495) 008-1945</t>
  </si>
  <si>
    <t>https://npp-patriot.site</t>
  </si>
  <si>
    <t>6382076578</t>
  </si>
  <si>
    <t>1186313010322</t>
  </si>
  <si>
    <t>ПРОФ ХИМ ЛОГИСТИКА</t>
  </si>
  <si>
    <t>399750, Липецкая область, М.Р-Н ЕЛЕЦКИЙ, С.П. АРХАНГЕЛЬСКИЙ СЕЛЬСОВЕТ, ТЕР. ОЭЗ ППТ ЛИПЕЦК, ЗД. 1, ОФИС №2/19-4</t>
  </si>
  <si>
    <t>Общество с ограниченной ответственностью «ПРОФ ХИМ ЛОГИСТИКА»</t>
  </si>
  <si>
    <t>4828996758</t>
  </si>
  <si>
    <t>1224800009367</t>
  </si>
  <si>
    <t>Твердохлебова Ирина Юрьевна</t>
  </si>
  <si>
    <t>-502 тыс. руб.</t>
  </si>
  <si>
    <t>ИНТЕРПЛАСТ</t>
  </si>
  <si>
    <t>301608, Тульская область, М.Р-Н УЗЛОВСКИЙ, Г.П. ГОРОД УЗЛОВАЯ, Г УЗЛОВАЯ, УЛ СМОЛЕНСКОГО, Д. 9Б, КАБИНЕТ 1</t>
  </si>
  <si>
    <t>ОБЩЕСТВО С ОГРАНИЧЕННОЙ ОТВЕТСТВЕННОСТЬЮ "ИНТЕРПЛАСТ"</t>
  </si>
  <si>
    <t>5050138148</t>
  </si>
  <si>
    <t>1185050005799</t>
  </si>
  <si>
    <t>Симерницкий Алексей Юрьевич</t>
  </si>
  <si>
    <t>ТУЛЬСКИЙ ЗАВОД БАЛОННОГО И КОМПРЕССОРНОГО ОБОРУДОВАНИЯ</t>
  </si>
  <si>
    <t>301602, Тульская область, М.Р-Н УЗЛОВСКИЙ, Г.П. ГОРОД УЗЛОВАЯ, Г УЗЛОВАЯ, УЛ ДУБОВСКАЯ, Д. 6, ПОМЕЩ. II, ЭТАЖ 1</t>
  </si>
  <si>
    <t>+7 (965) 088-84-57</t>
  </si>
  <si>
    <t>Общество с ограниченной ответственностью "ТУЛЬСКИЙ ЗАВОД БАЛОННОГО И КОМПРЕССОРНОГО ОБОРУДОВАНИЯ"</t>
  </si>
  <si>
    <t>7100008077</t>
  </si>
  <si>
    <t>1217100007937</t>
  </si>
  <si>
    <t>Андреева Елена Викторовна</t>
  </si>
  <si>
    <t>ГК РОБОАЭРОНАВТИКА</t>
  </si>
  <si>
    <t>197350, г. Санкт-Петербург, дорога в Каменку, дом 74, литер А, помещение 1-Н, комната 359</t>
  </si>
  <si>
    <t>+7 (921) 401 16 01</t>
  </si>
  <si>
    <t>info@r-aero.com</t>
  </si>
  <si>
    <t>https://r-aero.com/</t>
  </si>
  <si>
    <t>Общество с ограниченной ответственностью "Группа компаний "Робоаэронавтика"</t>
  </si>
  <si>
    <t>7804605707</t>
  </si>
  <si>
    <t>1177847291852</t>
  </si>
  <si>
    <t>Калитеевский Илья Николаевич</t>
  </si>
  <si>
    <t>ЕВРОСЭЛ ЛОГИСТИКА</t>
  </si>
  <si>
    <t>433405, РОССИЯ, УЛЬЯНОВСКАЯ ОБЛ., ЧЕРДАКЛИНСКИЙ М.Р-Н, МИРНОВСКОЕ С.П., ИНДУСТРИАЛЬНЫЙ (ТЕР. ПОРТОВАЯ ОСОБАЯ ЭКОНОМИЧЕСКАЯ ЗОНА), ЗД. 15, СТР. 1, ЭТАЖ/ПОМЕЩ. 2/15</t>
  </si>
  <si>
    <t>Общество с ограниченной ответственностью "ЕвроСэл Логистика"</t>
  </si>
  <si>
    <t>7300002499</t>
  </si>
  <si>
    <t>1227300006196</t>
  </si>
  <si>
    <t>Малыхина Ольга Сергеевна</t>
  </si>
  <si>
    <t>СМАРТ БЛОК</t>
  </si>
  <si>
    <t>301610, Тульская область, М.Р-Н УЗЛОВСКИЙ, Г.П. ГОРОД УЗЛОВАЯ, КВ-Л 5 ПЯТИЛЕТКА, УЛ ЭНТУЗИАСТОВ, Д. 4, ПОМЕЩ. II, ПОМ. 21, ЭТАЖ 1</t>
  </si>
  <si>
    <t>Общество с ограниченной ответственностью "СМАРТ БЛОК"</t>
  </si>
  <si>
    <t>7100016208</t>
  </si>
  <si>
    <t>1227100000984</t>
  </si>
  <si>
    <t>Бухтояров Геннадий Иванович</t>
  </si>
  <si>
    <t>-114 тыс. руб.</t>
  </si>
  <si>
    <t>САКСЭС</t>
  </si>
  <si>
    <t>m.g.k@burmashservice.cc</t>
  </si>
  <si>
    <t>Общество с ограниченной ответственностью "САКСЭС"</t>
  </si>
  <si>
    <t>7300001287</t>
  </si>
  <si>
    <t>1227300004986</t>
  </si>
  <si>
    <t>Хачатурян Марк Геннадьевич</t>
  </si>
  <si>
    <t>102 тыс. руб.</t>
  </si>
  <si>
    <t>ТУЛЬСКИЙ КАРТОФЕЛЬНЫЙ ЗАВОД</t>
  </si>
  <si>
    <t>301602, Тульская область, М.Р-Н УЗЛОВСКИЙ, Г.П. ГОРОД УЗЛОВАЯ, Г УЗЛОВАЯ, УЛ ЗАВОДСКАЯ, Д. 13, ПОМЕЩ. II</t>
  </si>
  <si>
    <t>9030352112@mail.ru</t>
  </si>
  <si>
    <t>Общество с ограниченной ответственностью "ТУЛЬСКИЙ КАРТОФЕЛЬНЫЙ ЗАВОД"</t>
  </si>
  <si>
    <t>7153000120</t>
  </si>
  <si>
    <t>1207100007025</t>
  </si>
  <si>
    <t>Стародубцев Василий Викторович</t>
  </si>
  <si>
    <t>МЕГАПАК 73</t>
  </si>
  <si>
    <t>433405, Ульяновская область, М.Р-Н ЧЕРДАКЛИНСКИЙ, С.П. МИРНОВСКОЕ, ТЕР. ПОРТОВАЯ ОСОБАЯ ЭКОНОМИЧЕСКАЯ ЗОНА, ПР-Д ПЕРВЫХ РЕЗИДЕНТОВ, ЗД. 15, ОФИС 1</t>
  </si>
  <si>
    <t>+7 (842) 255 39 31</t>
  </si>
  <si>
    <t>ulmegapak@bk.ru</t>
  </si>
  <si>
    <t>Общество с ограниченной ответственностью "МЕГАПАК 73"</t>
  </si>
  <si>
    <t>7329030114</t>
  </si>
  <si>
    <t>1197325004590</t>
  </si>
  <si>
    <t>Болкунова Надежда Анатольевна</t>
  </si>
  <si>
    <t>84 млн руб.</t>
  </si>
  <si>
    <t>ГРИНВАЛЬД - БАЙКАЛ</t>
  </si>
  <si>
    <t>665930, Иркутская обл., Слюдянский р-н, г. Байкальск, микрорайон Красный ключ, дом 90</t>
  </si>
  <si>
    <t>+7 (981) 920 49 32</t>
  </si>
  <si>
    <t>avv01avv@gmail.com</t>
  </si>
  <si>
    <t>Общество с ограниченной ответственностью "ГРИНВАЛЬД - БАЙКАЛ"</t>
  </si>
  <si>
    <t>3810335498</t>
  </si>
  <si>
    <t>1143850002185</t>
  </si>
  <si>
    <t>Вайшнурс Антон Андреевич</t>
  </si>
  <si>
    <t>УЮТ+</t>
  </si>
  <si>
    <t>665932, Иркутская обл., Слюдянский р-н, г. Байкальск, Микрорайон Строитель, ул. Строительная, д. 13</t>
  </si>
  <si>
    <t>Общество с ограниченной ответственностью "Уют+"</t>
  </si>
  <si>
    <t>3837003570</t>
  </si>
  <si>
    <t>1053848033029</t>
  </si>
  <si>
    <t>Погосян Гамлет Сережаевич</t>
  </si>
  <si>
    <t>СЛАУ</t>
  </si>
  <si>
    <t>slaopost@gmail.com</t>
  </si>
  <si>
    <t>Общество с ограниченной ответственностью "СЛАУ"</t>
  </si>
  <si>
    <t>7300003982</t>
  </si>
  <si>
    <t>1227300007703</t>
  </si>
  <si>
    <t>Сутугина Александра Александровна</t>
  </si>
  <si>
    <t>5,6 млн руб.</t>
  </si>
  <si>
    <t>АВВ-ЭНЕРГО МЕТАЛЛОКОНСТРУКЦИИ</t>
  </si>
  <si>
    <t>301602, Тульская область, М.Р-Н УЗЛОВСКИЙ, Г.П. ГОРОД УЗЛОВАЯ, Г УЗЛОВАЯ, УЛ ЗАВОДСКАЯ, Д. 16, ПОМЕЩ. II, КОМНАТА 1</t>
  </si>
  <si>
    <t>prosvetov-an@yandex.ru</t>
  </si>
  <si>
    <t>Общество с ограниченной ответственностью "АВВ-ЭНЕРГО МЕТАЛЛОКОНСТРУКЦИИ"</t>
  </si>
  <si>
    <t>7100007115</t>
  </si>
  <si>
    <t>1217100006969</t>
  </si>
  <si>
    <t>Просветов Андрей Николаевич</t>
  </si>
  <si>
    <t>-43 тыс. руб.</t>
  </si>
  <si>
    <t>ВЕКТОР БАЙКАЛЬСК</t>
  </si>
  <si>
    <t>665932, Иркутская область, Слюдянский район, город Байкальск, микрорайон Гагарина, дом 146А, помещение 3</t>
  </si>
  <si>
    <t>+7 (924) 278 78 73</t>
  </si>
  <si>
    <t>Общество с ограниченной ответственностью "ВЕКТОР БАЙКАЛЬСК"</t>
  </si>
  <si>
    <t>3810070749</t>
  </si>
  <si>
    <t>1173850025315</t>
  </si>
  <si>
    <t>Сорокин Павел Александрович</t>
  </si>
  <si>
    <t>-190 тыс. руб.</t>
  </si>
  <si>
    <t>ОЗОН МЕДИКА</t>
  </si>
  <si>
    <t>445143, Самарская область, Ставропольский район, с. Подстепки, территория ОЭЗ ППТ, Магистраль № 3, участок № 7, участок 11, строение 1, кабинет 37</t>
  </si>
  <si>
    <t>Общество с ограниченной ответственностью "Озон Медика"</t>
  </si>
  <si>
    <t>6382079441</t>
  </si>
  <si>
    <t>1196313043431</t>
  </si>
  <si>
    <t>ОРГАНИЧЕСКИЕ КИСЛОТЫ</t>
  </si>
  <si>
    <t>301602, Тульская область, М.Р-Н УЗЛОВСКИЙ, Г.П. ГОРОД УЗЛОВАЯ, Г УЗЛОВАЯ, УЛ ЗАВОДСКАЯ, Д. 13, ПОМЕЩ. IX</t>
  </si>
  <si>
    <t>Общество с ограниченной ответственностью "ОРГАНИЧЕСКИЕ КИСЛОТЫ"</t>
  </si>
  <si>
    <t>7100023491</t>
  </si>
  <si>
    <t>1227100008398</t>
  </si>
  <si>
    <t>Крушинский Андрей Андреевич</t>
  </si>
  <si>
    <t>-25,2 млн руб.</t>
  </si>
  <si>
    <t>БАЙКАЛ-АЛЬПИКА</t>
  </si>
  <si>
    <t>665932, Иркутская область, Слюдянский район, г. Байкальск, микрорайон Красный ключ, дом 4А</t>
  </si>
  <si>
    <t>Общество с ограниченной ответственностью "Байкал-Альпика"</t>
  </si>
  <si>
    <t>3810078177</t>
  </si>
  <si>
    <t>1183850039614</t>
  </si>
  <si>
    <t>Серебренникова Альбина Гавриловна</t>
  </si>
  <si>
    <t>ПОЛИФАРМ</t>
  </si>
  <si>
    <t>445143, Самарская область, Ставропольский район, с. Подстепки,территория ОЭЗ ППТ, Шоссе № 2, участок № 3, строение 4, пом/офис 20/211</t>
  </si>
  <si>
    <t>+7 (8482) 27 04 51</t>
  </si>
  <si>
    <t>komplus163@yandex.ru</t>
  </si>
  <si>
    <t>Общество с ограниченной ответственностью "ПОЛИФАРМ"</t>
  </si>
  <si>
    <t>6324084210</t>
  </si>
  <si>
    <t>1176313072022</t>
  </si>
  <si>
    <t>Рябчикова Татьяна Александровна</t>
  </si>
  <si>
    <t>-15,2 млн руб.</t>
  </si>
  <si>
    <t>БРАТСКТУРИНВЕСТ</t>
  </si>
  <si>
    <t>665932, Иркутская область, Слюдянский район, микрорайон Гагарина, д. 184, кв. 37</t>
  </si>
  <si>
    <t>Общество с ограниченной ответственностью "БратскТурИнвест"</t>
  </si>
  <si>
    <t>3810077960</t>
  </si>
  <si>
    <t>1183850037029</t>
  </si>
  <si>
    <t>Матюхин Владимир Павлович</t>
  </si>
  <si>
    <t>-64 тыс. руб.</t>
  </si>
  <si>
    <t>ТАУ-ТУР</t>
  </si>
  <si>
    <t>665932, Иркутская область, Слюдянский район, г. Байкальск, микрорайон Гагарина, д. 2А</t>
  </si>
  <si>
    <t>remizova85@yandex.ru</t>
  </si>
  <si>
    <t>Общество с ограниченной ответственностью "Тау-Тур"</t>
  </si>
  <si>
    <t>3810071982</t>
  </si>
  <si>
    <t>1173850035523</t>
  </si>
  <si>
    <t>Улитко Александр Александрович</t>
  </si>
  <si>
    <t>ПК ГЕОТЕХНИЧЕСКИЕСИСТЕМЫ</t>
  </si>
  <si>
    <t>197350, г. Санкт-Петербург, Дорога в Каменку, д. 74, литера А, комната 199</t>
  </si>
  <si>
    <t>+7 (812) 600-88-08</t>
  </si>
  <si>
    <t>https://spbgranit.ru/gts</t>
  </si>
  <si>
    <t>ОБЩЕСТВО С ОГРАНИЧЕННОЙ ОТВЕТСТВЕННОСТЬЮ "ПРОИЗВОДСТВЕННАЯ КОМПАНИЯ "ГЕОТЕХНИЧЕСКИЕСИСТЕМЫ"</t>
  </si>
  <si>
    <t>7814732599</t>
  </si>
  <si>
    <t>1187847176461</t>
  </si>
  <si>
    <t>Рахлис Владимир Михайлович</t>
  </si>
  <si>
    <t>БАЙКАЛЬСКАЯ ГОРА</t>
  </si>
  <si>
    <t>665902, Иркутская область, М.Р-Н СЛЮДЯНСКИЙ, Г.П. СЛЮДЯНСКОЕ, Г СЛЮДЯНКА, УЛ ЛЕНИНА, ЗД. 23Б, ПОМЕЩ. 3</t>
  </si>
  <si>
    <t>a604207@yandex.ru</t>
  </si>
  <si>
    <t>Общество с ограниченной ответственностью "БАЙКАЛЬСКАЯ ГОРА"</t>
  </si>
  <si>
    <t>3810088400</t>
  </si>
  <si>
    <t>1213800014471</t>
  </si>
  <si>
    <t>Шевчук Артём Сергеевич</t>
  </si>
  <si>
    <t>НПО ЗЕЛЕНЫЙ МИР</t>
  </si>
  <si>
    <t>445143, Самарская область, Ставропольский район, с. Подстепки,территория ОЭЗ ППТ, Шоссе № 2, участок № 3, строение 4, офис 211</t>
  </si>
  <si>
    <t>+7 987 926 95 14</t>
  </si>
  <si>
    <t>Общество с ограниченной ответственностью "Научно-производственное объединение Зеленый мир"</t>
  </si>
  <si>
    <t>7718058715</t>
  </si>
  <si>
    <t>1157746100390</t>
  </si>
  <si>
    <t>Басов Дмитрий Геннадьевич</t>
  </si>
  <si>
    <t>-72 тыс. руб.</t>
  </si>
  <si>
    <t>ЮЖНЫЙ БЕРЕГ</t>
  </si>
  <si>
    <t>665932, Иркутская область, М.Р-Н СЛЮДЯНСКИЙ, Г.П. БАЙКАЛЬСКОЕ, Г БАЙКАЛЬСК, ТЕР. ПРОМПЛОЩАДКА, ПЛ ЦЕНТР, ЗД. 101, ОФИС 55</t>
  </si>
  <si>
    <t>+7 902 172 58 32</t>
  </si>
  <si>
    <t>Общество с ограниченной ответственностью "ЮЖНЫЙ БЕРЕГ"</t>
  </si>
  <si>
    <t>3812538278</t>
  </si>
  <si>
    <t>381201001</t>
  </si>
  <si>
    <t>1213800025108</t>
  </si>
  <si>
    <t>Сарапулов Александр Андреевич</t>
  </si>
  <si>
    <t>114 тыс. руб.</t>
  </si>
  <si>
    <t>-99 тыс. руб.</t>
  </si>
  <si>
    <t>ИНТЭКСПЛАСТ</t>
  </si>
  <si>
    <t>445143, Самарская область, Ставропольский район, с. Подстепки, территория ОЭЗ ППТ, шоссе № 2, участок 3, строение 4, помещение 20, офис 211</t>
  </si>
  <si>
    <t>+7 8482 70-40-50</t>
  </si>
  <si>
    <t>intexplast@yandex.ru</t>
  </si>
  <si>
    <t>Общество с ограниченной ответственностью "ИнтЭксПласт"</t>
  </si>
  <si>
    <t>6382080091</t>
  </si>
  <si>
    <t>1196313072086</t>
  </si>
  <si>
    <t>Османов Тимур Таслимович</t>
  </si>
  <si>
    <t>-26,7 млн руб.</t>
  </si>
  <si>
    <t>КОСМОС</t>
  </si>
  <si>
    <t>665932, ИРКУТСКАЯ ОБЛАСТЬ, Р-Н СЛЮДЯНСКИЙ, Г. БАЙКАЛЬСК, МКР ГАГАРИНА, Д. 2А, ОФИС 3</t>
  </si>
  <si>
    <t>+7 950 120 21 05</t>
  </si>
  <si>
    <t>support@domenus.ru</t>
  </si>
  <si>
    <t>Общество с ограниченной ответственностью "КОСМОС"</t>
  </si>
  <si>
    <t>3810082166</t>
  </si>
  <si>
    <t>1193850032243</t>
  </si>
  <si>
    <t>Иванов Андрей Александрович</t>
  </si>
  <si>
    <t>ММК-ПРОИЗВОДСТВЕННО-ЛОГИСТИЧЕСКИЙ ЦЕНТР-ТОЛЬЯТТИ</t>
  </si>
  <si>
    <t>445143, Самарская область, Ставропольский район, с. Подстепки, территория ОЭЗ ППТ, шоссе № 2, участок 3, строение 4, помещение 20, комната 211</t>
  </si>
  <si>
    <t>+7 (8482) 290008</t>
  </si>
  <si>
    <t>mmkplc@mmk.ru</t>
  </si>
  <si>
    <t>Общество с ограниченной ответственностью "ММК-Производственно-Логистический центр-Тольятти"</t>
  </si>
  <si>
    <t>6382081056</t>
  </si>
  <si>
    <t>1206300010091</t>
  </si>
  <si>
    <t>Швецов Андрей Петрович</t>
  </si>
  <si>
    <t>91,3 млн руб.</t>
  </si>
  <si>
    <t>РУНЕДРА</t>
  </si>
  <si>
    <t>420500, Республика Татарстан, Верхнеуслонский район, г. Иннополис, ул. Университетская, д.7, офис 312</t>
  </si>
  <si>
    <t>+7 (987) 641 05 75</t>
  </si>
  <si>
    <t>info@ru-nedra.ru</t>
  </si>
  <si>
    <t>Общество с ограниченной ответственностью "РуНедра"</t>
  </si>
  <si>
    <t>3460072144</t>
  </si>
  <si>
    <t>1183443000718</t>
  </si>
  <si>
    <t>Зашихин Виталий Викторович</t>
  </si>
  <si>
    <t>61,4 млн руб.</t>
  </si>
  <si>
    <t>33 млн руб.</t>
  </si>
  <si>
    <t>ПЛАНЕТА И</t>
  </si>
  <si>
    <t>665930, Иркутская область, М.Р-Н СЛЮДЯНСКИЙ, Г.П. БАЙКАЛЬСКОЕ, Г БАЙКАЛЬСК, МКР. ЮЖНЫЙ, КВ-Л 4-Й, Д. 6, КВ. 12</t>
  </si>
  <si>
    <t>Общество с ограниченной ответственностью "ПЛАНЕТА И"</t>
  </si>
  <si>
    <t>3812989256</t>
  </si>
  <si>
    <t>1223800004504</t>
  </si>
  <si>
    <t>Хомяков Петр Евгеньевич</t>
  </si>
  <si>
    <t>-17 тыс. руб.</t>
  </si>
  <si>
    <t>СПЕКТР БК</t>
  </si>
  <si>
    <t>665930, Иркутская область, М.Р-Н СЛЮДЯНСКИЙ, Г.П. БАЙКАЛЬСКОЕ, Г БАЙКАЛЬСК, МКР. ЮЖНЫЙ, УЛ 1-Й КВАРТАЛ, ЗД. 25, ОФИС 1</t>
  </si>
  <si>
    <t>SHEPELIND@BK.RU</t>
  </si>
  <si>
    <t>Общество с ограниченной ответственностью "СПЕКТР БК"</t>
  </si>
  <si>
    <t>3812538528</t>
  </si>
  <si>
    <t>1213800026110</t>
  </si>
  <si>
    <t>Шепелин Дмитрий Александрович</t>
  </si>
  <si>
    <t>121 тыс. руб.</t>
  </si>
  <si>
    <t>7 тыс. руб.</t>
  </si>
  <si>
    <t>СВЕЖИЕ РЕШЕНИЯ</t>
  </si>
  <si>
    <t>420500, Республика Татарстан, Верхнеуслонский район, г. Иннополис, ул. Университетская, д.7, помещение 207</t>
  </si>
  <si>
    <t>ООО "Свежие решения"</t>
  </si>
  <si>
    <t>1615015300</t>
  </si>
  <si>
    <t>1201600024449</t>
  </si>
  <si>
    <t>Сугнач Игорь Викторович</t>
  </si>
  <si>
    <t>ТАЛИСМАН БАЙКАЛ</t>
  </si>
  <si>
    <t>665930, ИРКУТСКАЯ ОБЛ., СЛЮДЯНСКИЙ М.Р-Н, Г.П. БАЙКАЛЬСКОЕ, Г. БАЙКАЛЬСК, МКР. ЮЖНЫЙ, КВ-Л 3-Й, ЗД. 16, К. 3</t>
  </si>
  <si>
    <t>UZUNOVVG@RZDP.RU</t>
  </si>
  <si>
    <t>Общество с ограниченной ответственностью "ТАЛИСМАН БАЙКАЛ"</t>
  </si>
  <si>
    <t>3812988380</t>
  </si>
  <si>
    <t>1223800001028</t>
  </si>
  <si>
    <t>Узунов Владимир Геннадьевич</t>
  </si>
  <si>
    <t>ТАЛИСМАН СОБОЛИНАЯ</t>
  </si>
  <si>
    <t>665930, Иркутская область, М.Р-Н СЛЮДЯНСКИЙ, Г.П. БАЙКАЛЬСКОЕ, Г БАЙКАЛЬСК, МКР. ЮЖНЫЙ, КВ-Л 3-Й, ЗД. 16, К. 3</t>
  </si>
  <si>
    <t>uzunovvg@rzdp.ru</t>
  </si>
  <si>
    <t>Общество с ограниченной ответственностью "ТАЛИСМАН СОБОЛИНАЯ"</t>
  </si>
  <si>
    <t>3812989545</t>
  </si>
  <si>
    <t>1223800005912</t>
  </si>
  <si>
    <t>-23 тыс. руб.</t>
  </si>
  <si>
    <t>РУССКАЯ ОЛИВА</t>
  </si>
  <si>
    <t>396310, Воронежская область, М.Р-Н НОВОУСМАНСКИЙ, С.П. УСМАНСКОЕ 1-Е, С НОВАЯ УСМАНЬ, УЛ ЛЕНИНА, Д. 268, КОМ. 1</t>
  </si>
  <si>
    <t>+7 (4732) 37-42-13</t>
  </si>
  <si>
    <t>info@amarion.ru</t>
  </si>
  <si>
    <t>rusoliva.ru</t>
  </si>
  <si>
    <t>Общество с ограниченной ответственностью "РУССКАЯ ОЛИВА"</t>
  </si>
  <si>
    <t>3665050261</t>
  </si>
  <si>
    <t>1053600237492</t>
  </si>
  <si>
    <t>Сапун Михаил Михайлович</t>
  </si>
  <si>
    <t>83,4 млн руб.</t>
  </si>
  <si>
    <t>-389,5 млн руб.</t>
  </si>
  <si>
    <t>ЭДЕЛЬВЕЙС</t>
  </si>
  <si>
    <t>665932, Иркутская область, М.Р-Н СЛЮДЯНСКИЙ, Г.П. БАЙКАЛЬСКОЕ, Г БАЙКАЛЬСК, МКР. ГАГАРИНА, Д. 2А</t>
  </si>
  <si>
    <t>+7 (902) 512 23 98</t>
  </si>
  <si>
    <t>Общество с ограниченной ответственностью "ЭДЕЛЬВЕЙС"</t>
  </si>
  <si>
    <t>3812990452</t>
  </si>
  <si>
    <t>1223800010224</t>
  </si>
  <si>
    <t>Качуренко Марина Алексеевна</t>
  </si>
  <si>
    <t>-22 тыс. руб.</t>
  </si>
  <si>
    <t>ВОРОНЕЖСКИЙ КОМБИНАТ ТЕПЛОИЗОЛЯЦИОННЫХ МАТЕРИАЛОВ</t>
  </si>
  <si>
    <t>396335, Воронежская область, М.Р-Н НОВОУСМАНСКИЙ, С.П. ОТРАДНЕНСКОЕ, П ОТРАДНОЕ, УЛ ПОЛЕВАЯ, Д. 10А</t>
  </si>
  <si>
    <t>Общество с ограниченной ответственностью "ВОРОНЕЖСКИЙ КОМБИНАТ ТЕПЛОИЗОЛЯЦИОННЫХ МАТЕРИАЛОВ"</t>
  </si>
  <si>
    <t>3665817373</t>
  </si>
  <si>
    <t>1213600027959</t>
  </si>
  <si>
    <t>Изотов Олег Александрович</t>
  </si>
  <si>
    <t>41,7 млн руб.</t>
  </si>
  <si>
    <t>РЕГИОНЭНЕРГО</t>
  </si>
  <si>
    <t>665932, Иркутская область, М.Р-Н СЛЮДЯНСКИЙ, Г.П. БАЙКАЛЬСКОЕ, Г БАЙКАЛЬСК, МКР. ГАГАРИНА, Д. 2А, ОФИС 6</t>
  </si>
  <si>
    <t>REGIONENERGO.IRK@MAIL.RU</t>
  </si>
  <si>
    <t>Общество с ограниченной ответственностью "РЕГИОНЭНЕРГО"</t>
  </si>
  <si>
    <t>3812157716</t>
  </si>
  <si>
    <t>1143850039651</t>
  </si>
  <si>
    <t>Моисеев Михаил Павлович</t>
  </si>
  <si>
    <t>ГЛОБАЛЬНЫЕ НАПИТКИ</t>
  </si>
  <si>
    <t>396310, Воронежская область, М.Р-Н НОВОУСМАНСКИЙ, С.П. УСМАНСКОЕ 1-Е, С НОВАЯ УСМАНЬ, УЛ ЛЕНИНА, ЗД. 268, ПОМЕЩ. 6</t>
  </si>
  <si>
    <t>Общество с ограниченной ответственностью «ГЛОБАЛЬНЫЕ НАПИТКИ»</t>
  </si>
  <si>
    <t>3616026107</t>
  </si>
  <si>
    <t>1213600031116</t>
  </si>
  <si>
    <t>Прусенков Юрий Владимирович</t>
  </si>
  <si>
    <t>-87,6 млн руб.</t>
  </si>
  <si>
    <t>КСЕОЛАБ</t>
  </si>
  <si>
    <t>634061, Томская область, г. Томск, ул. Никитина, д. 37А, кв.59</t>
  </si>
  <si>
    <t>Общество с ограниченной ответственностью "КСЕОЛАБ"</t>
  </si>
  <si>
    <t>7017476009</t>
  </si>
  <si>
    <t>1207000007774</t>
  </si>
  <si>
    <t>Миненко Инесса Анатольевна</t>
  </si>
  <si>
    <t>284 тыс. руб.</t>
  </si>
  <si>
    <t>-647 тыс. руб.</t>
  </si>
  <si>
    <t>АЭРОПОРТ ЗАВИДОВО</t>
  </si>
  <si>
    <t>171266, Тверская обл., Конаковский р-н, д. Мокшино, ул. Полевая, д. 8, пом. 047</t>
  </si>
  <si>
    <t>+7 (910) 938 83 02</t>
  </si>
  <si>
    <t>Общество с ограниченной ответственностью "Аэропорт Завидово"</t>
  </si>
  <si>
    <t>6949013861</t>
  </si>
  <si>
    <t>1146952019829</t>
  </si>
  <si>
    <t>Ведехов Алексей Владимирович</t>
  </si>
  <si>
    <t>574 тыс. руб.</t>
  </si>
  <si>
    <t>АГРОТЕРМИНАЛ КАСПИЙ</t>
  </si>
  <si>
    <t>416410, Астраханская область, М.Р-Н ЛИМАНСКИЙ, Г.П. РАБОЧИЙ ПОСЕЛОК ЛИМАН, РП ЛИМАН, УЛ ЛЕНИНА, ЗД. 44, КАБ. 14</t>
  </si>
  <si>
    <t>Общество с ограниченной ответственностью "АГРОТЕРМИНАЛ КАСПИЙ"</t>
  </si>
  <si>
    <t>3000000550</t>
  </si>
  <si>
    <t>300001001</t>
  </si>
  <si>
    <t>1223000001839</t>
  </si>
  <si>
    <t>Янченко Олег Вадимович</t>
  </si>
  <si>
    <t>ЭКОЛОГИЧЕСКАЯ ИНИЦИАТИВА</t>
  </si>
  <si>
    <t>396310, Воронежская область, М.Р-Н НОВОУСМАНСКИЙ, С.П. УСМАНСКОЕ 1-Е, С НОВАЯ УСМАНЬ, УЛ ЛЕНИНА, ЗД. 268, ПОМЕЩ. 7</t>
  </si>
  <si>
    <t>Общество с ограниченной ответственностью «ЭКОЛОГИЧЕСКАЯ ИНИЦИАТИВА»</t>
  </si>
  <si>
    <t>6141058967</t>
  </si>
  <si>
    <t>1226100007374</t>
  </si>
  <si>
    <t>Матющенко Константин Борисович</t>
  </si>
  <si>
    <t>МЕМОРИАЛ</t>
  </si>
  <si>
    <t>+7 (999) 162 17 88</t>
  </si>
  <si>
    <t>LDA@headmade.pro</t>
  </si>
  <si>
    <t>Общество с ограниченной ответственностью "Мемориал"</t>
  </si>
  <si>
    <t>1615015814</t>
  </si>
  <si>
    <t>1201600057823</t>
  </si>
  <si>
    <t>ОСЕНЦОВСКИЙ СТАЛЕПРОКАТНЫЙ ЗАВОД</t>
  </si>
  <si>
    <t>614526, Пермский край, Пермский р-н, п Юго-Камский, ул Труда, д. 1, этаж 1 отдельный вход</t>
  </si>
  <si>
    <t>A-V@PERM.RU</t>
  </si>
  <si>
    <t>Общество с ограниченной ответственностью "ОСЕНЦОВСКИЙ СТАЛЕПРОКАТНЫЙ ЗАВОД"</t>
  </si>
  <si>
    <t>5903155780</t>
  </si>
  <si>
    <t>594801001</t>
  </si>
  <si>
    <t>1235900003030</t>
  </si>
  <si>
    <t>Азизов Самир Рагиф Оглы</t>
  </si>
  <si>
    <t>-13 тыс. руб.</t>
  </si>
  <si>
    <t>ПЕКАРНИ ЧЕРНОЗЕМЬЯ 36</t>
  </si>
  <si>
    <t>396310, Воронежская область, М.Р-Н НОВОУСМАНСКИЙ, С.П. УСМАНСКОЕ 1-Е, С НОВАЯ УСМАНЬ, УЛ ЛЕНИНА, ЗД. 268, ПОМЕЩ. 5</t>
  </si>
  <si>
    <t>Общество с ограниченной ответственностью "ПЕКАРНИ ЧЕРНОЗЕМЬЯ 36"</t>
  </si>
  <si>
    <t>3616027012</t>
  </si>
  <si>
    <t>1223600018190</t>
  </si>
  <si>
    <t>Бронников Сергей Вячеславович</t>
  </si>
  <si>
    <t>МЕРКУРИЙ</t>
  </si>
  <si>
    <t>171266, Тверская обл., Конаковский р-н, д. Мокшино, ул. Школьная, д. 4А, пом. 11, этаж 2</t>
  </si>
  <si>
    <t>cvetik-44@yandex.ru</t>
  </si>
  <si>
    <t>Общество с ограниченной ответственностью "МЕРКУРИЙ"</t>
  </si>
  <si>
    <t>7704862517</t>
  </si>
  <si>
    <t>1147746446430</t>
  </si>
  <si>
    <t>Сазонов Борис Владимирович</t>
  </si>
  <si>
    <t>54,9 млн руб.</t>
  </si>
  <si>
    <t>АУТОКОМПОНЕНТ ИНЖИНИРИНГ-3</t>
  </si>
  <si>
    <t>445043, САМАРСКАЯ ОБЛАСТЬ, Г. ТОЛЬЯТТИ, Ш. 2-Е (ОЭЗ ППТ ТЕР.), ЗД. 3, СТР. 4, КОМ. 211</t>
  </si>
  <si>
    <t>Общество с ограниченной ответственностью "АУТОКОМПОНЕНТ ИНЖИНИРИНГ-3"</t>
  </si>
  <si>
    <t>6382081433</t>
  </si>
  <si>
    <t>1206300025909</t>
  </si>
  <si>
    <t>Вердучи Джорджио</t>
  </si>
  <si>
    <t>-743 тыс. руб.</t>
  </si>
  <si>
    <t>БИЗНЕС СИСТЕМА ТЕЛЕХАУС</t>
  </si>
  <si>
    <t>109316, г. Москва, Пр-кт Волгоградский, д. 42, к. 9, эт 2, пом. II, ком. 17-30</t>
  </si>
  <si>
    <t>+7 (495) 935-72-00</t>
  </si>
  <si>
    <t>https://oxygen.cloud</t>
  </si>
  <si>
    <t>Общество с ограниченной ответственностью «БИЗНЕС СИСТЕМА ТЕЛЕХАУС»</t>
  </si>
  <si>
    <t>7702383780</t>
  </si>
  <si>
    <t>1157746463764</t>
  </si>
  <si>
    <t>Кулаков Павел Александрович</t>
  </si>
  <si>
    <t>368,6 млн руб.</t>
  </si>
  <si>
    <t>ЗАВИДОВО ПАРК</t>
  </si>
  <si>
    <t>171266, ТВЕРСКАЯ ОБЛАСТЬ, РАЙОН КОНАКОВСКИЙ, ДЕРЕВНЯ МОКШИНО, УЛИЦА ШКОЛЬНАЯ, ДОМ 4А, ЭТ/ПОМ 1/5</t>
  </si>
  <si>
    <t>+7 (495) 223 45 11</t>
  </si>
  <si>
    <t>Общество с ограниченной ответственностью "ЗАВИДОВО ПАРК"</t>
  </si>
  <si>
    <t>6949113094</t>
  </si>
  <si>
    <t>1196952013170</t>
  </si>
  <si>
    <t>Забродин Константин Николаевич</t>
  </si>
  <si>
    <t>493 тыс. руб.</t>
  </si>
  <si>
    <t>-18,2 млн руб.</t>
  </si>
  <si>
    <t>АЛЛЮР</t>
  </si>
  <si>
    <t>369140, Карачаево-Черкесская Респ., Зеленчукский р-н, станица Зеленчукская, ул. Мира, д. 129А</t>
  </si>
  <si>
    <t>+7 (928) 386 17 97</t>
  </si>
  <si>
    <t>ooo_allyur@mail.ru</t>
  </si>
  <si>
    <t>Общество с ограниченной ответственностью "Аллюр"</t>
  </si>
  <si>
    <t>912003739</t>
  </si>
  <si>
    <t>1140912000074</t>
  </si>
  <si>
    <t>Уракчиев Анзор Аминович</t>
  </si>
  <si>
    <t>74,4 млн руб.</t>
  </si>
  <si>
    <t>892 тыс. руб.</t>
  </si>
  <si>
    <t>АГРОС</t>
  </si>
  <si>
    <t>303026, Орловская область, Мценский район, п. Нововолковский, ул. Сущенко, д.1, помещение 1</t>
  </si>
  <si>
    <t>+7 (48646) 5-40-67</t>
  </si>
  <si>
    <t>Общество с ограниченной ответственностью "Агрос"</t>
  </si>
  <si>
    <t>5717001409</t>
  </si>
  <si>
    <t>1025702656528</t>
  </si>
  <si>
    <t>Рыбаков Алексей Геннадьевич</t>
  </si>
  <si>
    <t>607,6 млн руб.</t>
  </si>
  <si>
    <t>18,1 млн руб.</t>
  </si>
  <si>
    <t>СТЕЛЛА ПЛАСТИК</t>
  </si>
  <si>
    <t>614526, Пермский край, Пермский р-н, п Юго-Камский, ул Труда, д. 1</t>
  </si>
  <si>
    <t>+7 (922) 929 02 92</t>
  </si>
  <si>
    <t>Общество с ограниченной ответственностью "СТЕЛЛА ПЛАСТИК"</t>
  </si>
  <si>
    <t>5948067686</t>
  </si>
  <si>
    <t>1235900003701</t>
  </si>
  <si>
    <t>Катаев Алексей Юрьевич</t>
  </si>
  <si>
    <t>-59 тыс. руб.</t>
  </si>
  <si>
    <t>АРТИКО КЕРАМИКС</t>
  </si>
  <si>
    <t>Общество с ограниченной ответственностью "АРТИКО КЕРАМИКС"</t>
  </si>
  <si>
    <t>5717007048</t>
  </si>
  <si>
    <t>1215700003232</t>
  </si>
  <si>
    <t>Тоноян Артур Юрьевич</t>
  </si>
  <si>
    <t>ИННОПОЛИС 2023</t>
  </si>
  <si>
    <t>420500, Республика Татарстан, Верхнеуслонский район, г. Иннополис, ул. Университетская, д.7, пом. 703</t>
  </si>
  <si>
    <t>Общество с ограниченной ответственностью «Иннополис 2023»</t>
  </si>
  <si>
    <t>1615016134</t>
  </si>
  <si>
    <t>1211600002657</t>
  </si>
  <si>
    <t>Никифоров Николай Анатольевич</t>
  </si>
  <si>
    <t>ОРЛОВСКИЙ ЗАВОД СУХИХ СМЕСЕЙ</t>
  </si>
  <si>
    <t>303046, Орловская область, Мценский м. р-н, с.п. Воинское, д. Первый воин, ул. Ленина, д. 15, пом. 17</t>
  </si>
  <si>
    <t>Общество с ограниченной ответственностью "ОРЛОВСКИЙ ЗАВОД СУХИХ СМЕСЕЙ"</t>
  </si>
  <si>
    <t>5717007129</t>
  </si>
  <si>
    <t>1225700002043</t>
  </si>
  <si>
    <t>Мосеенков Сергей Викторович</t>
  </si>
  <si>
    <t>УРУС</t>
  </si>
  <si>
    <t>369140, Карачаево-Черкесская Респ., Зеленчукский р-н, станица Зеленчукская, ул. Карбышева, д. 19, кв. 24</t>
  </si>
  <si>
    <t>aubekir_urusov@mail.ru</t>
  </si>
  <si>
    <t>Общество с ограниченной ответственностью "УРУС"</t>
  </si>
  <si>
    <t>912003753</t>
  </si>
  <si>
    <t>1140912000085</t>
  </si>
  <si>
    <t>Урусов Аубекир Долхатович</t>
  </si>
  <si>
    <t>ЭРГО</t>
  </si>
  <si>
    <t>Общество с ограниченной ответственностью "ЭРГО"</t>
  </si>
  <si>
    <t>5717007104</t>
  </si>
  <si>
    <t>1225700000503</t>
  </si>
  <si>
    <t>Сафонов Сергей Александрович</t>
  </si>
  <si>
    <t>ГОРНЫЙ КРИСТАЛЛ</t>
  </si>
  <si>
    <t>369140, Карачаево-Черкесская Респ., Зеленчукский р-н, станица Зеленчукская, ул. Леонова, д. 154</t>
  </si>
  <si>
    <t>+7 (938) 300 04 82</t>
  </si>
  <si>
    <t>nadezhdazhukova56@mail.ru</t>
  </si>
  <si>
    <t>Общество с ограниченной ответственностью "ГОРНЫЙ КРИСТАЛЛ"</t>
  </si>
  <si>
    <t>912003785</t>
  </si>
  <si>
    <t>1140912000206</t>
  </si>
  <si>
    <t>Багирян Вадим Сократович</t>
  </si>
  <si>
    <t>133,9 млн руб.</t>
  </si>
  <si>
    <t>ПРОМЫШЛЕННОЕ ОБЪЕДИНЕНИЕ АРКАДА</t>
  </si>
  <si>
    <t>453203, Республика Башкортостан, Район Ишимбайский, г. Ишимбай, ул. Блохина, д. 7Б, помещение 8</t>
  </si>
  <si>
    <t>+7 (800) 354-24-23</t>
  </si>
  <si>
    <t>info@arcada.com</t>
  </si>
  <si>
    <t>Общество с ограниченной ответственностью "Промышленное объединение "Аркада"</t>
  </si>
  <si>
    <t>261044588</t>
  </si>
  <si>
    <t>1190280082420</t>
  </si>
  <si>
    <t>Романов Евгений Сергеевич</t>
  </si>
  <si>
    <t>703 млн руб.</t>
  </si>
  <si>
    <t>217,1 млн руб.</t>
  </si>
  <si>
    <t>М СИНТЕЗ</t>
  </si>
  <si>
    <t>453215, Республика Башкортостан, район Ишимбайский, г. Ишимбай, ул. Стахановская, д. 67, офис 27</t>
  </si>
  <si>
    <t>Общество с ограниченной ответственностью "М Синтез"</t>
  </si>
  <si>
    <t>261040713</t>
  </si>
  <si>
    <t>1190280015738</t>
  </si>
  <si>
    <t>Сусликова Наталья Михайловна</t>
  </si>
  <si>
    <t>-188 млн руб.</t>
  </si>
  <si>
    <t>ЗУР</t>
  </si>
  <si>
    <t>453204, Республика Башкортостан, район Ишимбайский, г. Ишимбай, ул. Стахановская, д. 37</t>
  </si>
  <si>
    <t>Общество с ограниченной ответственностью "ЗУР"</t>
  </si>
  <si>
    <t>261046708</t>
  </si>
  <si>
    <t>1200200039500</t>
  </si>
  <si>
    <t>Зубайдуллин Ринат Рашитович</t>
  </si>
  <si>
    <t>НОВАТЭК-СПГ ТОПЛИВО ТОЛЬЯТТИ</t>
  </si>
  <si>
    <t>445037, Самарская область, Г.О. ТОЛЬЯТТИ, Г ТОЛЬЯТТИ, УЛ СВЕРДЛОВА, ВЛД. 15Б, ОФИС 408</t>
  </si>
  <si>
    <t>+7 (917) 15 54 560</t>
  </si>
  <si>
    <t>novatek@novatek.ru</t>
  </si>
  <si>
    <t>Общество с ограниченной ответственностью "НОВАТЭК-СПГ ТОПЛИВО ТОЛЬЯТТИ"</t>
  </si>
  <si>
    <t>6320058723</t>
  </si>
  <si>
    <t>1216300040890</t>
  </si>
  <si>
    <t>Посылкин Андрей Юрьевич</t>
  </si>
  <si>
    <t>-12 млн руб.</t>
  </si>
  <si>
    <t>ФИНАНСОВАЯ ГРУППА ДОГА</t>
  </si>
  <si>
    <t>453167, Республика Башкортостан, Стерлитамакский район, с. Наумовка, ул. Ленина, д. 20, этаж 1, пом. 19</t>
  </si>
  <si>
    <t>+7 (347) 2464713</t>
  </si>
  <si>
    <t>Общество с ограниченной ответственностью "Финансовая группа "ДоГа"</t>
  </si>
  <si>
    <t>7705309263</t>
  </si>
  <si>
    <t>1157746010454</t>
  </si>
  <si>
    <t>Донцов Дмитрий Юрьевич</t>
  </si>
  <si>
    <t>-15,3 млн руб.</t>
  </si>
  <si>
    <t>ФАБРИКА ЗАСПОРТ</t>
  </si>
  <si>
    <t>453203, Республика Башкортостан, Ишимбайский район, г. Ишимбай, ул. Блохина, здание 7б, этаж/ком. 3/8</t>
  </si>
  <si>
    <t>+7 (937) 339-69-33</t>
  </si>
  <si>
    <t>zasport_ishimbay@mail.ru</t>
  </si>
  <si>
    <t>Общество с ограниченной ответственностью "Фабрика ЗАСПОРТ"</t>
  </si>
  <si>
    <t>261047691</t>
  </si>
  <si>
    <t>1200200051138</t>
  </si>
  <si>
    <t>34,1 млн руб.</t>
  </si>
  <si>
    <t>ПУЛЬ-САР</t>
  </si>
  <si>
    <t>141983, Московская область, Г.О. ДУБНА, Г ДУБНА, УЛ ПРОГРАММИСТОВ, Д. 4, СТР. 6, ПОМЕЩ. 2</t>
  </si>
  <si>
    <t>Общество с ограниченной ответственностью "ПУЛЬ-САР"</t>
  </si>
  <si>
    <t>7717682825</t>
  </si>
  <si>
    <t>1107746765576</t>
  </si>
  <si>
    <t>Менглет Ксения Александровна</t>
  </si>
  <si>
    <t>38,9 млн руб.</t>
  </si>
  <si>
    <t>П СОЛАРИС</t>
  </si>
  <si>
    <t>453215, РЕСПУБЛИКА БАШКОРТОСТАН, Р-Н ИШИМБАЙСКИЙ, Г. ИШИМБАЙ, УЛ. ГЕОЛОГИЧЕСКАЯ, Д. 33, ЭТ/ПОМ 2/13</t>
  </si>
  <si>
    <t>Общество с ограниченной ответственностью "П СОЛАРИС"</t>
  </si>
  <si>
    <t>261047860</t>
  </si>
  <si>
    <t>1200200055560</t>
  </si>
  <si>
    <t>НАДЁЖНЫЙ ЦИФРОВОЙ СЕРВИС ДАННЫХ</t>
  </si>
  <si>
    <t>141983, Московская область, Г.О. ДУБНА, Г ДУБНА, УЛ ПРОГРАММИСТОВ, Д. 4, СТР. 4, ПОМЕЩ. 111/5</t>
  </si>
  <si>
    <t>89260133351@mail.ru</t>
  </si>
  <si>
    <t>Общество с ограниченной ответственностью "НАДЁЖНЫЙ ЦИФРОВОЙ СЕРВИС ДАННЫХ"</t>
  </si>
  <si>
    <t>5010058591</t>
  </si>
  <si>
    <t>1215000075058</t>
  </si>
  <si>
    <t>Жарков Сергей Игоревич</t>
  </si>
  <si>
    <t>СВЭМ</t>
  </si>
  <si>
    <t>453167, Республика Башкортостан, М.Р-Н СТЕРЛИТАМАКСКИЙ, С.П. НАУМОВСКИЙ СЕЛЬСОВЕТ, С НАУМОВКА, УЛ ЛЕНИНА, Д. 20, КАБИНЕТ 13</t>
  </si>
  <si>
    <t>Общество с ограниченной ответственностью "СВЭМ"</t>
  </si>
  <si>
    <t>242013312</t>
  </si>
  <si>
    <t>1210200007698</t>
  </si>
  <si>
    <t>Гаврилов Константин Владимирович</t>
  </si>
  <si>
    <t>-21 тыс. руб.</t>
  </si>
  <si>
    <t>МЕГАТЕХ</t>
  </si>
  <si>
    <t>141983, Московская область, Г.О. ДУБНА, Г ДУБНА, УЛ ПРОГРАММИСТОВ, Д. 4, СТР. 4, ПОМЕЩ. 111/4</t>
  </si>
  <si>
    <t>MEGATECH@INTERNET.RU</t>
  </si>
  <si>
    <t>Общество с ограниченной ответственностью «МЕГАТЕХ»</t>
  </si>
  <si>
    <t>5010058440</t>
  </si>
  <si>
    <t>1215000058855</t>
  </si>
  <si>
    <t>Митриков Вадим Игорьевич</t>
  </si>
  <si>
    <t>3С АГРО ХОЛДИНГ</t>
  </si>
  <si>
    <t>453215, Р. Башкортостан, М.Р-Н ИШИМБАЙСКИЙ, Г.П. Г. ИШИМБАЙ, Г ИШИМБАЙ, УЛ ГЕОЛОГИЧЕСКАЯ, Д. 33, ЭТАЖ 2, ПОМЕЩ. 19</t>
  </si>
  <si>
    <t>+7 (915) 389 63 73</t>
  </si>
  <si>
    <t>info@3sagro.ru</t>
  </si>
  <si>
    <t>http://3sagro.ru/</t>
  </si>
  <si>
    <t>Общество с ограниченной ответственностью "3С АГРО ХОЛДИНГ"</t>
  </si>
  <si>
    <t>261049138</t>
  </si>
  <si>
    <t>1210200009656</t>
  </si>
  <si>
    <t>Шохор Станислав Львович</t>
  </si>
  <si>
    <t>ДРЕЙК</t>
  </si>
  <si>
    <t>423601, Республика Татарстан, Елабужский район, Территория ОЭЗ "Алабуга", ул. Ш-2, строение 5/12, помещение 126</t>
  </si>
  <si>
    <t>Общество с ограниченной ответственностью "Дрейк"</t>
  </si>
  <si>
    <t>1646047020</t>
  </si>
  <si>
    <t>1191690040519</t>
  </si>
  <si>
    <t>Сапожников Андрей Андреевич</t>
  </si>
  <si>
    <t>741,1 млн руб.</t>
  </si>
  <si>
    <t>46,2 млн руб.</t>
  </si>
  <si>
    <t>АСЛ ХОЛДИНГ</t>
  </si>
  <si>
    <t>423601, Республика Татарстан, Елабужский р-н, г. Елабуга, территория Алабуга ОЭЗ, ул. Ш-2, стр. 5/12, помещение 13</t>
  </si>
  <si>
    <t>Общество с ограниченной ответственностью производственное объединение "АСЛ Холдинг"</t>
  </si>
  <si>
    <t>1646047630</t>
  </si>
  <si>
    <t>1191690084871</t>
  </si>
  <si>
    <t>Рыбаков Андрей Анатольевич</t>
  </si>
  <si>
    <t>Э.Г.ЛАБ.</t>
  </si>
  <si>
    <t>141983, Московская область, Г.О. ДУБНА, Г ДУБНА, УЛ ПРОГРАММИСТОВ, Д. 4, СТР. 4, ПОМЕЩ. 206</t>
  </si>
  <si>
    <t>elp@elp.su</t>
  </si>
  <si>
    <t>Общество с ограниченной ответственностью "Э.Г.ЛАБ."</t>
  </si>
  <si>
    <t>5010058471</t>
  </si>
  <si>
    <t>1215000060439</t>
  </si>
  <si>
    <t>Давиди Владимир Тенгизович</t>
  </si>
  <si>
    <t>-98 тыс. руб.</t>
  </si>
  <si>
    <t>ЭКОПАК</t>
  </si>
  <si>
    <t>423603, Республика Татарстан, Елабужский район, г. Елабуга, ул. Зеленая, д. 13, помещение 3</t>
  </si>
  <si>
    <t>Общество с ограниченной ответственностью "ЭкоПак"</t>
  </si>
  <si>
    <t>1652026490</t>
  </si>
  <si>
    <t>1191690071440</t>
  </si>
  <si>
    <t>Мусин Ренат Мансурович</t>
  </si>
  <si>
    <t>-30,5 млн руб.</t>
  </si>
  <si>
    <t>РЭК</t>
  </si>
  <si>
    <t>141983, МОСКОВСКАЯ ОБЛ., ДУБНА Г.О., ДУБНА Г., ДУБНА Г., ПРОГРАММИСТОВ УЛ., Д. 4, СТР. 4, ПОМЕЩ. 111/9</t>
  </si>
  <si>
    <t>denero1977@gmail.com</t>
  </si>
  <si>
    <t>Общество с ограниченной ответственностью «РусЭкоКомпозит»</t>
  </si>
  <si>
    <t>5010058880</t>
  </si>
  <si>
    <t>1215000112865</t>
  </si>
  <si>
    <t>Ерохин Денис Владимирович</t>
  </si>
  <si>
    <t>-937 тыс. руб.</t>
  </si>
  <si>
    <t>ГЭА</t>
  </si>
  <si>
    <t>423601, Республика Татарстан, Елабужский р-н, г. Елабуга, территория Алабуга ОЭЗ, ул. Ш-2, стр. 5/12, помещение 36</t>
  </si>
  <si>
    <t>Общество с ограниченной ответственностью "ГЭА"</t>
  </si>
  <si>
    <t>1646048200</t>
  </si>
  <si>
    <t>1201600024878</t>
  </si>
  <si>
    <t>165,2 млн руб.</t>
  </si>
  <si>
    <t>СОЛЛЕРС СЕРВИС МЕНЕДЖМЕНТ</t>
  </si>
  <si>
    <t>423601, Республика Татарстан, район Елабужский, ул. Ш-2, территория ОЭЗ Алабуга, корпус 1/1</t>
  </si>
  <si>
    <t>www.fordsollers.com</t>
  </si>
  <si>
    <t>Общество с ограниченной ответственностью "Соллерс Сервис Менеджмент"</t>
  </si>
  <si>
    <t>1650161470</t>
  </si>
  <si>
    <t>1071650019814</t>
  </si>
  <si>
    <t>Ширинов Адиль Шамиль Оглы</t>
  </si>
  <si>
    <t>14,3 млрд руб.</t>
  </si>
  <si>
    <t>БИОРОН</t>
  </si>
  <si>
    <t>453167, Республика Башкортостан, М.Р-Н СТЕРЛИТАМАКСКИЙ, С.П. НАУМОВСКИЙ СЕЛЬСОВЕТ, С НАУМОВКА, УЛ ЛЕНИНА, ЗД. 20, ПОМЕЩ. 13</t>
  </si>
  <si>
    <t>Общество с ограниченной ответственностью "БИОРОН"</t>
  </si>
  <si>
    <t>242013440</t>
  </si>
  <si>
    <t>1210200029863</t>
  </si>
  <si>
    <t>Горин Александр Николаевич</t>
  </si>
  <si>
    <t>307 тыс. руб.</t>
  </si>
  <si>
    <t>БОЛУРОВА ХАЗИМАТ АЗРЕТОВНА</t>
  </si>
  <si>
    <t>Карачаево-Черкесская Республика, Зеленчукский район, а. Кызыл-Октябрь, ул. Красноармейская, д. 4</t>
  </si>
  <si>
    <t>Болурова Хазимат Азретовна</t>
  </si>
  <si>
    <t>91602523230</t>
  </si>
  <si>
    <t>315091200001652</t>
  </si>
  <si>
    <t>Бадахов Башир Борисович</t>
  </si>
  <si>
    <t>СОСНЫ</t>
  </si>
  <si>
    <t>369151, Карачаево-Черкесская Республика, Зеленчукский р-н, с. Нижняя Ермоловка, ул. Асфальтная, д. 50А</t>
  </si>
  <si>
    <t>+7 (928) 222 28 77</t>
  </si>
  <si>
    <t>Общество с ограниченной ответственностью "СОСНЫ"</t>
  </si>
  <si>
    <t>912004041</t>
  </si>
  <si>
    <t>1150912000161</t>
  </si>
  <si>
    <t>Ечевский Олег Валерьевич</t>
  </si>
  <si>
    <t>БАШБАЛЫК</t>
  </si>
  <si>
    <t>453203, Республика Башкортостан, М.Р-Н ИШИМБАЙСКИЙ, Г.П. ГОРОД ИШИМБАЙ, Г ИШИМБАЙ, УЛ БЛОХИНА, ЗД. 7Б, ПОМЕЩ. 6</t>
  </si>
  <si>
    <t>Общество с ограниченной ответственностью "БАШБАЛЫК"</t>
  </si>
  <si>
    <t>261052525</t>
  </si>
  <si>
    <t>1210200052810</t>
  </si>
  <si>
    <t>Шарыпов Салим Сагитович</t>
  </si>
  <si>
    <t>-85 тыс. руб.</t>
  </si>
  <si>
    <t>ДАУСУЗ-2014</t>
  </si>
  <si>
    <t>369154, Карачаево-Черкесская Республика, Зеленчукский р-н, с. Даусуз, ул. Короткая, д. 2</t>
  </si>
  <si>
    <t>khapsirokovaz@mail.ru</t>
  </si>
  <si>
    <t>Общество с ограниченной ответственностью "ДАУСУЗ-2014"</t>
  </si>
  <si>
    <t>912004179</t>
  </si>
  <si>
    <t>1150912000282</t>
  </si>
  <si>
    <t>Сагеев Тимур Валерьевич</t>
  </si>
  <si>
    <t>ПИКЭКСПИРИЕНС</t>
  </si>
  <si>
    <t>369152, Карачаево-Черкесская Республика, Зеленчукский р-н, с. Архыз, ул. Ленина, д. 14, офис 15</t>
  </si>
  <si>
    <t>+7 (928) 386 86 25</t>
  </si>
  <si>
    <t>oooreforma74@mail.ru</t>
  </si>
  <si>
    <t>Общество с ограниченной ответственностью "ПикЭкспириенс"</t>
  </si>
  <si>
    <t>912004122</t>
  </si>
  <si>
    <t>1150912000238</t>
  </si>
  <si>
    <t>Семенов Расул Ансарович</t>
  </si>
  <si>
    <t>87,7 млн руб.</t>
  </si>
  <si>
    <t>19,3 млн руб.</t>
  </si>
  <si>
    <t>УЛЬТРА ДЕКОР РУС</t>
  </si>
  <si>
    <t>249406, Калужская область, Людиновский район, г. Людиново, ул. К. Либкнехта, д. 3, пом. 18</t>
  </si>
  <si>
    <t>Общество с ограниченной ответственностью "Ультра Декор Рус"</t>
  </si>
  <si>
    <t>4024017040</t>
  </si>
  <si>
    <t>1194027012266</t>
  </si>
  <si>
    <t>4 млрд руб.</t>
  </si>
  <si>
    <t>-2,6 млрд руб.</t>
  </si>
  <si>
    <t>МЕДИЦИНСКИЕ ИЗДЕЛИЯ 21</t>
  </si>
  <si>
    <t>249020, Калужская область, М.Р-Н БОРОВСКИЙ, С.П. СЕЛО ВОРСИНО, С ВОРСИНО, ТЕР СЕВЕРНАЯ ПРОМЫШЛЕННАЯ ЗОНА, ВЛД. 9, ОФИС 202</t>
  </si>
  <si>
    <t>namir@mt21.ru</t>
  </si>
  <si>
    <t>Общество с ограниченной ответственностью "МЕДИЦИНСКИЕ ИЗДЕЛИЯ 21"</t>
  </si>
  <si>
    <t>4025458262</t>
  </si>
  <si>
    <t>1214000003084</t>
  </si>
  <si>
    <t>Аббас Намир Джабар</t>
  </si>
  <si>
    <t>ШИШЕДЖАМ АУТОМАТИВ РУС</t>
  </si>
  <si>
    <t>423601, Респ. Татарстан, Елабужский р-н, г. Елабуга, тер. ОЭЗ Алабуга, ул. Ш-2, строение 15/8</t>
  </si>
  <si>
    <t>+7 (85557) 53201</t>
  </si>
  <si>
    <t>AFOMINA@sisecam.com</t>
  </si>
  <si>
    <t>www.sisecam.com.tr</t>
  </si>
  <si>
    <t>Акционерное общество "Шишеджам Аутоматив Рус"</t>
  </si>
  <si>
    <t>1646027182</t>
  </si>
  <si>
    <t>1101674000581</t>
  </si>
  <si>
    <t>Баштюрк Джелалеттин</t>
  </si>
  <si>
    <t>514,2 млн руб.</t>
  </si>
  <si>
    <t>-773 млн руб.</t>
  </si>
  <si>
    <t>КОНДИТЕРСКАЯ ФАБРИКА ВКУСПРОМ</t>
  </si>
  <si>
    <t>Калужская область, М.Р-Н БОРОВСКИЙ, С.П. СЕЛО ВОРСИНО, С ВОРСИНО, ТЕР СЕВЕРНАЯ ПРОМЫШЛЕННАЯ ЗОНА, ВЛД. 9, ОФИС 204А</t>
  </si>
  <si>
    <t>Общество с ограниченной ответственностью "КОНДИТЕРСКАЯ ФАБРИКА "ВКУСПРОМ"</t>
  </si>
  <si>
    <t>4025458600</t>
  </si>
  <si>
    <t>1214000004217</t>
  </si>
  <si>
    <t>Латов Роман Юрьевич</t>
  </si>
  <si>
    <t>-6,3 млн руб.</t>
  </si>
  <si>
    <t>САЙБЕРСКЕЙП ИНВЕСТМЕНТС</t>
  </si>
  <si>
    <t>+7 (903) 289 77 89</t>
  </si>
  <si>
    <t>Общество с ограниченной ответственностью "САЙБЕРСКЕЙП ИНВЕСТМЕНТС"</t>
  </si>
  <si>
    <t>7703477512</t>
  </si>
  <si>
    <t>1197746402963</t>
  </si>
  <si>
    <t>Минчакова Елена Александровна</t>
  </si>
  <si>
    <t>-144 тыс. руб.</t>
  </si>
  <si>
    <t>АРХЫЗ</t>
  </si>
  <si>
    <t>369152, Карачаево-Черкесская Республика, Зеленчукский р-н, с. Архыз, ул. Ленина, д. 14, офис 10</t>
  </si>
  <si>
    <t>+7 (928) 340 77 88</t>
  </si>
  <si>
    <t>Общество с ограниченной ответственностью "Архыз"</t>
  </si>
  <si>
    <t>912004034</t>
  </si>
  <si>
    <t>1150912000150</t>
  </si>
  <si>
    <t>Газиев Рамзан Хожмагомедович</t>
  </si>
  <si>
    <t>РИВЬЕРА-АРХЫЗ</t>
  </si>
  <si>
    <t>369140, Карачаево-Черкесская Республика, ст-ца Зеленчукская, ул. Мира, д. 26</t>
  </si>
  <si>
    <t>+7 (916) 642 06 72</t>
  </si>
  <si>
    <t>ooo_konsalting@mail.ru</t>
  </si>
  <si>
    <t>Общество с ограниченной ответственностью "Ривьера-Архыз"</t>
  </si>
  <si>
    <t>912003930</t>
  </si>
  <si>
    <t>1150912000062</t>
  </si>
  <si>
    <t>Эскиндаров Руслан Алдинович</t>
  </si>
  <si>
    <t>АРС ДЕВЕЛОПМЕНТ</t>
  </si>
  <si>
    <t>369152, Карачаево-Черкесская Республика, Зеленчукский р-н, село Архыз, ул. Ленина, д. 14, оф. 11</t>
  </si>
  <si>
    <t>+7 (985) 227 75 16</t>
  </si>
  <si>
    <t>silaeva@midvolga.com</t>
  </si>
  <si>
    <t>Общество с ограниченной ответственностью "АРС Девелопмент"</t>
  </si>
  <si>
    <t>912004242</t>
  </si>
  <si>
    <t>1160917050117</t>
  </si>
  <si>
    <t>Голев Никита Борисович</t>
  </si>
  <si>
    <t>21,7 млн руб.</t>
  </si>
  <si>
    <t>СМАРТФАРМ</t>
  </si>
  <si>
    <t>+7 (903) 799 70 48</t>
  </si>
  <si>
    <t>bm@sk-aba.ru</t>
  </si>
  <si>
    <t>Общество с ограниченной ответственностью "СМАРТФАРМ"</t>
  </si>
  <si>
    <t>1683000816</t>
  </si>
  <si>
    <t>1211600054490</t>
  </si>
  <si>
    <t>Маркосов Борис Александрович</t>
  </si>
  <si>
    <t>525 тыс. руб.</t>
  </si>
  <si>
    <t>-836 тыс. руб.</t>
  </si>
  <si>
    <t>ХАЙТЕКПАРК</t>
  </si>
  <si>
    <t>420500, РЕСПУБЛИКА ТАТАРСТАН, РАЙОН ВЕРХНЕУСЛОНСКИЙ, ГОРОД ИННОПОЛИС, УЛИЦА УНИВЕРСИТЕТСКАЯ, ДОМ 7, ПОМЕЩЕНИЕ 703</t>
  </si>
  <si>
    <t>Общество с ограниченной ответственностью "ХАЙТЕКПАРК"</t>
  </si>
  <si>
    <t>1615015660</t>
  </si>
  <si>
    <t>1201600049727</t>
  </si>
  <si>
    <t>Гильмутдинов Нияз Наилевич</t>
  </si>
  <si>
    <t>ЮГРЕСУРС</t>
  </si>
  <si>
    <t>369140, Карачаево-Черкесская Республика, Зеленчукский р-н, ст-ца Зеленчукская, ул. Ленина, д. 65</t>
  </si>
  <si>
    <t>Общество с ограниченной ответственностью "ЮгРесурс"</t>
  </si>
  <si>
    <t>912004250</t>
  </si>
  <si>
    <t>1160917050250</t>
  </si>
  <si>
    <t>Батчаев Рамазан Иосифович</t>
  </si>
  <si>
    <t>НОВАТЭК-СПГ ТОПЛИВО КАШИРА</t>
  </si>
  <si>
    <t>142900, Московская область, Г.О. КАШИРА, Г КАШИРА, УЛ СТРЕЛЕЦКАЯ, Д. 13, ОФИС 7</t>
  </si>
  <si>
    <t>+7 (495) 730 60 00</t>
  </si>
  <si>
    <t>novatek.ru</t>
  </si>
  <si>
    <t>Общество с ограниченной ответственностью "НОВАТЭК-СПГ ТОПЛИВО КАШИРА"</t>
  </si>
  <si>
    <t>5019031065</t>
  </si>
  <si>
    <t>1215000082868</t>
  </si>
  <si>
    <t>Рахмалев Максим Александрович</t>
  </si>
  <si>
    <t>-19 млн руб.</t>
  </si>
  <si>
    <t>КУРОРТИНВЕСТ</t>
  </si>
  <si>
    <t>Общество с ограниченной ответственностью "Курортинвест"</t>
  </si>
  <si>
    <t>912004267</t>
  </si>
  <si>
    <t>1160917050271</t>
  </si>
  <si>
    <t>Хубиев Керим Идрисович</t>
  </si>
  <si>
    <t>КАВКАЗСКИЕ КУРОРТЫ</t>
  </si>
  <si>
    <t>+7 (929) 860 99 86</t>
  </si>
  <si>
    <t>fin@life-travel.ru</t>
  </si>
  <si>
    <t>Общество с ограниченной ответственностью "Кавказские Курорты"</t>
  </si>
  <si>
    <t>912004274</t>
  </si>
  <si>
    <t>1160917000122</t>
  </si>
  <si>
    <t>ВИОЛЕТ БЬЮТИ</t>
  </si>
  <si>
    <t>Калужская область, М.Р-Н ЛЮДИНОВСКИЙ, Г.П. ГОРОД ЛЮДИНОВО, ТЕР. ОСОБАЯ ЭКОНОМИЧЕСКАЯ ЗОНА ПРОМЫШЛЕННО-ПРОИЗВОДСТВЕННОГО ТИПА КАЛУГА, СТР. 15/2, ПОМЕЩ. 122</t>
  </si>
  <si>
    <t>vagemovsesyan@gmail.com</t>
  </si>
  <si>
    <t>Общество с ограниченной ответственностью "ВИОЛЕТ БЬЮТИ"</t>
  </si>
  <si>
    <t>4024017628</t>
  </si>
  <si>
    <t>1214000008562</t>
  </si>
  <si>
    <t>Мовсесян Ваге Ваняевич</t>
  </si>
  <si>
    <t>ПЛАСТОС</t>
  </si>
  <si>
    <t>142900, Московская область, Г.О. КАШИРА, Г КАШИРА, УЛ СТРЕЛЕЦКАЯ, Д. 20, ЭТАЖ 2, ПОМЕЩ. 22</t>
  </si>
  <si>
    <t>+7 (495) 374-80-54</t>
  </si>
  <si>
    <t>info@rt-invest.com</t>
  </si>
  <si>
    <t>rt-invest.com</t>
  </si>
  <si>
    <t>Общество с ограниченной ответственностью "ПЛАСТОС"</t>
  </si>
  <si>
    <t>5045067188</t>
  </si>
  <si>
    <t>1215000092009</t>
  </si>
  <si>
    <t>54 тыс. руб.</t>
  </si>
  <si>
    <t>ЮГ-ТУРИЗМ</t>
  </si>
  <si>
    <t>369140, Карачаево-Черкесская Республика, Зеленчукский р-н, ст-ца Зеленчукская, ул. Пионерская, д. 95/Т</t>
  </si>
  <si>
    <t>+7 (928) 039 99 99</t>
  </si>
  <si>
    <t>ygturizm09@mail.ru</t>
  </si>
  <si>
    <t>Общество с ограниченной ответственностью "ЮГ-ТУРИЗМ"</t>
  </si>
  <si>
    <t>912004281</t>
  </si>
  <si>
    <t>1160917050326</t>
  </si>
  <si>
    <t>Салпагаров Мурат Магомет-Аминович</t>
  </si>
  <si>
    <t>РУССКАЯ МАНУФАКТУРА</t>
  </si>
  <si>
    <t>249010, Калужская область, М.Р-Н БОРОВСКИЙ, Г.П. ГОРОД БОРОВСК, Г БОРОВСК, УЛ ВОЛОДАРСКОГО, Д. 56, ОФИС 16</t>
  </si>
  <si>
    <t>http://russian-manufacture.ru/</t>
  </si>
  <si>
    <t>Общество с ограниченной ответственностью "РУССКАЯ МАНУФАКТУРА"</t>
  </si>
  <si>
    <t>4025459770</t>
  </si>
  <si>
    <t>1214000009222</t>
  </si>
  <si>
    <t>Апалько Татьяна Юрьевна</t>
  </si>
  <si>
    <t>ПРИО ГОРОД</t>
  </si>
  <si>
    <t>369140, Карачаево-Черкесская Республика, Зеленчукский р-н, ст-ца Зеленчукская, ул. Мира, 30/т-1</t>
  </si>
  <si>
    <t>Общество с органиченной ответственностью "ПРИО Город"</t>
  </si>
  <si>
    <t>912004154</t>
  </si>
  <si>
    <t>1150912000260</t>
  </si>
  <si>
    <t>Гугуев Андрей Васильевич</t>
  </si>
  <si>
    <t>-25 тыс. руб.</t>
  </si>
  <si>
    <t>ФАРМАТЭК-КАЛУГА</t>
  </si>
  <si>
    <t>249010, Калужская область, М.Р-Н БОРОВСКИЙ, Г.П. ГОРОД БОРОВСК, Г БОРОВСК, УЛ ЛЕНИНА, Д. 10, ПОМЕЩ. 2</t>
  </si>
  <si>
    <t>tina1955-post@bk.ru</t>
  </si>
  <si>
    <t>Общество с ограниченной ответственностью "ФАРМАТЭК-КАЛУГА"</t>
  </si>
  <si>
    <t>4025459957</t>
  </si>
  <si>
    <t>1214000009761</t>
  </si>
  <si>
    <t>Булычев Игорь Николаевич</t>
  </si>
  <si>
    <t>ОПТИМУС</t>
  </si>
  <si>
    <t>+7 (926) 711 19 06</t>
  </si>
  <si>
    <t>Общество с ограниченной ответственностью "ОПТИМУС"</t>
  </si>
  <si>
    <t>1684000488</t>
  </si>
  <si>
    <t>1211600068789</t>
  </si>
  <si>
    <t>Варлыгин Евгений Валерьевич</t>
  </si>
  <si>
    <t>МЕДТЕХ ПРОТЕКТ</t>
  </si>
  <si>
    <t>rodin@rp-tech.ru</t>
  </si>
  <si>
    <t>Общество с ограниченной ответственностью "МЕДТЕХ ПРОТЕКТ"</t>
  </si>
  <si>
    <t>4025460092</t>
  </si>
  <si>
    <t>1214000010047</t>
  </si>
  <si>
    <t>Родин Алексей Александрович</t>
  </si>
  <si>
    <t>-139 тыс. руб.</t>
  </si>
  <si>
    <t>ЗАВОД ДЕТАЛИ ИНТЕРЬЕРА</t>
  </si>
  <si>
    <t>423601, Республика Татарстан, м.р-н Елабужский, г.п. г. Елабуга, тер. ОЭЗ Алабуга, ул. Ш-2, стр. 5/12, помещ. 86</t>
  </si>
  <si>
    <t>+7 (8552) 20‒36‒58</t>
  </si>
  <si>
    <t>avtotehnik-garipov@mail.ru</t>
  </si>
  <si>
    <t>ООО "ЗАВОД ДЕТАЛИ ИНТЕРЬЕРА"</t>
  </si>
  <si>
    <t>1639047614</t>
  </si>
  <si>
    <t>1121674004473</t>
  </si>
  <si>
    <t>Хазиев Алмаз Рамзилевич</t>
  </si>
  <si>
    <t>63,3 млн руб.</t>
  </si>
  <si>
    <t>-289 тыс. руб.</t>
  </si>
  <si>
    <t>АГАТ ЭЙР</t>
  </si>
  <si>
    <t>249007, Калужская область, М.Р-Н БОРОВСКИЙ, С.П. ДЕРЕВНЯ КРИВСКОЕ, Д КРИВСКОЕ, УЛ ЦЕНТРАЛЬНАЯ, Д. 31, ПОМЕЩ. 1</t>
  </si>
  <si>
    <t>+7 (495) 150-40-40</t>
  </si>
  <si>
    <t>Общество с ограниченной ответственностью "АГАТ ЭЙР"</t>
  </si>
  <si>
    <t>4025460783</t>
  </si>
  <si>
    <t>1224000002710</t>
  </si>
  <si>
    <t>Тагунов Денис Николаевич</t>
  </si>
  <si>
    <t>-403 тыс. руб.</t>
  </si>
  <si>
    <t>ИЛЬЯ МУРОМЕЦ</t>
  </si>
  <si>
    <t>369140, Карачаево-Черкесская Республика, Зеленчукский р-н, ст-ца Зеленчукская, ул. Победы, д. 262А</t>
  </si>
  <si>
    <t>+7 (928) 340 28 10</t>
  </si>
  <si>
    <t>Общество с ограниченной ответственностью "ИЛЬЯ МУРОМЕЦ"</t>
  </si>
  <si>
    <t>912004404</t>
  </si>
  <si>
    <t>1160917051294</t>
  </si>
  <si>
    <t>Пудло Анатолий Викторович</t>
  </si>
  <si>
    <t>ИННОПОЛИС ДЕВЕЛОПМЕНТ</t>
  </si>
  <si>
    <t>420500, Республика Татарстан (Татарстан), М.Р-Н ВЕРХНЕУСЛОНСКИЙ, Г.П. ГОРОД ИННОПОЛИС, Г ИННОПОЛИС, УЛ УНИВЕРСИТЕТСКАЯ, Д. 7, ПОМЕЩ. 627</t>
  </si>
  <si>
    <t>Акционерное общество "ИННОПОЛИС ДЕВЕЛОПМЕНТ"</t>
  </si>
  <si>
    <t>1683008460</t>
  </si>
  <si>
    <t>1221600072979</t>
  </si>
  <si>
    <t>Фахрутдинов Адель Эдуардович</t>
  </si>
  <si>
    <t>22,4 млн руб.</t>
  </si>
  <si>
    <t>-953 тыс. руб.</t>
  </si>
  <si>
    <t>ЛЮКС-АРХЫЗ</t>
  </si>
  <si>
    <t>369140, Карачаево-Черкесская Республика, Зеленчукский р-н, ст-ца Зеленчукская, ул. Родниковская, д. 59</t>
  </si>
  <si>
    <t>l-arkhyz2016@mail.ru</t>
  </si>
  <si>
    <t>Общество с ограниченной ответственностью "Люкс-Архыз"</t>
  </si>
  <si>
    <t>912004429</t>
  </si>
  <si>
    <t>1160917051393</t>
  </si>
  <si>
    <t>Ляшенко Елена Викторовна</t>
  </si>
  <si>
    <t>250 тыс. руб.</t>
  </si>
  <si>
    <t>СОЛЛЕРС ДВИГАТЕЛЬНОЕ ПРОИЗВОДСТВО</t>
  </si>
  <si>
    <t>423601, Республика Татарстан, М.Р-Н ЕЛАБУЖСКИЙ, Г.П. ГОРОД ЕЛАБУГА, ТЕР. ОЭЗ АЛАБУГА, УЛ Ш-2, К. 1/7</t>
  </si>
  <si>
    <t>Общество с ограниченной ответственностью "Соллерс Двигательное Производство"</t>
  </si>
  <si>
    <t>1646029038</t>
  </si>
  <si>
    <t>1111674000624</t>
  </si>
  <si>
    <t>-269,7 млн руб.</t>
  </si>
  <si>
    <t>КЬЮМИ АЙТИ</t>
  </si>
  <si>
    <t>420500, Республика Татарстан (Татарстан), М.Р-Н ВЕРХНЕУСЛОНСКИЙ, Г.П. ГОРОД ИННОПОЛИС, Г ИННОПОЛИС, УЛ УНИВЕРСИТЕТСКАЯ, Д. 5, ПОМЕЩ. 115, РАБ.МЕСТО 18/1</t>
  </si>
  <si>
    <t>Общество с ограниченной ответственностью "КЬЮМИ АЙТИ"</t>
  </si>
  <si>
    <t>1683007353</t>
  </si>
  <si>
    <t>1221600058778</t>
  </si>
  <si>
    <t>Галицкий Олег Александрович</t>
  </si>
  <si>
    <t>ИНВЕСТ-СЕРВИС</t>
  </si>
  <si>
    <t>369152, Карачаево-Черкесская Республика, Зеленчукский район, с. Архыз, ул. Горная, д.1, помещение 2.19</t>
  </si>
  <si>
    <t>+7 (989) 245 99 67</t>
  </si>
  <si>
    <t>vrf19780@mail.ru</t>
  </si>
  <si>
    <t>Общество с ограниченной ответственностью "ИНВЕСТ-СЕРВИС"</t>
  </si>
  <si>
    <t>912006480</t>
  </si>
  <si>
    <t>1200900003644</t>
  </si>
  <si>
    <t>СААТБАУ ВОЛГА</t>
  </si>
  <si>
    <t>423602, Республика Татарстан (Татарстан), М.Р-Н ЕЛАБУЖСКИЙ, Г.П. ГОРОД ЕЛАБУГА, Г ЕЛАБУГА, Ш ОКРУЖНОЕ, ЗД. 4Г, ОФИС 2</t>
  </si>
  <si>
    <t>andrey.ardyshev@saatbau.com</t>
  </si>
  <si>
    <t>Общество с ограниченной ответственностью "СААТБАУ ВОЛГА"</t>
  </si>
  <si>
    <t>1646049404</t>
  </si>
  <si>
    <t>1211600058405</t>
  </si>
  <si>
    <t>Ардышев Андрей Владимирович</t>
  </si>
  <si>
    <t>РОЯЛ КЛАБ ДЕВЕЛОПМЕНТ</t>
  </si>
  <si>
    <t>369152, Карачаево-Черкесская Республика, Зеленчукский район, с. Архыз, тер. Урочище Лунная Долина, зд. 1, пом. 113</t>
  </si>
  <si>
    <t>Общество с ограниченной ответственностью "Роял Клаб Девелопмент"</t>
  </si>
  <si>
    <t>912006546</t>
  </si>
  <si>
    <t>1200900003985</t>
  </si>
  <si>
    <t>5 млн руб.</t>
  </si>
  <si>
    <t>81 тыс. руб.</t>
  </si>
  <si>
    <t>УЗДЕНОВ АЗРЕТ ХАСАНБИЕВИЧ</t>
  </si>
  <si>
    <t>369154, Карачаево-Черкесская Республика, Зеленчукский район, станица Карданикская, ул. Лесная, 60</t>
  </si>
  <si>
    <t>91690255587</t>
  </si>
  <si>
    <t>318091700018422</t>
  </si>
  <si>
    <t>ОЛИМПИЯ</t>
  </si>
  <si>
    <t>369152, Карачаево-Черкесская Республика, Зеленчукский район, с. Архыз, ул. Горная, д.1</t>
  </si>
  <si>
    <t>+7 (928) 653 33 50</t>
  </si>
  <si>
    <t>Общество с ограниченной ответственностью "Олимпия"</t>
  </si>
  <si>
    <t>912004813</t>
  </si>
  <si>
    <t>1170917001254</t>
  </si>
  <si>
    <t>Зафиров Константин Тариэльевич</t>
  </si>
  <si>
    <t>АРХЫЗ ДЕВЕЛОПМЕНТ</t>
  </si>
  <si>
    <t>369140, Карачаево-Черкесская Республика, Зеленчукский р-на, станица Зеленчукская, ул.Леонова, д. 157</t>
  </si>
  <si>
    <t>Общество с ограниченной ответственностью "Архыз Девелопмент"</t>
  </si>
  <si>
    <t>912004316</t>
  </si>
  <si>
    <t>1160917050513</t>
  </si>
  <si>
    <t>Ермолаев Андрей Викторович</t>
  </si>
  <si>
    <t>14,6 млн руб.</t>
  </si>
  <si>
    <t>992 тыс. руб.</t>
  </si>
  <si>
    <t>ПАРАДАЙС</t>
  </si>
  <si>
    <t>369140, Карачаево-Черкесская Республика, Зеленчукский р-на, станица Зеленчукская, ул.Ленина, д. 45</t>
  </si>
  <si>
    <t>411041@gmail.com</t>
  </si>
  <si>
    <t>Общество с ограниченной ответственностью "Парадайс"</t>
  </si>
  <si>
    <t>912005461</t>
  </si>
  <si>
    <t>1180917003310</t>
  </si>
  <si>
    <t>Нарбаев Касым Мухамедкулыевич</t>
  </si>
  <si>
    <t>12,3 млн руб.</t>
  </si>
  <si>
    <t>АСТРАФАРМ КАЛУГА</t>
  </si>
  <si>
    <t>249010, Калужская область, М.Р-Н БОРОВСКИЙ, Г.П. ГОРОД БОРОВСК, Г БОРОВСК, УЛ ВОЛОДАРСКОГО, Д. 56, ПОМЕЩ. 1 ОФИС 15</t>
  </si>
  <si>
    <t>Общество с ограниченной ответственностью "АСТРАФАРМ КАЛУГА"</t>
  </si>
  <si>
    <t>4025460582</t>
  </si>
  <si>
    <t>1224000001785</t>
  </si>
  <si>
    <t>Берштайнис Татьяна Валерьевна</t>
  </si>
  <si>
    <t>СПАРТА</t>
  </si>
  <si>
    <t>369140, Карачаево-Черкесская Республика, Зеленчукский р-на, станица Зеленчукская, ул.Пионерская, д. 95/т</t>
  </si>
  <si>
    <t>Общество с ограниченной ответственностью "Спарта"</t>
  </si>
  <si>
    <t>912004556</t>
  </si>
  <si>
    <t>1160917052647</t>
  </si>
  <si>
    <t>Чагулов Давид Савельевич</t>
  </si>
  <si>
    <t>657 тыс. руб.</t>
  </si>
  <si>
    <t>ДАНАФИЛМЗ</t>
  </si>
  <si>
    <t>423601, Республика Татарстан, М.Р-Н ЕЛАБУЖСКИЙ, Г.П. ГОРОД ЕЛАБУГА, ТЕР. ОЭЗ АЛАБУГА, УЛ Ш-2, СТР. 5/12, ПОМЕЩ. 50</t>
  </si>
  <si>
    <t>Общество с ограниченной ответственностью "ДАНАФИЛМЗ"</t>
  </si>
  <si>
    <t>1646049348</t>
  </si>
  <si>
    <t>1211600049451</t>
  </si>
  <si>
    <t>-26,1 млн руб.</t>
  </si>
  <si>
    <t>КЛЕВЕР</t>
  </si>
  <si>
    <t>249008, Калужская область, М.Р-Н БОРОВСКИЙ, С.П. СЕЛО СОВХОЗ БОРОВСКИЙ, С СОВХОЗ "БОРОВСКИЙ", МКР СОЛНЕЧНЫЙ, Д. 6, ПОМЕЩ. 3</t>
  </si>
  <si>
    <t>+7 (910) 910 58 52</t>
  </si>
  <si>
    <t>Общество с ограниченной ответственностью "КЛЕВЕР"</t>
  </si>
  <si>
    <t>4025461265</t>
  </si>
  <si>
    <t>1224000004854</t>
  </si>
  <si>
    <t>Ермошин Василий Михайлович</t>
  </si>
  <si>
    <t>КУРОРТ-ИНВЕСТ</t>
  </si>
  <si>
    <t>369140, Карачаево-Черкесская Республика, Зеленчукский р-на, станица Зеленчукская, ул.Леонова, д. 154</t>
  </si>
  <si>
    <t>+7 (879) 338 92 24</t>
  </si>
  <si>
    <t>ALEXO04@YANDEX.RU</t>
  </si>
  <si>
    <t>Общество с ограниченной ответственностью "Курорт-Инвест"</t>
  </si>
  <si>
    <t>2632094920</t>
  </si>
  <si>
    <t>1092632001219</t>
  </si>
  <si>
    <t>ИНТЕХЭНЕРГО</t>
  </si>
  <si>
    <t>141981, Московская область, Г.О. ДУБНА, Г ДУБНА, УЛ БОЛЬШЕВОЛЖСКАЯ, Д. 21, ПОМЕЩ. 119</t>
  </si>
  <si>
    <t>+7 (985) 458 66 04</t>
  </si>
  <si>
    <t>intehenergo@mail.ru</t>
  </si>
  <si>
    <t>Общество с ограниченной ответственностью "ИНТЕХЭНЕРГО"</t>
  </si>
  <si>
    <t>5010060216</t>
  </si>
  <si>
    <t>1225000095495</t>
  </si>
  <si>
    <t>Пугин Антон Михайлович</t>
  </si>
  <si>
    <t>-1,7 млн руб.</t>
  </si>
  <si>
    <t>КОНКОРД СТ</t>
  </si>
  <si>
    <t>369140, Карачаево-Черкесская Республика, Зеленчукский р-на, станица Зеленчукская, ул.Ленина, д. 55, помещение 3</t>
  </si>
  <si>
    <t>+7 (962) 400 13 72</t>
  </si>
  <si>
    <t>Общество с ограниченной ответственностью "Конкорд СТ"</t>
  </si>
  <si>
    <t>912005045</t>
  </si>
  <si>
    <t>1170917003685</t>
  </si>
  <si>
    <t>Лиев Артур Мухамедович</t>
  </si>
  <si>
    <t>СМАРТСОФТВЕР</t>
  </si>
  <si>
    <t>141983, Московская область, Г.О. ДУБНА, Г ДУБНА, УЛ ПРОГРАММИСТОВ, Д. 4, СТР. 3, ОФИС 217</t>
  </si>
  <si>
    <t>Общество с ограниченной ответственностью "СМАРТСОФТВЕР"</t>
  </si>
  <si>
    <t>5010046980</t>
  </si>
  <si>
    <t>1135010001763</t>
  </si>
  <si>
    <t>Гусев Антон Викторович</t>
  </si>
  <si>
    <t>-960 тыс. руб.</t>
  </si>
  <si>
    <t>АРНЕСТ-КАВКАЗ</t>
  </si>
  <si>
    <t>369140, КАРАЧАЕВО-ЧЕРКЕССКАЯ РЕСПУБЛИКА, Р-Н ЗЕЛЕНЧУКСКИЙ, СТ-ЦА ЗЕЛЕНЧУКСКАЯ, УЛ. ЛЕОНОВА, ДОМ 154, КАБИНЕТ 1</t>
  </si>
  <si>
    <t>+7 (865) 299 58 52</t>
  </si>
  <si>
    <t>Общество с ограниченной ответственностью "Арнест-Кавказ"</t>
  </si>
  <si>
    <t>2631028393</t>
  </si>
  <si>
    <t>1052608123776</t>
  </si>
  <si>
    <t>Бобрышев Роман Владимирович</t>
  </si>
  <si>
    <t>ЭС ТИ АР СЬЮТ</t>
  </si>
  <si>
    <t>141981, Московская область, Г.О. ДУБНА, Г ДУБНА, УЛ БОЛЬШЕВОЛЖСКАЯ, Д. 21, ПОМЕЩ. 310</t>
  </si>
  <si>
    <t>+7 (916) 041 55 66</t>
  </si>
  <si>
    <t>JuliSushkova@yandex.ru</t>
  </si>
  <si>
    <t>Общество с ограниченной ответственностью "ЭС ТИ АР СЬЮТ"</t>
  </si>
  <si>
    <t>5010060390</t>
  </si>
  <si>
    <t>1225000113051</t>
  </si>
  <si>
    <t>Сушкова Юлия Владимировна</t>
  </si>
  <si>
    <t>4,6 млн руб.</t>
  </si>
  <si>
    <t>ГОРНЫЙ ВОЗДУХ</t>
  </si>
  <si>
    <t>369140, КАРАЧАЕВО-ЧЕРКЕССКАЯ РЕСПУБЛИКА, РАЙОН ЗЕЛЕНЧУКСКИЙ, СТАНИЦА ЗЕЛЕНЧУКСКАЯ, УЛИЦА ЛЕОНОВА, ДОМ 154, КАБИНЕТ 1</t>
  </si>
  <si>
    <t>+7 (865) 545 41 15</t>
  </si>
  <si>
    <t>https://gornyj-vozduh.navse360.ru/</t>
  </si>
  <si>
    <t>Общество с ограниченной ответственностью "Горный воздух"</t>
  </si>
  <si>
    <t>2631033146</t>
  </si>
  <si>
    <t>1082648001248</t>
  </si>
  <si>
    <t>СОЮЗ</t>
  </si>
  <si>
    <t>369140, КАРАЧАЕВО-ЧЕРКЕССКАЯ РЕСПУБЛИКА, Р-Н ЗЕЛЕНЧУКСКИЙ, СТ-ЦА ЗЕЛЕНЧУКСКАЯ, УЛ. ЛЕОНОВА, ДОМ 154, ОФИС 306</t>
  </si>
  <si>
    <t>Общество с ограниченной ответственностью "Союз"</t>
  </si>
  <si>
    <t>912005800</t>
  </si>
  <si>
    <t>1190917001406</t>
  </si>
  <si>
    <t>29,6 млн руб.</t>
  </si>
  <si>
    <t>Выручка (числ.)</t>
  </si>
  <si>
    <t>Чистая прибыль (числ)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</si>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</sst>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rgb="FFE26B0A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9"/>
  <sheetViews>
    <sheetView tabSelected="1" workbookViewId="0">
      <pane ySplit="1" topLeftCell="A2" activePane="bottomLeft" state="frozen"/>
      <selection pane="bottomLeft" activeCell="M1" sqref="M1:M1048576"/>
    </sheetView>
  </sheetViews>
  <sheetFormatPr defaultRowHeight="14.4" x14ac:dyDescent="0.3"/>
  <cols>
    <col min="1" max="1" width="7.5546875" bestFit="1" customWidth="1"/>
    <col min="2" max="2" width="39.109375" bestFit="1" customWidth="1"/>
    <col min="3" max="3" width="44.5546875" bestFit="1" customWidth="1"/>
    <col min="4" max="4" width="70.6640625" bestFit="1" customWidth="1"/>
    <col min="5" max="5" width="168" hidden="1" customWidth="1"/>
    <col min="6" max="6" width="29.77734375" hidden="1" customWidth="1"/>
    <col min="7" max="7" width="35.109375" hidden="1" customWidth="1"/>
    <col min="8" max="8" width="88.21875" hidden="1" customWidth="1"/>
    <col min="9" max="9" width="123.33203125" hidden="1" customWidth="1"/>
    <col min="10" max="10" width="13.109375" bestFit="1" customWidth="1"/>
    <col min="11" max="11" width="11" bestFit="1" customWidth="1"/>
    <col min="12" max="12" width="16.109375" bestFit="1" customWidth="1"/>
    <col min="13" max="13" width="40" hidden="1" customWidth="1"/>
    <col min="14" max="14" width="22.21875" bestFit="1" customWidth="1"/>
    <col min="15" max="15" width="14.77734375" customWidth="1"/>
    <col min="16" max="17" width="19.77734375" bestFit="1" customWidth="1"/>
    <col min="18" max="18" width="19.5546875" hidden="1" customWidth="1"/>
    <col min="19" max="19" width="25.77734375" hidden="1" customWidth="1"/>
    <col min="20" max="20" width="8.88671875" customWidth="1"/>
  </cols>
  <sheetData>
    <row r="1" spans="1:19" x14ac:dyDescent="0.3">
      <c r="A1" s="4" t="s">
        <v>9438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R1" s="2" t="s">
        <v>9436</v>
      </c>
      <c r="S1" s="2" t="s">
        <v>9437</v>
      </c>
    </row>
    <row r="2" spans="1:19" x14ac:dyDescent="0.3">
      <c r="A2" s="1">
        <v>1</v>
      </c>
      <c r="B2" t="s">
        <v>135</v>
      </c>
      <c r="C2" t="s">
        <v>35</v>
      </c>
      <c r="D2" t="s">
        <v>1081</v>
      </c>
      <c r="E2" t="s">
        <v>1082</v>
      </c>
      <c r="F2" t="s">
        <v>1083</v>
      </c>
      <c r="G2" t="s">
        <v>1084</v>
      </c>
      <c r="H2" t="s">
        <v>1085</v>
      </c>
      <c r="I2" t="s">
        <v>1086</v>
      </c>
      <c r="J2" t="s">
        <v>1087</v>
      </c>
      <c r="K2" t="s">
        <v>664</v>
      </c>
      <c r="L2" t="s">
        <v>1088</v>
      </c>
      <c r="M2" t="s">
        <v>1089</v>
      </c>
      <c r="N2" t="s">
        <v>23</v>
      </c>
      <c r="O2" t="s">
        <v>1090</v>
      </c>
      <c r="P2" t="s">
        <v>1091</v>
      </c>
      <c r="R2" s="3">
        <f>IF(RIGHT(O2, 9) = "млрд руб.", LEFT(O2, LEN(O2) - 9) * 1000000000,
    IF(RIGHT(O2, 8) = "млн руб.", LEFT(O2, LEN(O2) - 8) * 1000000,
    IF(RIGHT(O2, 9) = "тыс. руб.", LEFT(O2, LEN(O2) - 9) * 1000, O2)))</f>
        <v>93000000000</v>
      </c>
      <c r="S2" s="3">
        <f>IF(RIGHT(P2, 9) = "млрд руб.", LEFT(P2, LEN(P2) - 9) * 1000000000,
    IF(RIGHT(P2, 8) = "млн руб.", LEFT(P2, LEN(P2) - 8) * 1000000,
    IF(RIGHT(P2, 9) = "тыс. руб.", LEFT(P2, LEN(P2) - 9) * 1000, P2)))</f>
        <v>43700000000</v>
      </c>
    </row>
    <row r="3" spans="1:19" x14ac:dyDescent="0.3">
      <c r="A3" s="1">
        <v>2</v>
      </c>
      <c r="B3" t="s">
        <v>669</v>
      </c>
      <c r="C3" t="s">
        <v>3417</v>
      </c>
      <c r="D3" t="s">
        <v>3778</v>
      </c>
      <c r="E3" t="s">
        <v>3779</v>
      </c>
      <c r="F3" t="s">
        <v>3780</v>
      </c>
      <c r="G3" t="s">
        <v>3781</v>
      </c>
      <c r="H3" t="s">
        <v>16</v>
      </c>
      <c r="I3" t="s">
        <v>3782</v>
      </c>
      <c r="J3" t="s">
        <v>3783</v>
      </c>
      <c r="K3" t="s">
        <v>3425</v>
      </c>
      <c r="L3" t="s">
        <v>3784</v>
      </c>
      <c r="M3" t="s">
        <v>3785</v>
      </c>
      <c r="N3" t="s">
        <v>23</v>
      </c>
      <c r="O3" t="s">
        <v>3786</v>
      </c>
      <c r="P3" t="s">
        <v>3787</v>
      </c>
      <c r="R3" s="3">
        <f>IF(RIGHT(O3, 9) = "млрд руб.", LEFT(O3, LEN(O3) - 9) * 1000000000,
    IF(RIGHT(O3, 8) = "млн руб.", LEFT(O3, LEN(O3) - 8) * 1000000,
    IF(RIGHT(O3, 9) = "тыс. руб.", LEFT(O3, LEN(O3) - 9) * 1000, O3)))</f>
        <v>23300000000</v>
      </c>
      <c r="S3" s="3">
        <f>IF(RIGHT(P3, 9) = "млрд руб.", LEFT(P3, LEN(P3) - 9) * 1000000000,
    IF(RIGHT(P3, 8) = "млн руб.", LEFT(P3, LEN(P3) - 8) * 1000000,
    IF(RIGHT(P3, 9) = "тыс. руб.", LEFT(P3, LEN(P3) - 9) * 1000, P3)))</f>
        <v>561800000</v>
      </c>
    </row>
    <row r="4" spans="1:19" x14ac:dyDescent="0.3">
      <c r="A4" s="1">
        <v>3</v>
      </c>
      <c r="B4" t="s">
        <v>858</v>
      </c>
      <c r="C4" t="s">
        <v>4862</v>
      </c>
      <c r="D4" t="s">
        <v>4863</v>
      </c>
      <c r="E4" t="s">
        <v>4864</v>
      </c>
      <c r="F4" t="s">
        <v>4865</v>
      </c>
      <c r="G4" t="s">
        <v>16</v>
      </c>
      <c r="H4" t="s">
        <v>4866</v>
      </c>
      <c r="I4" t="s">
        <v>4867</v>
      </c>
      <c r="J4" t="s">
        <v>4868</v>
      </c>
      <c r="K4" t="s">
        <v>4869</v>
      </c>
      <c r="L4" t="s">
        <v>4870</v>
      </c>
      <c r="M4" t="s">
        <v>16</v>
      </c>
      <c r="N4" t="s">
        <v>23</v>
      </c>
      <c r="O4" t="s">
        <v>4871</v>
      </c>
      <c r="P4" t="s">
        <v>4872</v>
      </c>
      <c r="R4" s="3">
        <f>IF(RIGHT(O4, 9) = "млрд руб.", LEFT(O4, LEN(O4) - 9) * 1000000000,
    IF(RIGHT(O4, 8) = "млн руб.", LEFT(O4, LEN(O4) - 8) * 1000000,
    IF(RIGHT(O4, 9) = "тыс. руб.", LEFT(O4, LEN(O4) - 9) * 1000, O4)))</f>
        <v>21600000000</v>
      </c>
      <c r="S4" s="3">
        <f>IF(RIGHT(P4, 9) = "млрд руб.", LEFT(P4, LEN(P4) - 9) * 1000000000,
    IF(RIGHT(P4, 8) = "млн руб.", LEFT(P4, LEN(P4) - 8) * 1000000,
    IF(RIGHT(P4, 9) = "тыс. руб.", LEFT(P4, LEN(P4) - 9) * 1000, P4)))</f>
        <v>104500000</v>
      </c>
    </row>
    <row r="5" spans="1:19" x14ac:dyDescent="0.3">
      <c r="A5" s="1">
        <v>4</v>
      </c>
      <c r="B5" t="s">
        <v>4912</v>
      </c>
      <c r="C5" t="s">
        <v>4199</v>
      </c>
      <c r="D5" t="s">
        <v>4913</v>
      </c>
      <c r="E5" t="s">
        <v>4914</v>
      </c>
      <c r="F5" t="s">
        <v>4915</v>
      </c>
      <c r="G5" t="s">
        <v>4916</v>
      </c>
      <c r="H5" t="s">
        <v>4917</v>
      </c>
      <c r="I5" t="s">
        <v>4918</v>
      </c>
      <c r="J5" t="s">
        <v>4919</v>
      </c>
      <c r="K5" t="s">
        <v>4207</v>
      </c>
      <c r="L5" t="s">
        <v>4920</v>
      </c>
      <c r="M5" t="s">
        <v>4921</v>
      </c>
      <c r="N5" t="s">
        <v>23</v>
      </c>
      <c r="O5" t="s">
        <v>4922</v>
      </c>
      <c r="P5" t="s">
        <v>4923</v>
      </c>
      <c r="R5" s="3">
        <f>IF(RIGHT(O5, 9) = "млрд руб.", LEFT(O5, LEN(O5) - 9) * 1000000000,
    IF(RIGHT(O5, 8) = "млн руб.", LEFT(O5, LEN(O5) - 8) * 1000000,
    IF(RIGHT(O5, 9) = "тыс. руб.", LEFT(O5, LEN(O5) - 9) * 1000, O5)))</f>
        <v>21300000000</v>
      </c>
      <c r="S5" s="3">
        <f>IF(RIGHT(P5, 9) = "млрд руб.", LEFT(P5, LEN(P5) - 9) * 1000000000,
    IF(RIGHT(P5, 8) = "млн руб.", LEFT(P5, LEN(P5) - 8) * 1000000,
    IF(RIGHT(P5, 9) = "тыс. руб.", LEFT(P5, LEN(P5) - 9) * 1000, P5)))</f>
        <v>4800000000</v>
      </c>
    </row>
    <row r="6" spans="1:19" x14ac:dyDescent="0.3">
      <c r="A6" s="1">
        <v>5</v>
      </c>
      <c r="B6" t="s">
        <v>192</v>
      </c>
      <c r="C6" t="s">
        <v>4943</v>
      </c>
      <c r="D6" t="s">
        <v>6906</v>
      </c>
      <c r="E6" t="s">
        <v>6907</v>
      </c>
      <c r="F6" t="s">
        <v>6908</v>
      </c>
      <c r="G6" t="s">
        <v>6909</v>
      </c>
      <c r="H6" t="s">
        <v>6910</v>
      </c>
      <c r="I6" t="s">
        <v>6911</v>
      </c>
      <c r="J6" t="s">
        <v>6912</v>
      </c>
      <c r="K6" t="s">
        <v>4951</v>
      </c>
      <c r="L6" t="s">
        <v>6913</v>
      </c>
      <c r="M6" t="s">
        <v>6914</v>
      </c>
      <c r="N6" t="s">
        <v>23</v>
      </c>
      <c r="O6" t="s">
        <v>6915</v>
      </c>
      <c r="P6" t="s">
        <v>6916</v>
      </c>
      <c r="R6" s="3">
        <f>IF(RIGHT(O6, 9) = "млрд руб.", LEFT(O6, LEN(O6) - 9) * 1000000000,
    IF(RIGHT(O6, 8) = "млн руб.", LEFT(O6, LEN(O6) - 8) * 1000000,
    IF(RIGHT(O6, 9) = "тыс. руб.", LEFT(O6, LEN(O6) - 9) * 1000, O6)))</f>
        <v>21200000000</v>
      </c>
      <c r="S6" s="3">
        <f>IF(RIGHT(P6, 9) = "млрд руб.", LEFT(P6, LEN(P6) - 9) * 1000000000,
    IF(RIGHT(P6, 8) = "млн руб.", LEFT(P6, LEN(P6) - 8) * 1000000,
    IF(RIGHT(P6, 9) = "тыс. руб.", LEFT(P6, LEN(P6) - 9) * 1000, P6)))</f>
        <v>9700000000</v>
      </c>
    </row>
    <row r="7" spans="1:19" x14ac:dyDescent="0.3">
      <c r="A7" s="1">
        <v>6</v>
      </c>
      <c r="B7" t="s">
        <v>379</v>
      </c>
      <c r="C7" t="s">
        <v>1146</v>
      </c>
      <c r="D7" t="s">
        <v>1477</v>
      </c>
      <c r="E7" t="s">
        <v>1478</v>
      </c>
      <c r="F7" t="s">
        <v>1479</v>
      </c>
      <c r="G7" t="s">
        <v>1480</v>
      </c>
      <c r="H7" t="s">
        <v>1481</v>
      </c>
      <c r="I7" t="s">
        <v>1482</v>
      </c>
      <c r="J7" t="s">
        <v>1483</v>
      </c>
      <c r="K7" t="s">
        <v>1253</v>
      </c>
      <c r="L7" t="s">
        <v>1484</v>
      </c>
      <c r="M7" t="s">
        <v>1485</v>
      </c>
      <c r="N7" t="s">
        <v>23</v>
      </c>
      <c r="O7" t="s">
        <v>1486</v>
      </c>
      <c r="P7" t="s">
        <v>1487</v>
      </c>
      <c r="R7" s="3">
        <f>IF(RIGHT(O7, 9) = "млрд руб.", LEFT(O7, LEN(O7) - 9) * 1000000000,
    IF(RIGHT(O7, 8) = "млн руб.", LEFT(O7, LEN(O7) - 8) * 1000000,
    IF(RIGHT(O7, 9) = "тыс. руб.", LEFT(O7, LEN(O7) - 9) * 1000, O7)))</f>
        <v>21000000000</v>
      </c>
      <c r="S7" s="3">
        <f>IF(RIGHT(P7, 9) = "млрд руб.", LEFT(P7, LEN(P7) - 9) * 1000000000,
    IF(RIGHT(P7, 8) = "млн руб.", LEFT(P7, LEN(P7) - 8) * 1000000,
    IF(RIGHT(P7, 9) = "тыс. руб.", LEFT(P7, LEN(P7) - 9) * 1000, P7)))</f>
        <v>9900000000</v>
      </c>
    </row>
    <row r="8" spans="1:19" x14ac:dyDescent="0.3">
      <c r="A8" s="1">
        <v>7</v>
      </c>
      <c r="B8" t="s">
        <v>98</v>
      </c>
      <c r="C8" t="s">
        <v>4199</v>
      </c>
      <c r="D8" t="s">
        <v>6191</v>
      </c>
      <c r="E8" t="s">
        <v>6192</v>
      </c>
      <c r="F8" t="s">
        <v>6193</v>
      </c>
      <c r="G8" t="s">
        <v>6194</v>
      </c>
      <c r="H8" t="s">
        <v>16</v>
      </c>
      <c r="I8" t="s">
        <v>6195</v>
      </c>
      <c r="J8" t="s">
        <v>6196</v>
      </c>
      <c r="K8" t="s">
        <v>4207</v>
      </c>
      <c r="L8" t="s">
        <v>6197</v>
      </c>
      <c r="M8" t="s">
        <v>6198</v>
      </c>
      <c r="N8" t="s">
        <v>23</v>
      </c>
      <c r="O8" t="s">
        <v>6199</v>
      </c>
      <c r="P8" t="s">
        <v>6200</v>
      </c>
      <c r="R8" s="3">
        <f>IF(RIGHT(O8, 9) = "млрд руб.", LEFT(O8, LEN(O8) - 9) * 1000000000,
    IF(RIGHT(O8, 8) = "млн руб.", LEFT(O8, LEN(O8) - 8) * 1000000,
    IF(RIGHT(O8, 9) = "тыс. руб.", LEFT(O8, LEN(O8) - 9) * 1000, O8)))</f>
        <v>18200000000</v>
      </c>
      <c r="S8" s="3">
        <f>IF(RIGHT(P8, 9) = "млрд руб.", LEFT(P8, LEN(P8) - 9) * 1000000000,
    IF(RIGHT(P8, 8) = "млн руб.", LEFT(P8, LEN(P8) - 8) * 1000000,
    IF(RIGHT(P8, 9) = "тыс. руб.", LEFT(P8, LEN(P8) - 9) * 1000, P8)))</f>
        <v>3400000000</v>
      </c>
    </row>
    <row r="9" spans="1:19" x14ac:dyDescent="0.3">
      <c r="A9" s="1">
        <v>8</v>
      </c>
      <c r="B9" t="s">
        <v>135</v>
      </c>
      <c r="C9" t="s">
        <v>1146</v>
      </c>
      <c r="D9" t="s">
        <v>1703</v>
      </c>
      <c r="E9" t="s">
        <v>1704</v>
      </c>
      <c r="F9" t="s">
        <v>1705</v>
      </c>
      <c r="G9" t="s">
        <v>1706</v>
      </c>
      <c r="H9" t="s">
        <v>1707</v>
      </c>
      <c r="I9" t="s">
        <v>1708</v>
      </c>
      <c r="J9" t="s">
        <v>1709</v>
      </c>
      <c r="K9" t="s">
        <v>1154</v>
      </c>
      <c r="L9" t="s">
        <v>1710</v>
      </c>
      <c r="M9" t="s">
        <v>1711</v>
      </c>
      <c r="N9" t="s">
        <v>23</v>
      </c>
      <c r="O9" t="s">
        <v>1712</v>
      </c>
      <c r="P9" t="s">
        <v>1713</v>
      </c>
      <c r="R9" s="3">
        <f>IF(RIGHT(O9, 9) = "млрд руб.", LEFT(O9, LEN(O9) - 9) * 1000000000,
    IF(RIGHT(O9, 8) = "млн руб.", LEFT(O9, LEN(O9) - 8) * 1000000,
    IF(RIGHT(O9, 9) = "тыс. руб.", LEFT(O9, LEN(O9) - 9) * 1000, O9)))</f>
        <v>17900000000</v>
      </c>
      <c r="S9" s="3">
        <f>IF(RIGHT(P9, 9) = "млрд руб.", LEFT(P9, LEN(P9) - 9) * 1000000000,
    IF(RIGHT(P9, 8) = "млн руб.", LEFT(P9, LEN(P9) - 8) * 1000000,
    IF(RIGHT(P9, 9) = "тыс. руб.", LEFT(P9, LEN(P9) - 9) * 1000, P9)))</f>
        <v>4200000000</v>
      </c>
    </row>
    <row r="10" spans="1:19" x14ac:dyDescent="0.3">
      <c r="A10" s="1">
        <v>9</v>
      </c>
      <c r="B10" t="s">
        <v>858</v>
      </c>
      <c r="C10" t="s">
        <v>35</v>
      </c>
      <c r="D10" t="s">
        <v>1063</v>
      </c>
      <c r="E10" t="s">
        <v>1064</v>
      </c>
      <c r="F10" t="s">
        <v>1065</v>
      </c>
      <c r="G10" t="s">
        <v>1066</v>
      </c>
      <c r="H10" t="s">
        <v>1067</v>
      </c>
      <c r="I10" t="s">
        <v>1068</v>
      </c>
      <c r="J10" t="s">
        <v>1069</v>
      </c>
      <c r="K10" t="s">
        <v>700</v>
      </c>
      <c r="L10" t="s">
        <v>1070</v>
      </c>
      <c r="M10" t="s">
        <v>16</v>
      </c>
      <c r="N10" t="s">
        <v>23</v>
      </c>
      <c r="O10" t="s">
        <v>1071</v>
      </c>
      <c r="P10" t="s">
        <v>1072</v>
      </c>
      <c r="R10" s="3">
        <f>IF(RIGHT(O10, 9) = "млрд руб.", LEFT(O10, LEN(O10) - 9) * 1000000000,
    IF(RIGHT(O10, 8) = "млн руб.", LEFT(O10, LEN(O10) - 8) * 1000000,
    IF(RIGHT(O10, 9) = "тыс. руб.", LEFT(O10, LEN(O10) - 9) * 1000, O10)))</f>
        <v>17700000000</v>
      </c>
      <c r="S10" s="3">
        <f>IF(RIGHT(P10, 9) = "млрд руб.", LEFT(P10, LEN(P10) - 9) * 1000000000,
    IF(RIGHT(P10, 8) = "млн руб.", LEFT(P10, LEN(P10) - 8) * 1000000,
    IF(RIGHT(P10, 9) = "тыс. руб.", LEFT(P10, LEN(P10) - 9) * 1000, P10)))</f>
        <v>18000000</v>
      </c>
    </row>
    <row r="11" spans="1:19" x14ac:dyDescent="0.3">
      <c r="A11" s="1">
        <v>10</v>
      </c>
      <c r="B11" t="s">
        <v>216</v>
      </c>
      <c r="C11" t="s">
        <v>4199</v>
      </c>
      <c r="D11" t="s">
        <v>4446</v>
      </c>
      <c r="E11" t="s">
        <v>4447</v>
      </c>
      <c r="F11" t="s">
        <v>4448</v>
      </c>
      <c r="G11" t="s">
        <v>4449</v>
      </c>
      <c r="H11" t="s">
        <v>4450</v>
      </c>
      <c r="I11" t="s">
        <v>4451</v>
      </c>
      <c r="J11" t="s">
        <v>4452</v>
      </c>
      <c r="K11" t="s">
        <v>4207</v>
      </c>
      <c r="L11" t="s">
        <v>4453</v>
      </c>
      <c r="M11" t="s">
        <v>4454</v>
      </c>
      <c r="N11" t="s">
        <v>23</v>
      </c>
      <c r="O11" t="s">
        <v>4455</v>
      </c>
      <c r="P11" t="s">
        <v>2410</v>
      </c>
      <c r="R11" s="3">
        <f>IF(RIGHT(O11, 9) = "млрд руб.", LEFT(O11, LEN(O11) - 9) * 1000000000,
    IF(RIGHT(O11, 8) = "млн руб.", LEFT(O11, LEN(O11) - 8) * 1000000,
    IF(RIGHT(O11, 9) = "тыс. руб.", LEFT(O11, LEN(O11) - 9) * 1000, O11)))</f>
        <v>16800000000</v>
      </c>
      <c r="S11" s="3">
        <f>IF(RIGHT(P11, 9) = "млрд руб.", LEFT(P11, LEN(P11) - 9) * 1000000000,
    IF(RIGHT(P11, 8) = "млн руб.", LEFT(P11, LEN(P11) - 8) * 1000000,
    IF(RIGHT(P11, 9) = "тыс. руб.", LEFT(P11, LEN(P11) - 9) * 1000, P11)))</f>
        <v>2400000000</v>
      </c>
    </row>
    <row r="12" spans="1:19" x14ac:dyDescent="0.3">
      <c r="A12" s="1">
        <v>11</v>
      </c>
      <c r="B12" t="s">
        <v>858</v>
      </c>
      <c r="C12" t="s">
        <v>89</v>
      </c>
      <c r="D12" t="s">
        <v>7411</v>
      </c>
      <c r="E12" t="s">
        <v>7412</v>
      </c>
      <c r="F12" t="s">
        <v>7413</v>
      </c>
      <c r="G12" t="s">
        <v>7414</v>
      </c>
      <c r="H12" t="s">
        <v>7415</v>
      </c>
      <c r="I12" t="s">
        <v>7416</v>
      </c>
      <c r="J12" t="s">
        <v>7417</v>
      </c>
      <c r="K12" t="s">
        <v>177</v>
      </c>
      <c r="L12" t="s">
        <v>7418</v>
      </c>
      <c r="M12" t="s">
        <v>7419</v>
      </c>
      <c r="N12" t="s">
        <v>23</v>
      </c>
      <c r="O12" t="s">
        <v>7420</v>
      </c>
      <c r="P12" t="s">
        <v>7421</v>
      </c>
      <c r="R12" s="3">
        <f>IF(RIGHT(O12, 9) = "млрд руб.", LEFT(O12, LEN(O12) - 9) * 1000000000,
    IF(RIGHT(O12, 8) = "млн руб.", LEFT(O12, LEN(O12) - 8) * 1000000,
    IF(RIGHT(O12, 9) = "тыс. руб.", LEFT(O12, LEN(O12) - 9) * 1000, O12)))</f>
        <v>15900000000</v>
      </c>
      <c r="S12" s="3">
        <f>IF(RIGHT(P12, 9) = "млрд руб.", LEFT(P12, LEN(P12) - 9) * 1000000000,
    IF(RIGHT(P12, 8) = "млн руб.", LEFT(P12, LEN(P12) - 8) * 1000000,
    IF(RIGHT(P12, 9) = "тыс. руб.", LEFT(P12, LEN(P12) - 9) * 1000, P12)))</f>
        <v>353000000</v>
      </c>
    </row>
    <row r="13" spans="1:19" x14ac:dyDescent="0.3">
      <c r="A13" s="1">
        <v>12</v>
      </c>
      <c r="B13" t="s">
        <v>1044</v>
      </c>
      <c r="C13" t="s">
        <v>4199</v>
      </c>
      <c r="D13" t="s">
        <v>9036</v>
      </c>
      <c r="E13" t="s">
        <v>9037</v>
      </c>
      <c r="F13" t="s">
        <v>16</v>
      </c>
      <c r="G13" t="s">
        <v>16</v>
      </c>
      <c r="H13" t="s">
        <v>9038</v>
      </c>
      <c r="I13" t="s">
        <v>9039</v>
      </c>
      <c r="J13" t="s">
        <v>9040</v>
      </c>
      <c r="K13" t="s">
        <v>4207</v>
      </c>
      <c r="L13" t="s">
        <v>9041</v>
      </c>
      <c r="M13" t="s">
        <v>9042</v>
      </c>
      <c r="N13" t="s">
        <v>23</v>
      </c>
      <c r="O13" t="s">
        <v>9043</v>
      </c>
      <c r="P13" t="s">
        <v>590</v>
      </c>
      <c r="R13" s="3">
        <f>IF(RIGHT(O13, 9) = "млрд руб.", LEFT(O13, LEN(O13) - 9) * 1000000000,
    IF(RIGHT(O13, 8) = "млн руб.", LEFT(O13, LEN(O13) - 8) * 1000000,
    IF(RIGHT(O13, 9) = "тыс. руб.", LEFT(O13, LEN(O13) - 9) * 1000, O13)))</f>
        <v>14300000000</v>
      </c>
      <c r="S13" s="3">
        <f>IF(RIGHT(P13, 9) = "млрд руб.", LEFT(P13, LEN(P13) - 9) * 1000000000,
    IF(RIGHT(P13, 8) = "млн руб.", LEFT(P13, LEN(P13) - 8) * 1000000,
    IF(RIGHT(P13, 9) = "тыс. руб.", LEFT(P13, LEN(P13) - 9) * 1000, P13)))</f>
        <v>1100000000</v>
      </c>
    </row>
    <row r="14" spans="1:19" x14ac:dyDescent="0.3">
      <c r="A14" s="1">
        <v>13</v>
      </c>
      <c r="B14" t="s">
        <v>34</v>
      </c>
      <c r="C14" t="s">
        <v>4113</v>
      </c>
      <c r="D14" t="s">
        <v>4114</v>
      </c>
      <c r="E14" t="s">
        <v>4115</v>
      </c>
      <c r="F14" t="s">
        <v>4116</v>
      </c>
      <c r="G14" t="s">
        <v>16</v>
      </c>
      <c r="H14" t="s">
        <v>16</v>
      </c>
      <c r="I14" t="s">
        <v>4117</v>
      </c>
      <c r="J14" t="s">
        <v>4118</v>
      </c>
      <c r="K14" t="s">
        <v>4119</v>
      </c>
      <c r="L14" t="s">
        <v>4120</v>
      </c>
      <c r="M14" t="s">
        <v>16</v>
      </c>
      <c r="N14" t="s">
        <v>23</v>
      </c>
      <c r="O14" t="s">
        <v>4121</v>
      </c>
      <c r="P14" t="s">
        <v>4122</v>
      </c>
      <c r="R14" s="3">
        <f>IF(RIGHT(O14, 9) = "млрд руб.", LEFT(O14, LEN(O14) - 9) * 1000000000,
    IF(RIGHT(O14, 8) = "млн руб.", LEFT(O14, LEN(O14) - 8) * 1000000,
    IF(RIGHT(O14, 9) = "тыс. руб.", LEFT(O14, LEN(O14) - 9) * 1000, O14)))</f>
        <v>13700000000</v>
      </c>
      <c r="S14" s="3">
        <f>IF(RIGHT(P14, 9) = "млрд руб.", LEFT(P14, LEN(P14) - 9) * 1000000000,
    IF(RIGHT(P14, 8) = "млн руб.", LEFT(P14, LEN(P14) - 8) * 1000000,
    IF(RIGHT(P14, 9) = "тыс. руб.", LEFT(P14, LEN(P14) - 9) * 1000, P14)))</f>
        <v>3300000000</v>
      </c>
    </row>
    <row r="15" spans="1:19" x14ac:dyDescent="0.3">
      <c r="A15" s="1">
        <v>14</v>
      </c>
      <c r="B15" t="s">
        <v>135</v>
      </c>
      <c r="C15" t="s">
        <v>35</v>
      </c>
      <c r="D15" t="s">
        <v>5208</v>
      </c>
      <c r="E15" t="s">
        <v>5209</v>
      </c>
      <c r="F15" t="s">
        <v>5210</v>
      </c>
      <c r="G15" t="s">
        <v>5211</v>
      </c>
      <c r="H15" t="s">
        <v>5212</v>
      </c>
      <c r="I15" t="s">
        <v>5213</v>
      </c>
      <c r="J15" t="s">
        <v>5214</v>
      </c>
      <c r="K15" t="s">
        <v>688</v>
      </c>
      <c r="L15" t="s">
        <v>5215</v>
      </c>
      <c r="M15" t="s">
        <v>5216</v>
      </c>
      <c r="N15" t="s">
        <v>23</v>
      </c>
      <c r="O15" t="s">
        <v>5217</v>
      </c>
      <c r="P15" t="s">
        <v>5218</v>
      </c>
      <c r="R15" s="3">
        <f>IF(RIGHT(O15, 9) = "млрд руб.", LEFT(O15, LEN(O15) - 9) * 1000000000,
    IF(RIGHT(O15, 8) = "млн руб.", LEFT(O15, LEN(O15) - 8) * 1000000,
    IF(RIGHT(O15, 9) = "тыс. руб.", LEFT(O15, LEN(O15) - 9) * 1000, O15)))</f>
        <v>11200000000</v>
      </c>
      <c r="S15" s="3">
        <f>IF(RIGHT(P15, 9) = "млрд руб.", LEFT(P15, LEN(P15) - 9) * 1000000000,
    IF(RIGHT(P15, 8) = "млн руб.", LEFT(P15, LEN(P15) - 8) * 1000000,
    IF(RIGHT(P15, 9) = "тыс. руб.", LEFT(P15, LEN(P15) - 9) * 1000, P15)))</f>
        <v>492400000</v>
      </c>
    </row>
    <row r="16" spans="1:19" x14ac:dyDescent="0.3">
      <c r="A16" s="1">
        <v>15</v>
      </c>
      <c r="B16" t="s">
        <v>388</v>
      </c>
      <c r="C16" t="s">
        <v>4943</v>
      </c>
      <c r="D16" t="s">
        <v>6728</v>
      </c>
      <c r="E16" t="s">
        <v>6729</v>
      </c>
      <c r="F16" t="s">
        <v>6730</v>
      </c>
      <c r="G16" t="s">
        <v>6731</v>
      </c>
      <c r="H16" t="s">
        <v>6732</v>
      </c>
      <c r="I16" t="s">
        <v>6733</v>
      </c>
      <c r="J16" t="s">
        <v>6734</v>
      </c>
      <c r="K16" t="s">
        <v>4961</v>
      </c>
      <c r="L16" t="s">
        <v>6735</v>
      </c>
      <c r="M16" t="s">
        <v>6736</v>
      </c>
      <c r="N16" t="s">
        <v>23</v>
      </c>
      <c r="O16" t="s">
        <v>6737</v>
      </c>
      <c r="P16" t="s">
        <v>6738</v>
      </c>
      <c r="R16" s="3">
        <f>IF(RIGHT(O16, 9) = "млрд руб.", LEFT(O16, LEN(O16) - 9) * 1000000000,
    IF(RIGHT(O16, 8) = "млн руб.", LEFT(O16, LEN(O16) - 8) * 1000000,
    IF(RIGHT(O16, 9) = "тыс. руб.", LEFT(O16, LEN(O16) - 9) * 1000, O16)))</f>
        <v>10800000000</v>
      </c>
      <c r="S16" s="3">
        <f>IF(RIGHT(P16, 9) = "млрд руб.", LEFT(P16, LEN(P16) - 9) * 1000000000,
    IF(RIGHT(P16, 8) = "млн руб.", LEFT(P16, LEN(P16) - 8) * 1000000,
    IF(RIGHT(P16, 9) = "тыс. руб.", LEFT(P16, LEN(P16) - 9) * 1000, P16)))</f>
        <v>3200000000</v>
      </c>
    </row>
    <row r="17" spans="1:19" x14ac:dyDescent="0.3">
      <c r="A17" s="1">
        <v>16</v>
      </c>
      <c r="B17" t="s">
        <v>669</v>
      </c>
      <c r="C17" t="s">
        <v>3417</v>
      </c>
      <c r="D17" t="s">
        <v>3482</v>
      </c>
      <c r="E17" t="s">
        <v>3483</v>
      </c>
      <c r="F17" t="s">
        <v>3484</v>
      </c>
      <c r="G17" t="s">
        <v>3485</v>
      </c>
      <c r="H17" t="s">
        <v>3486</v>
      </c>
      <c r="I17" t="s">
        <v>3487</v>
      </c>
      <c r="J17" t="s">
        <v>3488</v>
      </c>
      <c r="K17" t="s">
        <v>3489</v>
      </c>
      <c r="L17" t="s">
        <v>3490</v>
      </c>
      <c r="M17" t="s">
        <v>3491</v>
      </c>
      <c r="N17" t="s">
        <v>23</v>
      </c>
      <c r="O17" t="s">
        <v>3492</v>
      </c>
      <c r="P17" t="s">
        <v>237</v>
      </c>
      <c r="R17" s="3">
        <f>IF(RIGHT(O17, 9) = "млрд руб.", LEFT(O17, LEN(O17) - 9) * 1000000000,
    IF(RIGHT(O17, 8) = "млн руб.", LEFT(O17, LEN(O17) - 8) * 1000000,
    IF(RIGHT(O17, 9) = "тыс. руб.", LEFT(O17, LEN(O17) - 9) * 1000, O17)))</f>
        <v>9800000000</v>
      </c>
      <c r="S17" s="3">
        <f>IF(RIGHT(P17, 9) = "млрд руб.", LEFT(P17, LEN(P17) - 9) * 1000000000,
    IF(RIGHT(P17, 8) = "млн руб.", LEFT(P17, LEN(P17) - 8) * 1000000,
    IF(RIGHT(P17, 9) = "тыс. руб.", LEFT(P17, LEN(P17) - 9) * 1000, P17)))</f>
        <v>1000000000</v>
      </c>
    </row>
    <row r="18" spans="1:19" x14ac:dyDescent="0.3">
      <c r="A18" s="1">
        <v>17</v>
      </c>
      <c r="B18" t="s">
        <v>388</v>
      </c>
      <c r="C18" t="s">
        <v>79</v>
      </c>
      <c r="D18" t="s">
        <v>447</v>
      </c>
      <c r="E18" t="s">
        <v>448</v>
      </c>
      <c r="F18" t="s">
        <v>449</v>
      </c>
      <c r="G18" t="s">
        <v>450</v>
      </c>
      <c r="H18" t="s">
        <v>451</v>
      </c>
      <c r="I18" t="s">
        <v>452</v>
      </c>
      <c r="J18" t="s">
        <v>453</v>
      </c>
      <c r="K18" t="s">
        <v>454</v>
      </c>
      <c r="L18" t="s">
        <v>455</v>
      </c>
      <c r="M18" t="s">
        <v>456</v>
      </c>
      <c r="N18" t="s">
        <v>23</v>
      </c>
      <c r="O18" t="s">
        <v>457</v>
      </c>
      <c r="P18" t="s">
        <v>458</v>
      </c>
      <c r="R18" s="3">
        <f>IF(RIGHT(O18, 9) = "млрд руб.", LEFT(O18, LEN(O18) - 9) * 1000000000,
    IF(RIGHT(O18, 8) = "млн руб.", LEFT(O18, LEN(O18) - 8) * 1000000,
    IF(RIGHT(O18, 9) = "тыс. руб.", LEFT(O18, LEN(O18) - 9) * 1000, O18)))</f>
        <v>9200000000</v>
      </c>
      <c r="S18" s="3">
        <f>IF(RIGHT(P18, 9) = "млрд руб.", LEFT(P18, LEN(P18) - 9) * 1000000000,
    IF(RIGHT(P18, 8) = "млн руб.", LEFT(P18, LEN(P18) - 8) * 1000000,
    IF(RIGHT(P18, 9) = "тыс. руб.", LEFT(P18, LEN(P18) - 9) * 1000, P18)))</f>
        <v>1500000000</v>
      </c>
    </row>
    <row r="19" spans="1:19" x14ac:dyDescent="0.3">
      <c r="A19" s="1">
        <v>18</v>
      </c>
      <c r="B19" t="s">
        <v>192</v>
      </c>
      <c r="C19" t="s">
        <v>4984</v>
      </c>
      <c r="D19" t="s">
        <v>6917</v>
      </c>
      <c r="E19" t="s">
        <v>6918</v>
      </c>
      <c r="F19" t="s">
        <v>6919</v>
      </c>
      <c r="G19" t="s">
        <v>6920</v>
      </c>
      <c r="H19" t="s">
        <v>6921</v>
      </c>
      <c r="I19" t="s">
        <v>6922</v>
      </c>
      <c r="J19" t="s">
        <v>6923</v>
      </c>
      <c r="K19" t="s">
        <v>6924</v>
      </c>
      <c r="L19" t="s">
        <v>6925</v>
      </c>
      <c r="M19" t="s">
        <v>6926</v>
      </c>
      <c r="N19" t="s">
        <v>23</v>
      </c>
      <c r="O19" t="s">
        <v>6927</v>
      </c>
      <c r="P19" t="s">
        <v>288</v>
      </c>
      <c r="R19" s="3">
        <f>IF(RIGHT(O19, 9) = "млрд руб.", LEFT(O19, LEN(O19) - 9) * 1000000000,
    IF(RIGHT(O19, 8) = "млн руб.", LEFT(O19, LEN(O19) - 8) * 1000000,
    IF(RIGHT(O19, 9) = "тыс. руб.", LEFT(O19, LEN(O19) - 9) * 1000, O19)))</f>
        <v>9000000000</v>
      </c>
      <c r="S19" s="3">
        <f>IF(RIGHT(P19, 9) = "млрд руб.", LEFT(P19, LEN(P19) - 9) * 1000000000,
    IF(RIGHT(P19, 8) = "млн руб.", LEFT(P19, LEN(P19) - 8) * 1000000,
    IF(RIGHT(P19, 9) = "тыс. руб.", LEFT(P19, LEN(P19) - 9) * 1000, P19)))</f>
        <v>2300000000</v>
      </c>
    </row>
    <row r="20" spans="1:19" x14ac:dyDescent="0.3">
      <c r="A20" s="1">
        <v>19</v>
      </c>
      <c r="B20" t="s">
        <v>135</v>
      </c>
      <c r="C20" t="s">
        <v>2116</v>
      </c>
      <c r="D20" t="s">
        <v>2665</v>
      </c>
      <c r="E20" t="s">
        <v>2666</v>
      </c>
      <c r="F20" t="s">
        <v>2667</v>
      </c>
      <c r="G20" t="s">
        <v>2668</v>
      </c>
      <c r="H20" t="s">
        <v>2669</v>
      </c>
      <c r="I20" t="s">
        <v>2670</v>
      </c>
      <c r="J20" t="s">
        <v>2671</v>
      </c>
      <c r="K20" t="s">
        <v>2124</v>
      </c>
      <c r="L20" t="s">
        <v>2672</v>
      </c>
      <c r="M20" t="s">
        <v>2673</v>
      </c>
      <c r="N20" t="s">
        <v>23</v>
      </c>
      <c r="O20" t="s">
        <v>2674</v>
      </c>
      <c r="P20" t="s">
        <v>2675</v>
      </c>
      <c r="R20" s="3">
        <f>IF(RIGHT(O20, 9) = "млрд руб.", LEFT(O20, LEN(O20) - 9) * 1000000000,
    IF(RIGHT(O20, 8) = "млн руб.", LEFT(O20, LEN(O20) - 8) * 1000000,
    IF(RIGHT(O20, 9) = "тыс. руб.", LEFT(O20, LEN(O20) - 9) * 1000, O20)))</f>
        <v>8199999999.999999</v>
      </c>
      <c r="S20" s="3">
        <f>IF(RIGHT(P20, 9) = "млрд руб.", LEFT(P20, LEN(P20) - 9) * 1000000000,
    IF(RIGHT(P20, 8) = "млн руб.", LEFT(P20, LEN(P20) - 8) * 1000000,
    IF(RIGHT(P20, 9) = "тыс. руб.", LEFT(P20, LEN(P20) - 9) * 1000, P20)))</f>
        <v>3800000000</v>
      </c>
    </row>
    <row r="21" spans="1:19" x14ac:dyDescent="0.3">
      <c r="A21" s="1">
        <v>20</v>
      </c>
      <c r="B21" t="s">
        <v>135</v>
      </c>
      <c r="C21" t="s">
        <v>1146</v>
      </c>
      <c r="D21" t="s">
        <v>1257</v>
      </c>
      <c r="E21" t="s">
        <v>1258</v>
      </c>
      <c r="F21" t="s">
        <v>1259</v>
      </c>
      <c r="G21" t="s">
        <v>16</v>
      </c>
      <c r="H21" t="s">
        <v>1085</v>
      </c>
      <c r="I21" t="s">
        <v>1260</v>
      </c>
      <c r="J21" t="s">
        <v>1261</v>
      </c>
      <c r="K21" t="s">
        <v>1253</v>
      </c>
      <c r="L21" t="s">
        <v>1262</v>
      </c>
      <c r="M21" t="s">
        <v>1263</v>
      </c>
      <c r="N21" t="s">
        <v>23</v>
      </c>
      <c r="O21" t="s">
        <v>1264</v>
      </c>
      <c r="P21" t="s">
        <v>1265</v>
      </c>
      <c r="R21" s="3">
        <f>IF(RIGHT(O21, 9) = "млрд руб.", LEFT(O21, LEN(O21) - 9) * 1000000000,
    IF(RIGHT(O21, 8) = "млн руб.", LEFT(O21, LEN(O21) - 8) * 1000000,
    IF(RIGHT(O21, 9) = "тыс. руб.", LEFT(O21, LEN(O21) - 9) * 1000, O21)))</f>
        <v>7300000000</v>
      </c>
      <c r="S21" s="3">
        <f>IF(RIGHT(P21, 9) = "млрд руб.", LEFT(P21, LEN(P21) - 9) * 1000000000,
    IF(RIGHT(P21, 8) = "млн руб.", LEFT(P21, LEN(P21) - 8) * 1000000,
    IF(RIGHT(P21, 9) = "тыс. руб.", LEFT(P21, LEN(P21) - 9) * 1000, P21)))</f>
        <v>4700000000</v>
      </c>
    </row>
    <row r="22" spans="1:19" x14ac:dyDescent="0.3">
      <c r="A22" s="1">
        <v>21</v>
      </c>
      <c r="B22" t="s">
        <v>67</v>
      </c>
      <c r="C22" t="s">
        <v>193</v>
      </c>
      <c r="D22" t="s">
        <v>249</v>
      </c>
      <c r="E22" t="s">
        <v>250</v>
      </c>
      <c r="F22" t="s">
        <v>251</v>
      </c>
      <c r="G22" t="s">
        <v>252</v>
      </c>
      <c r="H22" t="s">
        <v>253</v>
      </c>
      <c r="I22" t="s">
        <v>254</v>
      </c>
      <c r="J22" t="s">
        <v>255</v>
      </c>
      <c r="K22" t="s">
        <v>85</v>
      </c>
      <c r="L22" t="s">
        <v>256</v>
      </c>
      <c r="M22" t="s">
        <v>257</v>
      </c>
      <c r="N22" t="s">
        <v>23</v>
      </c>
      <c r="O22" t="s">
        <v>258</v>
      </c>
      <c r="P22" t="s">
        <v>259</v>
      </c>
      <c r="R22" s="3">
        <f>IF(RIGHT(O22, 9) = "млрд руб.", LEFT(O22, LEN(O22) - 9) * 1000000000,
    IF(RIGHT(O22, 8) = "млн руб.", LEFT(O22, LEN(O22) - 8) * 1000000,
    IF(RIGHT(O22, 9) = "тыс. руб.", LEFT(O22, LEN(O22) - 9) * 1000, O22)))</f>
        <v>6900000000</v>
      </c>
      <c r="S22" s="3">
        <f>IF(RIGHT(P22, 9) = "млрд руб.", LEFT(P22, LEN(P22) - 9) * 1000000000,
    IF(RIGHT(P22, 8) = "млн руб.", LEFT(P22, LEN(P22) - 8) * 1000000,
    IF(RIGHT(P22, 9) = "тыс. руб.", LEFT(P22, LEN(P22) - 9) * 1000, P22)))</f>
        <v>772000000</v>
      </c>
    </row>
    <row r="23" spans="1:19" x14ac:dyDescent="0.3">
      <c r="A23" s="1">
        <v>22</v>
      </c>
      <c r="B23" t="s">
        <v>169</v>
      </c>
      <c r="C23" t="s">
        <v>1828</v>
      </c>
      <c r="D23" t="s">
        <v>1978</v>
      </c>
      <c r="E23" t="s">
        <v>1979</v>
      </c>
      <c r="F23" t="s">
        <v>1980</v>
      </c>
      <c r="G23" t="s">
        <v>1981</v>
      </c>
      <c r="H23" t="s">
        <v>1982</v>
      </c>
      <c r="I23" t="s">
        <v>1983</v>
      </c>
      <c r="J23" t="s">
        <v>1984</v>
      </c>
      <c r="K23" t="s">
        <v>1836</v>
      </c>
      <c r="L23" t="s">
        <v>1985</v>
      </c>
      <c r="M23" t="s">
        <v>1986</v>
      </c>
      <c r="N23" t="s">
        <v>23</v>
      </c>
      <c r="O23" t="s">
        <v>258</v>
      </c>
      <c r="P23" t="s">
        <v>1987</v>
      </c>
      <c r="R23" s="3">
        <f>IF(RIGHT(O23, 9) = "млрд руб.", LEFT(O23, LEN(O23) - 9) * 1000000000,
    IF(RIGHT(O23, 8) = "млн руб.", LEFT(O23, LEN(O23) - 8) * 1000000,
    IF(RIGHT(O23, 9) = "тыс. руб.", LEFT(O23, LEN(O23) - 9) * 1000, O23)))</f>
        <v>6900000000</v>
      </c>
      <c r="S23" s="3">
        <f>IF(RIGHT(P23, 9) = "млрд руб.", LEFT(P23, LEN(P23) - 9) * 1000000000,
    IF(RIGHT(P23, 8) = "млн руб.", LEFT(P23, LEN(P23) - 8) * 1000000,
    IF(RIGHT(P23, 9) = "тыс. руб.", LEFT(P23, LEN(P23) - 9) * 1000, P23)))</f>
        <v>2900000000</v>
      </c>
    </row>
    <row r="24" spans="1:19" x14ac:dyDescent="0.3">
      <c r="A24" s="1">
        <v>23</v>
      </c>
      <c r="B24" t="s">
        <v>1044</v>
      </c>
      <c r="C24" t="s">
        <v>4199</v>
      </c>
      <c r="D24" t="s">
        <v>4883</v>
      </c>
      <c r="E24" t="s">
        <v>4884</v>
      </c>
      <c r="F24" t="s">
        <v>4885</v>
      </c>
      <c r="G24" t="s">
        <v>4886</v>
      </c>
      <c r="H24" t="s">
        <v>4887</v>
      </c>
      <c r="I24" t="s">
        <v>4888</v>
      </c>
      <c r="J24" t="s">
        <v>4889</v>
      </c>
      <c r="K24" t="s">
        <v>4207</v>
      </c>
      <c r="L24" t="s">
        <v>4890</v>
      </c>
      <c r="M24" t="s">
        <v>4891</v>
      </c>
      <c r="N24" t="s">
        <v>23</v>
      </c>
      <c r="O24" t="s">
        <v>258</v>
      </c>
      <c r="P24" t="s">
        <v>590</v>
      </c>
      <c r="R24" s="3">
        <f>IF(RIGHT(O24, 9) = "млрд руб.", LEFT(O24, LEN(O24) - 9) * 1000000000,
    IF(RIGHT(O24, 8) = "млн руб.", LEFT(O24, LEN(O24) - 8) * 1000000,
    IF(RIGHT(O24, 9) = "тыс. руб.", LEFT(O24, LEN(O24) - 9) * 1000, O24)))</f>
        <v>6900000000</v>
      </c>
      <c r="S24" s="3">
        <f>IF(RIGHT(P24, 9) = "млрд руб.", LEFT(P24, LEN(P24) - 9) * 1000000000,
    IF(RIGHT(P24, 8) = "млн руб.", LEFT(P24, LEN(P24) - 8) * 1000000,
    IF(RIGHT(P24, 9) = "тыс. руб.", LEFT(P24, LEN(P24) - 9) * 1000, P24)))</f>
        <v>1100000000</v>
      </c>
    </row>
    <row r="25" spans="1:19" x14ac:dyDescent="0.3">
      <c r="A25" s="1">
        <v>24</v>
      </c>
      <c r="B25" t="s">
        <v>25</v>
      </c>
      <c r="C25" t="s">
        <v>566</v>
      </c>
      <c r="D25" t="s">
        <v>567</v>
      </c>
      <c r="E25" t="s">
        <v>568</v>
      </c>
      <c r="F25" t="s">
        <v>569</v>
      </c>
      <c r="G25" t="s">
        <v>570</v>
      </c>
      <c r="H25" t="s">
        <v>571</v>
      </c>
      <c r="I25" t="s">
        <v>572</v>
      </c>
      <c r="J25" t="s">
        <v>573</v>
      </c>
      <c r="K25" t="s">
        <v>574</v>
      </c>
      <c r="L25" t="s">
        <v>575</v>
      </c>
      <c r="M25" t="s">
        <v>576</v>
      </c>
      <c r="N25" t="s">
        <v>23</v>
      </c>
      <c r="O25" t="s">
        <v>577</v>
      </c>
      <c r="P25" t="s">
        <v>578</v>
      </c>
      <c r="R25" s="3">
        <f>IF(RIGHT(O25, 9) = "млрд руб.", LEFT(O25, LEN(O25) - 9) * 1000000000,
    IF(RIGHT(O25, 8) = "млн руб.", LEFT(O25, LEN(O25) - 8) * 1000000,
    IF(RIGHT(O25, 9) = "тыс. руб.", LEFT(O25, LEN(O25) - 9) * 1000, O25)))</f>
        <v>6300000000</v>
      </c>
      <c r="S25" s="3">
        <f>IF(RIGHT(P25, 9) = "млрд руб.", LEFT(P25, LEN(P25) - 9) * 1000000000,
    IF(RIGHT(P25, 8) = "млн руб.", LEFT(P25, LEN(P25) - 8) * 1000000,
    IF(RIGHT(P25, 9) = "тыс. руб.", LEFT(P25, LEN(P25) - 9) * 1000, P25)))</f>
        <v>643000000</v>
      </c>
    </row>
    <row r="26" spans="1:19" x14ac:dyDescent="0.3">
      <c r="A26" s="1">
        <v>25</v>
      </c>
      <c r="B26" t="s">
        <v>67</v>
      </c>
      <c r="C26" t="s">
        <v>4199</v>
      </c>
      <c r="D26" t="s">
        <v>6267</v>
      </c>
      <c r="E26" t="s">
        <v>6238</v>
      </c>
      <c r="F26" t="s">
        <v>6268</v>
      </c>
      <c r="G26" t="s">
        <v>6269</v>
      </c>
      <c r="H26" t="s">
        <v>6270</v>
      </c>
      <c r="I26" t="s">
        <v>6271</v>
      </c>
      <c r="J26" t="s">
        <v>6272</v>
      </c>
      <c r="K26" t="s">
        <v>4207</v>
      </c>
      <c r="L26" t="s">
        <v>6273</v>
      </c>
      <c r="M26" t="s">
        <v>6274</v>
      </c>
      <c r="N26" t="s">
        <v>23</v>
      </c>
      <c r="O26" t="s">
        <v>577</v>
      </c>
      <c r="P26" t="s">
        <v>6275</v>
      </c>
      <c r="R26" s="3">
        <f>IF(RIGHT(O26, 9) = "млрд руб.", LEFT(O26, LEN(O26) - 9) * 1000000000,
    IF(RIGHT(O26, 8) = "млн руб.", LEFT(O26, LEN(O26) - 8) * 1000000,
    IF(RIGHT(O26, 9) = "тыс. руб.", LEFT(O26, LEN(O26) - 9) * 1000, O26)))</f>
        <v>6300000000</v>
      </c>
      <c r="S26" s="3">
        <f>IF(RIGHT(P26, 9) = "млрд руб.", LEFT(P26, LEN(P26) - 9) * 1000000000,
    IF(RIGHT(P26, 8) = "млн руб.", LEFT(P26, LEN(P26) - 8) * 1000000,
    IF(RIGHT(P26, 9) = "тыс. руб.", LEFT(P26, LEN(P26) - 9) * 1000, P26)))</f>
        <v>375700000</v>
      </c>
    </row>
    <row r="27" spans="1:19" x14ac:dyDescent="0.3">
      <c r="A27" s="1">
        <v>26</v>
      </c>
      <c r="B27" t="s">
        <v>135</v>
      </c>
      <c r="C27" t="s">
        <v>35</v>
      </c>
      <c r="D27" t="s">
        <v>5230</v>
      </c>
      <c r="E27" t="s">
        <v>5231</v>
      </c>
      <c r="F27" t="s">
        <v>5232</v>
      </c>
      <c r="G27" t="s">
        <v>5233</v>
      </c>
      <c r="H27" t="s">
        <v>5234</v>
      </c>
      <c r="I27" t="s">
        <v>5235</v>
      </c>
      <c r="J27" t="s">
        <v>5236</v>
      </c>
      <c r="K27" t="s">
        <v>688</v>
      </c>
      <c r="L27" t="s">
        <v>5237</v>
      </c>
      <c r="M27" t="s">
        <v>5238</v>
      </c>
      <c r="N27" t="s">
        <v>23</v>
      </c>
      <c r="O27" t="s">
        <v>5239</v>
      </c>
      <c r="P27" t="s">
        <v>636</v>
      </c>
      <c r="R27" s="3">
        <f>IF(RIGHT(O27, 9) = "млрд руб.", LEFT(O27, LEN(O27) - 9) * 1000000000,
    IF(RIGHT(O27, 8) = "млн руб.", LEFT(O27, LEN(O27) - 8) * 1000000,
    IF(RIGHT(O27, 9) = "тыс. руб.", LEFT(O27, LEN(O27) - 9) * 1000, O27)))</f>
        <v>6100000000</v>
      </c>
      <c r="S27" s="3">
        <f>IF(RIGHT(P27, 9) = "млрд руб.", LEFT(P27, LEN(P27) - 9) * 1000000000,
    IF(RIGHT(P27, 8) = "млн руб.", LEFT(P27, LEN(P27) - 8) * 1000000,
    IF(RIGHT(P27, 9) = "тыс. руб.", LEFT(P27, LEN(P27) - 9) * 1000, P27)))</f>
        <v>1400000000</v>
      </c>
    </row>
    <row r="28" spans="1:19" x14ac:dyDescent="0.3">
      <c r="A28" s="1">
        <v>27</v>
      </c>
      <c r="B28" t="s">
        <v>1119</v>
      </c>
      <c r="C28" t="s">
        <v>4199</v>
      </c>
      <c r="D28" t="s">
        <v>6161</v>
      </c>
      <c r="E28" t="s">
        <v>6162</v>
      </c>
      <c r="F28" t="s">
        <v>6163</v>
      </c>
      <c r="G28" t="s">
        <v>6164</v>
      </c>
      <c r="H28" t="s">
        <v>6165</v>
      </c>
      <c r="I28" t="s">
        <v>6166</v>
      </c>
      <c r="J28" t="s">
        <v>6167</v>
      </c>
      <c r="K28" t="s">
        <v>4207</v>
      </c>
      <c r="L28" t="s">
        <v>6168</v>
      </c>
      <c r="M28" t="s">
        <v>6169</v>
      </c>
      <c r="N28" t="s">
        <v>23</v>
      </c>
      <c r="O28" t="s">
        <v>5239</v>
      </c>
      <c r="P28" t="s">
        <v>1011</v>
      </c>
      <c r="R28" s="3">
        <f>IF(RIGHT(O28, 9) = "млрд руб.", LEFT(O28, LEN(O28) - 9) * 1000000000,
    IF(RIGHT(O28, 8) = "млн руб.", LEFT(O28, LEN(O28) - 8) * 1000000,
    IF(RIGHT(O28, 9) = "тыс. руб.", LEFT(O28, LEN(O28) - 9) * 1000, O28)))</f>
        <v>6100000000</v>
      </c>
      <c r="S28" s="3">
        <f>IF(RIGHT(P28, 9) = "млрд руб.", LEFT(P28, LEN(P28) - 9) * 1000000000,
    IF(RIGHT(P28, 8) = "млн руб.", LEFT(P28, LEN(P28) - 8) * 1000000,
    IF(RIGHT(P28, 9) = "тыс. руб.", LEFT(P28, LEN(P28) - 9) * 1000, P28)))</f>
        <v>1300000000</v>
      </c>
    </row>
    <row r="29" spans="1:19" x14ac:dyDescent="0.3">
      <c r="A29" s="1">
        <v>28</v>
      </c>
      <c r="B29" t="s">
        <v>1119</v>
      </c>
      <c r="C29" t="s">
        <v>4943</v>
      </c>
      <c r="D29" t="s">
        <v>6526</v>
      </c>
      <c r="E29" t="s">
        <v>6527</v>
      </c>
      <c r="F29" t="s">
        <v>6528</v>
      </c>
      <c r="G29" t="s">
        <v>6529</v>
      </c>
      <c r="H29" t="s">
        <v>6530</v>
      </c>
      <c r="I29" t="s">
        <v>6531</v>
      </c>
      <c r="J29" t="s">
        <v>6532</v>
      </c>
      <c r="K29" t="s">
        <v>4951</v>
      </c>
      <c r="L29" t="s">
        <v>6533</v>
      </c>
      <c r="M29" t="s">
        <v>6534</v>
      </c>
      <c r="N29" t="s">
        <v>23</v>
      </c>
      <c r="O29" t="s">
        <v>5239</v>
      </c>
      <c r="P29" t="s">
        <v>2040</v>
      </c>
      <c r="R29" s="3">
        <f>IF(RIGHT(O29, 9) = "млрд руб.", LEFT(O29, LEN(O29) - 9) * 1000000000,
    IF(RIGHT(O29, 8) = "млн руб.", LEFT(O29, LEN(O29) - 8) * 1000000,
    IF(RIGHT(O29, 9) = "тыс. руб.", LEFT(O29, LEN(O29) - 9) * 1000, O29)))</f>
        <v>6100000000</v>
      </c>
      <c r="S29" s="3">
        <f>IF(RIGHT(P29, 9) = "млрд руб.", LEFT(P29, LEN(P29) - 9) * 1000000000,
    IF(RIGHT(P29, 8) = "млн руб.", LEFT(P29, LEN(P29) - 8) * 1000000,
    IF(RIGHT(P29, 9) = "тыс. руб.", LEFT(P29, LEN(P29) - 9) * 1000, P29)))</f>
        <v>2600000</v>
      </c>
    </row>
    <row r="30" spans="1:19" x14ac:dyDescent="0.3">
      <c r="A30" s="1">
        <v>29</v>
      </c>
      <c r="B30" t="s">
        <v>98</v>
      </c>
      <c r="C30" t="s">
        <v>4199</v>
      </c>
      <c r="D30" t="s">
        <v>6335</v>
      </c>
      <c r="E30" t="s">
        <v>6336</v>
      </c>
      <c r="F30" t="s">
        <v>6337</v>
      </c>
      <c r="G30" t="s">
        <v>6338</v>
      </c>
      <c r="H30" t="s">
        <v>6339</v>
      </c>
      <c r="I30" t="s">
        <v>6340</v>
      </c>
      <c r="J30" t="s">
        <v>6341</v>
      </c>
      <c r="K30" t="s">
        <v>4207</v>
      </c>
      <c r="L30" t="s">
        <v>6342</v>
      </c>
      <c r="M30" t="s">
        <v>6343</v>
      </c>
      <c r="N30" t="s">
        <v>23</v>
      </c>
      <c r="O30" t="s">
        <v>6344</v>
      </c>
      <c r="P30" t="s">
        <v>636</v>
      </c>
      <c r="R30" s="3">
        <f>IF(RIGHT(O30, 9) = "млрд руб.", LEFT(O30, LEN(O30) - 9) * 1000000000,
    IF(RIGHT(O30, 8) = "млн руб.", LEFT(O30, LEN(O30) - 8) * 1000000,
    IF(RIGHT(O30, 9) = "тыс. руб.", LEFT(O30, LEN(O30) - 9) * 1000, O30)))</f>
        <v>5900000000</v>
      </c>
      <c r="S30" s="3">
        <f>IF(RIGHT(P30, 9) = "млрд руб.", LEFT(P30, LEN(P30) - 9) * 1000000000,
    IF(RIGHT(P30, 8) = "млн руб.", LEFT(P30, LEN(P30) - 8) * 1000000,
    IF(RIGHT(P30, 9) = "тыс. руб.", LEFT(P30, LEN(P30) - 9) * 1000, P30)))</f>
        <v>1400000000</v>
      </c>
    </row>
    <row r="31" spans="1:19" x14ac:dyDescent="0.3">
      <c r="A31" s="1">
        <v>30</v>
      </c>
      <c r="B31" t="s">
        <v>25</v>
      </c>
      <c r="C31" t="s">
        <v>566</v>
      </c>
      <c r="D31" t="s">
        <v>579</v>
      </c>
      <c r="E31" t="s">
        <v>580</v>
      </c>
      <c r="F31" t="s">
        <v>581</v>
      </c>
      <c r="G31" t="s">
        <v>582</v>
      </c>
      <c r="H31" t="s">
        <v>583</v>
      </c>
      <c r="I31" t="s">
        <v>584</v>
      </c>
      <c r="J31" t="s">
        <v>585</v>
      </c>
      <c r="K31" t="s">
        <v>586</v>
      </c>
      <c r="L31" t="s">
        <v>587</v>
      </c>
      <c r="M31" t="s">
        <v>588</v>
      </c>
      <c r="N31" t="s">
        <v>23</v>
      </c>
      <c r="O31" t="s">
        <v>589</v>
      </c>
      <c r="P31" t="s">
        <v>590</v>
      </c>
      <c r="R31" s="3">
        <f>IF(RIGHT(O31, 9) = "млрд руб.", LEFT(O31, LEN(O31) - 9) * 1000000000,
    IF(RIGHT(O31, 8) = "млн руб.", LEFT(O31, LEN(O31) - 8) * 1000000,
    IF(RIGHT(O31, 9) = "тыс. руб.", LEFT(O31, LEN(O31) - 9) * 1000, O31)))</f>
        <v>5600000000</v>
      </c>
      <c r="S31" s="3">
        <f>IF(RIGHT(P31, 9) = "млрд руб.", LEFT(P31, LEN(P31) - 9) * 1000000000,
    IF(RIGHT(P31, 8) = "млн руб.", LEFT(P31, LEN(P31) - 8) * 1000000,
    IF(RIGHT(P31, 9) = "тыс. руб.", LEFT(P31, LEN(P31) - 9) * 1000, P31)))</f>
        <v>1100000000</v>
      </c>
    </row>
    <row r="32" spans="1:19" x14ac:dyDescent="0.3">
      <c r="A32" s="1">
        <v>31</v>
      </c>
      <c r="B32" t="s">
        <v>192</v>
      </c>
      <c r="C32" t="s">
        <v>193</v>
      </c>
      <c r="D32" t="s">
        <v>228</v>
      </c>
      <c r="E32" t="s">
        <v>229</v>
      </c>
      <c r="F32" t="s">
        <v>230</v>
      </c>
      <c r="G32" t="s">
        <v>16</v>
      </c>
      <c r="H32" t="s">
        <v>231</v>
      </c>
      <c r="I32" t="s">
        <v>232</v>
      </c>
      <c r="J32" t="s">
        <v>233</v>
      </c>
      <c r="K32" t="s">
        <v>85</v>
      </c>
      <c r="L32" t="s">
        <v>234</v>
      </c>
      <c r="M32" t="s">
        <v>235</v>
      </c>
      <c r="N32" t="s">
        <v>23</v>
      </c>
      <c r="O32" t="s">
        <v>236</v>
      </c>
      <c r="P32" t="s">
        <v>237</v>
      </c>
      <c r="R32" s="3">
        <f>IF(RIGHT(O32, 9) = "млрд руб.", LEFT(O32, LEN(O32) - 9) * 1000000000,
    IF(RIGHT(O32, 8) = "млн руб.", LEFT(O32, LEN(O32) - 8) * 1000000,
    IF(RIGHT(O32, 9) = "тыс. руб.", LEFT(O32, LEN(O32) - 9) * 1000, O32)))</f>
        <v>5400000000</v>
      </c>
      <c r="S32" s="3">
        <f>IF(RIGHT(P32, 9) = "млрд руб.", LEFT(P32, LEN(P32) - 9) * 1000000000,
    IF(RIGHT(P32, 8) = "млн руб.", LEFT(P32, LEN(P32) - 8) * 1000000,
    IF(RIGHT(P32, 9) = "тыс. руб.", LEFT(P32, LEN(P32) - 9) * 1000, P32)))</f>
        <v>1000000000</v>
      </c>
    </row>
    <row r="33" spans="1:19" x14ac:dyDescent="0.3">
      <c r="A33" s="1">
        <v>32</v>
      </c>
      <c r="B33" t="s">
        <v>67</v>
      </c>
      <c r="C33" t="s">
        <v>4199</v>
      </c>
      <c r="D33" t="s">
        <v>4200</v>
      </c>
      <c r="E33" t="s">
        <v>4201</v>
      </c>
      <c r="F33" t="s">
        <v>4202</v>
      </c>
      <c r="G33" t="s">
        <v>4203</v>
      </c>
      <c r="H33" t="s">
        <v>4204</v>
      </c>
      <c r="I33" t="s">
        <v>4205</v>
      </c>
      <c r="J33" t="s">
        <v>4206</v>
      </c>
      <c r="K33" t="s">
        <v>4207</v>
      </c>
      <c r="L33" t="s">
        <v>4208</v>
      </c>
      <c r="M33" t="s">
        <v>4209</v>
      </c>
      <c r="N33" t="s">
        <v>23</v>
      </c>
      <c r="O33" t="s">
        <v>4210</v>
      </c>
      <c r="P33" t="s">
        <v>636</v>
      </c>
      <c r="R33" s="3">
        <f>IF(RIGHT(O33, 9) = "млрд руб.", LEFT(O33, LEN(O33) - 9) * 1000000000,
    IF(RIGHT(O33, 8) = "млн руб.", LEFT(O33, LEN(O33) - 8) * 1000000,
    IF(RIGHT(O33, 9) = "тыс. руб.", LEFT(O33, LEN(O33) - 9) * 1000, O33)))</f>
        <v>4900000000</v>
      </c>
      <c r="S33" s="3">
        <f>IF(RIGHT(P33, 9) = "млрд руб.", LEFT(P33, LEN(P33) - 9) * 1000000000,
    IF(RIGHT(P33, 8) = "млн руб.", LEFT(P33, LEN(P33) - 8) * 1000000,
    IF(RIGHT(P33, 9) = "тыс. руб.", LEFT(P33, LEN(P33) - 9) * 1000, P33)))</f>
        <v>1400000000</v>
      </c>
    </row>
    <row r="34" spans="1:19" x14ac:dyDescent="0.3">
      <c r="A34" s="1">
        <v>33</v>
      </c>
      <c r="B34" t="s">
        <v>135</v>
      </c>
      <c r="C34" t="s">
        <v>5029</v>
      </c>
      <c r="D34" t="s">
        <v>5042</v>
      </c>
      <c r="E34" t="s">
        <v>5043</v>
      </c>
      <c r="F34" t="s">
        <v>5044</v>
      </c>
      <c r="G34" t="s">
        <v>5045</v>
      </c>
      <c r="H34" t="s">
        <v>5046</v>
      </c>
      <c r="I34" t="s">
        <v>5047</v>
      </c>
      <c r="J34" t="s">
        <v>5048</v>
      </c>
      <c r="K34" t="s">
        <v>5037</v>
      </c>
      <c r="L34" t="s">
        <v>5049</v>
      </c>
      <c r="M34" t="s">
        <v>16</v>
      </c>
      <c r="N34" t="s">
        <v>23</v>
      </c>
      <c r="O34" t="s">
        <v>1265</v>
      </c>
      <c r="P34" t="s">
        <v>1011</v>
      </c>
      <c r="R34" s="3">
        <f>IF(RIGHT(O34, 9) = "млрд руб.", LEFT(O34, LEN(O34) - 9) * 1000000000,
    IF(RIGHT(O34, 8) = "млн руб.", LEFT(O34, LEN(O34) - 8) * 1000000,
    IF(RIGHT(O34, 9) = "тыс. руб.", LEFT(O34, LEN(O34) - 9) * 1000, O34)))</f>
        <v>4700000000</v>
      </c>
      <c r="S34" s="3">
        <f>IF(RIGHT(P34, 9) = "млрд руб.", LEFT(P34, LEN(P34) - 9) * 1000000000,
    IF(RIGHT(P34, 8) = "млн руб.", LEFT(P34, LEN(P34) - 8) * 1000000,
    IF(RIGHT(P34, 9) = "тыс. руб.", LEFT(P34, LEN(P34) - 9) * 1000, P34)))</f>
        <v>1300000000</v>
      </c>
    </row>
    <row r="35" spans="1:19" x14ac:dyDescent="0.3">
      <c r="A35" s="1">
        <v>34</v>
      </c>
      <c r="B35" t="s">
        <v>1044</v>
      </c>
      <c r="C35" t="s">
        <v>4943</v>
      </c>
      <c r="D35" t="s">
        <v>6546</v>
      </c>
      <c r="E35" t="s">
        <v>6547</v>
      </c>
      <c r="F35" t="s">
        <v>6548</v>
      </c>
      <c r="G35" t="s">
        <v>6549</v>
      </c>
      <c r="H35" t="s">
        <v>6550</v>
      </c>
      <c r="I35" t="s">
        <v>6551</v>
      </c>
      <c r="J35" t="s">
        <v>6552</v>
      </c>
      <c r="K35" t="s">
        <v>4951</v>
      </c>
      <c r="L35" t="s">
        <v>6553</v>
      </c>
      <c r="M35" t="s">
        <v>6554</v>
      </c>
      <c r="N35" t="s">
        <v>23</v>
      </c>
      <c r="O35" t="s">
        <v>6555</v>
      </c>
      <c r="P35" t="s">
        <v>6556</v>
      </c>
      <c r="R35" s="3">
        <f>IF(RIGHT(O35, 9) = "млрд руб.", LEFT(O35, LEN(O35) - 9) * 1000000000,
    IF(RIGHT(O35, 8) = "млн руб.", LEFT(O35, LEN(O35) - 8) * 1000000,
    IF(RIGHT(O35, 9) = "тыс. руб.", LEFT(O35, LEN(O35) - 9) * 1000, O35)))</f>
        <v>4500000000</v>
      </c>
      <c r="S35" s="3">
        <f>IF(RIGHT(P35, 9) = "млрд руб.", LEFT(P35, LEN(P35) - 9) * 1000000000,
    IF(RIGHT(P35, 8) = "млн руб.", LEFT(P35, LEN(P35) - 8) * 1000000,
    IF(RIGHT(P35, 9) = "тыс. руб.", LEFT(P35, LEN(P35) - 9) * 1000, P35)))</f>
        <v>218600000</v>
      </c>
    </row>
    <row r="36" spans="1:19" x14ac:dyDescent="0.3">
      <c r="A36" s="1">
        <v>35</v>
      </c>
      <c r="B36" t="s">
        <v>669</v>
      </c>
      <c r="C36" t="s">
        <v>1146</v>
      </c>
      <c r="D36" t="s">
        <v>1774</v>
      </c>
      <c r="E36" t="s">
        <v>1775</v>
      </c>
      <c r="F36" t="s">
        <v>1776</v>
      </c>
      <c r="G36" t="s">
        <v>1777</v>
      </c>
      <c r="H36" t="s">
        <v>1778</v>
      </c>
      <c r="I36" t="s">
        <v>1779</v>
      </c>
      <c r="J36" t="s">
        <v>1780</v>
      </c>
      <c r="K36" t="s">
        <v>1154</v>
      </c>
      <c r="L36" t="s">
        <v>1781</v>
      </c>
      <c r="M36" t="s">
        <v>1782</v>
      </c>
      <c r="N36" t="s">
        <v>23</v>
      </c>
      <c r="O36" t="s">
        <v>1783</v>
      </c>
      <c r="P36" t="s">
        <v>1784</v>
      </c>
      <c r="R36" s="3">
        <f>IF(RIGHT(O36, 9) = "млрд руб.", LEFT(O36, LEN(O36) - 9) * 1000000000,
    IF(RIGHT(O36, 8) = "млн руб.", LEFT(O36, LEN(O36) - 8) * 1000000,
    IF(RIGHT(O36, 9) = "тыс. руб.", LEFT(O36, LEN(O36) - 9) * 1000, O36)))</f>
        <v>4400000000</v>
      </c>
      <c r="S36" s="3">
        <f>IF(RIGHT(P36, 9) = "млрд руб.", LEFT(P36, LEN(P36) - 9) * 1000000000,
    IF(RIGHT(P36, 8) = "млн руб.", LEFT(P36, LEN(P36) - 8) * 1000000,
    IF(RIGHT(P36, 9) = "тыс. руб.", LEFT(P36, LEN(P36) - 9) * 1000, P36)))</f>
        <v>904700000</v>
      </c>
    </row>
    <row r="37" spans="1:19" x14ac:dyDescent="0.3">
      <c r="A37" s="1">
        <v>36</v>
      </c>
      <c r="B37" t="s">
        <v>192</v>
      </c>
      <c r="C37" t="s">
        <v>4199</v>
      </c>
      <c r="D37" t="s">
        <v>4892</v>
      </c>
      <c r="E37" t="s">
        <v>4893</v>
      </c>
      <c r="F37" t="s">
        <v>4894</v>
      </c>
      <c r="G37" t="s">
        <v>4895</v>
      </c>
      <c r="H37" t="s">
        <v>4896</v>
      </c>
      <c r="I37" t="s">
        <v>4897</v>
      </c>
      <c r="J37" t="s">
        <v>4898</v>
      </c>
      <c r="K37" t="s">
        <v>4207</v>
      </c>
      <c r="L37" t="s">
        <v>4899</v>
      </c>
      <c r="M37" t="s">
        <v>4900</v>
      </c>
      <c r="N37" t="s">
        <v>23</v>
      </c>
      <c r="O37" t="s">
        <v>4901</v>
      </c>
      <c r="P37" t="s">
        <v>4902</v>
      </c>
      <c r="R37" s="3">
        <f>IF(RIGHT(O37, 9) = "млрд руб.", LEFT(O37, LEN(O37) - 9) * 1000000000,
    IF(RIGHT(O37, 8) = "млн руб.", LEFT(O37, LEN(O37) - 8) * 1000000,
    IF(RIGHT(O37, 9) = "тыс. руб.", LEFT(O37, LEN(O37) - 9) * 1000, O37)))</f>
        <v>4300000000</v>
      </c>
      <c r="S37" s="3">
        <f>IF(RIGHT(P37, 9) = "млрд руб.", LEFT(P37, LEN(P37) - 9) * 1000000000,
    IF(RIGHT(P37, 8) = "млн руб.", LEFT(P37, LEN(P37) - 8) * 1000000,
    IF(RIGHT(P37, 9) = "тыс. руб.", LEFT(P37, LEN(P37) - 9) * 1000, P37)))</f>
        <v>793400000</v>
      </c>
    </row>
    <row r="38" spans="1:19" x14ac:dyDescent="0.3">
      <c r="A38" s="1">
        <v>37</v>
      </c>
      <c r="B38" t="s">
        <v>98</v>
      </c>
      <c r="C38" t="s">
        <v>4199</v>
      </c>
      <c r="D38" t="s">
        <v>6296</v>
      </c>
      <c r="E38" t="s">
        <v>6238</v>
      </c>
      <c r="F38" t="s">
        <v>6297</v>
      </c>
      <c r="G38" t="s">
        <v>6298</v>
      </c>
      <c r="H38" t="s">
        <v>6299</v>
      </c>
      <c r="I38" t="s">
        <v>6300</v>
      </c>
      <c r="J38" t="s">
        <v>6301</v>
      </c>
      <c r="K38" t="s">
        <v>4207</v>
      </c>
      <c r="L38" t="s">
        <v>6302</v>
      </c>
      <c r="M38" t="s">
        <v>6303</v>
      </c>
      <c r="N38" t="s">
        <v>23</v>
      </c>
      <c r="O38" t="s">
        <v>6304</v>
      </c>
      <c r="P38" t="s">
        <v>1011</v>
      </c>
      <c r="R38" s="3">
        <f>IF(RIGHT(O38, 9) = "млрд руб.", LEFT(O38, LEN(O38) - 9) * 1000000000,
    IF(RIGHT(O38, 8) = "млн руб.", LEFT(O38, LEN(O38) - 8) * 1000000,
    IF(RIGHT(O38, 9) = "тыс. руб.", LEFT(O38, LEN(O38) - 9) * 1000, O38)))</f>
        <v>4099999999.9999995</v>
      </c>
      <c r="S38" s="3">
        <f>IF(RIGHT(P38, 9) = "млрд руб.", LEFT(P38, LEN(P38) - 9) * 1000000000,
    IF(RIGHT(P38, 8) = "млн руб.", LEFT(P38, LEN(P38) - 8) * 1000000,
    IF(RIGHT(P38, 9) = "тыс. руб.", LEFT(P38, LEN(P38) - 9) * 1000, P38)))</f>
        <v>1300000000</v>
      </c>
    </row>
    <row r="39" spans="1:19" x14ac:dyDescent="0.3">
      <c r="A39" s="1">
        <v>38</v>
      </c>
      <c r="B39" t="s">
        <v>379</v>
      </c>
      <c r="C39" t="s">
        <v>1146</v>
      </c>
      <c r="D39" t="s">
        <v>5282</v>
      </c>
      <c r="E39" t="s">
        <v>5283</v>
      </c>
      <c r="F39" t="s">
        <v>5284</v>
      </c>
      <c r="G39" t="s">
        <v>5285</v>
      </c>
      <c r="H39" t="s">
        <v>1739</v>
      </c>
      <c r="I39" t="s">
        <v>5286</v>
      </c>
      <c r="J39" t="s">
        <v>5287</v>
      </c>
      <c r="K39" t="s">
        <v>1154</v>
      </c>
      <c r="L39" t="s">
        <v>5288</v>
      </c>
      <c r="M39" t="s">
        <v>5289</v>
      </c>
      <c r="N39" t="s">
        <v>23</v>
      </c>
      <c r="O39" t="s">
        <v>2675</v>
      </c>
      <c r="P39" t="s">
        <v>5290</v>
      </c>
      <c r="R39" s="3">
        <f>IF(RIGHT(O39, 9) = "млрд руб.", LEFT(O39, LEN(O39) - 9) * 1000000000,
    IF(RIGHT(O39, 8) = "млн руб.", LEFT(O39, LEN(O39) - 8) * 1000000,
    IF(RIGHT(O39, 9) = "тыс. руб.", LEFT(O39, LEN(O39) - 9) * 1000, O39)))</f>
        <v>3800000000</v>
      </c>
      <c r="S39" s="3">
        <f>IF(RIGHT(P39, 9) = "млрд руб.", LEFT(P39, LEN(P39) - 9) * 1000000000,
    IF(RIGHT(P39, 8) = "млн руб.", LEFT(P39, LEN(P39) - 8) * 1000000,
    IF(RIGHT(P39, 9) = "тыс. руб.", LEFT(P39, LEN(P39) - 9) * 1000, P39)))</f>
        <v>105200000</v>
      </c>
    </row>
    <row r="40" spans="1:19" x14ac:dyDescent="0.3">
      <c r="A40" s="1">
        <v>39</v>
      </c>
      <c r="B40" t="s">
        <v>34</v>
      </c>
      <c r="C40" t="s">
        <v>89</v>
      </c>
      <c r="D40" t="s">
        <v>7431</v>
      </c>
      <c r="E40" t="s">
        <v>7432</v>
      </c>
      <c r="F40" t="s">
        <v>7433</v>
      </c>
      <c r="G40" t="s">
        <v>7434</v>
      </c>
      <c r="H40" t="s">
        <v>7435</v>
      </c>
      <c r="I40" t="s">
        <v>7436</v>
      </c>
      <c r="J40" t="s">
        <v>7437</v>
      </c>
      <c r="K40" t="s">
        <v>177</v>
      </c>
      <c r="L40" t="s">
        <v>7438</v>
      </c>
      <c r="M40" t="s">
        <v>7439</v>
      </c>
      <c r="N40" t="s">
        <v>23</v>
      </c>
      <c r="O40" t="s">
        <v>2675</v>
      </c>
      <c r="P40" t="s">
        <v>7440</v>
      </c>
      <c r="R40" s="3">
        <f>IF(RIGHT(O40, 9) = "млрд руб.", LEFT(O40, LEN(O40) - 9) * 1000000000,
    IF(RIGHT(O40, 8) = "млн руб.", LEFT(O40, LEN(O40) - 8) * 1000000,
    IF(RIGHT(O40, 9) = "тыс. руб.", LEFT(O40, LEN(O40) - 9) * 1000, O40)))</f>
        <v>3800000000</v>
      </c>
      <c r="S40" s="3">
        <f>IF(RIGHT(P40, 9) = "млрд руб.", LEFT(P40, LEN(P40) - 9) * 1000000000,
    IF(RIGHT(P40, 8) = "млн руб.", LEFT(P40, LEN(P40) - 8) * 1000000,
    IF(RIGHT(P40, 9) = "тыс. руб.", LEFT(P40, LEN(P40) - 9) * 1000, P40)))</f>
        <v>234300000</v>
      </c>
    </row>
    <row r="41" spans="1:19" x14ac:dyDescent="0.3">
      <c r="A41" s="1">
        <v>40</v>
      </c>
      <c r="B41" t="s">
        <v>67</v>
      </c>
      <c r="C41" t="s">
        <v>4943</v>
      </c>
      <c r="D41" t="s">
        <v>6706</v>
      </c>
      <c r="E41" t="s">
        <v>6707</v>
      </c>
      <c r="F41" t="s">
        <v>6708</v>
      </c>
      <c r="G41" t="s">
        <v>6709</v>
      </c>
      <c r="H41" t="s">
        <v>6710</v>
      </c>
      <c r="I41" t="s">
        <v>6711</v>
      </c>
      <c r="J41" t="s">
        <v>6712</v>
      </c>
      <c r="K41" t="s">
        <v>6713</v>
      </c>
      <c r="L41" t="s">
        <v>6714</v>
      </c>
      <c r="M41" t="s">
        <v>6715</v>
      </c>
      <c r="N41" t="s">
        <v>23</v>
      </c>
      <c r="O41" t="s">
        <v>1662</v>
      </c>
      <c r="P41" t="s">
        <v>6716</v>
      </c>
      <c r="R41" s="3">
        <f>IF(RIGHT(O41, 9) = "млрд руб.", LEFT(O41, LEN(O41) - 9) * 1000000000,
    IF(RIGHT(O41, 8) = "млн руб.", LEFT(O41, LEN(O41) - 8) * 1000000,
    IF(RIGHT(O41, 9) = "тыс. руб.", LEFT(O41, LEN(O41) - 9) * 1000, O41)))</f>
        <v>3600000000</v>
      </c>
      <c r="S41" s="3">
        <f>IF(RIGHT(P41, 9) = "млрд руб.", LEFT(P41, LEN(P41) - 9) * 1000000000,
    IF(RIGHT(P41, 8) = "млн руб.", LEFT(P41, LEN(P41) - 8) * 1000000,
    IF(RIGHT(P41, 9) = "тыс. руб.", LEFT(P41, LEN(P41) - 9) * 1000, P41)))</f>
        <v>174000000</v>
      </c>
    </row>
    <row r="42" spans="1:19" x14ac:dyDescent="0.3">
      <c r="A42" s="1">
        <v>41</v>
      </c>
      <c r="B42" t="s">
        <v>34</v>
      </c>
      <c r="C42" t="s">
        <v>1146</v>
      </c>
      <c r="D42" t="s">
        <v>1498</v>
      </c>
      <c r="E42" t="s">
        <v>1499</v>
      </c>
      <c r="F42" t="s">
        <v>1500</v>
      </c>
      <c r="G42" t="s">
        <v>1501</v>
      </c>
      <c r="H42" t="s">
        <v>1502</v>
      </c>
      <c r="I42" t="s">
        <v>1503</v>
      </c>
      <c r="J42" t="s">
        <v>1504</v>
      </c>
      <c r="K42" t="s">
        <v>1253</v>
      </c>
      <c r="L42" t="s">
        <v>1505</v>
      </c>
      <c r="M42" t="s">
        <v>1506</v>
      </c>
      <c r="N42" t="s">
        <v>23</v>
      </c>
      <c r="O42" t="s">
        <v>1507</v>
      </c>
      <c r="P42" t="s">
        <v>703</v>
      </c>
      <c r="R42" s="3">
        <f>IF(RIGHT(O42, 9) = "млрд руб.", LEFT(O42, LEN(O42) - 9) * 1000000000,
    IF(RIGHT(O42, 8) = "млн руб.", LEFT(O42, LEN(O42) - 8) * 1000000,
    IF(RIGHT(O42, 9) = "тыс. руб.", LEFT(O42, LEN(O42) - 9) * 1000, O42)))</f>
        <v>3500000000</v>
      </c>
      <c r="S42" s="3">
        <f>IF(RIGHT(P42, 9) = "млрд руб.", LEFT(P42, LEN(P42) - 9) * 1000000000,
    IF(RIGHT(P42, 8) = "млн руб.", LEFT(P42, LEN(P42) - 8) * 1000000,
    IF(RIGHT(P42, 9) = "тыс. руб.", LEFT(P42, LEN(P42) - 9) * 1000, P42)))</f>
        <v>895200000</v>
      </c>
    </row>
    <row r="43" spans="1:19" x14ac:dyDescent="0.3">
      <c r="A43" s="1">
        <v>42</v>
      </c>
      <c r="B43" t="s">
        <v>67</v>
      </c>
      <c r="C43" t="s">
        <v>4199</v>
      </c>
      <c r="D43" t="s">
        <v>6456</v>
      </c>
      <c r="E43" t="s">
        <v>6457</v>
      </c>
      <c r="F43" t="s">
        <v>6458</v>
      </c>
      <c r="G43" t="s">
        <v>6459</v>
      </c>
      <c r="H43" t="s">
        <v>6460</v>
      </c>
      <c r="I43" t="s">
        <v>6461</v>
      </c>
      <c r="J43" t="s">
        <v>6462</v>
      </c>
      <c r="K43" t="s">
        <v>4207</v>
      </c>
      <c r="L43" t="s">
        <v>6463</v>
      </c>
      <c r="M43" t="s">
        <v>6464</v>
      </c>
      <c r="N43" t="s">
        <v>23</v>
      </c>
      <c r="O43" t="s">
        <v>1507</v>
      </c>
      <c r="P43" t="s">
        <v>6465</v>
      </c>
      <c r="R43" s="3">
        <f>IF(RIGHT(O43, 9) = "млрд руб.", LEFT(O43, LEN(O43) - 9) * 1000000000,
    IF(RIGHT(O43, 8) = "млн руб.", LEFT(O43, LEN(O43) - 8) * 1000000,
    IF(RIGHT(O43, 9) = "тыс. руб.", LEFT(O43, LEN(O43) - 9) * 1000, O43)))</f>
        <v>3500000000</v>
      </c>
      <c r="S43" s="3">
        <f>IF(RIGHT(P43, 9) = "млрд руб.", LEFT(P43, LEN(P43) - 9) * 1000000000,
    IF(RIGHT(P43, 8) = "млн руб.", LEFT(P43, LEN(P43) - 8) * 1000000,
    IF(RIGHT(P43, 9) = "тыс. руб.", LEFT(P43, LEN(P43) - 9) * 1000, P43)))</f>
        <v>987700000</v>
      </c>
    </row>
    <row r="44" spans="1:19" x14ac:dyDescent="0.3">
      <c r="A44" s="1">
        <v>43</v>
      </c>
      <c r="B44" t="s">
        <v>34</v>
      </c>
      <c r="C44" t="s">
        <v>4199</v>
      </c>
      <c r="D44" t="s">
        <v>6421</v>
      </c>
      <c r="E44" t="s">
        <v>6422</v>
      </c>
      <c r="F44" t="s">
        <v>6423</v>
      </c>
      <c r="G44" t="s">
        <v>6424</v>
      </c>
      <c r="H44" t="s">
        <v>16</v>
      </c>
      <c r="I44" t="s">
        <v>6425</v>
      </c>
      <c r="J44" t="s">
        <v>6426</v>
      </c>
      <c r="K44" t="s">
        <v>4207</v>
      </c>
      <c r="L44" t="s">
        <v>6427</v>
      </c>
      <c r="M44" t="s">
        <v>6428</v>
      </c>
      <c r="N44" t="s">
        <v>23</v>
      </c>
      <c r="O44" t="s">
        <v>6200</v>
      </c>
      <c r="P44" t="s">
        <v>6429</v>
      </c>
      <c r="R44" s="3">
        <f>IF(RIGHT(O44, 9) = "млрд руб.", LEFT(O44, LEN(O44) - 9) * 1000000000,
    IF(RIGHT(O44, 8) = "млн руб.", LEFT(O44, LEN(O44) - 8) * 1000000,
    IF(RIGHT(O44, 9) = "тыс. руб.", LEFT(O44, LEN(O44) - 9) * 1000, O44)))</f>
        <v>3400000000</v>
      </c>
      <c r="S44" s="3">
        <f>IF(RIGHT(P44, 9) = "млрд руб.", LEFT(P44, LEN(P44) - 9) * 1000000000,
    IF(RIGHT(P44, 8) = "млн руб.", LEFT(P44, LEN(P44) - 8) * 1000000,
    IF(RIGHT(P44, 9) = "тыс. руб.", LEFT(P44, LEN(P44) - 9) * 1000, P44)))</f>
        <v>81400000</v>
      </c>
    </row>
    <row r="45" spans="1:19" x14ac:dyDescent="0.3">
      <c r="A45" s="1">
        <v>44</v>
      </c>
      <c r="B45" t="s">
        <v>34</v>
      </c>
      <c r="C45" t="s">
        <v>4943</v>
      </c>
      <c r="D45" t="s">
        <v>6600</v>
      </c>
      <c r="E45" t="s">
        <v>6601</v>
      </c>
      <c r="F45" t="s">
        <v>6602</v>
      </c>
      <c r="G45" t="s">
        <v>6603</v>
      </c>
      <c r="H45" t="s">
        <v>6604</v>
      </c>
      <c r="I45" t="s">
        <v>6605</v>
      </c>
      <c r="J45" t="s">
        <v>6606</v>
      </c>
      <c r="K45" t="s">
        <v>4951</v>
      </c>
      <c r="L45" t="s">
        <v>6607</v>
      </c>
      <c r="M45" t="s">
        <v>6608</v>
      </c>
      <c r="N45" t="s">
        <v>23</v>
      </c>
      <c r="O45" t="s">
        <v>4122</v>
      </c>
      <c r="P45" t="s">
        <v>590</v>
      </c>
      <c r="R45" s="3">
        <f>IF(RIGHT(O45, 9) = "млрд руб.", LEFT(O45, LEN(O45) - 9) * 1000000000,
    IF(RIGHT(O45, 8) = "млн руб.", LEFT(O45, LEN(O45) - 8) * 1000000,
    IF(RIGHT(O45, 9) = "тыс. руб.", LEFT(O45, LEN(O45) - 9) * 1000, O45)))</f>
        <v>3300000000</v>
      </c>
      <c r="S45" s="3">
        <f>IF(RIGHT(P45, 9) = "млрд руб.", LEFT(P45, LEN(P45) - 9) * 1000000000,
    IF(RIGHT(P45, 8) = "млн руб.", LEFT(P45, LEN(P45) - 8) * 1000000,
    IF(RIGHT(P45, 9) = "тыс. руб.", LEFT(P45, LEN(P45) - 9) * 1000, P45)))</f>
        <v>1100000000</v>
      </c>
    </row>
    <row r="46" spans="1:19" x14ac:dyDescent="0.3">
      <c r="A46" s="1">
        <v>45</v>
      </c>
      <c r="B46" t="s">
        <v>388</v>
      </c>
      <c r="C46" t="s">
        <v>4943</v>
      </c>
      <c r="D46" t="s">
        <v>6696</v>
      </c>
      <c r="E46" t="s">
        <v>6697</v>
      </c>
      <c r="F46" t="s">
        <v>6698</v>
      </c>
      <c r="G46" t="s">
        <v>6699</v>
      </c>
      <c r="H46" t="s">
        <v>6700</v>
      </c>
      <c r="I46" t="s">
        <v>6701</v>
      </c>
      <c r="J46" t="s">
        <v>6702</v>
      </c>
      <c r="K46" t="s">
        <v>4951</v>
      </c>
      <c r="L46" t="s">
        <v>6703</v>
      </c>
      <c r="M46" t="s">
        <v>6704</v>
      </c>
      <c r="N46" t="s">
        <v>23</v>
      </c>
      <c r="O46" t="s">
        <v>4122</v>
      </c>
      <c r="P46" t="s">
        <v>6705</v>
      </c>
      <c r="R46" s="3">
        <f>IF(RIGHT(O46, 9) = "млрд руб.", LEFT(O46, LEN(O46) - 9) * 1000000000,
    IF(RIGHT(O46, 8) = "млн руб.", LEFT(O46, LEN(O46) - 8) * 1000000,
    IF(RIGHT(O46, 9) = "тыс. руб.", LEFT(O46, LEN(O46) - 9) * 1000, O46)))</f>
        <v>3300000000</v>
      </c>
      <c r="S46" s="3">
        <f>IF(RIGHT(P46, 9) = "млрд руб.", LEFT(P46, LEN(P46) - 9) * 1000000000,
    IF(RIGHT(P46, 8) = "млн руб.", LEFT(P46, LEN(P46) - 8) * 1000000,
    IF(RIGHT(P46, 9) = "тыс. руб.", LEFT(P46, LEN(P46) - 9) * 1000, P46)))</f>
        <v>665300000</v>
      </c>
    </row>
    <row r="47" spans="1:19" x14ac:dyDescent="0.3">
      <c r="A47" s="1">
        <v>46</v>
      </c>
      <c r="B47" t="s">
        <v>379</v>
      </c>
      <c r="C47" t="s">
        <v>1146</v>
      </c>
      <c r="D47" t="s">
        <v>1538</v>
      </c>
      <c r="E47" t="s">
        <v>1539</v>
      </c>
      <c r="F47" t="s">
        <v>1540</v>
      </c>
      <c r="G47" t="s">
        <v>1541</v>
      </c>
      <c r="H47" t="s">
        <v>1542</v>
      </c>
      <c r="I47" t="s">
        <v>1543</v>
      </c>
      <c r="J47" t="s">
        <v>1544</v>
      </c>
      <c r="K47" t="s">
        <v>1253</v>
      </c>
      <c r="L47" t="s">
        <v>1545</v>
      </c>
      <c r="M47" t="s">
        <v>1546</v>
      </c>
      <c r="N47" t="s">
        <v>23</v>
      </c>
      <c r="O47" t="s">
        <v>1547</v>
      </c>
      <c r="P47" t="s">
        <v>1011</v>
      </c>
      <c r="R47" s="3">
        <f>IF(RIGHT(O47, 9) = "млрд руб.", LEFT(O47, LEN(O47) - 9) * 1000000000,
    IF(RIGHT(O47, 8) = "млн руб.", LEFT(O47, LEN(O47) - 8) * 1000000,
    IF(RIGHT(O47, 9) = "тыс. руб.", LEFT(O47, LEN(O47) - 9) * 1000, O47)))</f>
        <v>3100000000</v>
      </c>
      <c r="S47" s="3">
        <f>IF(RIGHT(P47, 9) = "млрд руб.", LEFT(P47, LEN(P47) - 9) * 1000000000,
    IF(RIGHT(P47, 8) = "млн руб.", LEFT(P47, LEN(P47) - 8) * 1000000,
    IF(RIGHT(P47, 9) = "тыс. руб.", LEFT(P47, LEN(P47) - 9) * 1000, P47)))</f>
        <v>1300000000</v>
      </c>
    </row>
    <row r="48" spans="1:19" x14ac:dyDescent="0.3">
      <c r="A48" s="1">
        <v>47</v>
      </c>
      <c r="B48" t="s">
        <v>135</v>
      </c>
      <c r="C48" t="s">
        <v>1146</v>
      </c>
      <c r="D48" t="s">
        <v>5311</v>
      </c>
      <c r="E48" t="s">
        <v>5312</v>
      </c>
      <c r="F48" t="s">
        <v>5313</v>
      </c>
      <c r="G48" t="s">
        <v>16</v>
      </c>
      <c r="H48" t="s">
        <v>5314</v>
      </c>
      <c r="I48" t="s">
        <v>5315</v>
      </c>
      <c r="J48" t="s">
        <v>5316</v>
      </c>
      <c r="K48" t="s">
        <v>1154</v>
      </c>
      <c r="L48" t="s">
        <v>5317</v>
      </c>
      <c r="M48" t="s">
        <v>5318</v>
      </c>
      <c r="N48" t="s">
        <v>23</v>
      </c>
      <c r="O48" t="s">
        <v>5319</v>
      </c>
      <c r="P48" t="s">
        <v>5320</v>
      </c>
      <c r="R48" s="3">
        <f>IF(RIGHT(O48, 9) = "млрд руб.", LEFT(O48, LEN(O48) - 9) * 1000000000,
    IF(RIGHT(O48, 8) = "млн руб.", LEFT(O48, LEN(O48) - 8) * 1000000,
    IF(RIGHT(O48, 9) = "тыс. руб.", LEFT(O48, LEN(O48) - 9) * 1000, O48)))</f>
        <v>3000000000</v>
      </c>
      <c r="S48" s="3">
        <f>IF(RIGHT(P48, 9) = "млрд руб.", LEFT(P48, LEN(P48) - 9) * 1000000000,
    IF(RIGHT(P48, 8) = "млн руб.", LEFT(P48, LEN(P48) - 8) * 1000000,
    IF(RIGHT(P48, 9) = "тыс. руб.", LEFT(P48, LEN(P48) - 9) * 1000, P48)))</f>
        <v>307900000</v>
      </c>
    </row>
    <row r="49" spans="1:19" x14ac:dyDescent="0.3">
      <c r="A49" s="1">
        <v>48</v>
      </c>
      <c r="B49" t="s">
        <v>669</v>
      </c>
      <c r="C49" t="s">
        <v>2116</v>
      </c>
      <c r="D49" t="s">
        <v>2736</v>
      </c>
      <c r="E49" t="s">
        <v>2737</v>
      </c>
      <c r="F49" t="s">
        <v>2738</v>
      </c>
      <c r="G49" t="s">
        <v>2739</v>
      </c>
      <c r="H49" t="s">
        <v>2740</v>
      </c>
      <c r="I49" t="s">
        <v>2741</v>
      </c>
      <c r="J49" t="s">
        <v>2742</v>
      </c>
      <c r="K49" t="s">
        <v>2124</v>
      </c>
      <c r="L49" t="s">
        <v>2743</v>
      </c>
      <c r="M49" t="s">
        <v>2744</v>
      </c>
      <c r="N49" t="s">
        <v>23</v>
      </c>
      <c r="O49" t="s">
        <v>1987</v>
      </c>
      <c r="P49" t="s">
        <v>2745</v>
      </c>
      <c r="R49" s="3">
        <f>IF(RIGHT(O49, 9) = "млрд руб.", LEFT(O49, LEN(O49) - 9) * 1000000000,
    IF(RIGHT(O49, 8) = "млн руб.", LEFT(O49, LEN(O49) - 8) * 1000000,
    IF(RIGHT(O49, 9) = "тыс. руб.", LEFT(O49, LEN(O49) - 9) * 1000, O49)))</f>
        <v>2900000000</v>
      </c>
      <c r="S49" s="3">
        <f>IF(RIGHT(P49, 9) = "млрд руб.", LEFT(P49, LEN(P49) - 9) * 1000000000,
    IF(RIGHT(P49, 8) = "млн руб.", LEFT(P49, LEN(P49) - 8) * 1000000,
    IF(RIGHT(P49, 9) = "тыс. руб.", LEFT(P49, LEN(P49) - 9) * 1000, P49)))</f>
        <v>73600000</v>
      </c>
    </row>
    <row r="50" spans="1:19" x14ac:dyDescent="0.3">
      <c r="A50" s="1">
        <v>49</v>
      </c>
      <c r="B50" t="s">
        <v>67</v>
      </c>
      <c r="C50" t="s">
        <v>4984</v>
      </c>
      <c r="D50" t="s">
        <v>4985</v>
      </c>
      <c r="E50" t="s">
        <v>4986</v>
      </c>
      <c r="F50" t="s">
        <v>4987</v>
      </c>
      <c r="G50" t="s">
        <v>4988</v>
      </c>
      <c r="H50" t="s">
        <v>4989</v>
      </c>
      <c r="I50" t="s">
        <v>4990</v>
      </c>
      <c r="J50" t="s">
        <v>4991</v>
      </c>
      <c r="K50" t="s">
        <v>4992</v>
      </c>
      <c r="L50" t="s">
        <v>4993</v>
      </c>
      <c r="M50" t="s">
        <v>16</v>
      </c>
      <c r="N50" t="s">
        <v>23</v>
      </c>
      <c r="O50" t="s">
        <v>1987</v>
      </c>
      <c r="P50" t="s">
        <v>4994</v>
      </c>
      <c r="R50" s="3">
        <f>IF(RIGHT(O50, 9) = "млрд руб.", LEFT(O50, LEN(O50) - 9) * 1000000000,
    IF(RIGHT(O50, 8) = "млн руб.", LEFT(O50, LEN(O50) - 8) * 1000000,
    IF(RIGHT(O50, 9) = "тыс. руб.", LEFT(O50, LEN(O50) - 9) * 1000, O50)))</f>
        <v>2900000000</v>
      </c>
      <c r="S50" s="3">
        <f>IF(RIGHT(P50, 9) = "млрд руб.", LEFT(P50, LEN(P50) - 9) * 1000000000,
    IF(RIGHT(P50, 8) = "млн руб.", LEFT(P50, LEN(P50) - 8) * 1000000,
    IF(RIGHT(P50, 9) = "тыс. руб.", LEFT(P50, LEN(P50) - 9) * 1000, P50)))</f>
        <v>74200000</v>
      </c>
    </row>
    <row r="51" spans="1:19" x14ac:dyDescent="0.3">
      <c r="A51" s="1">
        <v>50</v>
      </c>
      <c r="B51" t="s">
        <v>44</v>
      </c>
      <c r="C51" t="s">
        <v>268</v>
      </c>
      <c r="D51" t="s">
        <v>312</v>
      </c>
      <c r="E51" t="s">
        <v>313</v>
      </c>
      <c r="F51" t="s">
        <v>314</v>
      </c>
      <c r="G51" t="s">
        <v>315</v>
      </c>
      <c r="H51" t="s">
        <v>316</v>
      </c>
      <c r="I51" t="s">
        <v>317</v>
      </c>
      <c r="J51" t="s">
        <v>318</v>
      </c>
      <c r="K51" t="s">
        <v>276</v>
      </c>
      <c r="L51" t="s">
        <v>319</v>
      </c>
      <c r="M51" t="s">
        <v>320</v>
      </c>
      <c r="N51" t="s">
        <v>23</v>
      </c>
      <c r="O51" t="s">
        <v>321</v>
      </c>
      <c r="P51" t="s">
        <v>322</v>
      </c>
      <c r="R51" s="3">
        <f>IF(RIGHT(O51, 9) = "млрд руб.", LEFT(O51, LEN(O51) - 9) * 1000000000,
    IF(RIGHT(O51, 8) = "млн руб.", LEFT(O51, LEN(O51) - 8) * 1000000,
    IF(RIGHT(O51, 9) = "тыс. руб.", LEFT(O51, LEN(O51) - 9) * 1000, O51)))</f>
        <v>2700000000</v>
      </c>
      <c r="S51" s="3">
        <f>IF(RIGHT(P51, 9) = "млрд руб.", LEFT(P51, LEN(P51) - 9) * 1000000000,
    IF(RIGHT(P51, 8) = "млн руб.", LEFT(P51, LEN(P51) - 8) * 1000000,
    IF(RIGHT(P51, 9) = "тыс. руб.", LEFT(P51, LEN(P51) - 9) * 1000, P51)))</f>
        <v>723500000</v>
      </c>
    </row>
    <row r="52" spans="1:19" x14ac:dyDescent="0.3">
      <c r="A52" s="1">
        <v>51</v>
      </c>
      <c r="B52" t="s">
        <v>135</v>
      </c>
      <c r="C52" t="s">
        <v>35</v>
      </c>
      <c r="D52" t="s">
        <v>908</v>
      </c>
      <c r="E52" t="s">
        <v>909</v>
      </c>
      <c r="F52" t="s">
        <v>910</v>
      </c>
      <c r="G52" t="s">
        <v>911</v>
      </c>
      <c r="H52" t="s">
        <v>912</v>
      </c>
      <c r="I52" t="s">
        <v>913</v>
      </c>
      <c r="J52" t="s">
        <v>914</v>
      </c>
      <c r="K52" t="s">
        <v>688</v>
      </c>
      <c r="L52" t="s">
        <v>915</v>
      </c>
      <c r="M52" t="s">
        <v>916</v>
      </c>
      <c r="N52" t="s">
        <v>23</v>
      </c>
      <c r="O52" t="s">
        <v>917</v>
      </c>
      <c r="P52" t="s">
        <v>918</v>
      </c>
      <c r="R52" s="3">
        <f>IF(RIGHT(O52, 9) = "млрд руб.", LEFT(O52, LEN(O52) - 9) * 1000000000,
    IF(RIGHT(O52, 8) = "млн руб.", LEFT(O52, LEN(O52) - 8) * 1000000,
    IF(RIGHT(O52, 9) = "тыс. руб.", LEFT(O52, LEN(O52) - 9) * 1000, O52)))</f>
        <v>2600000000</v>
      </c>
      <c r="S52" s="3">
        <f>IF(RIGHT(P52, 9) = "млрд руб.", LEFT(P52, LEN(P52) - 9) * 1000000000,
    IF(RIGHT(P52, 8) = "млн руб.", LEFT(P52, LEN(P52) - 8) * 1000000,
    IF(RIGHT(P52, 9) = "тыс. руб.", LEFT(P52, LEN(P52) - 9) * 1000, P52)))</f>
        <v>937700000</v>
      </c>
    </row>
    <row r="53" spans="1:19" x14ac:dyDescent="0.3">
      <c r="A53" s="1">
        <v>52</v>
      </c>
      <c r="B53" t="s">
        <v>34</v>
      </c>
      <c r="C53" t="s">
        <v>530</v>
      </c>
      <c r="D53" t="s">
        <v>531</v>
      </c>
      <c r="E53" t="s">
        <v>532</v>
      </c>
      <c r="F53" t="s">
        <v>533</v>
      </c>
      <c r="G53" t="s">
        <v>534</v>
      </c>
      <c r="H53" t="s">
        <v>535</v>
      </c>
      <c r="I53" t="s">
        <v>536</v>
      </c>
      <c r="J53" t="s">
        <v>537</v>
      </c>
      <c r="K53" t="s">
        <v>538</v>
      </c>
      <c r="L53" t="s">
        <v>539</v>
      </c>
      <c r="M53" t="s">
        <v>540</v>
      </c>
      <c r="N53" t="s">
        <v>23</v>
      </c>
      <c r="O53" t="s">
        <v>541</v>
      </c>
      <c r="P53" t="s">
        <v>542</v>
      </c>
      <c r="R53" s="3">
        <f>IF(RIGHT(O53, 9) = "млрд руб.", LEFT(O53, LEN(O53) - 9) * 1000000000,
    IF(RIGHT(O53, 8) = "млн руб.", LEFT(O53, LEN(O53) - 8) * 1000000,
    IF(RIGHT(O53, 9) = "тыс. руб.", LEFT(O53, LEN(O53) - 9) * 1000, O53)))</f>
        <v>2500000000</v>
      </c>
      <c r="S53" s="3">
        <f>IF(RIGHT(P53, 9) = "млрд руб.", LEFT(P53, LEN(P53) - 9) * 1000000000,
    IF(RIGHT(P53, 8) = "млн руб.", LEFT(P53, LEN(P53) - 8) * 1000000,
    IF(RIGHT(P53, 9) = "тыс. руб.", LEFT(P53, LEN(P53) - 9) * 1000, P53)))</f>
        <v>585300000</v>
      </c>
    </row>
    <row r="54" spans="1:19" x14ac:dyDescent="0.3">
      <c r="A54" s="1">
        <v>53</v>
      </c>
      <c r="B54" t="s">
        <v>669</v>
      </c>
      <c r="C54" t="s">
        <v>1146</v>
      </c>
      <c r="D54" t="s">
        <v>1246</v>
      </c>
      <c r="E54" t="s">
        <v>1247</v>
      </c>
      <c r="F54" t="s">
        <v>1248</v>
      </c>
      <c r="G54" t="s">
        <v>1249</v>
      </c>
      <c r="H54" t="s">
        <v>1250</v>
      </c>
      <c r="I54" t="s">
        <v>1251</v>
      </c>
      <c r="J54" t="s">
        <v>1252</v>
      </c>
      <c r="K54" t="s">
        <v>1253</v>
      </c>
      <c r="L54" t="s">
        <v>1254</v>
      </c>
      <c r="M54" t="s">
        <v>1255</v>
      </c>
      <c r="N54" t="s">
        <v>23</v>
      </c>
      <c r="O54" t="s">
        <v>541</v>
      </c>
      <c r="P54" t="s">
        <v>1256</v>
      </c>
      <c r="R54" s="3">
        <f>IF(RIGHT(O54, 9) = "млрд руб.", LEFT(O54, LEN(O54) - 9) * 1000000000,
    IF(RIGHT(O54, 8) = "млн руб.", LEFT(O54, LEN(O54) - 8) * 1000000,
    IF(RIGHT(O54, 9) = "тыс. руб.", LEFT(O54, LEN(O54) - 9) * 1000, O54)))</f>
        <v>2500000000</v>
      </c>
      <c r="S54" s="3">
        <f>IF(RIGHT(P54, 9) = "млрд руб.", LEFT(P54, LEN(P54) - 9) * 1000000000,
    IF(RIGHT(P54, 8) = "млн руб.", LEFT(P54, LEN(P54) - 8) * 1000000,
    IF(RIGHT(P54, 9) = "тыс. руб.", LEFT(P54, LEN(P54) - 9) * 1000, P54)))</f>
        <v>611000000</v>
      </c>
    </row>
    <row r="55" spans="1:19" x14ac:dyDescent="0.3">
      <c r="A55" s="1">
        <v>54</v>
      </c>
      <c r="B55" t="s">
        <v>192</v>
      </c>
      <c r="C55" t="s">
        <v>193</v>
      </c>
      <c r="D55" t="s">
        <v>5091</v>
      </c>
      <c r="E55" t="s">
        <v>239</v>
      </c>
      <c r="F55" t="s">
        <v>5092</v>
      </c>
      <c r="G55" t="s">
        <v>5093</v>
      </c>
      <c r="H55" t="s">
        <v>5094</v>
      </c>
      <c r="I55" t="s">
        <v>5095</v>
      </c>
      <c r="J55" t="s">
        <v>5096</v>
      </c>
      <c r="K55" t="s">
        <v>85</v>
      </c>
      <c r="L55" t="s">
        <v>5097</v>
      </c>
      <c r="M55" t="s">
        <v>16</v>
      </c>
      <c r="N55" t="s">
        <v>23</v>
      </c>
      <c r="O55" t="s">
        <v>541</v>
      </c>
      <c r="P55" t="s">
        <v>5098</v>
      </c>
      <c r="R55" s="3">
        <f>IF(RIGHT(O55, 9) = "млрд руб.", LEFT(O55, LEN(O55) - 9) * 1000000000,
    IF(RIGHT(O55, 8) = "млн руб.", LEFT(O55, LEN(O55) - 8) * 1000000,
    IF(RIGHT(O55, 9) = "тыс. руб.", LEFT(O55, LEN(O55) - 9) * 1000, O55)))</f>
        <v>2500000000</v>
      </c>
      <c r="S55" s="3">
        <f>IF(RIGHT(P55, 9) = "млрд руб.", LEFT(P55, LEN(P55) - 9) * 1000000000,
    IF(RIGHT(P55, 8) = "млн руб.", LEFT(P55, LEN(P55) - 8) * 1000000,
    IF(RIGHT(P55, 9) = "тыс. руб.", LEFT(P55, LEN(P55) - 9) * 1000, P55)))</f>
        <v>430100000</v>
      </c>
    </row>
    <row r="56" spans="1:19" x14ac:dyDescent="0.3">
      <c r="A56" s="1">
        <v>55</v>
      </c>
      <c r="B56" t="s">
        <v>669</v>
      </c>
      <c r="C56" t="s">
        <v>2116</v>
      </c>
      <c r="D56" t="s">
        <v>2401</v>
      </c>
      <c r="E56" t="s">
        <v>2402</v>
      </c>
      <c r="F56" t="s">
        <v>2403</v>
      </c>
      <c r="G56" t="s">
        <v>2404</v>
      </c>
      <c r="H56" t="s">
        <v>2405</v>
      </c>
      <c r="I56" t="s">
        <v>2406</v>
      </c>
      <c r="J56" t="s">
        <v>2407</v>
      </c>
      <c r="K56" t="s">
        <v>2124</v>
      </c>
      <c r="L56" t="s">
        <v>2408</v>
      </c>
      <c r="M56" t="s">
        <v>2409</v>
      </c>
      <c r="N56" t="s">
        <v>23</v>
      </c>
      <c r="O56" t="s">
        <v>2410</v>
      </c>
      <c r="P56" t="s">
        <v>2411</v>
      </c>
      <c r="R56" s="3">
        <f>IF(RIGHT(O56, 9) = "млрд руб.", LEFT(O56, LEN(O56) - 9) * 1000000000,
    IF(RIGHT(O56, 8) = "млн руб.", LEFT(O56, LEN(O56) - 8) * 1000000,
    IF(RIGHT(O56, 9) = "тыс. руб.", LEFT(O56, LEN(O56) - 9) * 1000, O56)))</f>
        <v>2400000000</v>
      </c>
      <c r="S56" s="3">
        <f>IF(RIGHT(P56, 9) = "млрд руб.", LEFT(P56, LEN(P56) - 9) * 1000000000,
    IF(RIGHT(P56, 8) = "млн руб.", LEFT(P56, LEN(P56) - 8) * 1000000,
    IF(RIGHT(P56, 9) = "тыс. руб.", LEFT(P56, LEN(P56) - 9) * 1000, P56)))</f>
        <v>53000000</v>
      </c>
    </row>
    <row r="57" spans="1:19" x14ac:dyDescent="0.3">
      <c r="A57" s="1">
        <v>56</v>
      </c>
      <c r="B57" t="s">
        <v>858</v>
      </c>
      <c r="C57" t="s">
        <v>2116</v>
      </c>
      <c r="D57" t="s">
        <v>2423</v>
      </c>
      <c r="E57" t="s">
        <v>2424</v>
      </c>
      <c r="F57" t="s">
        <v>2425</v>
      </c>
      <c r="G57" t="s">
        <v>2354</v>
      </c>
      <c r="H57" t="s">
        <v>2426</v>
      </c>
      <c r="I57" t="s">
        <v>2427</v>
      </c>
      <c r="J57" t="s">
        <v>2428</v>
      </c>
      <c r="K57" t="s">
        <v>2124</v>
      </c>
      <c r="L57" t="s">
        <v>2429</v>
      </c>
      <c r="M57" t="s">
        <v>2430</v>
      </c>
      <c r="N57" t="s">
        <v>23</v>
      </c>
      <c r="O57" t="s">
        <v>2410</v>
      </c>
      <c r="P57" t="s">
        <v>2431</v>
      </c>
      <c r="R57" s="3">
        <f>IF(RIGHT(O57, 9) = "млрд руб.", LEFT(O57, LEN(O57) - 9) * 1000000000,
    IF(RIGHT(O57, 8) = "млн руб.", LEFT(O57, LEN(O57) - 8) * 1000000,
    IF(RIGHT(O57, 9) = "тыс. руб.", LEFT(O57, LEN(O57) - 9) * 1000, O57)))</f>
        <v>2400000000</v>
      </c>
      <c r="S57" s="3">
        <f>IF(RIGHT(P57, 9) = "млрд руб.", LEFT(P57, LEN(P57) - 9) * 1000000000,
    IF(RIGHT(P57, 8) = "млн руб.", LEFT(P57, LEN(P57) - 8) * 1000000,
    IF(RIGHT(P57, 9) = "тыс. руб.", LEFT(P57, LEN(P57) - 9) * 1000, P57)))</f>
        <v>825300000</v>
      </c>
    </row>
    <row r="58" spans="1:19" x14ac:dyDescent="0.3">
      <c r="A58" s="1">
        <v>57</v>
      </c>
      <c r="B58" t="s">
        <v>67</v>
      </c>
      <c r="C58" t="s">
        <v>4199</v>
      </c>
      <c r="D58" t="s">
        <v>4391</v>
      </c>
      <c r="E58" t="s">
        <v>4392</v>
      </c>
      <c r="F58" t="s">
        <v>4393</v>
      </c>
      <c r="G58" t="s">
        <v>4394</v>
      </c>
      <c r="H58" t="s">
        <v>4395</v>
      </c>
      <c r="I58" t="s">
        <v>4396</v>
      </c>
      <c r="J58" t="s">
        <v>4397</v>
      </c>
      <c r="K58" t="s">
        <v>4207</v>
      </c>
      <c r="L58" t="s">
        <v>4398</v>
      </c>
      <c r="M58" t="s">
        <v>4399</v>
      </c>
      <c r="N58" t="s">
        <v>23</v>
      </c>
      <c r="O58" t="s">
        <v>2410</v>
      </c>
      <c r="P58" t="s">
        <v>4400</v>
      </c>
      <c r="R58" s="3">
        <f>IF(RIGHT(O58, 9) = "млрд руб.", LEFT(O58, LEN(O58) - 9) * 1000000000,
    IF(RIGHT(O58, 8) = "млн руб.", LEFT(O58, LEN(O58) - 8) * 1000000,
    IF(RIGHT(O58, 9) = "тыс. руб.", LEFT(O58, LEN(O58) - 9) * 1000, O58)))</f>
        <v>2400000000</v>
      </c>
      <c r="S58" s="3">
        <f>IF(RIGHT(P58, 9) = "млрд руб.", LEFT(P58, LEN(P58) - 9) * 1000000000,
    IF(RIGHT(P58, 8) = "млн руб.", LEFT(P58, LEN(P58) - 8) * 1000000,
    IF(RIGHT(P58, 9) = "тыс. руб.", LEFT(P58, LEN(P58) - 9) * 1000, P58)))</f>
        <v>42900000</v>
      </c>
    </row>
    <row r="59" spans="1:19" x14ac:dyDescent="0.3">
      <c r="A59" s="1">
        <v>58</v>
      </c>
      <c r="B59" t="s">
        <v>192</v>
      </c>
      <c r="C59" t="s">
        <v>4199</v>
      </c>
      <c r="D59" t="s">
        <v>4924</v>
      </c>
      <c r="E59" t="s">
        <v>4925</v>
      </c>
      <c r="F59" t="s">
        <v>4926</v>
      </c>
      <c r="G59" t="s">
        <v>4927</v>
      </c>
      <c r="H59" t="s">
        <v>4928</v>
      </c>
      <c r="I59" t="s">
        <v>4929</v>
      </c>
      <c r="J59" t="s">
        <v>4930</v>
      </c>
      <c r="K59" t="s">
        <v>4207</v>
      </c>
      <c r="L59" t="s">
        <v>4931</v>
      </c>
      <c r="M59" t="s">
        <v>4932</v>
      </c>
      <c r="N59" t="s">
        <v>23</v>
      </c>
      <c r="O59" t="s">
        <v>2410</v>
      </c>
      <c r="P59" t="s">
        <v>4933</v>
      </c>
      <c r="R59" s="3">
        <f>IF(RIGHT(O59, 9) = "млрд руб.", LEFT(O59, LEN(O59) - 9) * 1000000000,
    IF(RIGHT(O59, 8) = "млн руб.", LEFT(O59, LEN(O59) - 8) * 1000000,
    IF(RIGHT(O59, 9) = "тыс. руб.", LEFT(O59, LEN(O59) - 9) * 1000, O59)))</f>
        <v>2400000000</v>
      </c>
      <c r="S59" s="3">
        <f>IF(RIGHT(P59, 9) = "млрд руб.", LEFT(P59, LEN(P59) - 9) * 1000000000,
    IF(RIGHT(P59, 8) = "млн руб.", LEFT(P59, LEN(P59) - 8) * 1000000,
    IF(RIGHT(P59, 9) = "тыс. руб.", LEFT(P59, LEN(P59) - 9) * 1000, P59)))</f>
        <v>282200000</v>
      </c>
    </row>
    <row r="60" spans="1:19" x14ac:dyDescent="0.3">
      <c r="A60" s="1">
        <v>59</v>
      </c>
      <c r="B60" t="s">
        <v>67</v>
      </c>
      <c r="C60" t="s">
        <v>268</v>
      </c>
      <c r="D60" t="s">
        <v>279</v>
      </c>
      <c r="E60" t="s">
        <v>280</v>
      </c>
      <c r="F60" t="s">
        <v>281</v>
      </c>
      <c r="G60" t="s">
        <v>282</v>
      </c>
      <c r="H60" t="s">
        <v>283</v>
      </c>
      <c r="I60" t="s">
        <v>284</v>
      </c>
      <c r="J60" t="s">
        <v>285</v>
      </c>
      <c r="K60" t="s">
        <v>276</v>
      </c>
      <c r="L60" t="s">
        <v>286</v>
      </c>
      <c r="M60" t="s">
        <v>287</v>
      </c>
      <c r="N60" t="s">
        <v>23</v>
      </c>
      <c r="O60" t="s">
        <v>288</v>
      </c>
      <c r="P60" t="s">
        <v>289</v>
      </c>
      <c r="R60" s="3">
        <f>IF(RIGHT(O60, 9) = "млрд руб.", LEFT(O60, LEN(O60) - 9) * 1000000000,
    IF(RIGHT(O60, 8) = "млн руб.", LEFT(O60, LEN(O60) - 8) * 1000000,
    IF(RIGHT(O60, 9) = "тыс. руб.", LEFT(O60, LEN(O60) - 9) * 1000, O60)))</f>
        <v>2300000000</v>
      </c>
      <c r="S60" s="3">
        <f>IF(RIGHT(P60, 9) = "млрд руб.", LEFT(P60, LEN(P60) - 9) * 1000000000,
    IF(RIGHT(P60, 8) = "млн руб.", LEFT(P60, LEN(P60) - 8) * 1000000,
    IF(RIGHT(P60, 9) = "тыс. руб.", LEFT(P60, LEN(P60) - 9) * 1000, P60)))</f>
        <v>782300000</v>
      </c>
    </row>
    <row r="61" spans="1:19" x14ac:dyDescent="0.3">
      <c r="A61" s="1">
        <v>60</v>
      </c>
      <c r="B61" t="s">
        <v>34</v>
      </c>
      <c r="C61" t="s">
        <v>2116</v>
      </c>
      <c r="D61" t="s">
        <v>2768</v>
      </c>
      <c r="E61" t="s">
        <v>2769</v>
      </c>
      <c r="F61" t="s">
        <v>2770</v>
      </c>
      <c r="G61" t="s">
        <v>2771</v>
      </c>
      <c r="H61" t="s">
        <v>2772</v>
      </c>
      <c r="I61" t="s">
        <v>2773</v>
      </c>
      <c r="J61" t="s">
        <v>2774</v>
      </c>
      <c r="K61" t="s">
        <v>2124</v>
      </c>
      <c r="L61" t="s">
        <v>2775</v>
      </c>
      <c r="M61" t="s">
        <v>1381</v>
      </c>
      <c r="N61" t="s">
        <v>23</v>
      </c>
      <c r="O61" t="s">
        <v>288</v>
      </c>
      <c r="P61" t="s">
        <v>2776</v>
      </c>
      <c r="R61" s="3">
        <f>IF(RIGHT(O61, 9) = "млрд руб.", LEFT(O61, LEN(O61) - 9) * 1000000000,
    IF(RIGHT(O61, 8) = "млн руб.", LEFT(O61, LEN(O61) - 8) * 1000000,
    IF(RIGHT(O61, 9) = "тыс. руб.", LEFT(O61, LEN(O61) - 9) * 1000, O61)))</f>
        <v>2300000000</v>
      </c>
      <c r="S61" s="3">
        <f>IF(RIGHT(P61, 9) = "млрд руб.", LEFT(P61, LEN(P61) - 9) * 1000000000,
    IF(RIGHT(P61, 8) = "млн руб.", LEFT(P61, LEN(P61) - 8) * 1000000,
    IF(RIGHT(P61, 9) = "тыс. руб.", LEFT(P61, LEN(P61) - 9) * 1000, P61)))</f>
        <v>888800000</v>
      </c>
    </row>
    <row r="62" spans="1:19" x14ac:dyDescent="0.3">
      <c r="A62" s="1">
        <v>61</v>
      </c>
      <c r="B62" t="s">
        <v>858</v>
      </c>
      <c r="C62" t="s">
        <v>2116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  <c r="J62" t="s">
        <v>3326</v>
      </c>
      <c r="K62" t="s">
        <v>2124</v>
      </c>
      <c r="L62" t="s">
        <v>3327</v>
      </c>
      <c r="M62" t="s">
        <v>3328</v>
      </c>
      <c r="N62" t="s">
        <v>23</v>
      </c>
      <c r="O62" t="s">
        <v>288</v>
      </c>
      <c r="P62" t="s">
        <v>3329</v>
      </c>
      <c r="R62" s="3">
        <f>IF(RIGHT(O62, 9) = "млрд руб.", LEFT(O62, LEN(O62) - 9) * 1000000000,
    IF(RIGHT(O62, 8) = "млн руб.", LEFT(O62, LEN(O62) - 8) * 1000000,
    IF(RIGHT(O62, 9) = "тыс. руб.", LEFT(O62, LEN(O62) - 9) * 1000, O62)))</f>
        <v>2300000000</v>
      </c>
      <c r="S62" s="3">
        <f>IF(RIGHT(P62, 9) = "млрд руб.", LEFT(P62, LEN(P62) - 9) * 1000000000,
    IF(RIGHT(P62, 8) = "млн руб.", LEFT(P62, LEN(P62) - 8) * 1000000,
    IF(RIGHT(P62, 9) = "тыс. руб.", LEFT(P62, LEN(P62) - 9) * 1000, P62)))</f>
        <v>107000000</v>
      </c>
    </row>
    <row r="63" spans="1:19" x14ac:dyDescent="0.3">
      <c r="A63" s="1">
        <v>62</v>
      </c>
      <c r="B63" t="s">
        <v>669</v>
      </c>
      <c r="C63" t="s">
        <v>3417</v>
      </c>
      <c r="D63" t="s">
        <v>3809</v>
      </c>
      <c r="E63" t="s">
        <v>3810</v>
      </c>
      <c r="F63" t="s">
        <v>3420</v>
      </c>
      <c r="G63" t="s">
        <v>3421</v>
      </c>
      <c r="H63" t="s">
        <v>3811</v>
      </c>
      <c r="I63" t="s">
        <v>3812</v>
      </c>
      <c r="J63" t="s">
        <v>3813</v>
      </c>
      <c r="K63" t="s">
        <v>3489</v>
      </c>
      <c r="L63" t="s">
        <v>3814</v>
      </c>
      <c r="M63" t="s">
        <v>3815</v>
      </c>
      <c r="N63" t="s">
        <v>23</v>
      </c>
      <c r="O63" t="s">
        <v>288</v>
      </c>
      <c r="P63" t="s">
        <v>3816</v>
      </c>
      <c r="R63" s="3">
        <f>IF(RIGHT(O63, 9) = "млрд руб.", LEFT(O63, LEN(O63) - 9) * 1000000000,
    IF(RIGHT(O63, 8) = "млн руб.", LEFT(O63, LEN(O63) - 8) * 1000000,
    IF(RIGHT(O63, 9) = "тыс. руб.", LEFT(O63, LEN(O63) - 9) * 1000, O63)))</f>
        <v>2300000000</v>
      </c>
      <c r="S63" s="3">
        <f>IF(RIGHT(P63, 9) = "млрд руб.", LEFT(P63, LEN(P63) - 9) * 1000000000,
    IF(RIGHT(P63, 8) = "млн руб.", LEFT(P63, LEN(P63) - 8) * 1000000,
    IF(RIGHT(P63, 9) = "тыс. руб.", LEFT(P63, LEN(P63) - 9) * 1000, P63)))</f>
        <v>274600000</v>
      </c>
    </row>
    <row r="64" spans="1:19" x14ac:dyDescent="0.3">
      <c r="A64" s="1">
        <v>63</v>
      </c>
      <c r="B64" t="s">
        <v>34</v>
      </c>
      <c r="C64" t="s">
        <v>4321</v>
      </c>
      <c r="D64" t="s">
        <v>4322</v>
      </c>
      <c r="E64" t="s">
        <v>4323</v>
      </c>
      <c r="F64" t="s">
        <v>4324</v>
      </c>
      <c r="G64" t="s">
        <v>4325</v>
      </c>
      <c r="H64" t="s">
        <v>4326</v>
      </c>
      <c r="I64" t="s">
        <v>4327</v>
      </c>
      <c r="J64" t="s">
        <v>4328</v>
      </c>
      <c r="K64" t="s">
        <v>4329</v>
      </c>
      <c r="L64" t="s">
        <v>4330</v>
      </c>
      <c r="M64" t="s">
        <v>4331</v>
      </c>
      <c r="N64" t="s">
        <v>23</v>
      </c>
      <c r="O64" t="s">
        <v>288</v>
      </c>
      <c r="P64" t="s">
        <v>3269</v>
      </c>
      <c r="R64" s="3">
        <f>IF(RIGHT(O64, 9) = "млрд руб.", LEFT(O64, LEN(O64) - 9) * 1000000000,
    IF(RIGHT(O64, 8) = "млн руб.", LEFT(O64, LEN(O64) - 8) * 1000000,
    IF(RIGHT(O64, 9) = "тыс. руб.", LEFT(O64, LEN(O64) - 9) * 1000, O64)))</f>
        <v>2300000000</v>
      </c>
      <c r="S64" s="3">
        <f>IF(RIGHT(P64, 9) = "млрд руб.", LEFT(P64, LEN(P64) - 9) * 1000000000,
    IF(RIGHT(P64, 8) = "млн руб.", LEFT(P64, LEN(P64) - 8) * 1000000,
    IF(RIGHT(P64, 9) = "тыс. руб.", LEFT(P64, LEN(P64) - 9) * 1000, P64)))</f>
        <v>7100000</v>
      </c>
    </row>
    <row r="65" spans="1:19" x14ac:dyDescent="0.3">
      <c r="A65" s="1">
        <v>64</v>
      </c>
      <c r="B65" t="s">
        <v>613</v>
      </c>
      <c r="C65" t="s">
        <v>4530</v>
      </c>
      <c r="D65" t="s">
        <v>4541</v>
      </c>
      <c r="E65" t="s">
        <v>4542</v>
      </c>
      <c r="F65" t="s">
        <v>4543</v>
      </c>
      <c r="G65" t="s">
        <v>4544</v>
      </c>
      <c r="H65" t="s">
        <v>4545</v>
      </c>
      <c r="I65" t="s">
        <v>4546</v>
      </c>
      <c r="J65" t="s">
        <v>4547</v>
      </c>
      <c r="K65" t="s">
        <v>16</v>
      </c>
      <c r="L65" t="s">
        <v>4548</v>
      </c>
      <c r="M65" t="s">
        <v>4549</v>
      </c>
      <c r="N65" t="s">
        <v>23</v>
      </c>
      <c r="O65" t="s">
        <v>288</v>
      </c>
      <c r="P65" t="s">
        <v>4550</v>
      </c>
      <c r="R65" s="3">
        <f>IF(RIGHT(O65, 9) = "млрд руб.", LEFT(O65, LEN(O65) - 9) * 1000000000,
    IF(RIGHT(O65, 8) = "млн руб.", LEFT(O65, LEN(O65) - 8) * 1000000,
    IF(RIGHT(O65, 9) = "тыс. руб.", LEFT(O65, LEN(O65) - 9) * 1000, O65)))</f>
        <v>2300000000</v>
      </c>
      <c r="S65" s="3">
        <f>IF(RIGHT(P65, 9) = "млрд руб.", LEFT(P65, LEN(P65) - 9) * 1000000000,
    IF(RIGHT(P65, 8) = "млн руб.", LEFT(P65, LEN(P65) - 8) * 1000000,
    IF(RIGHT(P65, 9) = "тыс. руб.", LEFT(P65, LEN(P65) - 9) * 1000, P65)))</f>
        <v>696000000</v>
      </c>
    </row>
    <row r="66" spans="1:19" x14ac:dyDescent="0.3">
      <c r="A66" s="1">
        <v>65</v>
      </c>
      <c r="B66" t="s">
        <v>25</v>
      </c>
      <c r="C66" t="s">
        <v>4984</v>
      </c>
      <c r="D66" t="s">
        <v>6976</v>
      </c>
      <c r="E66" t="s">
        <v>6977</v>
      </c>
      <c r="F66" t="s">
        <v>6978</v>
      </c>
      <c r="G66" t="s">
        <v>6979</v>
      </c>
      <c r="H66" t="s">
        <v>6980</v>
      </c>
      <c r="I66" t="s">
        <v>6981</v>
      </c>
      <c r="J66" t="s">
        <v>6982</v>
      </c>
      <c r="K66" t="s">
        <v>5002</v>
      </c>
      <c r="L66" t="s">
        <v>6983</v>
      </c>
      <c r="M66" t="s">
        <v>6984</v>
      </c>
      <c r="N66" t="s">
        <v>23</v>
      </c>
      <c r="O66" t="s">
        <v>288</v>
      </c>
      <c r="P66" t="s">
        <v>6985</v>
      </c>
      <c r="R66" s="3">
        <f>IF(RIGHT(O66, 9) = "млрд руб.", LEFT(O66, LEN(O66) - 9) * 1000000000,
    IF(RIGHT(O66, 8) = "млн руб.", LEFT(O66, LEN(O66) - 8) * 1000000,
    IF(RIGHT(O66, 9) = "тыс. руб.", LEFT(O66, LEN(O66) - 9) * 1000, O66)))</f>
        <v>2300000000</v>
      </c>
      <c r="S66" s="3">
        <f>IF(RIGHT(P66, 9) = "млрд руб.", LEFT(P66, LEN(P66) - 9) * 1000000000,
    IF(RIGHT(P66, 8) = "млн руб.", LEFT(P66, LEN(P66) - 8) * 1000000,
    IF(RIGHT(P66, 9) = "тыс. руб.", LEFT(P66, LEN(P66) - 9) * 1000, P66)))</f>
        <v>91800000</v>
      </c>
    </row>
    <row r="67" spans="1:19" x14ac:dyDescent="0.3">
      <c r="A67" s="1">
        <v>66</v>
      </c>
      <c r="B67" t="s">
        <v>135</v>
      </c>
      <c r="C67" t="s">
        <v>2116</v>
      </c>
      <c r="D67" t="s">
        <v>2581</v>
      </c>
      <c r="E67" t="s">
        <v>2582</v>
      </c>
      <c r="F67" t="s">
        <v>2583</v>
      </c>
      <c r="G67" t="s">
        <v>2584</v>
      </c>
      <c r="H67" t="s">
        <v>2585</v>
      </c>
      <c r="I67" t="s">
        <v>2586</v>
      </c>
      <c r="J67" t="s">
        <v>2587</v>
      </c>
      <c r="K67" t="s">
        <v>2124</v>
      </c>
      <c r="L67" t="s">
        <v>2588</v>
      </c>
      <c r="M67" t="s">
        <v>2589</v>
      </c>
      <c r="N67" t="s">
        <v>23</v>
      </c>
      <c r="O67" t="s">
        <v>2590</v>
      </c>
      <c r="P67" t="s">
        <v>2591</v>
      </c>
      <c r="R67" s="3">
        <f>IF(RIGHT(O67, 9) = "млрд руб.", LEFT(O67, LEN(O67) - 9) * 1000000000,
    IF(RIGHT(O67, 8) = "млн руб.", LEFT(O67, LEN(O67) - 8) * 1000000,
    IF(RIGHT(O67, 9) = "тыс. руб.", LEFT(O67, LEN(O67) - 9) * 1000, O67)))</f>
        <v>2200000000</v>
      </c>
      <c r="S67" s="3">
        <f>IF(RIGHT(P67, 9) = "млрд руб.", LEFT(P67, LEN(P67) - 9) * 1000000000,
    IF(RIGHT(P67, 8) = "млн руб.", LEFT(P67, LEN(P67) - 8) * 1000000,
    IF(RIGHT(P67, 9) = "тыс. руб.", LEFT(P67, LEN(P67) - 9) * 1000, P67)))</f>
        <v>818400000</v>
      </c>
    </row>
    <row r="68" spans="1:19" x14ac:dyDescent="0.3">
      <c r="A68" s="1">
        <v>67</v>
      </c>
      <c r="B68" t="s">
        <v>379</v>
      </c>
      <c r="C68" t="s">
        <v>1146</v>
      </c>
      <c r="D68" t="s">
        <v>1581</v>
      </c>
      <c r="E68" t="s">
        <v>1582</v>
      </c>
      <c r="F68" t="s">
        <v>1583</v>
      </c>
      <c r="G68" t="s">
        <v>16</v>
      </c>
      <c r="H68" t="s">
        <v>1584</v>
      </c>
      <c r="I68" t="s">
        <v>1585</v>
      </c>
      <c r="J68" t="s">
        <v>1586</v>
      </c>
      <c r="K68" t="s">
        <v>1154</v>
      </c>
      <c r="L68" t="s">
        <v>1587</v>
      </c>
      <c r="M68" t="s">
        <v>1588</v>
      </c>
      <c r="N68" t="s">
        <v>23</v>
      </c>
      <c r="O68" t="s">
        <v>145</v>
      </c>
      <c r="P68" t="s">
        <v>1589</v>
      </c>
      <c r="R68" s="3">
        <f>IF(RIGHT(O68, 9) = "млрд руб.", LEFT(O68, LEN(O68) - 9) * 1000000000,
    IF(RIGHT(O68, 8) = "млн руб.", LEFT(O68, LEN(O68) - 8) * 1000000,
    IF(RIGHT(O68, 9) = "тыс. руб.", LEFT(O68, LEN(O68) - 9) * 1000, O68)))</f>
        <v>2000000000</v>
      </c>
      <c r="S68" s="3">
        <f>IF(RIGHT(P68, 9) = "млрд руб.", LEFT(P68, LEN(P68) - 9) * 1000000000,
    IF(RIGHT(P68, 8) = "млн руб.", LEFT(P68, LEN(P68) - 8) * 1000000,
    IF(RIGHT(P68, 9) = "тыс. руб.", LEFT(P68, LEN(P68) - 9) * 1000, P68)))</f>
        <v>428300000</v>
      </c>
    </row>
    <row r="69" spans="1:19" x14ac:dyDescent="0.3">
      <c r="A69" s="1">
        <v>68</v>
      </c>
      <c r="B69" t="s">
        <v>67</v>
      </c>
      <c r="C69" t="s">
        <v>4199</v>
      </c>
      <c r="D69" t="s">
        <v>6430</v>
      </c>
      <c r="E69" t="s">
        <v>6431</v>
      </c>
      <c r="F69" t="s">
        <v>6432</v>
      </c>
      <c r="G69" t="s">
        <v>6433</v>
      </c>
      <c r="H69" t="s">
        <v>6406</v>
      </c>
      <c r="I69" t="s">
        <v>6434</v>
      </c>
      <c r="J69" t="s">
        <v>6435</v>
      </c>
      <c r="K69" t="s">
        <v>4207</v>
      </c>
      <c r="L69" t="s">
        <v>6436</v>
      </c>
      <c r="M69" t="s">
        <v>6410</v>
      </c>
      <c r="N69" t="s">
        <v>23</v>
      </c>
      <c r="O69" t="s">
        <v>145</v>
      </c>
      <c r="P69" t="s">
        <v>458</v>
      </c>
      <c r="R69" s="3">
        <f>IF(RIGHT(O69, 9) = "млрд руб.", LEFT(O69, LEN(O69) - 9) * 1000000000,
    IF(RIGHT(O69, 8) = "млн руб.", LEFT(O69, LEN(O69) - 8) * 1000000,
    IF(RIGHT(O69, 9) = "тыс. руб.", LEFT(O69, LEN(O69) - 9) * 1000, O69)))</f>
        <v>2000000000</v>
      </c>
      <c r="S69" s="3">
        <f>IF(RIGHT(P69, 9) = "млрд руб.", LEFT(P69, LEN(P69) - 9) * 1000000000,
    IF(RIGHT(P69, 8) = "млн руб.", LEFT(P69, LEN(P69) - 8) * 1000000,
    IF(RIGHT(P69, 9) = "тыс. руб.", LEFT(P69, LEN(P69) - 9) * 1000, P69)))</f>
        <v>1500000000</v>
      </c>
    </row>
    <row r="70" spans="1:19" x14ac:dyDescent="0.3">
      <c r="A70" s="1">
        <v>69</v>
      </c>
      <c r="B70" t="s">
        <v>1044</v>
      </c>
      <c r="C70" t="s">
        <v>4199</v>
      </c>
      <c r="D70" t="s">
        <v>6487</v>
      </c>
      <c r="E70" t="s">
        <v>6488</v>
      </c>
      <c r="F70" t="s">
        <v>6489</v>
      </c>
      <c r="G70" t="s">
        <v>6490</v>
      </c>
      <c r="H70" t="s">
        <v>6491</v>
      </c>
      <c r="I70" t="s">
        <v>6492</v>
      </c>
      <c r="J70" t="s">
        <v>6493</v>
      </c>
      <c r="K70" t="s">
        <v>6494</v>
      </c>
      <c r="L70" t="s">
        <v>6495</v>
      </c>
      <c r="M70" t="s">
        <v>6496</v>
      </c>
      <c r="N70" t="s">
        <v>23</v>
      </c>
      <c r="O70" t="s">
        <v>145</v>
      </c>
      <c r="P70" t="s">
        <v>6497</v>
      </c>
      <c r="R70" s="3">
        <f>IF(RIGHT(O70, 9) = "млрд руб.", LEFT(O70, LEN(O70) - 9) * 1000000000,
    IF(RIGHT(O70, 8) = "млн руб.", LEFT(O70, LEN(O70) - 8) * 1000000,
    IF(RIGHT(O70, 9) = "тыс. руб.", LEFT(O70, LEN(O70) - 9) * 1000, O70)))</f>
        <v>2000000000</v>
      </c>
      <c r="S70" s="3">
        <f>IF(RIGHT(P70, 9) = "млрд руб.", LEFT(P70, LEN(P70) - 9) * 1000000000,
    IF(RIGHT(P70, 8) = "млн руб.", LEFT(P70, LEN(P70) - 8) * 1000000,
    IF(RIGHT(P70, 9) = "тыс. руб.", LEFT(P70, LEN(P70) - 9) * 1000, P70)))</f>
        <v>410900000</v>
      </c>
    </row>
    <row r="71" spans="1:19" x14ac:dyDescent="0.3">
      <c r="A71" s="1">
        <v>70</v>
      </c>
      <c r="B71" t="s">
        <v>34</v>
      </c>
      <c r="C71" t="s">
        <v>4984</v>
      </c>
      <c r="D71" t="s">
        <v>6996</v>
      </c>
      <c r="E71" t="s">
        <v>6997</v>
      </c>
      <c r="F71" t="s">
        <v>16</v>
      </c>
      <c r="G71" t="s">
        <v>16</v>
      </c>
      <c r="H71" t="s">
        <v>16</v>
      </c>
      <c r="I71" t="s">
        <v>6998</v>
      </c>
      <c r="J71" t="s">
        <v>6999</v>
      </c>
      <c r="K71" t="s">
        <v>7000</v>
      </c>
      <c r="L71" t="s">
        <v>7001</v>
      </c>
      <c r="M71" t="s">
        <v>7002</v>
      </c>
      <c r="N71" t="s">
        <v>23</v>
      </c>
      <c r="O71" t="s">
        <v>145</v>
      </c>
      <c r="P71" t="s">
        <v>1691</v>
      </c>
      <c r="R71" s="3">
        <f>IF(RIGHT(O71, 9) = "млрд руб.", LEFT(O71, LEN(O71) - 9) * 1000000000,
    IF(RIGHT(O71, 8) = "млн руб.", LEFT(O71, LEN(O71) - 8) * 1000000,
    IF(RIGHT(O71, 9) = "тыс. руб.", LEFT(O71, LEN(O71) - 9) * 1000, O71)))</f>
        <v>2000000000</v>
      </c>
      <c r="S71" s="3">
        <f>IF(RIGHT(P71, 9) = "млрд руб.", LEFT(P71, LEN(P71) - 9) * 1000000000,
    IF(RIGHT(P71, 8) = "млн руб.", LEFT(P71, LEN(P71) - 8) * 1000000,
    IF(RIGHT(P71, 9) = "тыс. руб.", LEFT(P71, LEN(P71) - 9) * 1000, P71)))</f>
        <v>214900000</v>
      </c>
    </row>
    <row r="72" spans="1:19" x14ac:dyDescent="0.3">
      <c r="A72" s="1">
        <v>71</v>
      </c>
      <c r="B72" t="s">
        <v>34</v>
      </c>
      <c r="C72" t="s">
        <v>1146</v>
      </c>
      <c r="D72" t="s">
        <v>1817</v>
      </c>
      <c r="E72" t="s">
        <v>1818</v>
      </c>
      <c r="F72" t="s">
        <v>1819</v>
      </c>
      <c r="G72" t="s">
        <v>1820</v>
      </c>
      <c r="H72" t="s">
        <v>1821</v>
      </c>
      <c r="I72" t="s">
        <v>1822</v>
      </c>
      <c r="J72" t="s">
        <v>1823</v>
      </c>
      <c r="K72" t="s">
        <v>1253</v>
      </c>
      <c r="L72" t="s">
        <v>1824</v>
      </c>
      <c r="M72" t="s">
        <v>1825</v>
      </c>
      <c r="N72" t="s">
        <v>23</v>
      </c>
      <c r="O72" t="s">
        <v>1826</v>
      </c>
      <c r="P72" t="s">
        <v>1827</v>
      </c>
      <c r="R72" s="3">
        <f>IF(RIGHT(O72, 9) = "млрд руб.", LEFT(O72, LEN(O72) - 9) * 1000000000,
    IF(RIGHT(O72, 8) = "млн руб.", LEFT(O72, LEN(O72) - 8) * 1000000,
    IF(RIGHT(O72, 9) = "тыс. руб.", LEFT(O72, LEN(O72) - 9) * 1000, O72)))</f>
        <v>1900000000</v>
      </c>
      <c r="S72" s="3">
        <f>IF(RIGHT(P72, 9) = "млрд руб.", LEFT(P72, LEN(P72) - 9) * 1000000000,
    IF(RIGHT(P72, 8) = "млн руб.", LEFT(P72, LEN(P72) - 8) * 1000000,
    IF(RIGHT(P72, 9) = "тыс. руб.", LEFT(P72, LEN(P72) - 9) * 1000, P72)))</f>
        <v>64900000.000000007</v>
      </c>
    </row>
    <row r="73" spans="1:19" x14ac:dyDescent="0.3">
      <c r="A73" s="1">
        <v>72</v>
      </c>
      <c r="B73" t="s">
        <v>98</v>
      </c>
      <c r="C73" t="s">
        <v>1828</v>
      </c>
      <c r="D73" t="s">
        <v>1915</v>
      </c>
      <c r="E73" t="s">
        <v>1916</v>
      </c>
      <c r="F73" t="s">
        <v>1917</v>
      </c>
      <c r="G73" t="s">
        <v>1918</v>
      </c>
      <c r="H73" t="s">
        <v>1919</v>
      </c>
      <c r="I73" t="s">
        <v>1920</v>
      </c>
      <c r="J73" t="s">
        <v>1921</v>
      </c>
      <c r="K73" t="s">
        <v>1836</v>
      </c>
      <c r="L73" t="s">
        <v>1922</v>
      </c>
      <c r="M73" t="s">
        <v>1923</v>
      </c>
      <c r="N73" t="s">
        <v>23</v>
      </c>
      <c r="O73" t="s">
        <v>1826</v>
      </c>
      <c r="P73" t="s">
        <v>1924</v>
      </c>
      <c r="R73" s="3">
        <f>IF(RIGHT(O73, 9) = "млрд руб.", LEFT(O73, LEN(O73) - 9) * 1000000000,
    IF(RIGHT(O73, 8) = "млн руб.", LEFT(O73, LEN(O73) - 8) * 1000000,
    IF(RIGHT(O73, 9) = "тыс. руб.", LEFT(O73, LEN(O73) - 9) * 1000, O73)))</f>
        <v>1900000000</v>
      </c>
      <c r="S73" s="3">
        <f>IF(RIGHT(P73, 9) = "млрд руб.", LEFT(P73, LEN(P73) - 9) * 1000000000,
    IF(RIGHT(P73, 8) = "млн руб.", LEFT(P73, LEN(P73) - 8) * 1000000,
    IF(RIGHT(P73, 9) = "тыс. руб.", LEFT(P73, LEN(P73) - 9) * 1000, P73)))</f>
        <v>68000000</v>
      </c>
    </row>
    <row r="74" spans="1:19" x14ac:dyDescent="0.3">
      <c r="A74" s="1">
        <v>73</v>
      </c>
      <c r="B74" t="s">
        <v>135</v>
      </c>
      <c r="C74" t="s">
        <v>1146</v>
      </c>
      <c r="D74" t="s">
        <v>6212</v>
      </c>
      <c r="E74" t="s">
        <v>6213</v>
      </c>
      <c r="F74" t="s">
        <v>6214</v>
      </c>
      <c r="G74" t="s">
        <v>6215</v>
      </c>
      <c r="H74" t="s">
        <v>6216</v>
      </c>
      <c r="I74" t="s">
        <v>6217</v>
      </c>
      <c r="J74" t="s">
        <v>6218</v>
      </c>
      <c r="K74" t="s">
        <v>16</v>
      </c>
      <c r="L74" t="s">
        <v>6219</v>
      </c>
      <c r="M74" t="s">
        <v>16</v>
      </c>
      <c r="N74" t="s">
        <v>23</v>
      </c>
      <c r="O74" t="s">
        <v>1826</v>
      </c>
      <c r="P74" t="s">
        <v>6220</v>
      </c>
      <c r="R74" s="3">
        <f>IF(RIGHT(O74, 9) = "млрд руб.", LEFT(O74, LEN(O74) - 9) * 1000000000,
    IF(RIGHT(O74, 8) = "млн руб.", LEFT(O74, LEN(O74) - 8) * 1000000,
    IF(RIGHT(O74, 9) = "тыс. руб.", LEFT(O74, LEN(O74) - 9) * 1000, O74)))</f>
        <v>1900000000</v>
      </c>
      <c r="S74" s="3">
        <f>IF(RIGHT(P74, 9) = "млрд руб.", LEFT(P74, LEN(P74) - 9) * 1000000000,
    IF(RIGHT(P74, 8) = "млн руб.", LEFT(P74, LEN(P74) - 8) * 1000000,
    IF(RIGHT(P74, 9) = "тыс. руб.", LEFT(P74, LEN(P74) - 9) * 1000, P74)))</f>
        <v>635900000</v>
      </c>
    </row>
    <row r="75" spans="1:19" x14ac:dyDescent="0.3">
      <c r="A75" s="1">
        <v>74</v>
      </c>
      <c r="B75" t="s">
        <v>135</v>
      </c>
      <c r="C75" t="s">
        <v>1146</v>
      </c>
      <c r="D75" t="s">
        <v>1309</v>
      </c>
      <c r="E75" t="s">
        <v>1310</v>
      </c>
      <c r="F75" t="s">
        <v>1311</v>
      </c>
      <c r="G75" t="s">
        <v>1312</v>
      </c>
      <c r="H75" t="s">
        <v>1313</v>
      </c>
      <c r="I75" t="s">
        <v>1314</v>
      </c>
      <c r="J75" t="s">
        <v>1315</v>
      </c>
      <c r="K75" t="s">
        <v>1253</v>
      </c>
      <c r="L75" t="s">
        <v>1316</v>
      </c>
      <c r="M75" t="s">
        <v>1317</v>
      </c>
      <c r="N75" t="s">
        <v>23</v>
      </c>
      <c r="O75" t="s">
        <v>1318</v>
      </c>
      <c r="P75" t="s">
        <v>1319</v>
      </c>
      <c r="R75" s="3">
        <f>IF(RIGHT(O75, 9) = "млрд руб.", LEFT(O75, LEN(O75) - 9) * 1000000000,
    IF(RIGHT(O75, 8) = "млн руб.", LEFT(O75, LEN(O75) - 8) * 1000000,
    IF(RIGHT(O75, 9) = "тыс. руб.", LEFT(O75, LEN(O75) - 9) * 1000, O75)))</f>
        <v>1800000000</v>
      </c>
      <c r="S75" s="3">
        <f>IF(RIGHT(P75, 9) = "млрд руб.", LEFT(P75, LEN(P75) - 9) * 1000000000,
    IF(RIGHT(P75, 8) = "млн руб.", LEFT(P75, LEN(P75) - 8) * 1000000,
    IF(RIGHT(P75, 9) = "тыс. руб.", LEFT(P75, LEN(P75) - 9) * 1000, P75)))</f>
        <v>556700000</v>
      </c>
    </row>
    <row r="76" spans="1:19" x14ac:dyDescent="0.3">
      <c r="A76" s="1">
        <v>75</v>
      </c>
      <c r="B76" t="s">
        <v>169</v>
      </c>
      <c r="C76" t="s">
        <v>3417</v>
      </c>
      <c r="D76" t="s">
        <v>3472</v>
      </c>
      <c r="E76" t="s">
        <v>3473</v>
      </c>
      <c r="F76" t="s">
        <v>3474</v>
      </c>
      <c r="G76" t="s">
        <v>3475</v>
      </c>
      <c r="H76" t="s">
        <v>3476</v>
      </c>
      <c r="I76" t="s">
        <v>3477</v>
      </c>
      <c r="J76" t="s">
        <v>3478</v>
      </c>
      <c r="K76" t="s">
        <v>3425</v>
      </c>
      <c r="L76" t="s">
        <v>3479</v>
      </c>
      <c r="M76" t="s">
        <v>3480</v>
      </c>
      <c r="N76" t="s">
        <v>23</v>
      </c>
      <c r="O76" t="s">
        <v>1318</v>
      </c>
      <c r="P76" t="s">
        <v>3481</v>
      </c>
      <c r="R76" s="3">
        <f>IF(RIGHT(O76, 9) = "млрд руб.", LEFT(O76, LEN(O76) - 9) * 1000000000,
    IF(RIGHT(O76, 8) = "млн руб.", LEFT(O76, LEN(O76) - 8) * 1000000,
    IF(RIGHT(O76, 9) = "тыс. руб.", LEFT(O76, LEN(O76) - 9) * 1000, O76)))</f>
        <v>1800000000</v>
      </c>
      <c r="S76" s="3">
        <f>IF(RIGHT(P76, 9) = "млрд руб.", LEFT(P76, LEN(P76) - 9) * 1000000000,
    IF(RIGHT(P76, 8) = "млн руб.", LEFT(P76, LEN(P76) - 8) * 1000000,
    IF(RIGHT(P76, 9) = "тыс. руб.", LEFT(P76, LEN(P76) - 9) * 1000, P76)))</f>
        <v>334800000</v>
      </c>
    </row>
    <row r="77" spans="1:19" x14ac:dyDescent="0.3">
      <c r="A77" s="1">
        <v>76</v>
      </c>
      <c r="B77" t="s">
        <v>135</v>
      </c>
      <c r="C77" t="s">
        <v>1146</v>
      </c>
      <c r="D77" t="s">
        <v>5343</v>
      </c>
      <c r="E77" t="s">
        <v>5344</v>
      </c>
      <c r="F77" t="s">
        <v>5345</v>
      </c>
      <c r="G77" t="s">
        <v>5346</v>
      </c>
      <c r="H77" t="s">
        <v>5347</v>
      </c>
      <c r="I77" t="s">
        <v>5348</v>
      </c>
      <c r="J77" t="s">
        <v>5349</v>
      </c>
      <c r="K77" t="s">
        <v>1253</v>
      </c>
      <c r="L77" t="s">
        <v>5350</v>
      </c>
      <c r="M77" t="s">
        <v>5351</v>
      </c>
      <c r="N77" t="s">
        <v>23</v>
      </c>
      <c r="O77" t="s">
        <v>1318</v>
      </c>
      <c r="P77" t="s">
        <v>590</v>
      </c>
      <c r="R77" s="3">
        <f>IF(RIGHT(O77, 9) = "млрд руб.", LEFT(O77, LEN(O77) - 9) * 1000000000,
    IF(RIGHT(O77, 8) = "млн руб.", LEFT(O77, LEN(O77) - 8) * 1000000,
    IF(RIGHT(O77, 9) = "тыс. руб.", LEFT(O77, LEN(O77) - 9) * 1000, O77)))</f>
        <v>1800000000</v>
      </c>
      <c r="S77" s="3">
        <f>IF(RIGHT(P77, 9) = "млрд руб.", LEFT(P77, LEN(P77) - 9) * 1000000000,
    IF(RIGHT(P77, 8) = "млн руб.", LEFT(P77, LEN(P77) - 8) * 1000000,
    IF(RIGHT(P77, 9) = "тыс. руб.", LEFT(P77, LEN(P77) - 9) * 1000, P77)))</f>
        <v>1100000000</v>
      </c>
    </row>
    <row r="78" spans="1:19" x14ac:dyDescent="0.3">
      <c r="A78" s="1">
        <v>77</v>
      </c>
      <c r="B78" t="s">
        <v>1044</v>
      </c>
      <c r="C78" t="s">
        <v>4199</v>
      </c>
      <c r="D78" t="s">
        <v>6325</v>
      </c>
      <c r="E78" t="s">
        <v>6326</v>
      </c>
      <c r="F78" t="s">
        <v>6327</v>
      </c>
      <c r="G78" t="s">
        <v>6328</v>
      </c>
      <c r="H78" t="s">
        <v>6329</v>
      </c>
      <c r="I78" t="s">
        <v>6330</v>
      </c>
      <c r="J78" t="s">
        <v>6331</v>
      </c>
      <c r="K78" t="s">
        <v>4207</v>
      </c>
      <c r="L78" t="s">
        <v>6332</v>
      </c>
      <c r="M78" t="s">
        <v>6333</v>
      </c>
      <c r="N78" t="s">
        <v>23</v>
      </c>
      <c r="O78" t="s">
        <v>1318</v>
      </c>
      <c r="P78" t="s">
        <v>6334</v>
      </c>
      <c r="R78" s="3">
        <f>IF(RIGHT(O78, 9) = "млрд руб.", LEFT(O78, LEN(O78) - 9) * 1000000000,
    IF(RIGHT(O78, 8) = "млн руб.", LEFT(O78, LEN(O78) - 8) * 1000000,
    IF(RIGHT(O78, 9) = "тыс. руб.", LEFT(O78, LEN(O78) - 9) * 1000, O78)))</f>
        <v>1800000000</v>
      </c>
      <c r="S78" s="3">
        <f>IF(RIGHT(P78, 9) = "млрд руб.", LEFT(P78, LEN(P78) - 9) * 1000000000,
    IF(RIGHT(P78, 8) = "млн руб.", LEFT(P78, LEN(P78) - 8) * 1000000,
    IF(RIGHT(P78, 9) = "тыс. руб.", LEFT(P78, LEN(P78) - 9) * 1000, P78)))</f>
        <v>116800000</v>
      </c>
    </row>
    <row r="79" spans="1:19" x14ac:dyDescent="0.3">
      <c r="A79" s="1">
        <v>78</v>
      </c>
      <c r="B79" t="s">
        <v>669</v>
      </c>
      <c r="C79" t="s">
        <v>1146</v>
      </c>
      <c r="D79" t="s">
        <v>1673</v>
      </c>
      <c r="E79" t="s">
        <v>1674</v>
      </c>
      <c r="F79" t="s">
        <v>1675</v>
      </c>
      <c r="G79" t="s">
        <v>1676</v>
      </c>
      <c r="H79" t="s">
        <v>1677</v>
      </c>
      <c r="I79" t="s">
        <v>1678</v>
      </c>
      <c r="J79" t="s">
        <v>1679</v>
      </c>
      <c r="K79" t="s">
        <v>1253</v>
      </c>
      <c r="L79" t="s">
        <v>1680</v>
      </c>
      <c r="M79" t="s">
        <v>1681</v>
      </c>
      <c r="N79" t="s">
        <v>23</v>
      </c>
      <c r="O79" t="s">
        <v>1682</v>
      </c>
      <c r="P79" t="s">
        <v>1683</v>
      </c>
      <c r="R79" s="3">
        <f>IF(RIGHT(O79, 9) = "млрд руб.", LEFT(O79, LEN(O79) - 9) * 1000000000,
    IF(RIGHT(O79, 8) = "млн руб.", LEFT(O79, LEN(O79) - 8) * 1000000,
    IF(RIGHT(O79, 9) = "тыс. руб.", LEFT(O79, LEN(O79) - 9) * 1000, O79)))</f>
        <v>1700000000</v>
      </c>
      <c r="S79" s="3">
        <f>IF(RIGHT(P79, 9) = "млрд руб.", LEFT(P79, LEN(P79) - 9) * 1000000000,
    IF(RIGHT(P79, 8) = "млн руб.", LEFT(P79, LEN(P79) - 8) * 1000000,
    IF(RIGHT(P79, 9) = "тыс. руб.", LEFT(P79, LEN(P79) - 9) * 1000, P79)))</f>
        <v>465700000</v>
      </c>
    </row>
    <row r="80" spans="1:19" x14ac:dyDescent="0.3">
      <c r="A80" s="1">
        <v>79</v>
      </c>
      <c r="B80" t="s">
        <v>669</v>
      </c>
      <c r="C80" t="s">
        <v>1146</v>
      </c>
      <c r="D80" t="s">
        <v>1693</v>
      </c>
      <c r="E80" t="s">
        <v>1694</v>
      </c>
      <c r="F80" t="s">
        <v>1695</v>
      </c>
      <c r="G80" t="s">
        <v>1696</v>
      </c>
      <c r="H80" t="s">
        <v>1697</v>
      </c>
      <c r="I80" t="s">
        <v>1698</v>
      </c>
      <c r="J80" t="s">
        <v>1699</v>
      </c>
      <c r="K80" t="s">
        <v>1154</v>
      </c>
      <c r="L80" t="s">
        <v>1700</v>
      </c>
      <c r="M80" t="s">
        <v>1701</v>
      </c>
      <c r="N80" t="s">
        <v>23</v>
      </c>
      <c r="O80" t="s">
        <v>1682</v>
      </c>
      <c r="P80" t="s">
        <v>1702</v>
      </c>
      <c r="R80" s="3">
        <f>IF(RIGHT(O80, 9) = "млрд руб.", LEFT(O80, LEN(O80) - 9) * 1000000000,
    IF(RIGHT(O80, 8) = "млн руб.", LEFT(O80, LEN(O80) - 8) * 1000000,
    IF(RIGHT(O80, 9) = "тыс. руб.", LEFT(O80, LEN(O80) - 9) * 1000, O80)))</f>
        <v>1700000000</v>
      </c>
      <c r="S80" s="3">
        <f>IF(RIGHT(P80, 9) = "млрд руб.", LEFT(P80, LEN(P80) - 9) * 1000000000,
    IF(RIGHT(P80, 8) = "млн руб.", LEFT(P80, LEN(P80) - 8) * 1000000,
    IF(RIGHT(P80, 9) = "тыс. руб.", LEFT(P80, LEN(P80) - 9) * 1000, P80)))</f>
        <v>697700000</v>
      </c>
    </row>
    <row r="81" spans="1:19" x14ac:dyDescent="0.3">
      <c r="A81" s="1">
        <v>80</v>
      </c>
      <c r="B81" t="s">
        <v>613</v>
      </c>
      <c r="C81" t="s">
        <v>566</v>
      </c>
      <c r="D81" t="s">
        <v>5178</v>
      </c>
      <c r="E81" t="s">
        <v>5179</v>
      </c>
      <c r="F81" t="s">
        <v>5180</v>
      </c>
      <c r="G81" t="s">
        <v>5181</v>
      </c>
      <c r="H81" t="s">
        <v>5182</v>
      </c>
      <c r="I81" t="s">
        <v>5183</v>
      </c>
      <c r="J81" t="s">
        <v>5184</v>
      </c>
      <c r="K81" t="s">
        <v>598</v>
      </c>
      <c r="L81" t="s">
        <v>5185</v>
      </c>
      <c r="M81" t="s">
        <v>5186</v>
      </c>
      <c r="N81" t="s">
        <v>23</v>
      </c>
      <c r="O81" t="s">
        <v>1682</v>
      </c>
      <c r="P81" t="s">
        <v>5187</v>
      </c>
      <c r="R81" s="3">
        <f>IF(RIGHT(O81, 9) = "млрд руб.", LEFT(O81, LEN(O81) - 9) * 1000000000,
    IF(RIGHT(O81, 8) = "млн руб.", LEFT(O81, LEN(O81) - 8) * 1000000,
    IF(RIGHT(O81, 9) = "тыс. руб.", LEFT(O81, LEN(O81) - 9) * 1000, O81)))</f>
        <v>1700000000</v>
      </c>
      <c r="S81" s="3">
        <f>IF(RIGHT(P81, 9) = "млрд руб.", LEFT(P81, LEN(P81) - 9) * 1000000000,
    IF(RIGHT(P81, 8) = "млн руб.", LEFT(P81, LEN(P81) - 8) * 1000000,
    IF(RIGHT(P81, 9) = "тыс. руб.", LEFT(P81, LEN(P81) - 9) * 1000, P81)))</f>
        <v>165100000</v>
      </c>
    </row>
    <row r="82" spans="1:19" x14ac:dyDescent="0.3">
      <c r="A82" s="1">
        <v>81</v>
      </c>
      <c r="B82" t="s">
        <v>67</v>
      </c>
      <c r="C82" t="s">
        <v>4199</v>
      </c>
      <c r="D82" t="s">
        <v>6287</v>
      </c>
      <c r="E82" t="s">
        <v>6238</v>
      </c>
      <c r="F82" t="s">
        <v>6288</v>
      </c>
      <c r="G82" t="s">
        <v>6289</v>
      </c>
      <c r="H82" t="s">
        <v>6290</v>
      </c>
      <c r="I82" t="s">
        <v>6291</v>
      </c>
      <c r="J82" t="s">
        <v>6292</v>
      </c>
      <c r="K82" t="s">
        <v>4207</v>
      </c>
      <c r="L82" t="s">
        <v>6293</v>
      </c>
      <c r="M82" t="s">
        <v>6294</v>
      </c>
      <c r="N82" t="s">
        <v>23</v>
      </c>
      <c r="O82" t="s">
        <v>1682</v>
      </c>
      <c r="P82" t="s">
        <v>6295</v>
      </c>
      <c r="R82" s="3">
        <f>IF(RIGHT(O82, 9) = "млрд руб.", LEFT(O82, LEN(O82) - 9) * 1000000000,
    IF(RIGHT(O82, 8) = "млн руб.", LEFT(O82, LEN(O82) - 8) * 1000000,
    IF(RIGHT(O82, 9) = "тыс. руб.", LEFT(O82, LEN(O82) - 9) * 1000, O82)))</f>
        <v>1700000000</v>
      </c>
      <c r="S82" s="3">
        <f>IF(RIGHT(P82, 9) = "млрд руб.", LEFT(P82, LEN(P82) - 9) * 1000000000,
    IF(RIGHT(P82, 8) = "млн руб.", LEFT(P82, LEN(P82) - 8) * 1000000,
    IF(RIGHT(P82, 9) = "тыс. руб.", LEFT(P82, LEN(P82) - 9) * 1000, P82)))</f>
        <v>294900000</v>
      </c>
    </row>
    <row r="83" spans="1:19" x14ac:dyDescent="0.3">
      <c r="A83" s="1">
        <v>82</v>
      </c>
      <c r="B83" t="s">
        <v>25</v>
      </c>
      <c r="C83" t="s">
        <v>4199</v>
      </c>
      <c r="D83" t="s">
        <v>6364</v>
      </c>
      <c r="E83" t="s">
        <v>6365</v>
      </c>
      <c r="F83" t="s">
        <v>6366</v>
      </c>
      <c r="G83" t="s">
        <v>6367</v>
      </c>
      <c r="H83" t="s">
        <v>6368</v>
      </c>
      <c r="I83" t="s">
        <v>6369</v>
      </c>
      <c r="J83" t="s">
        <v>6370</v>
      </c>
      <c r="K83" t="s">
        <v>4207</v>
      </c>
      <c r="L83" t="s">
        <v>6371</v>
      </c>
      <c r="M83" t="s">
        <v>6372</v>
      </c>
      <c r="N83" t="s">
        <v>23</v>
      </c>
      <c r="O83" t="s">
        <v>1682</v>
      </c>
      <c r="P83" t="s">
        <v>6373</v>
      </c>
      <c r="R83" s="3">
        <f>IF(RIGHT(O83, 9) = "млрд руб.", LEFT(O83, LEN(O83) - 9) * 1000000000,
    IF(RIGHT(O83, 8) = "млн руб.", LEFT(O83, LEN(O83) - 8) * 1000000,
    IF(RIGHT(O83, 9) = "тыс. руб.", LEFT(O83, LEN(O83) - 9) * 1000, O83)))</f>
        <v>1700000000</v>
      </c>
      <c r="S83" s="3">
        <f>IF(RIGHT(P83, 9) = "млрд руб.", LEFT(P83, LEN(P83) - 9) * 1000000000,
    IF(RIGHT(P83, 8) = "млн руб.", LEFT(P83, LEN(P83) - 8) * 1000000,
    IF(RIGHT(P83, 9) = "тыс. руб.", LEFT(P83, LEN(P83) - 9) * 1000, P83)))</f>
        <v>47000000</v>
      </c>
    </row>
    <row r="84" spans="1:19" x14ac:dyDescent="0.3">
      <c r="A84" s="1">
        <v>83</v>
      </c>
      <c r="B84" t="s">
        <v>1044</v>
      </c>
      <c r="C84" t="s">
        <v>4199</v>
      </c>
      <c r="D84" t="s">
        <v>6374</v>
      </c>
      <c r="E84" t="s">
        <v>6375</v>
      </c>
      <c r="F84" t="s">
        <v>6376</v>
      </c>
      <c r="G84" t="s">
        <v>6377</v>
      </c>
      <c r="H84" t="s">
        <v>6378</v>
      </c>
      <c r="I84" t="s">
        <v>6379</v>
      </c>
      <c r="J84" t="s">
        <v>6380</v>
      </c>
      <c r="K84" t="s">
        <v>4207</v>
      </c>
      <c r="L84" t="s">
        <v>6381</v>
      </c>
      <c r="M84" t="s">
        <v>6382</v>
      </c>
      <c r="N84" t="s">
        <v>23</v>
      </c>
      <c r="O84" t="s">
        <v>1682</v>
      </c>
      <c r="P84" t="s">
        <v>3591</v>
      </c>
      <c r="R84" s="3">
        <f>IF(RIGHT(O84, 9) = "млрд руб.", LEFT(O84, LEN(O84) - 9) * 1000000000,
    IF(RIGHT(O84, 8) = "млн руб.", LEFT(O84, LEN(O84) - 8) * 1000000,
    IF(RIGHT(O84, 9) = "тыс. руб.", LEFT(O84, LEN(O84) - 9) * 1000, O84)))</f>
        <v>1700000000</v>
      </c>
      <c r="S84" s="3">
        <f>IF(RIGHT(P84, 9) = "млрд руб.", LEFT(P84, LEN(P84) - 9) * 1000000000,
    IF(RIGHT(P84, 8) = "млн руб.", LEFT(P84, LEN(P84) - 8) * 1000000,
    IF(RIGHT(P84, 9) = "тыс. руб.", LEFT(P84, LEN(P84) - 9) * 1000, P84)))</f>
        <v>40500000</v>
      </c>
    </row>
    <row r="85" spans="1:19" x14ac:dyDescent="0.3">
      <c r="A85" s="1">
        <v>84</v>
      </c>
      <c r="B85" t="s">
        <v>67</v>
      </c>
      <c r="C85" t="s">
        <v>4943</v>
      </c>
      <c r="D85" t="s">
        <v>6579</v>
      </c>
      <c r="E85" t="s">
        <v>6580</v>
      </c>
      <c r="F85" t="s">
        <v>6581</v>
      </c>
      <c r="G85" t="s">
        <v>6582</v>
      </c>
      <c r="H85" t="s">
        <v>6583</v>
      </c>
      <c r="I85" t="s">
        <v>6584</v>
      </c>
      <c r="J85" t="s">
        <v>6585</v>
      </c>
      <c r="K85" t="s">
        <v>4951</v>
      </c>
      <c r="L85" t="s">
        <v>6586</v>
      </c>
      <c r="M85" t="s">
        <v>6587</v>
      </c>
      <c r="N85" t="s">
        <v>23</v>
      </c>
      <c r="O85" t="s">
        <v>1682</v>
      </c>
      <c r="P85" t="s">
        <v>6588</v>
      </c>
      <c r="R85" s="3">
        <f>IF(RIGHT(O85, 9) = "млрд руб.", LEFT(O85, LEN(O85) - 9) * 1000000000,
    IF(RIGHT(O85, 8) = "млн руб.", LEFT(O85, LEN(O85) - 8) * 1000000,
    IF(RIGHT(O85, 9) = "тыс. руб.", LEFT(O85, LEN(O85) - 9) * 1000, O85)))</f>
        <v>1700000000</v>
      </c>
      <c r="S85" s="3">
        <f>IF(RIGHT(P85, 9) = "млрд руб.", LEFT(P85, LEN(P85) - 9) * 1000000000,
    IF(RIGHT(P85, 8) = "млн руб.", LEFT(P85, LEN(P85) - 8) * 1000000,
    IF(RIGHT(P85, 9) = "тыс. руб.", LEFT(P85, LEN(P85) - 9) * 1000, P85)))</f>
        <v>57900000</v>
      </c>
    </row>
    <row r="86" spans="1:19" x14ac:dyDescent="0.3">
      <c r="A86" s="1">
        <v>85</v>
      </c>
      <c r="B86" t="s">
        <v>192</v>
      </c>
      <c r="C86" t="s">
        <v>268</v>
      </c>
      <c r="D86" t="s">
        <v>7985</v>
      </c>
      <c r="E86" t="s">
        <v>7986</v>
      </c>
      <c r="F86" t="s">
        <v>7987</v>
      </c>
      <c r="G86" t="s">
        <v>7988</v>
      </c>
      <c r="H86" t="s">
        <v>7989</v>
      </c>
      <c r="I86" t="s">
        <v>7990</v>
      </c>
      <c r="J86" t="s">
        <v>7991</v>
      </c>
      <c r="K86" t="s">
        <v>276</v>
      </c>
      <c r="L86" t="s">
        <v>7992</v>
      </c>
      <c r="M86" t="s">
        <v>7993</v>
      </c>
      <c r="N86" t="s">
        <v>23</v>
      </c>
      <c r="O86" t="s">
        <v>1682</v>
      </c>
      <c r="P86" t="s">
        <v>7994</v>
      </c>
      <c r="R86" s="3">
        <f>IF(RIGHT(O86, 9) = "млрд руб.", LEFT(O86, LEN(O86) - 9) * 1000000000,
    IF(RIGHT(O86, 8) = "млн руб.", LEFT(O86, LEN(O86) - 8) * 1000000,
    IF(RIGHT(O86, 9) = "тыс. руб.", LEFT(O86, LEN(O86) - 9) * 1000, O86)))</f>
        <v>1700000000</v>
      </c>
      <c r="S86" s="3">
        <f>IF(RIGHT(P86, 9) = "млрд руб.", LEFT(P86, LEN(P86) - 9) * 1000000000,
    IF(RIGHT(P86, 8) = "млн руб.", LEFT(P86, LEN(P86) - 8) * 1000000,
    IF(RIGHT(P86, 9) = "тыс. руб.", LEFT(P86, LEN(P86) - 9) * 1000, P86)))</f>
        <v>203900000</v>
      </c>
    </row>
    <row r="87" spans="1:19" x14ac:dyDescent="0.3">
      <c r="A87" s="1">
        <v>86</v>
      </c>
      <c r="B87" t="s">
        <v>624</v>
      </c>
      <c r="C87" t="s">
        <v>1146</v>
      </c>
      <c r="D87" t="s">
        <v>1508</v>
      </c>
      <c r="E87" t="s">
        <v>1509</v>
      </c>
      <c r="F87" t="s">
        <v>1510</v>
      </c>
      <c r="G87" t="s">
        <v>16</v>
      </c>
      <c r="H87" t="s">
        <v>1511</v>
      </c>
      <c r="I87" t="s">
        <v>1512</v>
      </c>
      <c r="J87" t="s">
        <v>1513</v>
      </c>
      <c r="K87" t="s">
        <v>1253</v>
      </c>
      <c r="L87" t="s">
        <v>1514</v>
      </c>
      <c r="M87" t="s">
        <v>1515</v>
      </c>
      <c r="N87" t="s">
        <v>23</v>
      </c>
      <c r="O87" t="s">
        <v>1516</v>
      </c>
      <c r="P87" t="s">
        <v>237</v>
      </c>
      <c r="R87" s="3">
        <f>IF(RIGHT(O87, 9) = "млрд руб.", LEFT(O87, LEN(O87) - 9) * 1000000000,
    IF(RIGHT(O87, 8) = "млн руб.", LEFT(O87, LEN(O87) - 8) * 1000000,
    IF(RIGHT(O87, 9) = "тыс. руб.", LEFT(O87, LEN(O87) - 9) * 1000, O87)))</f>
        <v>1600000000</v>
      </c>
      <c r="S87" s="3">
        <f>IF(RIGHT(P87, 9) = "млрд руб.", LEFT(P87, LEN(P87) - 9) * 1000000000,
    IF(RIGHT(P87, 8) = "млн руб.", LEFT(P87, LEN(P87) - 8) * 1000000,
    IF(RIGHT(P87, 9) = "тыс. руб.", LEFT(P87, LEN(P87) - 9) * 1000, P87)))</f>
        <v>1000000000</v>
      </c>
    </row>
    <row r="88" spans="1:19" x14ac:dyDescent="0.3">
      <c r="A88" s="1">
        <v>87</v>
      </c>
      <c r="B88" t="s">
        <v>669</v>
      </c>
      <c r="C88" t="s">
        <v>3417</v>
      </c>
      <c r="D88" t="s">
        <v>3511</v>
      </c>
      <c r="E88" t="s">
        <v>3512</v>
      </c>
      <c r="F88" t="s">
        <v>3513</v>
      </c>
      <c r="G88" t="s">
        <v>3514</v>
      </c>
      <c r="H88" t="s">
        <v>3515</v>
      </c>
      <c r="I88" t="s">
        <v>3516</v>
      </c>
      <c r="J88" t="s">
        <v>3517</v>
      </c>
      <c r="K88" t="s">
        <v>3518</v>
      </c>
      <c r="L88" t="s">
        <v>3519</v>
      </c>
      <c r="M88" t="s">
        <v>3520</v>
      </c>
      <c r="N88" t="s">
        <v>23</v>
      </c>
      <c r="O88" t="s">
        <v>1516</v>
      </c>
      <c r="P88" t="s">
        <v>3521</v>
      </c>
      <c r="R88" s="3">
        <f>IF(RIGHT(O88, 9) = "млрд руб.", LEFT(O88, LEN(O88) - 9) * 1000000000,
    IF(RIGHT(O88, 8) = "млн руб.", LEFT(O88, LEN(O88) - 8) * 1000000,
    IF(RIGHT(O88, 9) = "тыс. руб.", LEFT(O88, LEN(O88) - 9) * 1000, O88)))</f>
        <v>1600000000</v>
      </c>
      <c r="S88" s="3">
        <f>IF(RIGHT(P88, 9) = "млрд руб.", LEFT(P88, LEN(P88) - 9) * 1000000000,
    IF(RIGHT(P88, 8) = "млн руб.", LEFT(P88, LEN(P88) - 8) * 1000000,
    IF(RIGHT(P88, 9) = "тыс. руб.", LEFT(P88, LEN(P88) - 9) * 1000, P88)))</f>
        <v>474200000</v>
      </c>
    </row>
    <row r="89" spans="1:19" x14ac:dyDescent="0.3">
      <c r="A89" s="1">
        <v>88</v>
      </c>
      <c r="B89" t="s">
        <v>669</v>
      </c>
      <c r="C89" t="s">
        <v>3417</v>
      </c>
      <c r="D89" t="s">
        <v>3739</v>
      </c>
      <c r="E89" t="s">
        <v>3740</v>
      </c>
      <c r="F89" t="s">
        <v>3420</v>
      </c>
      <c r="G89" t="s">
        <v>3741</v>
      </c>
      <c r="H89" t="s">
        <v>3742</v>
      </c>
      <c r="I89" t="s">
        <v>3743</v>
      </c>
      <c r="J89" t="s">
        <v>3744</v>
      </c>
      <c r="K89" t="s">
        <v>3489</v>
      </c>
      <c r="L89" t="s">
        <v>3745</v>
      </c>
      <c r="M89" t="s">
        <v>3746</v>
      </c>
      <c r="N89" t="s">
        <v>23</v>
      </c>
      <c r="O89" t="s">
        <v>1516</v>
      </c>
      <c r="P89" t="s">
        <v>3747</v>
      </c>
      <c r="R89" s="3">
        <f>IF(RIGHT(O89, 9) = "млрд руб.", LEFT(O89, LEN(O89) - 9) * 1000000000,
    IF(RIGHT(O89, 8) = "млн руб.", LEFT(O89, LEN(O89) - 8) * 1000000,
    IF(RIGHT(O89, 9) = "тыс. руб.", LEFT(O89, LEN(O89) - 9) * 1000, O89)))</f>
        <v>1600000000</v>
      </c>
      <c r="S89" s="3">
        <f>IF(RIGHT(P89, 9) = "млрд руб.", LEFT(P89, LEN(P89) - 9) * 1000000000,
    IF(RIGHT(P89, 8) = "млн руб.", LEFT(P89, LEN(P89) - 8) * 1000000,
    IF(RIGHT(P89, 9) = "тыс. руб.", LEFT(P89, LEN(P89) - 9) * 1000, P89)))</f>
        <v>99100000</v>
      </c>
    </row>
    <row r="90" spans="1:19" x14ac:dyDescent="0.3">
      <c r="A90" s="1">
        <v>89</v>
      </c>
      <c r="B90" t="s">
        <v>1044</v>
      </c>
      <c r="C90" t="s">
        <v>4199</v>
      </c>
      <c r="D90" t="s">
        <v>6402</v>
      </c>
      <c r="E90" t="s">
        <v>6403</v>
      </c>
      <c r="F90" t="s">
        <v>6404</v>
      </c>
      <c r="G90" t="s">
        <v>6405</v>
      </c>
      <c r="H90" t="s">
        <v>6406</v>
      </c>
      <c r="I90" t="s">
        <v>6407</v>
      </c>
      <c r="J90" t="s">
        <v>6408</v>
      </c>
      <c r="K90" t="s">
        <v>4207</v>
      </c>
      <c r="L90" t="s">
        <v>6409</v>
      </c>
      <c r="M90" t="s">
        <v>6410</v>
      </c>
      <c r="N90" t="s">
        <v>23</v>
      </c>
      <c r="O90" t="s">
        <v>1516</v>
      </c>
      <c r="P90" t="s">
        <v>6411</v>
      </c>
      <c r="R90" s="3">
        <f>IF(RIGHT(O90, 9) = "млрд руб.", LEFT(O90, LEN(O90) - 9) * 1000000000,
    IF(RIGHT(O90, 8) = "млн руб.", LEFT(O90, LEN(O90) - 8) * 1000000,
    IF(RIGHT(O90, 9) = "тыс. руб.", LEFT(O90, LEN(O90) - 9) * 1000, O90)))</f>
        <v>1600000000</v>
      </c>
      <c r="S90" s="3">
        <f>IF(RIGHT(P90, 9) = "млрд руб.", LEFT(P90, LEN(P90) - 9) * 1000000000,
    IF(RIGHT(P90, 8) = "млн руб.", LEFT(P90, LEN(P90) - 8) * 1000000,
    IF(RIGHT(P90, 9) = "тыс. руб.", LEFT(P90, LEN(P90) - 9) * 1000, P90)))</f>
        <v>562700000</v>
      </c>
    </row>
    <row r="91" spans="1:19" x14ac:dyDescent="0.3">
      <c r="A91" s="1">
        <v>90</v>
      </c>
      <c r="B91" t="s">
        <v>34</v>
      </c>
      <c r="C91" t="s">
        <v>35</v>
      </c>
      <c r="D91" t="s">
        <v>767</v>
      </c>
      <c r="E91" t="s">
        <v>768</v>
      </c>
      <c r="F91" t="s">
        <v>769</v>
      </c>
      <c r="G91" t="s">
        <v>770</v>
      </c>
      <c r="H91" t="s">
        <v>771</v>
      </c>
      <c r="I91" t="s">
        <v>772</v>
      </c>
      <c r="J91" t="s">
        <v>773</v>
      </c>
      <c r="K91" t="s">
        <v>688</v>
      </c>
      <c r="L91" t="s">
        <v>774</v>
      </c>
      <c r="M91" t="s">
        <v>775</v>
      </c>
      <c r="N91" t="s">
        <v>23</v>
      </c>
      <c r="O91" t="s">
        <v>458</v>
      </c>
      <c r="P91" t="s">
        <v>776</v>
      </c>
      <c r="R91" s="3">
        <f>IF(RIGHT(O91, 9) = "млрд руб.", LEFT(O91, LEN(O91) - 9) * 1000000000,
    IF(RIGHT(O91, 8) = "млн руб.", LEFT(O91, LEN(O91) - 8) * 1000000,
    IF(RIGHT(O91, 9) = "тыс. руб.", LEFT(O91, LEN(O91) - 9) * 1000, O91)))</f>
        <v>1500000000</v>
      </c>
      <c r="S91" s="3">
        <f>IF(RIGHT(P91, 9) = "млрд руб.", LEFT(P91, LEN(P91) - 9) * 1000000000,
    IF(RIGHT(P91, 8) = "млн руб.", LEFT(P91, LEN(P91) - 8) * 1000000,
    IF(RIGHT(P91, 9) = "тыс. руб.", LEFT(P91, LEN(P91) - 9) * 1000, P91)))</f>
        <v>292700000</v>
      </c>
    </row>
    <row r="92" spans="1:19" x14ac:dyDescent="0.3">
      <c r="A92" s="1">
        <v>91</v>
      </c>
      <c r="B92" t="s">
        <v>624</v>
      </c>
      <c r="C92" t="s">
        <v>625</v>
      </c>
      <c r="D92" t="s">
        <v>626</v>
      </c>
      <c r="E92" t="s">
        <v>627</v>
      </c>
      <c r="F92" t="s">
        <v>628</v>
      </c>
      <c r="G92" t="s">
        <v>629</v>
      </c>
      <c r="H92" t="s">
        <v>630</v>
      </c>
      <c r="I92" t="s">
        <v>631</v>
      </c>
      <c r="J92" t="s">
        <v>632</v>
      </c>
      <c r="K92" t="s">
        <v>633</v>
      </c>
      <c r="L92" t="s">
        <v>634</v>
      </c>
      <c r="M92" t="s">
        <v>635</v>
      </c>
      <c r="N92" t="s">
        <v>23</v>
      </c>
      <c r="O92" t="s">
        <v>636</v>
      </c>
      <c r="P92" t="s">
        <v>637</v>
      </c>
      <c r="R92" s="3">
        <f>IF(RIGHT(O92, 9) = "млрд руб.", LEFT(O92, LEN(O92) - 9) * 1000000000,
    IF(RIGHT(O92, 8) = "млн руб.", LEFT(O92, LEN(O92) - 8) * 1000000,
    IF(RIGHT(O92, 9) = "тыс. руб.", LEFT(O92, LEN(O92) - 9) * 1000, O92)))</f>
        <v>1400000000</v>
      </c>
      <c r="S92" s="3">
        <f>IF(RIGHT(P92, 9) = "млрд руб.", LEFT(P92, LEN(P92) - 9) * 1000000000,
    IF(RIGHT(P92, 8) = "млн руб.", LEFT(P92, LEN(P92) - 8) * 1000000,
    IF(RIGHT(P92, 9) = "тыс. руб.", LEFT(P92, LEN(P92) - 9) * 1000, P92)))</f>
        <v>159100000</v>
      </c>
    </row>
    <row r="93" spans="1:19" x14ac:dyDescent="0.3">
      <c r="A93" s="1">
        <v>92</v>
      </c>
      <c r="B93" t="s">
        <v>216</v>
      </c>
      <c r="C93" t="s">
        <v>2116</v>
      </c>
      <c r="D93" t="s">
        <v>3103</v>
      </c>
      <c r="E93" t="s">
        <v>3104</v>
      </c>
      <c r="F93" t="s">
        <v>3105</v>
      </c>
      <c r="G93" t="s">
        <v>3106</v>
      </c>
      <c r="H93" t="s">
        <v>16</v>
      </c>
      <c r="I93" t="s">
        <v>3107</v>
      </c>
      <c r="J93" t="s">
        <v>3108</v>
      </c>
      <c r="K93" t="s">
        <v>2124</v>
      </c>
      <c r="L93" t="s">
        <v>3109</v>
      </c>
      <c r="M93" t="s">
        <v>3110</v>
      </c>
      <c r="N93" t="s">
        <v>23</v>
      </c>
      <c r="O93" t="s">
        <v>636</v>
      </c>
      <c r="P93" t="s">
        <v>3111</v>
      </c>
      <c r="R93" s="3">
        <f>IF(RIGHT(O93, 9) = "млрд руб.", LEFT(O93, LEN(O93) - 9) * 1000000000,
    IF(RIGHT(O93, 8) = "млн руб.", LEFT(O93, LEN(O93) - 8) * 1000000,
    IF(RIGHT(O93, 9) = "тыс. руб.", LEFT(O93, LEN(O93) - 9) * 1000, O93)))</f>
        <v>1400000000</v>
      </c>
      <c r="S93" s="3">
        <f>IF(RIGHT(P93, 9) = "млрд руб.", LEFT(P93, LEN(P93) - 9) * 1000000000,
    IF(RIGHT(P93, 8) = "млн руб.", LEFT(P93, LEN(P93) - 8) * 1000000,
    IF(RIGHT(P93, 9) = "тыс. руб.", LEFT(P93, LEN(P93) - 9) * 1000, P93)))</f>
        <v>292900000</v>
      </c>
    </row>
    <row r="94" spans="1:19" x14ac:dyDescent="0.3">
      <c r="A94" s="1">
        <v>93</v>
      </c>
      <c r="B94" t="s">
        <v>1023</v>
      </c>
      <c r="C94" t="s">
        <v>1146</v>
      </c>
      <c r="D94" t="s">
        <v>1225</v>
      </c>
      <c r="E94" t="s">
        <v>1226</v>
      </c>
      <c r="F94" t="s">
        <v>1227</v>
      </c>
      <c r="G94" t="s">
        <v>1228</v>
      </c>
      <c r="H94" t="s">
        <v>1229</v>
      </c>
      <c r="I94" t="s">
        <v>1230</v>
      </c>
      <c r="J94" t="s">
        <v>1231</v>
      </c>
      <c r="K94" t="s">
        <v>1154</v>
      </c>
      <c r="L94" t="s">
        <v>1232</v>
      </c>
      <c r="M94" t="s">
        <v>1233</v>
      </c>
      <c r="N94" t="s">
        <v>23</v>
      </c>
      <c r="O94" t="s">
        <v>1011</v>
      </c>
      <c r="P94" t="s">
        <v>1234</v>
      </c>
      <c r="R94" s="3">
        <f>IF(RIGHT(O94, 9) = "млрд руб.", LEFT(O94, LEN(O94) - 9) * 1000000000,
    IF(RIGHT(O94, 8) = "млн руб.", LEFT(O94, LEN(O94) - 8) * 1000000,
    IF(RIGHT(O94, 9) = "тыс. руб.", LEFT(O94, LEN(O94) - 9) * 1000, O94)))</f>
        <v>1300000000</v>
      </c>
      <c r="S94" s="3">
        <f>IF(RIGHT(P94, 9) = "млрд руб.", LEFT(P94, LEN(P94) - 9) * 1000000000,
    IF(RIGHT(P94, 8) = "млн руб.", LEFT(P94, LEN(P94) - 8) * 1000000,
    IF(RIGHT(P94, 9) = "тыс. руб.", LEFT(P94, LEN(P94) - 9) * 1000, P94)))</f>
        <v>277700000</v>
      </c>
    </row>
    <row r="95" spans="1:19" x14ac:dyDescent="0.3">
      <c r="A95" s="1">
        <v>94</v>
      </c>
      <c r="B95" t="s">
        <v>135</v>
      </c>
      <c r="C95" t="s">
        <v>1146</v>
      </c>
      <c r="D95" t="s">
        <v>1611</v>
      </c>
      <c r="E95" t="s">
        <v>1612</v>
      </c>
      <c r="F95" t="s">
        <v>1613</v>
      </c>
      <c r="G95" t="s">
        <v>1614</v>
      </c>
      <c r="H95" t="s">
        <v>1615</v>
      </c>
      <c r="I95" t="s">
        <v>1616</v>
      </c>
      <c r="J95" t="s">
        <v>1617</v>
      </c>
      <c r="K95" t="s">
        <v>1253</v>
      </c>
      <c r="L95" t="s">
        <v>1618</v>
      </c>
      <c r="M95" t="s">
        <v>1619</v>
      </c>
      <c r="N95" t="s">
        <v>23</v>
      </c>
      <c r="O95" t="s">
        <v>1011</v>
      </c>
      <c r="P95" t="s">
        <v>1620</v>
      </c>
      <c r="R95" s="3">
        <f>IF(RIGHT(O95, 9) = "млрд руб.", LEFT(O95, LEN(O95) - 9) * 1000000000,
    IF(RIGHT(O95, 8) = "млн руб.", LEFT(O95, LEN(O95) - 8) * 1000000,
    IF(RIGHT(O95, 9) = "тыс. руб.", LEFT(O95, LEN(O95) - 9) * 1000, O95)))</f>
        <v>1300000000</v>
      </c>
      <c r="S95" s="3">
        <f>IF(RIGHT(P95, 9) = "млрд руб.", LEFT(P95, LEN(P95) - 9) * 1000000000,
    IF(RIGHT(P95, 8) = "млн руб.", LEFT(P95, LEN(P95) - 8) * 1000000,
    IF(RIGHT(P95, 9) = "тыс. руб.", LEFT(P95, LEN(P95) - 9) * 1000, P95)))</f>
        <v>333700000</v>
      </c>
    </row>
    <row r="96" spans="1:19" x14ac:dyDescent="0.3">
      <c r="A96" s="1">
        <v>95</v>
      </c>
      <c r="B96" t="s">
        <v>135</v>
      </c>
      <c r="C96" t="s">
        <v>1146</v>
      </c>
      <c r="D96" t="s">
        <v>1425</v>
      </c>
      <c r="E96" t="s">
        <v>1426</v>
      </c>
      <c r="F96" t="s">
        <v>1427</v>
      </c>
      <c r="G96" t="s">
        <v>1428</v>
      </c>
      <c r="H96" t="s">
        <v>1429</v>
      </c>
      <c r="I96" t="s">
        <v>1430</v>
      </c>
      <c r="J96" t="s">
        <v>1431</v>
      </c>
      <c r="K96" t="s">
        <v>1253</v>
      </c>
      <c r="L96" t="s">
        <v>1432</v>
      </c>
      <c r="M96" t="s">
        <v>16</v>
      </c>
      <c r="N96" t="s">
        <v>23</v>
      </c>
      <c r="O96" t="s">
        <v>656</v>
      </c>
      <c r="P96" t="s">
        <v>1433</v>
      </c>
      <c r="R96" s="3">
        <f>IF(RIGHT(O96, 9) = "млрд руб.", LEFT(O96, LEN(O96) - 9) * 1000000000,
    IF(RIGHT(O96, 8) = "млн руб.", LEFT(O96, LEN(O96) - 8) * 1000000,
    IF(RIGHT(O96, 9) = "тыс. руб.", LEFT(O96, LEN(O96) - 9) * 1000, O96)))</f>
        <v>1200000000</v>
      </c>
      <c r="S96" s="3">
        <f>IF(RIGHT(P96, 9) = "млрд руб.", LEFT(P96, LEN(P96) - 9) * 1000000000,
    IF(RIGHT(P96, 8) = "млн руб.", LEFT(P96, LEN(P96) - 8) * 1000000,
    IF(RIGHT(P96, 9) = "тыс. руб.", LEFT(P96, LEN(P96) - 9) * 1000, P96)))</f>
        <v>336500000</v>
      </c>
    </row>
    <row r="97" spans="1:19" x14ac:dyDescent="0.3">
      <c r="A97" s="1">
        <v>96</v>
      </c>
      <c r="B97" t="s">
        <v>135</v>
      </c>
      <c r="C97" t="s">
        <v>1146</v>
      </c>
      <c r="D97" t="s">
        <v>1807</v>
      </c>
      <c r="E97" t="s">
        <v>1808</v>
      </c>
      <c r="F97" t="s">
        <v>1809</v>
      </c>
      <c r="G97" t="s">
        <v>1810</v>
      </c>
      <c r="H97" t="s">
        <v>1811</v>
      </c>
      <c r="I97" t="s">
        <v>1812</v>
      </c>
      <c r="J97" t="s">
        <v>1813</v>
      </c>
      <c r="K97" t="s">
        <v>1253</v>
      </c>
      <c r="L97" t="s">
        <v>1814</v>
      </c>
      <c r="M97" t="s">
        <v>1815</v>
      </c>
      <c r="N97" t="s">
        <v>23</v>
      </c>
      <c r="O97" t="s">
        <v>656</v>
      </c>
      <c r="P97" t="s">
        <v>1816</v>
      </c>
      <c r="R97" s="3">
        <f>IF(RIGHT(O97, 9) = "млрд руб.", LEFT(O97, LEN(O97) - 9) * 1000000000,
    IF(RIGHT(O97, 8) = "млн руб.", LEFT(O97, LEN(O97) - 8) * 1000000,
    IF(RIGHT(O97, 9) = "тыс. руб.", LEFT(O97, LEN(O97) - 9) * 1000, O97)))</f>
        <v>1200000000</v>
      </c>
      <c r="S97" s="3">
        <f>IF(RIGHT(P97, 9) = "млрд руб.", LEFT(P97, LEN(P97) - 9) * 1000000000,
    IF(RIGHT(P97, 8) = "млн руб.", LEFT(P97, LEN(P97) - 8) * 1000000,
    IF(RIGHT(P97, 9) = "тыс. руб.", LEFT(P97, LEN(P97) - 9) * 1000, P97)))</f>
        <v>199300000</v>
      </c>
    </row>
    <row r="98" spans="1:19" x14ac:dyDescent="0.3">
      <c r="A98" s="1">
        <v>97</v>
      </c>
      <c r="B98" t="s">
        <v>34</v>
      </c>
      <c r="C98" t="s">
        <v>1146</v>
      </c>
      <c r="D98" t="s">
        <v>5382</v>
      </c>
      <c r="E98" t="s">
        <v>5383</v>
      </c>
      <c r="F98" t="s">
        <v>5384</v>
      </c>
      <c r="G98" t="s">
        <v>5385</v>
      </c>
      <c r="H98" t="s">
        <v>5386</v>
      </c>
      <c r="I98" t="s">
        <v>5387</v>
      </c>
      <c r="J98" t="s">
        <v>5388</v>
      </c>
      <c r="K98" t="s">
        <v>1253</v>
      </c>
      <c r="L98" t="s">
        <v>5389</v>
      </c>
      <c r="M98" t="s">
        <v>5390</v>
      </c>
      <c r="N98" t="s">
        <v>23</v>
      </c>
      <c r="O98" t="s">
        <v>656</v>
      </c>
      <c r="P98" t="s">
        <v>5391</v>
      </c>
      <c r="R98" s="3">
        <f>IF(RIGHT(O98, 9) = "млрд руб.", LEFT(O98, LEN(O98) - 9) * 1000000000,
    IF(RIGHT(O98, 8) = "млн руб.", LEFT(O98, LEN(O98) - 8) * 1000000,
    IF(RIGHT(O98, 9) = "тыс. руб.", LEFT(O98, LEN(O98) - 9) * 1000, O98)))</f>
        <v>1200000000</v>
      </c>
      <c r="S98" s="3">
        <f>IF(RIGHT(P98, 9) = "млрд руб.", LEFT(P98, LEN(P98) - 9) * 1000000000,
    IF(RIGHT(P98, 8) = "млн руб.", LEFT(P98, LEN(P98) - 8) * 1000000,
    IF(RIGHT(P98, 9) = "тыс. руб.", LEFT(P98, LEN(P98) - 9) * 1000, P98)))</f>
        <v>760800000</v>
      </c>
    </row>
    <row r="99" spans="1:19" x14ac:dyDescent="0.3">
      <c r="A99" s="1">
        <v>98</v>
      </c>
      <c r="B99" t="s">
        <v>98</v>
      </c>
      <c r="C99" t="s">
        <v>1828</v>
      </c>
      <c r="D99" t="s">
        <v>5465</v>
      </c>
      <c r="E99" t="s">
        <v>5466</v>
      </c>
      <c r="F99" t="s">
        <v>5467</v>
      </c>
      <c r="G99" t="s">
        <v>5468</v>
      </c>
      <c r="H99" t="s">
        <v>5469</v>
      </c>
      <c r="I99" t="s">
        <v>5470</v>
      </c>
      <c r="J99" t="s">
        <v>5471</v>
      </c>
      <c r="K99" t="s">
        <v>1836</v>
      </c>
      <c r="L99" t="s">
        <v>5472</v>
      </c>
      <c r="M99" t="s">
        <v>5473</v>
      </c>
      <c r="N99" t="s">
        <v>23</v>
      </c>
      <c r="O99" t="s">
        <v>656</v>
      </c>
      <c r="P99" t="s">
        <v>5474</v>
      </c>
      <c r="R99" s="3">
        <f>IF(RIGHT(O99, 9) = "млрд руб.", LEFT(O99, LEN(O99) - 9) * 1000000000,
    IF(RIGHT(O99, 8) = "млн руб.", LEFT(O99, LEN(O99) - 8) * 1000000,
    IF(RIGHT(O99, 9) = "тыс. руб.", LEFT(O99, LEN(O99) - 9) * 1000, O99)))</f>
        <v>1200000000</v>
      </c>
      <c r="S99" s="3">
        <f>IF(RIGHT(P99, 9) = "млрд руб.", LEFT(P99, LEN(P99) - 9) * 1000000000,
    IF(RIGHT(P99, 8) = "млн руб.", LEFT(P99, LEN(P99) - 8) * 1000000,
    IF(RIGHT(P99, 9) = "тыс. руб.", LEFT(P99, LEN(P99) - 9) * 1000, P99)))</f>
        <v>89000000</v>
      </c>
    </row>
    <row r="100" spans="1:19" x14ac:dyDescent="0.3">
      <c r="A100" s="1">
        <v>99</v>
      </c>
      <c r="B100" t="s">
        <v>135</v>
      </c>
      <c r="C100" t="s">
        <v>2116</v>
      </c>
      <c r="D100" t="s">
        <v>5618</v>
      </c>
      <c r="E100" t="s">
        <v>5619</v>
      </c>
      <c r="F100" t="s">
        <v>5620</v>
      </c>
      <c r="G100" t="s">
        <v>5621</v>
      </c>
      <c r="H100" t="s">
        <v>5622</v>
      </c>
      <c r="I100" t="s">
        <v>5623</v>
      </c>
      <c r="J100" t="s">
        <v>5624</v>
      </c>
      <c r="K100" t="s">
        <v>2124</v>
      </c>
      <c r="L100" t="s">
        <v>5625</v>
      </c>
      <c r="M100" t="s">
        <v>5626</v>
      </c>
      <c r="N100" t="s">
        <v>23</v>
      </c>
      <c r="O100" t="s">
        <v>656</v>
      </c>
      <c r="P100" t="s">
        <v>2115</v>
      </c>
      <c r="R100" s="3">
        <f>IF(RIGHT(O100, 9) = "млрд руб.", LEFT(O100, LEN(O100) - 9) * 1000000000,
    IF(RIGHT(O100, 8) = "млн руб.", LEFT(O100, LEN(O100) - 8) * 1000000,
    IF(RIGHT(O100, 9) = "тыс. руб.", LEFT(O100, LEN(O100) - 9) * 1000, O100)))</f>
        <v>1200000000</v>
      </c>
      <c r="S100" s="3">
        <f>IF(RIGHT(P100, 9) = "млрд руб.", LEFT(P100, LEN(P100) - 9) * 1000000000,
    IF(RIGHT(P100, 8) = "млн руб.", LEFT(P100, LEN(P100) - 8) * 1000000,
    IF(RIGHT(P100, 9) = "тыс. руб.", LEFT(P100, LEN(P100) - 9) * 1000, P100)))</f>
        <v>16000000</v>
      </c>
    </row>
    <row r="101" spans="1:19" x14ac:dyDescent="0.3">
      <c r="A101" s="1">
        <v>100</v>
      </c>
      <c r="B101" t="s">
        <v>435</v>
      </c>
      <c r="C101" t="s">
        <v>2116</v>
      </c>
      <c r="D101" t="s">
        <v>6079</v>
      </c>
      <c r="E101" t="s">
        <v>6080</v>
      </c>
      <c r="F101" t="s">
        <v>6081</v>
      </c>
      <c r="G101" t="s">
        <v>6082</v>
      </c>
      <c r="H101" t="s">
        <v>6083</v>
      </c>
      <c r="I101" t="s">
        <v>6084</v>
      </c>
      <c r="J101" t="s">
        <v>6085</v>
      </c>
      <c r="K101" t="s">
        <v>2124</v>
      </c>
      <c r="L101" t="s">
        <v>6086</v>
      </c>
      <c r="M101" t="s">
        <v>6087</v>
      </c>
      <c r="N101" t="s">
        <v>23</v>
      </c>
      <c r="O101" t="s">
        <v>656</v>
      </c>
      <c r="P101" t="s">
        <v>6088</v>
      </c>
      <c r="R101" s="3">
        <f>IF(RIGHT(O101, 9) = "млрд руб.", LEFT(O101, LEN(O101) - 9) * 1000000000,
    IF(RIGHT(O101, 8) = "млн руб.", LEFT(O101, LEN(O101) - 8) * 1000000,
    IF(RIGHT(O101, 9) = "тыс. руб.", LEFT(O101, LEN(O101) - 9) * 1000, O101)))</f>
        <v>1200000000</v>
      </c>
      <c r="S101" s="3">
        <f>IF(RIGHT(P101, 9) = "млрд руб.", LEFT(P101, LEN(P101) - 9) * 1000000000,
    IF(RIGHT(P101, 8) = "млн руб.", LEFT(P101, LEN(P101) - 8) * 1000000,
    IF(RIGHT(P101, 9) = "тыс. руб.", LEFT(P101, LEN(P101) - 9) * 1000, P101)))</f>
        <v>430700000</v>
      </c>
    </row>
    <row r="102" spans="1:19" x14ac:dyDescent="0.3">
      <c r="A102" s="1">
        <v>101</v>
      </c>
      <c r="B102" t="s">
        <v>613</v>
      </c>
      <c r="C102" t="s">
        <v>5029</v>
      </c>
      <c r="D102" t="s">
        <v>8660</v>
      </c>
      <c r="E102" t="s">
        <v>8661</v>
      </c>
      <c r="F102" t="s">
        <v>8662</v>
      </c>
      <c r="G102" t="s">
        <v>8663</v>
      </c>
      <c r="H102" t="s">
        <v>16</v>
      </c>
      <c r="I102" t="s">
        <v>8664</v>
      </c>
      <c r="J102" t="s">
        <v>8665</v>
      </c>
      <c r="K102" t="s">
        <v>5037</v>
      </c>
      <c r="L102" t="s">
        <v>8666</v>
      </c>
      <c r="M102" t="s">
        <v>8667</v>
      </c>
      <c r="N102" t="s">
        <v>23</v>
      </c>
      <c r="O102" t="s">
        <v>656</v>
      </c>
      <c r="P102" t="s">
        <v>8668</v>
      </c>
      <c r="R102" s="3">
        <f>IF(RIGHT(O102, 9) = "млрд руб.", LEFT(O102, LEN(O102) - 9) * 1000000000,
    IF(RIGHT(O102, 8) = "млн руб.", LEFT(O102, LEN(O102) - 8) * 1000000,
    IF(RIGHT(O102, 9) = "тыс. руб.", LEFT(O102, LEN(O102) - 9) * 1000, O102)))</f>
        <v>1200000000</v>
      </c>
      <c r="S102" s="3">
        <f>IF(RIGHT(P102, 9) = "млрд руб.", LEFT(P102, LEN(P102) - 9) * 1000000000,
    IF(RIGHT(P102, 8) = "млн руб.", LEFT(P102, LEN(P102) - 8) * 1000000,
    IF(RIGHT(P102, 9) = "тыс. руб.", LEFT(P102, LEN(P102) - 9) * 1000, P102)))</f>
        <v>91300000</v>
      </c>
    </row>
    <row r="103" spans="1:19" x14ac:dyDescent="0.3">
      <c r="A103" s="1">
        <v>102</v>
      </c>
      <c r="B103" t="s">
        <v>379</v>
      </c>
      <c r="C103" t="s">
        <v>1146</v>
      </c>
      <c r="D103" t="s">
        <v>1488</v>
      </c>
      <c r="E103" t="s">
        <v>1489</v>
      </c>
      <c r="F103" t="s">
        <v>1490</v>
      </c>
      <c r="G103" t="s">
        <v>1491</v>
      </c>
      <c r="H103" t="s">
        <v>1492</v>
      </c>
      <c r="I103" t="s">
        <v>1493</v>
      </c>
      <c r="J103" t="s">
        <v>1494</v>
      </c>
      <c r="K103" t="s">
        <v>1154</v>
      </c>
      <c r="L103" t="s">
        <v>1495</v>
      </c>
      <c r="M103" t="s">
        <v>1496</v>
      </c>
      <c r="N103" t="s">
        <v>23</v>
      </c>
      <c r="O103" t="s">
        <v>590</v>
      </c>
      <c r="P103" t="s">
        <v>1497</v>
      </c>
      <c r="R103" s="3">
        <f>IF(RIGHT(O103, 9) = "млрд руб.", LEFT(O103, LEN(O103) - 9) * 1000000000,
    IF(RIGHT(O103, 8) = "млн руб.", LEFT(O103, LEN(O103) - 8) * 1000000,
    IF(RIGHT(O103, 9) = "тыс. руб.", LEFT(O103, LEN(O103) - 9) * 1000, O103)))</f>
        <v>1100000000</v>
      </c>
      <c r="S103" s="3">
        <f>IF(RIGHT(P103, 9) = "млрд руб.", LEFT(P103, LEN(P103) - 9) * 1000000000,
    IF(RIGHT(P103, 8) = "млн руб.", LEFT(P103, LEN(P103) - 8) * 1000000,
    IF(RIGHT(P103, 9) = "тыс. руб.", LEFT(P103, LEN(P103) - 9) * 1000, P103)))</f>
        <v>338400000</v>
      </c>
    </row>
    <row r="104" spans="1:19" x14ac:dyDescent="0.3">
      <c r="A104" s="1">
        <v>103</v>
      </c>
      <c r="B104" t="s">
        <v>135</v>
      </c>
      <c r="C104" t="s">
        <v>2116</v>
      </c>
      <c r="D104" t="s">
        <v>2539</v>
      </c>
      <c r="E104" t="s">
        <v>2540</v>
      </c>
      <c r="F104" t="s">
        <v>2541</v>
      </c>
      <c r="G104" t="s">
        <v>2542</v>
      </c>
      <c r="H104" t="s">
        <v>2543</v>
      </c>
      <c r="I104" t="s">
        <v>2544</v>
      </c>
      <c r="J104" t="s">
        <v>2545</v>
      </c>
      <c r="K104" t="s">
        <v>2124</v>
      </c>
      <c r="L104" t="s">
        <v>2546</v>
      </c>
      <c r="M104" t="s">
        <v>2547</v>
      </c>
      <c r="N104" t="s">
        <v>23</v>
      </c>
      <c r="O104" t="s">
        <v>590</v>
      </c>
      <c r="P104" t="s">
        <v>2548</v>
      </c>
      <c r="R104" s="3">
        <f>IF(RIGHT(O104, 9) = "млрд руб.", LEFT(O104, LEN(O104) - 9) * 1000000000,
    IF(RIGHT(O104, 8) = "млн руб.", LEFT(O104, LEN(O104) - 8) * 1000000,
    IF(RIGHT(O104, 9) = "тыс. руб.", LEFT(O104, LEN(O104) - 9) * 1000, O104)))</f>
        <v>1100000000</v>
      </c>
      <c r="S104" s="3">
        <f>IF(RIGHT(P104, 9) = "млрд руб.", LEFT(P104, LEN(P104) - 9) * 1000000000,
    IF(RIGHT(P104, 8) = "млн руб.", LEFT(P104, LEN(P104) - 8) * 1000000,
    IF(RIGHT(P104, 9) = "тыс. руб.", LEFT(P104, LEN(P104) - 9) * 1000, P104)))</f>
        <v>14900000</v>
      </c>
    </row>
    <row r="105" spans="1:19" x14ac:dyDescent="0.3">
      <c r="A105" s="1">
        <v>104</v>
      </c>
      <c r="B105" t="s">
        <v>135</v>
      </c>
      <c r="C105" t="s">
        <v>2116</v>
      </c>
      <c r="D105" t="s">
        <v>3220</v>
      </c>
      <c r="E105" t="s">
        <v>3221</v>
      </c>
      <c r="F105" t="s">
        <v>3222</v>
      </c>
      <c r="G105" t="s">
        <v>3223</v>
      </c>
      <c r="H105" t="s">
        <v>3224</v>
      </c>
      <c r="I105" t="s">
        <v>3225</v>
      </c>
      <c r="J105" t="s">
        <v>3226</v>
      </c>
      <c r="K105" t="s">
        <v>2124</v>
      </c>
      <c r="L105" t="s">
        <v>3227</v>
      </c>
      <c r="M105" t="s">
        <v>3228</v>
      </c>
      <c r="N105" t="s">
        <v>23</v>
      </c>
      <c r="O105" t="s">
        <v>590</v>
      </c>
      <c r="P105" t="s">
        <v>3229</v>
      </c>
      <c r="R105" s="3">
        <f>IF(RIGHT(O105, 9) = "млрд руб.", LEFT(O105, LEN(O105) - 9) * 1000000000,
    IF(RIGHT(O105, 8) = "млн руб.", LEFT(O105, LEN(O105) - 8) * 1000000,
    IF(RIGHT(O105, 9) = "тыс. руб.", LEFT(O105, LEN(O105) - 9) * 1000, O105)))</f>
        <v>1100000000</v>
      </c>
      <c r="S105" s="3">
        <f>IF(RIGHT(P105, 9) = "млрд руб.", LEFT(P105, LEN(P105) - 9) * 1000000000,
    IF(RIGHT(P105, 8) = "млн руб.", LEFT(P105, LEN(P105) - 8) * 1000000,
    IF(RIGHT(P105, 9) = "тыс. руб.", LEFT(P105, LEN(P105) - 9) * 1000, P105)))</f>
        <v>674800000</v>
      </c>
    </row>
    <row r="106" spans="1:19" x14ac:dyDescent="0.3">
      <c r="A106" s="1">
        <v>105</v>
      </c>
      <c r="B106" t="s">
        <v>379</v>
      </c>
      <c r="C106" t="s">
        <v>1146</v>
      </c>
      <c r="D106" t="s">
        <v>5403</v>
      </c>
      <c r="E106" t="s">
        <v>1344</v>
      </c>
      <c r="F106" t="s">
        <v>5404</v>
      </c>
      <c r="G106" t="s">
        <v>5405</v>
      </c>
      <c r="H106" t="s">
        <v>5406</v>
      </c>
      <c r="I106" t="s">
        <v>5407</v>
      </c>
      <c r="J106" t="s">
        <v>5408</v>
      </c>
      <c r="K106" t="s">
        <v>1154</v>
      </c>
      <c r="L106" t="s">
        <v>5409</v>
      </c>
      <c r="M106" t="s">
        <v>5410</v>
      </c>
      <c r="N106" t="s">
        <v>23</v>
      </c>
      <c r="O106" t="s">
        <v>590</v>
      </c>
      <c r="P106" t="s">
        <v>2478</v>
      </c>
      <c r="R106" s="3">
        <f>IF(RIGHT(O106, 9) = "млрд руб.", LEFT(O106, LEN(O106) - 9) * 1000000000,
    IF(RIGHT(O106, 8) = "млн руб.", LEFT(O106, LEN(O106) - 8) * 1000000,
    IF(RIGHT(O106, 9) = "тыс. руб.", LEFT(O106, LEN(O106) - 9) * 1000, O106)))</f>
        <v>1100000000</v>
      </c>
      <c r="S106" s="3">
        <f>IF(RIGHT(P106, 9) = "млрд руб.", LEFT(P106, LEN(P106) - 9) * 1000000000,
    IF(RIGHT(P106, 8) = "млн руб.", LEFT(P106, LEN(P106) - 8) * 1000000,
    IF(RIGHT(P106, 9) = "тыс. руб.", LEFT(P106, LEN(P106) - 9) * 1000, P106)))</f>
        <v>2500000</v>
      </c>
    </row>
    <row r="107" spans="1:19" x14ac:dyDescent="0.3">
      <c r="A107" s="1">
        <v>106</v>
      </c>
      <c r="B107" t="s">
        <v>98</v>
      </c>
      <c r="C107" t="s">
        <v>4530</v>
      </c>
      <c r="D107" t="s">
        <v>8176</v>
      </c>
      <c r="E107" t="s">
        <v>8177</v>
      </c>
      <c r="F107" t="s">
        <v>16</v>
      </c>
      <c r="G107" t="s">
        <v>8178</v>
      </c>
      <c r="H107" t="s">
        <v>16</v>
      </c>
      <c r="I107" t="s">
        <v>8179</v>
      </c>
      <c r="J107" t="s">
        <v>8180</v>
      </c>
      <c r="K107" t="s">
        <v>4538</v>
      </c>
      <c r="L107" t="s">
        <v>8181</v>
      </c>
      <c r="M107" t="s">
        <v>8182</v>
      </c>
      <c r="N107" t="s">
        <v>23</v>
      </c>
      <c r="O107" t="s">
        <v>590</v>
      </c>
      <c r="P107" t="s">
        <v>8183</v>
      </c>
      <c r="R107" s="3">
        <f>IF(RIGHT(O107, 9) = "млрд руб.", LEFT(O107, LEN(O107) - 9) * 1000000000,
    IF(RIGHT(O107, 8) = "млн руб.", LEFT(O107, LEN(O107) - 8) * 1000000,
    IF(RIGHT(O107, 9) = "тыс. руб.", LEFT(O107, LEN(O107) - 9) * 1000, O107)))</f>
        <v>1100000000</v>
      </c>
      <c r="S107" s="3">
        <f>IF(RIGHT(P107, 9) = "млрд руб.", LEFT(P107, LEN(P107) - 9) * 1000000000,
    IF(RIGHT(P107, 8) = "млн руб.", LEFT(P107, LEN(P107) - 8) * 1000000,
    IF(RIGHT(P107, 9) = "тыс. руб.", LEFT(P107, LEN(P107) - 9) * 1000, P107)))</f>
        <v>739800000</v>
      </c>
    </row>
    <row r="108" spans="1:19" x14ac:dyDescent="0.3">
      <c r="A108" s="1">
        <v>107</v>
      </c>
      <c r="B108" t="s">
        <v>669</v>
      </c>
      <c r="C108" t="s">
        <v>1146</v>
      </c>
      <c r="D108" t="s">
        <v>8820</v>
      </c>
      <c r="E108" t="s">
        <v>8821</v>
      </c>
      <c r="F108" t="s">
        <v>8822</v>
      </c>
      <c r="G108" t="s">
        <v>16</v>
      </c>
      <c r="H108" t="s">
        <v>8823</v>
      </c>
      <c r="I108" t="s">
        <v>8824</v>
      </c>
      <c r="J108" t="s">
        <v>8825</v>
      </c>
      <c r="K108" t="s">
        <v>1253</v>
      </c>
      <c r="L108" t="s">
        <v>8826</v>
      </c>
      <c r="M108" t="s">
        <v>8827</v>
      </c>
      <c r="N108" t="s">
        <v>23</v>
      </c>
      <c r="O108" t="s">
        <v>590</v>
      </c>
      <c r="P108" t="s">
        <v>8828</v>
      </c>
      <c r="R108" s="3">
        <f>IF(RIGHT(O108, 9) = "млрд руб.", LEFT(O108, LEN(O108) - 9) * 1000000000,
    IF(RIGHT(O108, 8) = "млн руб.", LEFT(O108, LEN(O108) - 8) * 1000000,
    IF(RIGHT(O108, 9) = "тыс. руб.", LEFT(O108, LEN(O108) - 9) * 1000, O108)))</f>
        <v>1100000000</v>
      </c>
      <c r="S108" s="3">
        <f>IF(RIGHT(P108, 9) = "млрд руб.", LEFT(P108, LEN(P108) - 9) * 1000000000,
    IF(RIGHT(P108, 8) = "млн руб.", LEFT(P108, LEN(P108) - 8) * 1000000,
    IF(RIGHT(P108, 9) = "тыс. руб.", LEFT(P108, LEN(P108) - 9) * 1000, P108)))</f>
        <v>368600000</v>
      </c>
    </row>
    <row r="109" spans="1:19" x14ac:dyDescent="0.3">
      <c r="A109" s="1">
        <v>108</v>
      </c>
      <c r="B109" t="s">
        <v>669</v>
      </c>
      <c r="C109" t="s">
        <v>1146</v>
      </c>
      <c r="D109" t="s">
        <v>1384</v>
      </c>
      <c r="E109" t="s">
        <v>1385</v>
      </c>
      <c r="F109" t="s">
        <v>1386</v>
      </c>
      <c r="G109" t="s">
        <v>1387</v>
      </c>
      <c r="H109" t="s">
        <v>1388</v>
      </c>
      <c r="I109" t="s">
        <v>1389</v>
      </c>
      <c r="J109" t="s">
        <v>1390</v>
      </c>
      <c r="K109" t="s">
        <v>1253</v>
      </c>
      <c r="L109" t="s">
        <v>1391</v>
      </c>
      <c r="M109" t="s">
        <v>1392</v>
      </c>
      <c r="N109" t="s">
        <v>23</v>
      </c>
      <c r="O109" t="s">
        <v>237</v>
      </c>
      <c r="P109" t="s">
        <v>1000</v>
      </c>
      <c r="R109" s="3">
        <f>IF(RIGHT(O109, 9) = "млрд руб.", LEFT(O109, LEN(O109) - 9) * 1000000000,
    IF(RIGHT(O109, 8) = "млн руб.", LEFT(O109, LEN(O109) - 8) * 1000000,
    IF(RIGHT(O109, 9) = "тыс. руб.", LEFT(O109, LEN(O109) - 9) * 1000, O109)))</f>
        <v>1000000000</v>
      </c>
      <c r="S109" s="3">
        <f>IF(RIGHT(P109, 9) = "млрд руб.", LEFT(P109, LEN(P109) - 9) * 1000000000,
    IF(RIGHT(P109, 8) = "млн руб.", LEFT(P109, LEN(P109) - 8) * 1000000,
    IF(RIGHT(P109, 9) = "тыс. руб.", LEFT(P109, LEN(P109) - 9) * 1000, P109)))</f>
        <v>401600000</v>
      </c>
    </row>
    <row r="110" spans="1:19" x14ac:dyDescent="0.3">
      <c r="A110" s="1">
        <v>109</v>
      </c>
      <c r="B110" t="s">
        <v>669</v>
      </c>
      <c r="C110" t="s">
        <v>1828</v>
      </c>
      <c r="D110" t="s">
        <v>1894</v>
      </c>
      <c r="E110" t="s">
        <v>1895</v>
      </c>
      <c r="F110" t="s">
        <v>1896</v>
      </c>
      <c r="G110" t="s">
        <v>1897</v>
      </c>
      <c r="H110" t="s">
        <v>1898</v>
      </c>
      <c r="I110" t="s">
        <v>1899</v>
      </c>
      <c r="J110" t="s">
        <v>1900</v>
      </c>
      <c r="K110" t="s">
        <v>1836</v>
      </c>
      <c r="L110" t="s">
        <v>1901</v>
      </c>
      <c r="M110" t="s">
        <v>1902</v>
      </c>
      <c r="N110" t="s">
        <v>23</v>
      </c>
      <c r="O110" t="s">
        <v>237</v>
      </c>
      <c r="P110" t="s">
        <v>1903</v>
      </c>
      <c r="R110" s="3">
        <f>IF(RIGHT(O110, 9) = "млрд руб.", LEFT(O110, LEN(O110) - 9) * 1000000000,
    IF(RIGHT(O110, 8) = "млн руб.", LEFT(O110, LEN(O110) - 8) * 1000000,
    IF(RIGHT(O110, 9) = "тыс. руб.", LEFT(O110, LEN(O110) - 9) * 1000, O110)))</f>
        <v>1000000000</v>
      </c>
      <c r="S110" s="3">
        <f>IF(RIGHT(P110, 9) = "млрд руб.", LEFT(P110, LEN(P110) - 9) * 1000000000,
    IF(RIGHT(P110, 8) = "млн руб.", LEFT(P110, LEN(P110) - 8) * 1000000,
    IF(RIGHT(P110, 9) = "тыс. руб.", LEFT(P110, LEN(P110) - 9) * 1000, P110)))</f>
        <v>32299999.999999996</v>
      </c>
    </row>
    <row r="111" spans="1:19" x14ac:dyDescent="0.3">
      <c r="A111" s="1">
        <v>110</v>
      </c>
      <c r="B111" t="s">
        <v>1181</v>
      </c>
      <c r="C111" t="s">
        <v>193</v>
      </c>
      <c r="D111" t="s">
        <v>5099</v>
      </c>
      <c r="E111" t="s">
        <v>5100</v>
      </c>
      <c r="F111" t="s">
        <v>5101</v>
      </c>
      <c r="G111" t="s">
        <v>5102</v>
      </c>
      <c r="H111" t="s">
        <v>5103</v>
      </c>
      <c r="I111" t="s">
        <v>5104</v>
      </c>
      <c r="J111" t="s">
        <v>5105</v>
      </c>
      <c r="K111" t="s">
        <v>85</v>
      </c>
      <c r="L111" t="s">
        <v>5106</v>
      </c>
      <c r="M111" t="s">
        <v>5107</v>
      </c>
      <c r="N111" t="s">
        <v>23</v>
      </c>
      <c r="O111" t="s">
        <v>237</v>
      </c>
      <c r="P111" t="s">
        <v>5108</v>
      </c>
      <c r="R111" s="3">
        <f>IF(RIGHT(O111, 9) = "млрд руб.", LEFT(O111, LEN(O111) - 9) * 1000000000,
    IF(RIGHT(O111, 8) = "млн руб.", LEFT(O111, LEN(O111) - 8) * 1000000,
    IF(RIGHT(O111, 9) = "тыс. руб.", LEFT(O111, LEN(O111) - 9) * 1000, O111)))</f>
        <v>1000000000</v>
      </c>
      <c r="S111" s="3">
        <f>IF(RIGHT(P111, 9) = "млрд руб.", LEFT(P111, LEN(P111) - 9) * 1000000000,
    IF(RIGHT(P111, 8) = "млн руб.", LEFT(P111, LEN(P111) - 8) * 1000000,
    IF(RIGHT(P111, 9) = "тыс. руб.", LEFT(P111, LEN(P111) - 9) * 1000, P111)))</f>
        <v>92800000</v>
      </c>
    </row>
    <row r="112" spans="1:19" x14ac:dyDescent="0.3">
      <c r="A112" s="1">
        <v>111</v>
      </c>
      <c r="B112" t="s">
        <v>135</v>
      </c>
      <c r="C112" t="s">
        <v>193</v>
      </c>
      <c r="D112" t="s">
        <v>238</v>
      </c>
      <c r="E112" t="s">
        <v>239</v>
      </c>
      <c r="F112" t="s">
        <v>240</v>
      </c>
      <c r="G112" t="s">
        <v>241</v>
      </c>
      <c r="H112" t="s">
        <v>242</v>
      </c>
      <c r="I112" t="s">
        <v>243</v>
      </c>
      <c r="J112" t="s">
        <v>244</v>
      </c>
      <c r="K112" t="s">
        <v>85</v>
      </c>
      <c r="L112" t="s">
        <v>245</v>
      </c>
      <c r="M112" t="s">
        <v>246</v>
      </c>
      <c r="N112" t="s">
        <v>23</v>
      </c>
      <c r="O112" t="s">
        <v>247</v>
      </c>
      <c r="P112" t="s">
        <v>248</v>
      </c>
      <c r="R112" s="3">
        <f>IF(RIGHT(O112, 9) = "млрд руб.", LEFT(O112, LEN(O112) - 9) * 1000000000,
    IF(RIGHT(O112, 8) = "млн руб.", LEFT(O112, LEN(O112) - 8) * 1000000,
    IF(RIGHT(O112, 9) = "тыс. руб.", LEFT(O112, LEN(O112) - 9) * 1000, O112)))</f>
        <v>999900000</v>
      </c>
      <c r="S112" s="3">
        <f>IF(RIGHT(P112, 9) = "млрд руб.", LEFT(P112, LEN(P112) - 9) * 1000000000,
    IF(RIGHT(P112, 8) = "млн руб.", LEFT(P112, LEN(P112) - 8) * 1000000,
    IF(RIGHT(P112, 9) = "тыс. руб.", LEFT(P112, LEN(P112) - 9) * 1000, P112)))</f>
        <v>360700000</v>
      </c>
    </row>
    <row r="113" spans="1:19" x14ac:dyDescent="0.3">
      <c r="A113" s="1">
        <v>112</v>
      </c>
      <c r="B113" t="s">
        <v>44</v>
      </c>
      <c r="C113" t="s">
        <v>4943</v>
      </c>
      <c r="D113" t="s">
        <v>6629</v>
      </c>
      <c r="E113" t="s">
        <v>6630</v>
      </c>
      <c r="F113" t="s">
        <v>6537</v>
      </c>
      <c r="G113" t="s">
        <v>6631</v>
      </c>
      <c r="H113" t="s">
        <v>6632</v>
      </c>
      <c r="I113" t="s">
        <v>6633</v>
      </c>
      <c r="J113" t="s">
        <v>6634</v>
      </c>
      <c r="K113" t="s">
        <v>85</v>
      </c>
      <c r="L113" t="s">
        <v>6635</v>
      </c>
      <c r="M113" t="s">
        <v>6543</v>
      </c>
      <c r="N113" t="s">
        <v>23</v>
      </c>
      <c r="O113" t="s">
        <v>6636</v>
      </c>
      <c r="P113" t="s">
        <v>6637</v>
      </c>
      <c r="R113" s="3">
        <f>IF(RIGHT(O113, 9) = "млрд руб.", LEFT(O113, LEN(O113) - 9) * 1000000000,
    IF(RIGHT(O113, 8) = "млн руб.", LEFT(O113, LEN(O113) - 8) * 1000000,
    IF(RIGHT(O113, 9) = "тыс. руб.", LEFT(O113, LEN(O113) - 9) * 1000, O113)))</f>
        <v>990500000</v>
      </c>
      <c r="S113" s="3">
        <f>IF(RIGHT(P113, 9) = "млрд руб.", LEFT(P113, LEN(P113) - 9) * 1000000000,
    IF(RIGHT(P113, 8) = "млн руб.", LEFT(P113, LEN(P113) - 8) * 1000000,
    IF(RIGHT(P113, 9) = "тыс. руб.", LEFT(P113, LEN(P113) - 9) * 1000, P113)))</f>
        <v>218500000</v>
      </c>
    </row>
    <row r="114" spans="1:19" x14ac:dyDescent="0.3">
      <c r="A114" s="1">
        <v>113</v>
      </c>
      <c r="B114" t="s">
        <v>553</v>
      </c>
      <c r="C114" t="s">
        <v>530</v>
      </c>
      <c r="D114" t="s">
        <v>554</v>
      </c>
      <c r="E114" t="s">
        <v>555</v>
      </c>
      <c r="F114" t="s">
        <v>556</v>
      </c>
      <c r="G114" t="s">
        <v>557</v>
      </c>
      <c r="H114" t="s">
        <v>558</v>
      </c>
      <c r="I114" t="s">
        <v>559</v>
      </c>
      <c r="J114" t="s">
        <v>560</v>
      </c>
      <c r="K114" t="s">
        <v>561</v>
      </c>
      <c r="L114" t="s">
        <v>562</v>
      </c>
      <c r="M114" t="s">
        <v>563</v>
      </c>
      <c r="N114" t="s">
        <v>23</v>
      </c>
      <c r="O114" t="s">
        <v>564</v>
      </c>
      <c r="P114" t="s">
        <v>565</v>
      </c>
      <c r="R114" s="3">
        <f>IF(RIGHT(O114, 9) = "млрд руб.", LEFT(O114, LEN(O114) - 9) * 1000000000,
    IF(RIGHT(O114, 8) = "млн руб.", LEFT(O114, LEN(O114) - 8) * 1000000,
    IF(RIGHT(O114, 9) = "тыс. руб.", LEFT(O114, LEN(O114) - 9) * 1000, O114)))</f>
        <v>978800000</v>
      </c>
      <c r="S114" s="3">
        <f>IF(RIGHT(P114, 9) = "млрд руб.", LEFT(P114, LEN(P114) - 9) * 1000000000,
    IF(RIGHT(P114, 8) = "млн руб.", LEFT(P114, LEN(P114) - 8) * 1000000,
    IF(RIGHT(P114, 9) = "тыс. руб.", LEFT(P114, LEN(P114) - 9) * 1000, P114)))</f>
        <v>127500000</v>
      </c>
    </row>
    <row r="115" spans="1:19" x14ac:dyDescent="0.3">
      <c r="A115" s="1">
        <v>114</v>
      </c>
      <c r="B115" t="s">
        <v>169</v>
      </c>
      <c r="C115" t="s">
        <v>89</v>
      </c>
      <c r="D115" t="s">
        <v>170</v>
      </c>
      <c r="E115" t="s">
        <v>171</v>
      </c>
      <c r="F115" t="s">
        <v>172</v>
      </c>
      <c r="G115" t="s">
        <v>173</v>
      </c>
      <c r="H115" t="s">
        <v>174</v>
      </c>
      <c r="I115" t="s">
        <v>175</v>
      </c>
      <c r="J115" t="s">
        <v>176</v>
      </c>
      <c r="K115" t="s">
        <v>177</v>
      </c>
      <c r="L115" t="s">
        <v>178</v>
      </c>
      <c r="M115" t="s">
        <v>179</v>
      </c>
      <c r="N115" t="s">
        <v>23</v>
      </c>
      <c r="O115" t="s">
        <v>180</v>
      </c>
      <c r="P115" t="s">
        <v>181</v>
      </c>
      <c r="R115" s="3">
        <f>IF(RIGHT(O115, 9) = "млрд руб.", LEFT(O115, LEN(O115) - 9) * 1000000000,
    IF(RIGHT(O115, 8) = "млн руб.", LEFT(O115, LEN(O115) - 8) * 1000000,
    IF(RIGHT(O115, 9) = "тыс. руб.", LEFT(O115, LEN(O115) - 9) * 1000, O115)))</f>
        <v>969400000</v>
      </c>
      <c r="S115" s="3">
        <f>IF(RIGHT(P115, 9) = "млрд руб.", LEFT(P115, LEN(P115) - 9) * 1000000000,
    IF(RIGHT(P115, 8) = "млн руб.", LEFT(P115, LEN(P115) - 8) * 1000000,
    IF(RIGHT(P115, 9) = "тыс. руб.", LEFT(P115, LEN(P115) - 9) * 1000, P115)))</f>
        <v>54300000</v>
      </c>
    </row>
    <row r="116" spans="1:19" x14ac:dyDescent="0.3">
      <c r="A116" s="1">
        <v>115</v>
      </c>
      <c r="B116" t="s">
        <v>135</v>
      </c>
      <c r="C116" t="s">
        <v>1146</v>
      </c>
      <c r="D116" t="s">
        <v>5321</v>
      </c>
      <c r="E116" t="s">
        <v>5322</v>
      </c>
      <c r="F116" t="s">
        <v>5323</v>
      </c>
      <c r="G116" t="s">
        <v>5324</v>
      </c>
      <c r="H116" t="s">
        <v>5325</v>
      </c>
      <c r="I116" t="s">
        <v>5326</v>
      </c>
      <c r="J116" t="s">
        <v>5327</v>
      </c>
      <c r="K116" t="s">
        <v>1253</v>
      </c>
      <c r="L116" t="s">
        <v>5328</v>
      </c>
      <c r="M116" t="s">
        <v>5329</v>
      </c>
      <c r="N116" t="s">
        <v>23</v>
      </c>
      <c r="O116" t="s">
        <v>5330</v>
      </c>
      <c r="P116" t="s">
        <v>5331</v>
      </c>
      <c r="R116" s="3">
        <f>IF(RIGHT(O116, 9) = "млрд руб.", LEFT(O116, LEN(O116) - 9) * 1000000000,
    IF(RIGHT(O116, 8) = "млн руб.", LEFT(O116, LEN(O116) - 8) * 1000000,
    IF(RIGHT(O116, 9) = "тыс. руб.", LEFT(O116, LEN(O116) - 9) * 1000, O116)))</f>
        <v>969100000</v>
      </c>
      <c r="S116" s="3">
        <f>IF(RIGHT(P116, 9) = "млрд руб.", LEFT(P116, LEN(P116) - 9) * 1000000000,
    IF(RIGHT(P116, 8) = "млн руб.", LEFT(P116, LEN(P116) - 8) * 1000000,
    IF(RIGHT(P116, 9) = "тыс. руб.", LEFT(P116, LEN(P116) - 9) * 1000, P116)))</f>
        <v>90200000</v>
      </c>
    </row>
    <row r="117" spans="1:19" x14ac:dyDescent="0.3">
      <c r="A117" s="1">
        <v>116</v>
      </c>
      <c r="B117" t="s">
        <v>67</v>
      </c>
      <c r="C117" t="s">
        <v>5007</v>
      </c>
      <c r="D117" t="s">
        <v>7105</v>
      </c>
      <c r="E117" t="s">
        <v>7106</v>
      </c>
      <c r="F117" t="s">
        <v>7107</v>
      </c>
      <c r="G117" t="s">
        <v>7108</v>
      </c>
      <c r="H117" t="s">
        <v>7109</v>
      </c>
      <c r="I117" t="s">
        <v>7110</v>
      </c>
      <c r="J117" t="s">
        <v>7111</v>
      </c>
      <c r="K117" t="s">
        <v>5015</v>
      </c>
      <c r="L117" t="s">
        <v>7112</v>
      </c>
      <c r="M117" t="s">
        <v>7113</v>
      </c>
      <c r="N117" t="s">
        <v>23</v>
      </c>
      <c r="O117" t="s">
        <v>7114</v>
      </c>
      <c r="P117" t="s">
        <v>7115</v>
      </c>
      <c r="R117" s="3">
        <f>IF(RIGHT(O117, 9) = "млрд руб.", LEFT(O117, LEN(O117) - 9) * 1000000000,
    IF(RIGHT(O117, 8) = "млн руб.", LEFT(O117, LEN(O117) - 8) * 1000000,
    IF(RIGHT(O117, 9) = "тыс. руб.", LEFT(O117, LEN(O117) - 9) * 1000, O117)))</f>
        <v>956300000</v>
      </c>
      <c r="S117" s="3">
        <f>IF(RIGHT(P117, 9) = "млрд руб.", LEFT(P117, LEN(P117) - 9) * 1000000000,
    IF(RIGHT(P117, 8) = "млн руб.", LEFT(P117, LEN(P117) - 8) * 1000000,
    IF(RIGHT(P117, 9) = "тыс. руб.", LEFT(P117, LEN(P117) - 9) * 1000, P117)))</f>
        <v>68500000</v>
      </c>
    </row>
    <row r="118" spans="1:19" x14ac:dyDescent="0.3">
      <c r="A118" s="1">
        <v>117</v>
      </c>
      <c r="B118" t="s">
        <v>435</v>
      </c>
      <c r="C118" t="s">
        <v>35</v>
      </c>
      <c r="D118" t="s">
        <v>5188</v>
      </c>
      <c r="E118" t="s">
        <v>5189</v>
      </c>
      <c r="F118" t="s">
        <v>5190</v>
      </c>
      <c r="G118" t="s">
        <v>5191</v>
      </c>
      <c r="H118" t="s">
        <v>5192</v>
      </c>
      <c r="I118" t="s">
        <v>5193</v>
      </c>
      <c r="J118" t="s">
        <v>5194</v>
      </c>
      <c r="K118" t="s">
        <v>5195</v>
      </c>
      <c r="L118" t="s">
        <v>5196</v>
      </c>
      <c r="M118" t="s">
        <v>5197</v>
      </c>
      <c r="N118" t="s">
        <v>23</v>
      </c>
      <c r="O118" t="s">
        <v>5198</v>
      </c>
      <c r="P118" t="s">
        <v>5199</v>
      </c>
      <c r="R118" s="3">
        <f>IF(RIGHT(O118, 9) = "млрд руб.", LEFT(O118, LEN(O118) - 9) * 1000000000,
    IF(RIGHT(O118, 8) = "млн руб.", LEFT(O118, LEN(O118) - 8) * 1000000,
    IF(RIGHT(O118, 9) = "тыс. руб.", LEFT(O118, LEN(O118) - 9) * 1000, O118)))</f>
        <v>941600000</v>
      </c>
      <c r="S118" s="3">
        <f>IF(RIGHT(P118, 9) = "млрд руб.", LEFT(P118, LEN(P118) - 9) * 1000000000,
    IF(RIGHT(P118, 8) = "млн руб.", LEFT(P118, LEN(P118) - 8) * 1000000,
    IF(RIGHT(P118, 9) = "тыс. руб.", LEFT(P118, LEN(P118) - 9) * 1000, P118)))</f>
        <v>56900000</v>
      </c>
    </row>
    <row r="119" spans="1:19" x14ac:dyDescent="0.3">
      <c r="A119" s="1">
        <v>118</v>
      </c>
      <c r="B119" t="s">
        <v>135</v>
      </c>
      <c r="C119" t="s">
        <v>4113</v>
      </c>
      <c r="D119" t="s">
        <v>5992</v>
      </c>
      <c r="E119" t="s">
        <v>4115</v>
      </c>
      <c r="F119" t="s">
        <v>5993</v>
      </c>
      <c r="G119" t="s">
        <v>5994</v>
      </c>
      <c r="H119" t="s">
        <v>5995</v>
      </c>
      <c r="I119" t="s">
        <v>5996</v>
      </c>
      <c r="J119" t="s">
        <v>5997</v>
      </c>
      <c r="K119" t="s">
        <v>5998</v>
      </c>
      <c r="L119" t="s">
        <v>5999</v>
      </c>
      <c r="M119" t="s">
        <v>6000</v>
      </c>
      <c r="N119" t="s">
        <v>23</v>
      </c>
      <c r="O119" t="s">
        <v>6001</v>
      </c>
      <c r="P119" t="s">
        <v>3631</v>
      </c>
      <c r="R119" s="3">
        <f>IF(RIGHT(O119, 9) = "млрд руб.", LEFT(O119, LEN(O119) - 9) * 1000000000,
    IF(RIGHT(O119, 8) = "млн руб.", LEFT(O119, LEN(O119) - 8) * 1000000,
    IF(RIGHT(O119, 9) = "тыс. руб.", LEFT(O119, LEN(O119) - 9) * 1000, O119)))</f>
        <v>914700000</v>
      </c>
      <c r="S119" s="3">
        <f>IF(RIGHT(P119, 9) = "млрд руб.", LEFT(P119, LEN(P119) - 9) * 1000000000,
    IF(RIGHT(P119, 8) = "млн руб.", LEFT(P119, LEN(P119) - 8) * 1000000,
    IF(RIGHT(P119, 9) = "тыс. руб.", LEFT(P119, LEN(P119) - 9) * 1000, P119)))</f>
        <v>7700000</v>
      </c>
    </row>
    <row r="120" spans="1:19" x14ac:dyDescent="0.3">
      <c r="A120" s="1">
        <v>119</v>
      </c>
      <c r="B120" t="s">
        <v>388</v>
      </c>
      <c r="C120" t="s">
        <v>354</v>
      </c>
      <c r="D120" t="s">
        <v>389</v>
      </c>
      <c r="E120" t="s">
        <v>390</v>
      </c>
      <c r="F120" t="s">
        <v>391</v>
      </c>
      <c r="G120" t="s">
        <v>392</v>
      </c>
      <c r="H120" t="s">
        <v>393</v>
      </c>
      <c r="I120" t="s">
        <v>394</v>
      </c>
      <c r="J120" t="s">
        <v>395</v>
      </c>
      <c r="K120" t="s">
        <v>374</v>
      </c>
      <c r="L120" t="s">
        <v>396</v>
      </c>
      <c r="M120" t="s">
        <v>397</v>
      </c>
      <c r="N120" t="s">
        <v>23</v>
      </c>
      <c r="O120" t="s">
        <v>398</v>
      </c>
      <c r="P120" t="s">
        <v>399</v>
      </c>
      <c r="R120" s="3">
        <f>IF(RIGHT(O120, 9) = "млрд руб.", LEFT(O120, LEN(O120) - 9) * 1000000000,
    IF(RIGHT(O120, 8) = "млн руб.", LEFT(O120, LEN(O120) - 8) * 1000000,
    IF(RIGHT(O120, 9) = "тыс. руб.", LEFT(O120, LEN(O120) - 9) * 1000, O120)))</f>
        <v>906000000</v>
      </c>
      <c r="S120" s="3">
        <f>IF(RIGHT(P120, 9) = "млрд руб.", LEFT(P120, LEN(P120) - 9) * 1000000000,
    IF(RIGHT(P120, 8) = "млн руб.", LEFT(P120, LEN(P120) - 8) * 1000000,
    IF(RIGHT(P120, 9) = "тыс. руб.", LEFT(P120, LEN(P120) - 9) * 1000, P120)))</f>
        <v>167000000</v>
      </c>
    </row>
    <row r="121" spans="1:19" x14ac:dyDescent="0.3">
      <c r="A121" s="1">
        <v>120</v>
      </c>
      <c r="B121" t="s">
        <v>624</v>
      </c>
      <c r="C121" t="s">
        <v>35</v>
      </c>
      <c r="D121" t="s">
        <v>693</v>
      </c>
      <c r="E121" t="s">
        <v>694</v>
      </c>
      <c r="F121" t="s">
        <v>695</v>
      </c>
      <c r="G121" t="s">
        <v>696</v>
      </c>
      <c r="H121" t="s">
        <v>697</v>
      </c>
      <c r="I121" t="s">
        <v>698</v>
      </c>
      <c r="J121" t="s">
        <v>699</v>
      </c>
      <c r="K121" t="s">
        <v>700</v>
      </c>
      <c r="L121" t="s">
        <v>701</v>
      </c>
      <c r="M121" t="s">
        <v>702</v>
      </c>
      <c r="N121" t="s">
        <v>23</v>
      </c>
      <c r="O121" t="s">
        <v>703</v>
      </c>
      <c r="P121" t="s">
        <v>704</v>
      </c>
      <c r="R121" s="3">
        <f>IF(RIGHT(O121, 9) = "млрд руб.", LEFT(O121, LEN(O121) - 9) * 1000000000,
    IF(RIGHT(O121, 8) = "млн руб.", LEFT(O121, LEN(O121) - 8) * 1000000,
    IF(RIGHT(O121, 9) = "тыс. руб.", LEFT(O121, LEN(O121) - 9) * 1000, O121)))</f>
        <v>895200000</v>
      </c>
      <c r="S121" s="3">
        <f>IF(RIGHT(P121, 9) = "млрд руб.", LEFT(P121, LEN(P121) - 9) * 1000000000,
    IF(RIGHT(P121, 8) = "млн руб.", LEFT(P121, LEN(P121) - 8) * 1000000,
    IF(RIGHT(P121, 9) = "тыс. руб.", LEFT(P121, LEN(P121) - 9) * 1000, P121)))</f>
        <v>83000</v>
      </c>
    </row>
    <row r="122" spans="1:19" x14ac:dyDescent="0.3">
      <c r="A122" s="1">
        <v>121</v>
      </c>
      <c r="B122" t="s">
        <v>192</v>
      </c>
      <c r="C122" t="s">
        <v>2116</v>
      </c>
      <c r="D122" t="s">
        <v>5607</v>
      </c>
      <c r="E122" t="s">
        <v>5608</v>
      </c>
      <c r="F122" t="s">
        <v>5609</v>
      </c>
      <c r="G122" t="s">
        <v>5610</v>
      </c>
      <c r="H122" t="s">
        <v>5611</v>
      </c>
      <c r="I122" t="s">
        <v>5612</v>
      </c>
      <c r="J122" t="s">
        <v>5613</v>
      </c>
      <c r="K122" t="s">
        <v>2124</v>
      </c>
      <c r="L122" t="s">
        <v>5614</v>
      </c>
      <c r="M122" t="s">
        <v>5615</v>
      </c>
      <c r="N122" t="s">
        <v>23</v>
      </c>
      <c r="O122" t="s">
        <v>5616</v>
      </c>
      <c r="P122" t="s">
        <v>5617</v>
      </c>
      <c r="R122" s="3">
        <f>IF(RIGHT(O122, 9) = "млрд руб.", LEFT(O122, LEN(O122) - 9) * 1000000000,
    IF(RIGHT(O122, 8) = "млн руб.", LEFT(O122, LEN(O122) - 8) * 1000000,
    IF(RIGHT(O122, 9) = "тыс. руб.", LEFT(O122, LEN(O122) - 9) * 1000, O122)))</f>
        <v>866100000</v>
      </c>
      <c r="S122" s="3">
        <f>IF(RIGHT(P122, 9) = "млрд руб.", LEFT(P122, LEN(P122) - 9) * 1000000000,
    IF(RIGHT(P122, 8) = "млн руб.", LEFT(P122, LEN(P122) - 8) * 1000000,
    IF(RIGHT(P122, 9) = "тыс. руб.", LEFT(P122, LEN(P122) - 9) * 1000, P122)))</f>
        <v>379300000</v>
      </c>
    </row>
    <row r="123" spans="1:19" x14ac:dyDescent="0.3">
      <c r="A123" s="1">
        <v>122</v>
      </c>
      <c r="B123" t="s">
        <v>98</v>
      </c>
      <c r="C123" t="s">
        <v>470</v>
      </c>
      <c r="D123" t="s">
        <v>5145</v>
      </c>
      <c r="E123" t="s">
        <v>5146</v>
      </c>
      <c r="F123" t="s">
        <v>5147</v>
      </c>
      <c r="G123" t="s">
        <v>5148</v>
      </c>
      <c r="H123" t="s">
        <v>5149</v>
      </c>
      <c r="I123" t="s">
        <v>5150</v>
      </c>
      <c r="J123" t="s">
        <v>5151</v>
      </c>
      <c r="K123" t="s">
        <v>21</v>
      </c>
      <c r="L123" t="s">
        <v>5152</v>
      </c>
      <c r="M123" t="s">
        <v>5153</v>
      </c>
      <c r="N123" t="s">
        <v>23</v>
      </c>
      <c r="O123" t="s">
        <v>5154</v>
      </c>
      <c r="P123" t="s">
        <v>5155</v>
      </c>
      <c r="R123" s="3">
        <f>IF(RIGHT(O123, 9) = "млрд руб.", LEFT(O123, LEN(O123) - 9) * 1000000000,
    IF(RIGHT(O123, 8) = "млн руб.", LEFT(O123, LEN(O123) - 8) * 1000000,
    IF(RIGHT(O123, 9) = "тыс. руб.", LEFT(O123, LEN(O123) - 9) * 1000, O123)))</f>
        <v>859400000</v>
      </c>
      <c r="S123" s="3">
        <f>IF(RIGHT(P123, 9) = "млрд руб.", LEFT(P123, LEN(P123) - 9) * 1000000000,
    IF(RIGHT(P123, 8) = "млн руб.", LEFT(P123, LEN(P123) - 8) * 1000000,
    IF(RIGHT(P123, 9) = "тыс. руб.", LEFT(P123, LEN(P123) - 9) * 1000, P123)))</f>
        <v>2400000</v>
      </c>
    </row>
    <row r="124" spans="1:19" x14ac:dyDescent="0.3">
      <c r="A124" s="1">
        <v>123</v>
      </c>
      <c r="B124" t="s">
        <v>435</v>
      </c>
      <c r="C124" t="s">
        <v>4943</v>
      </c>
      <c r="D124" t="s">
        <v>6685</v>
      </c>
      <c r="E124" t="s">
        <v>6686</v>
      </c>
      <c r="F124" t="s">
        <v>6687</v>
      </c>
      <c r="G124" t="s">
        <v>6688</v>
      </c>
      <c r="H124" t="s">
        <v>6689</v>
      </c>
      <c r="I124" t="s">
        <v>6690</v>
      </c>
      <c r="J124" t="s">
        <v>6691</v>
      </c>
      <c r="K124" t="s">
        <v>4951</v>
      </c>
      <c r="L124" t="s">
        <v>6692</v>
      </c>
      <c r="M124" t="s">
        <v>6693</v>
      </c>
      <c r="N124" t="s">
        <v>23</v>
      </c>
      <c r="O124" t="s">
        <v>6694</v>
      </c>
      <c r="P124" t="s">
        <v>6695</v>
      </c>
      <c r="R124" s="3">
        <f>IF(RIGHT(O124, 9) = "млрд руб.", LEFT(O124, LEN(O124) - 9) * 1000000000,
    IF(RIGHT(O124, 8) = "млн руб.", LEFT(O124, LEN(O124) - 8) * 1000000,
    IF(RIGHT(O124, 9) = "тыс. руб.", LEFT(O124, LEN(O124) - 9) * 1000, O124)))</f>
        <v>853000000</v>
      </c>
      <c r="S124" s="3">
        <f>IF(RIGHT(P124, 9) = "млрд руб.", LEFT(P124, LEN(P124) - 9) * 1000000000,
    IF(RIGHT(P124, 8) = "млн руб.", LEFT(P124, LEN(P124) - 8) * 1000000,
    IF(RIGHT(P124, 9) = "тыс. руб.", LEFT(P124, LEN(P124) - 9) * 1000, P124)))</f>
        <v>64000000</v>
      </c>
    </row>
    <row r="125" spans="1:19" x14ac:dyDescent="0.3">
      <c r="A125" s="1">
        <v>124</v>
      </c>
      <c r="B125" t="s">
        <v>379</v>
      </c>
      <c r="C125" t="s">
        <v>1146</v>
      </c>
      <c r="D125" t="s">
        <v>5300</v>
      </c>
      <c r="E125" t="s">
        <v>5301</v>
      </c>
      <c r="F125" t="s">
        <v>5302</v>
      </c>
      <c r="G125" t="s">
        <v>5303</v>
      </c>
      <c r="H125" t="s">
        <v>5304</v>
      </c>
      <c r="I125" t="s">
        <v>5305</v>
      </c>
      <c r="J125" t="s">
        <v>5306</v>
      </c>
      <c r="K125" t="s">
        <v>1154</v>
      </c>
      <c r="L125" t="s">
        <v>5307</v>
      </c>
      <c r="M125" t="s">
        <v>5308</v>
      </c>
      <c r="N125" t="s">
        <v>23</v>
      </c>
      <c r="O125" t="s">
        <v>5309</v>
      </c>
      <c r="P125" t="s">
        <v>5310</v>
      </c>
      <c r="R125" s="3">
        <f>IF(RIGHT(O125, 9) = "млрд руб.", LEFT(O125, LEN(O125) - 9) * 1000000000,
    IF(RIGHT(O125, 8) = "млн руб.", LEFT(O125, LEN(O125) - 8) * 1000000,
    IF(RIGHT(O125, 9) = "тыс. руб.", LEFT(O125, LEN(O125) - 9) * 1000, O125)))</f>
        <v>837100000</v>
      </c>
      <c r="S125" s="3">
        <f>IF(RIGHT(P125, 9) = "млрд руб.", LEFT(P125, LEN(P125) - 9) * 1000000000,
    IF(RIGHT(P125, 8) = "млн руб.", LEFT(P125, LEN(P125) - 8) * 1000000,
    IF(RIGHT(P125, 9) = "тыс. руб.", LEFT(P125, LEN(P125) - 9) * 1000, P125)))</f>
        <v>74300000</v>
      </c>
    </row>
    <row r="126" spans="1:19" x14ac:dyDescent="0.3">
      <c r="A126" s="1">
        <v>125</v>
      </c>
      <c r="B126" t="s">
        <v>669</v>
      </c>
      <c r="C126" t="s">
        <v>3417</v>
      </c>
      <c r="D126" t="s">
        <v>3681</v>
      </c>
      <c r="E126" t="s">
        <v>3682</v>
      </c>
      <c r="F126" t="s">
        <v>3683</v>
      </c>
      <c r="G126" t="s">
        <v>3684</v>
      </c>
      <c r="H126" t="s">
        <v>3685</v>
      </c>
      <c r="I126" t="s">
        <v>3686</v>
      </c>
      <c r="J126" t="s">
        <v>3687</v>
      </c>
      <c r="K126" t="s">
        <v>3425</v>
      </c>
      <c r="L126" t="s">
        <v>3688</v>
      </c>
      <c r="M126" t="s">
        <v>3689</v>
      </c>
      <c r="N126" t="s">
        <v>23</v>
      </c>
      <c r="O126" t="s">
        <v>3690</v>
      </c>
      <c r="P126" t="s">
        <v>3691</v>
      </c>
      <c r="R126" s="3">
        <f>IF(RIGHT(O126, 9) = "млрд руб.", LEFT(O126, LEN(O126) - 9) * 1000000000,
    IF(RIGHT(O126, 8) = "млн руб.", LEFT(O126, LEN(O126) - 8) * 1000000,
    IF(RIGHT(O126, 9) = "тыс. руб.", LEFT(O126, LEN(O126) - 9) * 1000, O126)))</f>
        <v>819000000</v>
      </c>
      <c r="S126" s="3">
        <f>IF(RIGHT(P126, 9) = "млрд руб.", LEFT(P126, LEN(P126) - 9) * 1000000000,
    IF(RIGHT(P126, 8) = "млн руб.", LEFT(P126, LEN(P126) - 8) * 1000000,
    IF(RIGHT(P126, 9) = "тыс. руб.", LEFT(P126, LEN(P126) - 9) * 1000, P126)))</f>
        <v>60000000</v>
      </c>
    </row>
    <row r="127" spans="1:19" x14ac:dyDescent="0.3">
      <c r="A127" s="1">
        <v>126</v>
      </c>
      <c r="B127" t="s">
        <v>435</v>
      </c>
      <c r="C127" t="s">
        <v>4943</v>
      </c>
      <c r="D127" t="s">
        <v>6804</v>
      </c>
      <c r="E127" t="s">
        <v>6805</v>
      </c>
      <c r="F127" t="s">
        <v>6806</v>
      </c>
      <c r="G127" t="s">
        <v>6807</v>
      </c>
      <c r="H127" t="s">
        <v>6808</v>
      </c>
      <c r="I127" t="s">
        <v>6809</v>
      </c>
      <c r="J127" t="s">
        <v>6810</v>
      </c>
      <c r="K127" t="s">
        <v>4951</v>
      </c>
      <c r="L127" t="s">
        <v>6811</v>
      </c>
      <c r="M127" t="s">
        <v>6812</v>
      </c>
      <c r="N127" t="s">
        <v>23</v>
      </c>
      <c r="O127" t="s">
        <v>6813</v>
      </c>
      <c r="P127" t="s">
        <v>6814</v>
      </c>
      <c r="R127" s="3">
        <f>IF(RIGHT(O127, 9) = "млрд руб.", LEFT(O127, LEN(O127) - 9) * 1000000000,
    IF(RIGHT(O127, 8) = "млн руб.", LEFT(O127, LEN(O127) - 8) * 1000000,
    IF(RIGHT(O127, 9) = "тыс. руб.", LEFT(O127, LEN(O127) - 9) * 1000, O127)))</f>
        <v>812300000</v>
      </c>
      <c r="S127" s="3">
        <f>IF(RIGHT(P127, 9) = "млрд руб.", LEFT(P127, LEN(P127) - 9) * 1000000000,
    IF(RIGHT(P127, 8) = "млн руб.", LEFT(P127, LEN(P127) - 8) * 1000000,
    IF(RIGHT(P127, 9) = "тыс. руб.", LEFT(P127, LEN(P127) - 9) * 1000, P127)))</f>
        <v>12900000</v>
      </c>
    </row>
    <row r="128" spans="1:19" x14ac:dyDescent="0.3">
      <c r="A128" s="1">
        <v>127</v>
      </c>
      <c r="B128" t="s">
        <v>98</v>
      </c>
      <c r="C128" t="s">
        <v>45</v>
      </c>
      <c r="D128" t="s">
        <v>6221</v>
      </c>
      <c r="E128" t="s">
        <v>6222</v>
      </c>
      <c r="F128" t="s">
        <v>6223</v>
      </c>
      <c r="G128" t="s">
        <v>6224</v>
      </c>
      <c r="H128" t="s">
        <v>6225</v>
      </c>
      <c r="I128" t="s">
        <v>6226</v>
      </c>
      <c r="J128" t="s">
        <v>6227</v>
      </c>
      <c r="K128" t="s">
        <v>50</v>
      </c>
      <c r="L128" t="s">
        <v>6228</v>
      </c>
      <c r="M128" t="s">
        <v>6229</v>
      </c>
      <c r="N128" t="s">
        <v>23</v>
      </c>
      <c r="O128" t="s">
        <v>6230</v>
      </c>
      <c r="P128" t="s">
        <v>3756</v>
      </c>
      <c r="R128" s="3">
        <f>IF(RIGHT(O128, 9) = "млрд руб.", LEFT(O128, LEN(O128) - 9) * 1000000000,
    IF(RIGHT(O128, 8) = "млн руб.", LEFT(O128, LEN(O128) - 8) * 1000000,
    IF(RIGHT(O128, 9) = "тыс. руб.", LEFT(O128, LEN(O128) - 9) * 1000, O128)))</f>
        <v>800800000</v>
      </c>
      <c r="S128" s="3">
        <f>IF(RIGHT(P128, 9) = "млрд руб.", LEFT(P128, LEN(P128) - 9) * 1000000000,
    IF(RIGHT(P128, 8) = "млн руб.", LEFT(P128, LEN(P128) - 8) * 1000000,
    IF(RIGHT(P128, 9) = "тыс. руб.", LEFT(P128, LEN(P128) - 9) * 1000, P128)))</f>
        <v>5300000</v>
      </c>
    </row>
    <row r="129" spans="1:19" x14ac:dyDescent="0.3">
      <c r="A129" s="1">
        <v>128</v>
      </c>
      <c r="B129" t="s">
        <v>15</v>
      </c>
      <c r="C129" t="s">
        <v>4984</v>
      </c>
      <c r="D129" t="s">
        <v>6986</v>
      </c>
      <c r="E129" t="s">
        <v>6987</v>
      </c>
      <c r="F129" t="s">
        <v>6988</v>
      </c>
      <c r="G129" t="s">
        <v>16</v>
      </c>
      <c r="H129" t="s">
        <v>6989</v>
      </c>
      <c r="I129" t="s">
        <v>6990</v>
      </c>
      <c r="J129" t="s">
        <v>6991</v>
      </c>
      <c r="K129" t="s">
        <v>5002</v>
      </c>
      <c r="L129" t="s">
        <v>6992</v>
      </c>
      <c r="M129" t="s">
        <v>6993</v>
      </c>
      <c r="N129" t="s">
        <v>23</v>
      </c>
      <c r="O129" t="s">
        <v>6994</v>
      </c>
      <c r="P129" t="s">
        <v>6995</v>
      </c>
      <c r="R129" s="3">
        <f>IF(RIGHT(O129, 9) = "млрд руб.", LEFT(O129, LEN(O129) - 9) * 1000000000,
    IF(RIGHT(O129, 8) = "млн руб.", LEFT(O129, LEN(O129) - 8) * 1000000,
    IF(RIGHT(O129, 9) = "тыс. руб.", LEFT(O129, LEN(O129) - 9) * 1000, O129)))</f>
        <v>10300000000</v>
      </c>
      <c r="S129" s="3">
        <f>IF(RIGHT(P129, 9) = "млрд руб.", LEFT(P129, LEN(P129) - 9) * 1000000000,
    IF(RIGHT(P129, 8) = "млн руб.", LEFT(P129, LEN(P129) - 8) * 1000000,
    IF(RIGHT(P129, 9) = "тыс. руб.", LEFT(P129, LEN(P129) - 9) * 1000, P129)))</f>
        <v>-1900000000</v>
      </c>
    </row>
    <row r="130" spans="1:19" x14ac:dyDescent="0.3">
      <c r="A130" s="1">
        <v>129</v>
      </c>
      <c r="B130" t="s">
        <v>379</v>
      </c>
      <c r="C130" t="s">
        <v>1146</v>
      </c>
      <c r="D130" t="s">
        <v>5432</v>
      </c>
      <c r="E130" t="s">
        <v>5433</v>
      </c>
      <c r="F130" t="s">
        <v>5434</v>
      </c>
      <c r="G130" t="s">
        <v>5435</v>
      </c>
      <c r="H130" t="s">
        <v>5436</v>
      </c>
      <c r="I130" t="s">
        <v>5437</v>
      </c>
      <c r="J130" t="s">
        <v>5438</v>
      </c>
      <c r="K130" t="s">
        <v>1154</v>
      </c>
      <c r="L130" t="s">
        <v>5439</v>
      </c>
      <c r="M130" t="s">
        <v>5440</v>
      </c>
      <c r="N130" t="s">
        <v>23</v>
      </c>
      <c r="O130" t="s">
        <v>5441</v>
      </c>
      <c r="P130" t="s">
        <v>5442</v>
      </c>
      <c r="R130" s="3">
        <f>IF(RIGHT(O130, 9) = "млрд руб.", LEFT(O130, LEN(O130) - 9) * 1000000000,
    IF(RIGHT(O130, 8) = "млн руб.", LEFT(O130, LEN(O130) - 8) * 1000000,
    IF(RIGHT(O130, 9) = "тыс. руб.", LEFT(O130, LEN(O130) - 9) * 1000, O130)))</f>
        <v>7600000000</v>
      </c>
      <c r="S130" s="3">
        <f>IF(RIGHT(P130, 9) = "млрд руб.", LEFT(P130, LEN(P130) - 9) * 1000000000,
    IF(RIGHT(P130, 8) = "млн руб.", LEFT(P130, LEN(P130) - 8) * 1000000,
    IF(RIGHT(P130, 9) = "тыс. руб.", LEFT(P130, LEN(P130) - 9) * 1000, P130)))</f>
        <v>-4400000000</v>
      </c>
    </row>
    <row r="131" spans="1:19" x14ac:dyDescent="0.3">
      <c r="A131" s="1">
        <v>130</v>
      </c>
      <c r="B131" t="s">
        <v>4912</v>
      </c>
      <c r="C131" t="s">
        <v>4984</v>
      </c>
      <c r="D131" t="s">
        <v>6949</v>
      </c>
      <c r="E131" t="s">
        <v>6950</v>
      </c>
      <c r="F131" t="s">
        <v>6951</v>
      </c>
      <c r="G131" t="s">
        <v>16</v>
      </c>
      <c r="H131" t="s">
        <v>6952</v>
      </c>
      <c r="I131" t="s">
        <v>6953</v>
      </c>
      <c r="J131" t="s">
        <v>6954</v>
      </c>
      <c r="K131" t="s">
        <v>4992</v>
      </c>
      <c r="L131" t="s">
        <v>6955</v>
      </c>
      <c r="M131" t="s">
        <v>16</v>
      </c>
      <c r="N131" t="s">
        <v>23</v>
      </c>
      <c r="O131" t="s">
        <v>6956</v>
      </c>
      <c r="P131" t="s">
        <v>6957</v>
      </c>
      <c r="R131" s="3">
        <f>IF(RIGHT(O131, 9) = "млрд руб.", LEFT(O131, LEN(O131) - 9) * 1000000000,
    IF(RIGHT(O131, 8) = "млн руб.", LEFT(O131, LEN(O131) - 8) * 1000000,
    IF(RIGHT(O131, 9) = "тыс. руб.", LEFT(O131, LEN(O131) - 9) * 1000, O131)))</f>
        <v>6800000000</v>
      </c>
      <c r="S131" s="3">
        <f>IF(RIGHT(P131, 9) = "млрд руб.", LEFT(P131, LEN(P131) - 9) * 1000000000,
    IF(RIGHT(P131, 8) = "млн руб.", LEFT(P131, LEN(P131) - 8) * 1000000,
    IF(RIGHT(P131, 9) = "тыс. руб.", LEFT(P131, LEN(P131) - 9) * 1000, P131)))</f>
        <v>-6000000000</v>
      </c>
    </row>
    <row r="132" spans="1:19" x14ac:dyDescent="0.3">
      <c r="A132" s="1">
        <v>131</v>
      </c>
      <c r="B132" t="s">
        <v>216</v>
      </c>
      <c r="C132" t="s">
        <v>4199</v>
      </c>
      <c r="D132" t="s">
        <v>5935</v>
      </c>
      <c r="E132" t="s">
        <v>5936</v>
      </c>
      <c r="F132" t="s">
        <v>5937</v>
      </c>
      <c r="G132" t="s">
        <v>5938</v>
      </c>
      <c r="H132" t="s">
        <v>5939</v>
      </c>
      <c r="I132" t="s">
        <v>5940</v>
      </c>
      <c r="J132" t="s">
        <v>5941</v>
      </c>
      <c r="K132" t="s">
        <v>4207</v>
      </c>
      <c r="L132" t="s">
        <v>5942</v>
      </c>
      <c r="M132" t="s">
        <v>5943</v>
      </c>
      <c r="N132" t="s">
        <v>23</v>
      </c>
      <c r="O132" t="s">
        <v>5944</v>
      </c>
      <c r="P132" t="s">
        <v>5945</v>
      </c>
      <c r="R132" s="3">
        <f>IF(RIGHT(O132, 9) = "млрд руб.", LEFT(O132, LEN(O132) - 9) * 1000000000,
    IF(RIGHT(O132, 8) = "млн руб.", LEFT(O132, LEN(O132) - 8) * 1000000,
    IF(RIGHT(O132, 9) = "тыс. руб.", LEFT(O132, LEN(O132) - 9) * 1000, O132)))</f>
        <v>5300000000</v>
      </c>
      <c r="S132" s="3">
        <f>IF(RIGHT(P132, 9) = "млрд руб.", LEFT(P132, LEN(P132) - 9) * 1000000000,
    IF(RIGHT(P132, 8) = "млн руб.", LEFT(P132, LEN(P132) - 8) * 1000000,
    IF(RIGHT(P132, 9) = "тыс. руб.", LEFT(P132, LEN(P132) - 9) * 1000, P132)))</f>
        <v>-642600000</v>
      </c>
    </row>
    <row r="133" spans="1:19" x14ac:dyDescent="0.3">
      <c r="A133" s="1">
        <v>132</v>
      </c>
      <c r="B133" t="s">
        <v>388</v>
      </c>
      <c r="C133" t="s">
        <v>4943</v>
      </c>
      <c r="D133" t="s">
        <v>6759</v>
      </c>
      <c r="E133" t="s">
        <v>6760</v>
      </c>
      <c r="F133" t="s">
        <v>6761</v>
      </c>
      <c r="G133" t="s">
        <v>6762</v>
      </c>
      <c r="H133" t="s">
        <v>6763</v>
      </c>
      <c r="I133" t="s">
        <v>6764</v>
      </c>
      <c r="J133" t="s">
        <v>6765</v>
      </c>
      <c r="K133" t="s">
        <v>4961</v>
      </c>
      <c r="L133" t="s">
        <v>6766</v>
      </c>
      <c r="M133" t="s">
        <v>6767</v>
      </c>
      <c r="N133" t="s">
        <v>23</v>
      </c>
      <c r="O133" t="s">
        <v>6304</v>
      </c>
      <c r="P133" t="s">
        <v>6768</v>
      </c>
      <c r="R133" s="3">
        <f>IF(RIGHT(O133, 9) = "млрд руб.", LEFT(O133, LEN(O133) - 9) * 1000000000,
    IF(RIGHT(O133, 8) = "млн руб.", LEFT(O133, LEN(O133) - 8) * 1000000,
    IF(RIGHT(O133, 9) = "тыс. руб.", LEFT(O133, LEN(O133) - 9) * 1000, O133)))</f>
        <v>4099999999.9999995</v>
      </c>
      <c r="S133" s="3">
        <f>IF(RIGHT(P133, 9) = "млрд руб.", LEFT(P133, LEN(P133) - 9) * 1000000000,
    IF(RIGHT(P133, 8) = "млн руб.", LEFT(P133, LEN(P133) - 8) * 1000000,
    IF(RIGHT(P133, 9) = "тыс. руб.", LEFT(P133, LEN(P133) - 9) * 1000, P133)))</f>
        <v>-368100000</v>
      </c>
    </row>
    <row r="134" spans="1:19" x14ac:dyDescent="0.3">
      <c r="A134" s="1">
        <v>133</v>
      </c>
      <c r="B134" t="s">
        <v>15</v>
      </c>
      <c r="C134" t="s">
        <v>4984</v>
      </c>
      <c r="D134" t="s">
        <v>9088</v>
      </c>
      <c r="E134" t="s">
        <v>9089</v>
      </c>
      <c r="F134" t="s">
        <v>6951</v>
      </c>
      <c r="G134" t="s">
        <v>16</v>
      </c>
      <c r="H134" t="s">
        <v>6952</v>
      </c>
      <c r="I134" t="s">
        <v>9090</v>
      </c>
      <c r="J134" t="s">
        <v>9091</v>
      </c>
      <c r="K134" t="s">
        <v>4992</v>
      </c>
      <c r="L134" t="s">
        <v>9092</v>
      </c>
      <c r="M134" t="s">
        <v>7027</v>
      </c>
      <c r="N134" t="s">
        <v>23</v>
      </c>
      <c r="O134" t="s">
        <v>9093</v>
      </c>
      <c r="P134" t="s">
        <v>9094</v>
      </c>
      <c r="R134" s="3">
        <f>IF(RIGHT(O134, 9) = "млрд руб.", LEFT(O134, LEN(O134) - 9) * 1000000000,
    IF(RIGHT(O134, 8) = "млн руб.", LEFT(O134, LEN(O134) - 8) * 1000000,
    IF(RIGHT(O134, 9) = "тыс. руб.", LEFT(O134, LEN(O134) - 9) * 1000, O134)))</f>
        <v>4000000000</v>
      </c>
      <c r="S134" s="3">
        <f>IF(RIGHT(P134, 9) = "млрд руб.", LEFT(P134, LEN(P134) - 9) * 1000000000,
    IF(RIGHT(P134, 8) = "млн руб.", LEFT(P134, LEN(P134) - 8) * 1000000,
    IF(RIGHT(P134, 9) = "тыс. руб.", LEFT(P134, LEN(P134) - 9) * 1000, P134)))</f>
        <v>-2600000000</v>
      </c>
    </row>
    <row r="135" spans="1:19" x14ac:dyDescent="0.3">
      <c r="A135" s="1">
        <v>134</v>
      </c>
      <c r="B135" t="s">
        <v>44</v>
      </c>
      <c r="C135" t="s">
        <v>4943</v>
      </c>
      <c r="D135" t="s">
        <v>6507</v>
      </c>
      <c r="E135" t="s">
        <v>6508</v>
      </c>
      <c r="F135" t="s">
        <v>6509</v>
      </c>
      <c r="G135" t="s">
        <v>6510</v>
      </c>
      <c r="H135" t="s">
        <v>6511</v>
      </c>
      <c r="I135" t="s">
        <v>6512</v>
      </c>
      <c r="J135" t="s">
        <v>6513</v>
      </c>
      <c r="K135" t="s">
        <v>4951</v>
      </c>
      <c r="L135" t="s">
        <v>6514</v>
      </c>
      <c r="M135" t="s">
        <v>6515</v>
      </c>
      <c r="N135" t="s">
        <v>23</v>
      </c>
      <c r="O135" t="s">
        <v>6516</v>
      </c>
      <c r="P135" t="s">
        <v>6517</v>
      </c>
      <c r="R135" s="3">
        <f>IF(RIGHT(O135, 9) = "млрд руб.", LEFT(O135, LEN(O135) - 9) * 1000000000,
    IF(RIGHT(O135, 8) = "млн руб.", LEFT(O135, LEN(O135) - 8) * 1000000,
    IF(RIGHT(O135, 9) = "тыс. руб.", LEFT(O135, LEN(O135) - 9) * 1000, O135)))</f>
        <v>3900000000</v>
      </c>
      <c r="S135" s="3">
        <f>IF(RIGHT(P135, 9) = "млрд руб.", LEFT(P135, LEN(P135) - 9) * 1000000000,
    IF(RIGHT(P135, 8) = "млн руб.", LEFT(P135, LEN(P135) - 8) * 1000000,
    IF(RIGHT(P135, 9) = "тыс. руб.", LEFT(P135, LEN(P135) - 9) * 1000, P135)))</f>
        <v>-750700000</v>
      </c>
    </row>
    <row r="136" spans="1:19" x14ac:dyDescent="0.3">
      <c r="A136" s="1">
        <v>135</v>
      </c>
      <c r="B136" t="s">
        <v>135</v>
      </c>
      <c r="C136" t="s">
        <v>1146</v>
      </c>
      <c r="D136" t="s">
        <v>1654</v>
      </c>
      <c r="E136" t="s">
        <v>1655</v>
      </c>
      <c r="F136" t="s">
        <v>1656</v>
      </c>
      <c r="G136" t="s">
        <v>16</v>
      </c>
      <c r="H136" t="s">
        <v>1657</v>
      </c>
      <c r="I136" t="s">
        <v>1658</v>
      </c>
      <c r="J136" t="s">
        <v>1659</v>
      </c>
      <c r="K136" t="s">
        <v>1253</v>
      </c>
      <c r="L136" t="s">
        <v>1660</v>
      </c>
      <c r="M136" t="s">
        <v>1661</v>
      </c>
      <c r="N136" t="s">
        <v>23</v>
      </c>
      <c r="O136" t="s">
        <v>1662</v>
      </c>
      <c r="P136" t="s">
        <v>1663</v>
      </c>
      <c r="R136" s="3">
        <f>IF(RIGHT(O136, 9) = "млрд руб.", LEFT(O136, LEN(O136) - 9) * 1000000000,
    IF(RIGHT(O136, 8) = "млн руб.", LEFT(O136, LEN(O136) - 8) * 1000000,
    IF(RIGHT(O136, 9) = "тыс. руб.", LEFT(O136, LEN(O136) - 9) * 1000, O136)))</f>
        <v>3600000000</v>
      </c>
      <c r="S136" s="3">
        <f>IF(RIGHT(P136, 9) = "млрд руб.", LEFT(P136, LEN(P136) - 9) * 1000000000,
    IF(RIGHT(P136, 8) = "млн руб.", LEFT(P136, LEN(P136) - 8) * 1000000,
    IF(RIGHT(P136, 9) = "тыс. руб.", LEFT(P136, LEN(P136) - 9) * 1000, P136)))</f>
        <v>-756500000</v>
      </c>
    </row>
    <row r="137" spans="1:19" x14ac:dyDescent="0.3">
      <c r="A137" s="1">
        <v>136</v>
      </c>
      <c r="B137" t="s">
        <v>98</v>
      </c>
      <c r="C137" t="s">
        <v>4943</v>
      </c>
      <c r="D137" t="s">
        <v>6749</v>
      </c>
      <c r="E137" t="s">
        <v>6750</v>
      </c>
      <c r="F137" t="s">
        <v>6751</v>
      </c>
      <c r="G137" t="s">
        <v>6752</v>
      </c>
      <c r="H137" t="s">
        <v>6753</v>
      </c>
      <c r="I137" t="s">
        <v>6754</v>
      </c>
      <c r="J137" t="s">
        <v>6755</v>
      </c>
      <c r="K137" t="s">
        <v>4951</v>
      </c>
      <c r="L137" t="s">
        <v>6756</v>
      </c>
      <c r="M137" t="s">
        <v>6757</v>
      </c>
      <c r="N137" t="s">
        <v>23</v>
      </c>
      <c r="O137" t="s">
        <v>4122</v>
      </c>
      <c r="P137" t="s">
        <v>6758</v>
      </c>
      <c r="R137" s="3">
        <f>IF(RIGHT(O137, 9) = "млрд руб.", LEFT(O137, LEN(O137) - 9) * 1000000000,
    IF(RIGHT(O137, 8) = "млн руб.", LEFT(O137, LEN(O137) - 8) * 1000000,
    IF(RIGHT(O137, 9) = "тыс. руб.", LEFT(O137, LEN(O137) - 9) * 1000, O137)))</f>
        <v>3300000000</v>
      </c>
      <c r="S137" s="3">
        <f>IF(RIGHT(P137, 9) = "млрд руб.", LEFT(P137, LEN(P137) - 9) * 1000000000,
    IF(RIGHT(P137, 8) = "млн руб.", LEFT(P137, LEN(P137) - 8) * 1000000,
    IF(RIGHT(P137, 9) = "тыс. руб.", LEFT(P137, LEN(P137) - 9) * 1000, P137)))</f>
        <v>-703500000</v>
      </c>
    </row>
    <row r="138" spans="1:19" x14ac:dyDescent="0.3">
      <c r="A138" s="1">
        <v>137</v>
      </c>
      <c r="B138" t="s">
        <v>379</v>
      </c>
      <c r="C138" t="s">
        <v>1146</v>
      </c>
      <c r="D138" t="s">
        <v>1235</v>
      </c>
      <c r="E138" t="s">
        <v>1236</v>
      </c>
      <c r="F138" t="s">
        <v>1237</v>
      </c>
      <c r="G138" t="s">
        <v>1238</v>
      </c>
      <c r="H138" t="s">
        <v>1239</v>
      </c>
      <c r="I138" t="s">
        <v>1240</v>
      </c>
      <c r="J138" t="s">
        <v>1241</v>
      </c>
      <c r="K138" t="s">
        <v>1154</v>
      </c>
      <c r="L138" t="s">
        <v>1242</v>
      </c>
      <c r="M138" t="s">
        <v>1243</v>
      </c>
      <c r="N138" t="s">
        <v>23</v>
      </c>
      <c r="O138" t="s">
        <v>1244</v>
      </c>
      <c r="P138" t="s">
        <v>1245</v>
      </c>
      <c r="R138" s="3">
        <f>IF(RIGHT(O138, 9) = "млрд руб.", LEFT(O138, LEN(O138) - 9) * 1000000000,
    IF(RIGHT(O138, 8) = "млн руб.", LEFT(O138, LEN(O138) - 8) * 1000000,
    IF(RIGHT(O138, 9) = "тыс. руб.", LEFT(O138, LEN(O138) - 9) * 1000, O138)))</f>
        <v>2800000000</v>
      </c>
      <c r="S138" s="3">
        <f>IF(RIGHT(P138, 9) = "млрд руб.", LEFT(P138, LEN(P138) - 9) * 1000000000,
    IF(RIGHT(P138, 8) = "млн руб.", LEFT(P138, LEN(P138) - 8) * 1000000,
    IF(RIGHT(P138, 9) = "тыс. руб.", LEFT(P138, LEN(P138) - 9) * 1000, P138)))</f>
        <v>-478100000</v>
      </c>
    </row>
    <row r="139" spans="1:19" x14ac:dyDescent="0.3">
      <c r="A139" s="1">
        <v>138</v>
      </c>
      <c r="B139" t="s">
        <v>2570</v>
      </c>
      <c r="C139" t="s">
        <v>7062</v>
      </c>
      <c r="D139" t="s">
        <v>7063</v>
      </c>
      <c r="E139" t="s">
        <v>7064</v>
      </c>
      <c r="F139" t="s">
        <v>7065</v>
      </c>
      <c r="G139" t="s">
        <v>7066</v>
      </c>
      <c r="H139" t="s">
        <v>7067</v>
      </c>
      <c r="I139" t="s">
        <v>7068</v>
      </c>
      <c r="J139" t="s">
        <v>7069</v>
      </c>
      <c r="K139" t="s">
        <v>7070</v>
      </c>
      <c r="L139" t="s">
        <v>7071</v>
      </c>
      <c r="M139" t="s">
        <v>16</v>
      </c>
      <c r="N139" t="s">
        <v>23</v>
      </c>
      <c r="O139" t="s">
        <v>288</v>
      </c>
      <c r="P139" t="s">
        <v>7072</v>
      </c>
      <c r="R139" s="3">
        <f>IF(RIGHT(O139, 9) = "млрд руб.", LEFT(O139, LEN(O139) - 9) * 1000000000,
    IF(RIGHT(O139, 8) = "млн руб.", LEFT(O139, LEN(O139) - 8) * 1000000,
    IF(RIGHT(O139, 9) = "тыс. руб.", LEFT(O139, LEN(O139) - 9) * 1000, O139)))</f>
        <v>2300000000</v>
      </c>
      <c r="S139" s="3">
        <f>IF(RIGHT(P139, 9) = "млрд руб.", LEFT(P139, LEN(P139) - 9) * 1000000000,
    IF(RIGHT(P139, 8) = "млн руб.", LEFT(P139, LEN(P139) - 8) * 1000000,
    IF(RIGHT(P139, 9) = "тыс. руб.", LEFT(P139, LEN(P139) - 9) * 1000, P139)))</f>
        <v>-380900000</v>
      </c>
    </row>
    <row r="140" spans="1:19" x14ac:dyDescent="0.3">
      <c r="A140" s="1">
        <v>139</v>
      </c>
      <c r="B140" t="s">
        <v>135</v>
      </c>
      <c r="C140" t="s">
        <v>89</v>
      </c>
      <c r="D140" t="s">
        <v>136</v>
      </c>
      <c r="E140" t="s">
        <v>137</v>
      </c>
      <c r="F140" t="s">
        <v>138</v>
      </c>
      <c r="G140" t="s">
        <v>16</v>
      </c>
      <c r="H140" t="s">
        <v>139</v>
      </c>
      <c r="I140" t="s">
        <v>140</v>
      </c>
      <c r="J140" t="s">
        <v>141</v>
      </c>
      <c r="K140" t="s">
        <v>142</v>
      </c>
      <c r="L140" t="s">
        <v>143</v>
      </c>
      <c r="M140" t="s">
        <v>144</v>
      </c>
      <c r="N140" t="s">
        <v>23</v>
      </c>
      <c r="O140" t="s">
        <v>145</v>
      </c>
      <c r="P140" t="s">
        <v>146</v>
      </c>
      <c r="R140" s="3">
        <f>IF(RIGHT(O140, 9) = "млрд руб.", LEFT(O140, LEN(O140) - 9) * 1000000000,
    IF(RIGHT(O140, 8) = "млн руб.", LEFT(O140, LEN(O140) - 8) * 1000000,
    IF(RIGHT(O140, 9) = "тыс. руб.", LEFT(O140, LEN(O140) - 9) * 1000, O140)))</f>
        <v>2000000000</v>
      </c>
      <c r="S140" s="3">
        <f>IF(RIGHT(P140, 9) = "млрд руб.", LEFT(P140, LEN(P140) - 9) * 1000000000,
    IF(RIGHT(P140, 8) = "млн руб.", LEFT(P140, LEN(P140) - 8) * 1000000,
    IF(RIGHT(P140, 9) = "тыс. руб.", LEFT(P140, LEN(P140) - 9) * 1000, P140)))</f>
        <v>-2300000</v>
      </c>
    </row>
    <row r="141" spans="1:19" x14ac:dyDescent="0.3">
      <c r="A141" s="1">
        <v>140</v>
      </c>
      <c r="B141" t="s">
        <v>669</v>
      </c>
      <c r="C141" t="s">
        <v>3417</v>
      </c>
      <c r="D141" t="s">
        <v>3522</v>
      </c>
      <c r="E141" t="s">
        <v>3523</v>
      </c>
      <c r="F141" t="s">
        <v>3524</v>
      </c>
      <c r="G141" t="s">
        <v>3525</v>
      </c>
      <c r="H141" t="s">
        <v>3526</v>
      </c>
      <c r="I141" t="s">
        <v>3527</v>
      </c>
      <c r="J141" t="s">
        <v>3528</v>
      </c>
      <c r="K141" t="s">
        <v>3425</v>
      </c>
      <c r="L141" t="s">
        <v>3529</v>
      </c>
      <c r="M141" t="s">
        <v>3530</v>
      </c>
      <c r="N141" t="s">
        <v>23</v>
      </c>
      <c r="O141" t="s">
        <v>1826</v>
      </c>
      <c r="P141" t="s">
        <v>3531</v>
      </c>
      <c r="R141" s="3">
        <f>IF(RIGHT(O141, 9) = "млрд руб.", LEFT(O141, LEN(O141) - 9) * 1000000000,
    IF(RIGHT(O141, 8) = "млн руб.", LEFT(O141, LEN(O141) - 8) * 1000000,
    IF(RIGHT(O141, 9) = "тыс. руб.", LEFT(O141, LEN(O141) - 9) * 1000, O141)))</f>
        <v>1900000000</v>
      </c>
      <c r="S141" s="3">
        <f>IF(RIGHT(P141, 9) = "млрд руб.", LEFT(P141, LEN(P141) - 9) * 1000000000,
    IF(RIGHT(P141, 8) = "млн руб.", LEFT(P141, LEN(P141) - 8) * 1000000,
    IF(RIGHT(P141, 9) = "тыс. руб.", LEFT(P141, LEN(P141) - 9) * 1000, P141)))</f>
        <v>-5200000000</v>
      </c>
    </row>
    <row r="142" spans="1:19" x14ac:dyDescent="0.3">
      <c r="A142" s="1">
        <v>141</v>
      </c>
      <c r="B142" t="s">
        <v>25</v>
      </c>
      <c r="C142" t="s">
        <v>566</v>
      </c>
      <c r="D142" t="s">
        <v>7793</v>
      </c>
      <c r="E142" t="s">
        <v>7794</v>
      </c>
      <c r="F142" t="s">
        <v>16</v>
      </c>
      <c r="G142" t="s">
        <v>16</v>
      </c>
      <c r="H142" t="s">
        <v>16</v>
      </c>
      <c r="I142" t="s">
        <v>7795</v>
      </c>
      <c r="J142" t="s">
        <v>7796</v>
      </c>
      <c r="K142" t="s">
        <v>586</v>
      </c>
      <c r="L142" t="s">
        <v>7797</v>
      </c>
      <c r="M142" t="s">
        <v>7798</v>
      </c>
      <c r="N142" t="s">
        <v>23</v>
      </c>
      <c r="O142" t="s">
        <v>636</v>
      </c>
      <c r="P142" t="s">
        <v>7799</v>
      </c>
      <c r="R142" s="3">
        <f>IF(RIGHT(O142, 9) = "млрд руб.", LEFT(O142, LEN(O142) - 9) * 1000000000,
    IF(RIGHT(O142, 8) = "млн руб.", LEFT(O142, LEN(O142) - 8) * 1000000,
    IF(RIGHT(O142, 9) = "тыс. руб.", LEFT(O142, LEN(O142) - 9) * 1000, O142)))</f>
        <v>1400000000</v>
      </c>
      <c r="S142" s="3">
        <f>IF(RIGHT(P142, 9) = "млрд руб.", LEFT(P142, LEN(P142) - 9) * 1000000000,
    IF(RIGHT(P142, 8) = "млн руб.", LEFT(P142, LEN(P142) - 8) * 1000000,
    IF(RIGHT(P142, 9) = "тыс. руб.", LEFT(P142, LEN(P142) - 9) * 1000, P142)))</f>
        <v>-10400000</v>
      </c>
    </row>
    <row r="143" spans="1:19" x14ac:dyDescent="0.3">
      <c r="A143" s="1">
        <v>142</v>
      </c>
      <c r="B143" t="s">
        <v>192</v>
      </c>
      <c r="C143" t="s">
        <v>5029</v>
      </c>
      <c r="D143" t="s">
        <v>7330</v>
      </c>
      <c r="E143" t="s">
        <v>7331</v>
      </c>
      <c r="F143" t="s">
        <v>7332</v>
      </c>
      <c r="G143" t="s">
        <v>7333</v>
      </c>
      <c r="H143" t="s">
        <v>7334</v>
      </c>
      <c r="I143" t="s">
        <v>7335</v>
      </c>
      <c r="J143" t="s">
        <v>7336</v>
      </c>
      <c r="K143" t="s">
        <v>5067</v>
      </c>
      <c r="L143" t="s">
        <v>7337</v>
      </c>
      <c r="M143" t="s">
        <v>7338</v>
      </c>
      <c r="N143" t="s">
        <v>23</v>
      </c>
      <c r="O143" t="s">
        <v>656</v>
      </c>
      <c r="P143" t="s">
        <v>7339</v>
      </c>
      <c r="R143" s="3">
        <f>IF(RIGHT(O143, 9) = "млрд руб.", LEFT(O143, LEN(O143) - 9) * 1000000000,
    IF(RIGHT(O143, 8) = "млн руб.", LEFT(O143, LEN(O143) - 8) * 1000000,
    IF(RIGHT(O143, 9) = "тыс. руб.", LEFT(O143, LEN(O143) - 9) * 1000, O143)))</f>
        <v>1200000000</v>
      </c>
      <c r="S143" s="3">
        <f>IF(RIGHT(P143, 9) = "млрд руб.", LEFT(P143, LEN(P143) - 9) * 1000000000,
    IF(RIGHT(P143, 8) = "млн руб.", LEFT(P143, LEN(P143) - 8) * 1000000,
    IF(RIGHT(P143, 9) = "тыс. руб.", LEFT(P143, LEN(P143) - 9) * 1000, P143)))</f>
        <v>-1100000000</v>
      </c>
    </row>
    <row r="144" spans="1:19" x14ac:dyDescent="0.3">
      <c r="A144" s="1">
        <v>143</v>
      </c>
      <c r="B144" t="s">
        <v>34</v>
      </c>
      <c r="C144" t="s">
        <v>2116</v>
      </c>
      <c r="D144" t="s">
        <v>2151</v>
      </c>
      <c r="E144" t="s">
        <v>2152</v>
      </c>
      <c r="F144" t="s">
        <v>2153</v>
      </c>
      <c r="G144" t="s">
        <v>2154</v>
      </c>
      <c r="H144" t="s">
        <v>2155</v>
      </c>
      <c r="I144" t="s">
        <v>2156</v>
      </c>
      <c r="J144" t="s">
        <v>2157</v>
      </c>
      <c r="K144" t="s">
        <v>2124</v>
      </c>
      <c r="L144" t="s">
        <v>2158</v>
      </c>
      <c r="M144" t="s">
        <v>2159</v>
      </c>
      <c r="N144" t="s">
        <v>23</v>
      </c>
      <c r="O144" t="s">
        <v>590</v>
      </c>
      <c r="P144" t="s">
        <v>2160</v>
      </c>
      <c r="R144" s="3">
        <f>IF(RIGHT(O144, 9) = "млрд руб.", LEFT(O144, LEN(O144) - 9) * 1000000000,
    IF(RIGHT(O144, 8) = "млн руб.", LEFT(O144, LEN(O144) - 8) * 1000000,
    IF(RIGHT(O144, 9) = "тыс. руб.", LEFT(O144, LEN(O144) - 9) * 1000, O144)))</f>
        <v>1100000000</v>
      </c>
      <c r="S144" s="3">
        <f>IF(RIGHT(P144, 9) = "млрд руб.", LEFT(P144, LEN(P144) - 9) * 1000000000,
    IF(RIGHT(P144, 8) = "млн руб.", LEFT(P144, LEN(P144) - 8) * 1000000,
    IF(RIGHT(P144, 9) = "тыс. руб.", LEFT(P144, LEN(P144) - 9) * 1000, P144)))</f>
        <v>-8700000</v>
      </c>
    </row>
    <row r="145" spans="1:19" x14ac:dyDescent="0.3">
      <c r="A145" s="1">
        <v>144</v>
      </c>
      <c r="B145" t="s">
        <v>98</v>
      </c>
      <c r="C145" t="s">
        <v>4199</v>
      </c>
      <c r="D145" t="s">
        <v>4492</v>
      </c>
      <c r="E145" t="s">
        <v>4447</v>
      </c>
      <c r="F145" t="s">
        <v>4493</v>
      </c>
      <c r="G145" t="s">
        <v>4494</v>
      </c>
      <c r="H145" t="s">
        <v>4495</v>
      </c>
      <c r="I145" t="s">
        <v>4496</v>
      </c>
      <c r="J145" t="s">
        <v>4497</v>
      </c>
      <c r="K145" t="s">
        <v>4207</v>
      </c>
      <c r="L145" t="s">
        <v>4498</v>
      </c>
      <c r="M145" t="s">
        <v>4499</v>
      </c>
      <c r="N145" t="s">
        <v>23</v>
      </c>
      <c r="O145" t="s">
        <v>590</v>
      </c>
      <c r="P145" t="s">
        <v>4500</v>
      </c>
      <c r="R145" s="3">
        <f>IF(RIGHT(O145, 9) = "млрд руб.", LEFT(O145, LEN(O145) - 9) * 1000000000,
    IF(RIGHT(O145, 8) = "млн руб.", LEFT(O145, LEN(O145) - 8) * 1000000,
    IF(RIGHT(O145, 9) = "тыс. руб.", LEFT(O145, LEN(O145) - 9) * 1000, O145)))</f>
        <v>1100000000</v>
      </c>
      <c r="S145" s="3">
        <f>IF(RIGHT(P145, 9) = "млрд руб.", LEFT(P145, LEN(P145) - 9) * 1000000000,
    IF(RIGHT(P145, 8) = "млн руб.", LEFT(P145, LEN(P145) - 8) * 1000000,
    IF(RIGHT(P145, 9) = "тыс. руб.", LEFT(P145, LEN(P145) - 9) * 1000, P145)))</f>
        <v>-342800000</v>
      </c>
    </row>
    <row r="146" spans="1:19" x14ac:dyDescent="0.3">
      <c r="A146" s="1">
        <v>145</v>
      </c>
      <c r="B146" t="s">
        <v>44</v>
      </c>
      <c r="C146" t="s">
        <v>5029</v>
      </c>
      <c r="D146" t="s">
        <v>7349</v>
      </c>
      <c r="E146" t="s">
        <v>7350</v>
      </c>
      <c r="F146" t="s">
        <v>7351</v>
      </c>
      <c r="G146" t="s">
        <v>7352</v>
      </c>
      <c r="H146" t="s">
        <v>7353</v>
      </c>
      <c r="I146" t="s">
        <v>7354</v>
      </c>
      <c r="J146" t="s">
        <v>7355</v>
      </c>
      <c r="K146" t="s">
        <v>5037</v>
      </c>
      <c r="L146" t="s">
        <v>7356</v>
      </c>
      <c r="M146" t="s">
        <v>7357</v>
      </c>
      <c r="N146" t="s">
        <v>23</v>
      </c>
      <c r="O146" t="s">
        <v>7358</v>
      </c>
      <c r="P146" t="s">
        <v>7359</v>
      </c>
      <c r="R146" s="3">
        <f>IF(RIGHT(O146, 9) = "млрд руб.", LEFT(O146, LEN(O146) - 9) * 1000000000,
    IF(RIGHT(O146, 8) = "млн руб.", LEFT(O146, LEN(O146) - 8) * 1000000,
    IF(RIGHT(O146, 9) = "тыс. руб.", LEFT(O146, LEN(O146) - 9) * 1000, O146)))</f>
        <v>937800000</v>
      </c>
      <c r="S146" s="3">
        <f>IF(RIGHT(P146, 9) = "млрд руб.", LEFT(P146, LEN(P146) - 9) * 1000000000,
    IF(RIGHT(P146, 8) = "млн руб.", LEFT(P146, LEN(P146) - 8) * 1000000,
    IF(RIGHT(P146, 9) = "тыс. руб.", LEFT(P146, LEN(P146) - 9) * 1000, P146)))</f>
        <v>-343000</v>
      </c>
    </row>
    <row r="147" spans="1:19" x14ac:dyDescent="0.3">
      <c r="A147" s="1">
        <v>146</v>
      </c>
      <c r="B147" t="s">
        <v>98</v>
      </c>
      <c r="C147" t="s">
        <v>4199</v>
      </c>
      <c r="D147" t="s">
        <v>6345</v>
      </c>
      <c r="E147" t="s">
        <v>6346</v>
      </c>
      <c r="F147" t="s">
        <v>6347</v>
      </c>
      <c r="G147" t="s">
        <v>6348</v>
      </c>
      <c r="H147" t="s">
        <v>6349</v>
      </c>
      <c r="I147" t="s">
        <v>6350</v>
      </c>
      <c r="J147" t="s">
        <v>6351</v>
      </c>
      <c r="K147" t="s">
        <v>4207</v>
      </c>
      <c r="L147" t="s">
        <v>6352</v>
      </c>
      <c r="M147" t="s">
        <v>6353</v>
      </c>
      <c r="N147" t="s">
        <v>23</v>
      </c>
      <c r="O147" t="s">
        <v>6354</v>
      </c>
      <c r="P147" t="s">
        <v>6355</v>
      </c>
      <c r="R147" s="3">
        <f>IF(RIGHT(O147, 9) = "млрд руб.", LEFT(O147, LEN(O147) - 9) * 1000000000,
    IF(RIGHT(O147, 8) = "млн руб.", LEFT(O147, LEN(O147) - 8) * 1000000,
    IF(RIGHT(O147, 9) = "тыс. руб.", LEFT(O147, LEN(O147) - 9) * 1000, O147)))</f>
        <v>931900000</v>
      </c>
      <c r="S147" s="3">
        <f>IF(RIGHT(P147, 9) = "млрд руб.", LEFT(P147, LEN(P147) - 9) * 1000000000,
    IF(RIGHT(P147, 8) = "млн руб.", LEFT(P147, LEN(P147) - 8) * 1000000,
    IF(RIGHT(P147, 9) = "тыс. руб.", LEFT(P147, LEN(P147) - 9) * 1000, P147)))</f>
        <v>-11000000</v>
      </c>
    </row>
    <row r="148" spans="1:19" x14ac:dyDescent="0.3">
      <c r="A148" s="1">
        <v>147</v>
      </c>
      <c r="B148" t="s">
        <v>135</v>
      </c>
      <c r="C148" t="s">
        <v>1146</v>
      </c>
      <c r="D148" t="s">
        <v>5392</v>
      </c>
      <c r="E148" t="s">
        <v>5393</v>
      </c>
      <c r="F148" t="s">
        <v>5394</v>
      </c>
      <c r="G148" t="s">
        <v>5395</v>
      </c>
      <c r="H148" t="s">
        <v>5396</v>
      </c>
      <c r="I148" t="s">
        <v>5397</v>
      </c>
      <c r="J148" t="s">
        <v>5398</v>
      </c>
      <c r="K148" t="s">
        <v>1253</v>
      </c>
      <c r="L148" t="s">
        <v>5399</v>
      </c>
      <c r="M148" t="s">
        <v>5400</v>
      </c>
      <c r="N148" t="s">
        <v>23</v>
      </c>
      <c r="O148" t="s">
        <v>5401</v>
      </c>
      <c r="P148" t="s">
        <v>5402</v>
      </c>
      <c r="R148" s="3">
        <f>IF(RIGHT(O148, 9) = "млрд руб.", LEFT(O148, LEN(O148) - 9) * 1000000000,
    IF(RIGHT(O148, 8) = "млн руб.", LEFT(O148, LEN(O148) - 8) * 1000000,
    IF(RIGHT(O148, 9) = "тыс. руб.", LEFT(O148, LEN(O148) - 9) * 1000, O148)))</f>
        <v>856000000</v>
      </c>
      <c r="S148" s="3">
        <f>IF(RIGHT(P148, 9) = "млрд руб.", LEFT(P148, LEN(P148) - 9) * 1000000000,
    IF(RIGHT(P148, 8) = "млн руб.", LEFT(P148, LEN(P148) - 8) * 1000000,
    IF(RIGHT(P148, 9) = "тыс. руб.", LEFT(P148, LEN(P148) - 9) * 1000, P148)))</f>
        <v>-477200000</v>
      </c>
    </row>
    <row r="149" spans="1:19" x14ac:dyDescent="0.3">
      <c r="A149" s="1">
        <v>148</v>
      </c>
      <c r="B149" t="s">
        <v>67</v>
      </c>
      <c r="C149" t="s">
        <v>4943</v>
      </c>
      <c r="D149" t="s">
        <v>6663</v>
      </c>
      <c r="E149" t="s">
        <v>6664</v>
      </c>
      <c r="F149" t="s">
        <v>6665</v>
      </c>
      <c r="G149" t="s">
        <v>6666</v>
      </c>
      <c r="H149" t="s">
        <v>6667</v>
      </c>
      <c r="I149" t="s">
        <v>6668</v>
      </c>
      <c r="J149" t="s">
        <v>6669</v>
      </c>
      <c r="K149" t="s">
        <v>4951</v>
      </c>
      <c r="L149" t="s">
        <v>6670</v>
      </c>
      <c r="M149" t="s">
        <v>6671</v>
      </c>
      <c r="N149" t="s">
        <v>23</v>
      </c>
      <c r="O149" t="s">
        <v>6672</v>
      </c>
      <c r="P149" t="s">
        <v>6673</v>
      </c>
      <c r="R149" s="3">
        <f>IF(RIGHT(O149, 9) = "млрд руб.", LEFT(O149, LEN(O149) - 9) * 1000000000,
    IF(RIGHT(O149, 8) = "млн руб.", LEFT(O149, LEN(O149) - 8) * 1000000,
    IF(RIGHT(O149, 9) = "тыс. руб.", LEFT(O149, LEN(O149) - 9) * 1000, O149)))</f>
        <v>855400000</v>
      </c>
      <c r="S149" s="3">
        <f>IF(RIGHT(P149, 9) = "млрд руб.", LEFT(P149, LEN(P149) - 9) * 1000000000,
    IF(RIGHT(P149, 8) = "млн руб.", LEFT(P149, LEN(P149) - 8) * 1000000,
    IF(RIGHT(P149, 9) = "тыс. руб.", LEFT(P149, LEN(P149) - 9) * 1000, P149)))</f>
        <v>-393000000</v>
      </c>
    </row>
    <row r="150" spans="1:19" x14ac:dyDescent="0.3">
      <c r="A150" s="1">
        <v>149</v>
      </c>
      <c r="B150" t="s">
        <v>379</v>
      </c>
      <c r="C150" t="s">
        <v>1146</v>
      </c>
      <c r="D150" t="s">
        <v>1203</v>
      </c>
      <c r="E150" t="s">
        <v>1204</v>
      </c>
      <c r="F150" t="s">
        <v>1205</v>
      </c>
      <c r="G150" t="s">
        <v>1206</v>
      </c>
      <c r="H150" t="s">
        <v>1207</v>
      </c>
      <c r="I150" t="s">
        <v>1208</v>
      </c>
      <c r="J150" t="s">
        <v>1209</v>
      </c>
      <c r="K150" t="s">
        <v>1154</v>
      </c>
      <c r="L150" t="s">
        <v>1210</v>
      </c>
      <c r="M150" t="s">
        <v>1211</v>
      </c>
      <c r="N150" t="s">
        <v>23</v>
      </c>
      <c r="O150" t="s">
        <v>1212</v>
      </c>
      <c r="P150" t="s">
        <v>1213</v>
      </c>
      <c r="R150" s="3">
        <f>IF(RIGHT(O150, 9) = "млрд руб.", LEFT(O150, LEN(O150) - 9) * 1000000000,
    IF(RIGHT(O150, 8) = "млн руб.", LEFT(O150, LEN(O150) - 8) * 1000000,
    IF(RIGHT(O150, 9) = "тыс. руб.", LEFT(O150, LEN(O150) - 9) * 1000, O150)))</f>
        <v>798700000</v>
      </c>
      <c r="S150" s="3">
        <f>IF(RIGHT(P150, 9) = "млрд руб.", LEFT(P150, LEN(P150) - 9) * 1000000000,
    IF(RIGHT(P150, 8) = "млн руб.", LEFT(P150, LEN(P150) - 8) * 1000000,
    IF(RIGHT(P150, 9) = "тыс. руб.", LEFT(P150, LEN(P150) - 9) * 1000, P150)))</f>
        <v>111100000</v>
      </c>
    </row>
    <row r="151" spans="1:19" x14ac:dyDescent="0.3">
      <c r="A151" s="1">
        <v>150</v>
      </c>
      <c r="B151" t="s">
        <v>1023</v>
      </c>
      <c r="C151" t="s">
        <v>1146</v>
      </c>
      <c r="D151" t="s">
        <v>1266</v>
      </c>
      <c r="E151" t="s">
        <v>1247</v>
      </c>
      <c r="F151" t="s">
        <v>1267</v>
      </c>
      <c r="G151" t="s">
        <v>1268</v>
      </c>
      <c r="H151" t="s">
        <v>1269</v>
      </c>
      <c r="I151" t="s">
        <v>1270</v>
      </c>
      <c r="J151" t="s">
        <v>1271</v>
      </c>
      <c r="K151" t="s">
        <v>1253</v>
      </c>
      <c r="L151" t="s">
        <v>1272</v>
      </c>
      <c r="M151" t="s">
        <v>1273</v>
      </c>
      <c r="N151" t="s">
        <v>23</v>
      </c>
      <c r="O151" t="s">
        <v>1274</v>
      </c>
      <c r="P151" t="s">
        <v>1275</v>
      </c>
      <c r="R151" s="3">
        <f>IF(RIGHT(O151, 9) = "млрд руб.", LEFT(O151, LEN(O151) - 9) * 1000000000,
    IF(RIGHT(O151, 8) = "млн руб.", LEFT(O151, LEN(O151) - 8) * 1000000,
    IF(RIGHT(O151, 9) = "тыс. руб.", LEFT(O151, LEN(O151) - 9) * 1000, O151)))</f>
        <v>748900000</v>
      </c>
      <c r="S151" s="3">
        <f>IF(RIGHT(P151, 9) = "млрд руб.", LEFT(P151, LEN(P151) - 9) * 1000000000,
    IF(RIGHT(P151, 8) = "млн руб.", LEFT(P151, LEN(P151) - 8) * 1000000,
    IF(RIGHT(P151, 9) = "тыс. руб.", LEFT(P151, LEN(P151) - 9) * 1000, P151)))</f>
        <v>45100000</v>
      </c>
    </row>
    <row r="152" spans="1:19" x14ac:dyDescent="0.3">
      <c r="A152" s="1">
        <v>151</v>
      </c>
      <c r="B152" t="s">
        <v>1044</v>
      </c>
      <c r="C152" t="s">
        <v>4199</v>
      </c>
      <c r="D152" t="s">
        <v>8993</v>
      </c>
      <c r="E152" t="s">
        <v>8994</v>
      </c>
      <c r="F152" t="s">
        <v>16</v>
      </c>
      <c r="G152" t="s">
        <v>16</v>
      </c>
      <c r="H152" t="s">
        <v>16</v>
      </c>
      <c r="I152" t="s">
        <v>8995</v>
      </c>
      <c r="J152" t="s">
        <v>8996</v>
      </c>
      <c r="K152" t="s">
        <v>4207</v>
      </c>
      <c r="L152" t="s">
        <v>8997</v>
      </c>
      <c r="M152" t="s">
        <v>8998</v>
      </c>
      <c r="N152" t="s">
        <v>23</v>
      </c>
      <c r="O152" t="s">
        <v>8999</v>
      </c>
      <c r="P152" t="s">
        <v>9000</v>
      </c>
      <c r="R152" s="3">
        <f>IF(RIGHT(O152, 9) = "млрд руб.", LEFT(O152, LEN(O152) - 9) * 1000000000,
    IF(RIGHT(O152, 8) = "млн руб.", LEFT(O152, LEN(O152) - 8) * 1000000,
    IF(RIGHT(O152, 9) = "тыс. руб.", LEFT(O152, LEN(O152) - 9) * 1000, O152)))</f>
        <v>741100000</v>
      </c>
      <c r="S152" s="3">
        <f>IF(RIGHT(P152, 9) = "млрд руб.", LEFT(P152, LEN(P152) - 9) * 1000000000,
    IF(RIGHT(P152, 8) = "млн руб.", LEFT(P152, LEN(P152) - 8) * 1000000,
    IF(RIGHT(P152, 9) = "тыс. руб.", LEFT(P152, LEN(P152) - 9) * 1000, P152)))</f>
        <v>46200000</v>
      </c>
    </row>
    <row r="153" spans="1:19" x14ac:dyDescent="0.3">
      <c r="A153" s="1">
        <v>152</v>
      </c>
      <c r="B153" t="s">
        <v>98</v>
      </c>
      <c r="C153" t="s">
        <v>470</v>
      </c>
      <c r="D153" t="s">
        <v>5134</v>
      </c>
      <c r="E153" t="s">
        <v>5135</v>
      </c>
      <c r="F153" t="s">
        <v>5136</v>
      </c>
      <c r="G153" t="s">
        <v>5137</v>
      </c>
      <c r="H153" t="s">
        <v>5138</v>
      </c>
      <c r="I153" t="s">
        <v>5139</v>
      </c>
      <c r="J153" t="s">
        <v>5140</v>
      </c>
      <c r="K153" t="s">
        <v>21</v>
      </c>
      <c r="L153" t="s">
        <v>5141</v>
      </c>
      <c r="M153" t="s">
        <v>5142</v>
      </c>
      <c r="N153" t="s">
        <v>23</v>
      </c>
      <c r="O153" t="s">
        <v>5143</v>
      </c>
      <c r="P153" t="s">
        <v>5144</v>
      </c>
      <c r="R153" s="3">
        <f>IF(RIGHT(O153, 9) = "млрд руб.", LEFT(O153, LEN(O153) - 9) * 1000000000,
    IF(RIGHT(O153, 8) = "млн руб.", LEFT(O153, LEN(O153) - 8) * 1000000,
    IF(RIGHT(O153, 9) = "тыс. руб.", LEFT(O153, LEN(O153) - 9) * 1000, O153)))</f>
        <v>714400000</v>
      </c>
      <c r="S153" s="3">
        <f>IF(RIGHT(P153, 9) = "млрд руб.", LEFT(P153, LEN(P153) - 9) * 1000000000,
    IF(RIGHT(P153, 8) = "млн руб.", LEFT(P153, LEN(P153) - 8) * 1000000,
    IF(RIGHT(P153, 9) = "тыс. руб.", LEFT(P153, LEN(P153) - 9) * 1000, P153)))</f>
        <v>359000</v>
      </c>
    </row>
    <row r="154" spans="1:19" x14ac:dyDescent="0.3">
      <c r="A154" s="1">
        <v>153</v>
      </c>
      <c r="B154" t="s">
        <v>624</v>
      </c>
      <c r="C154" t="s">
        <v>35</v>
      </c>
      <c r="D154" t="s">
        <v>919</v>
      </c>
      <c r="E154" t="s">
        <v>920</v>
      </c>
      <c r="F154" t="s">
        <v>921</v>
      </c>
      <c r="G154" t="s">
        <v>922</v>
      </c>
      <c r="H154" t="s">
        <v>923</v>
      </c>
      <c r="I154" t="s">
        <v>924</v>
      </c>
      <c r="J154" t="s">
        <v>925</v>
      </c>
      <c r="K154" t="s">
        <v>688</v>
      </c>
      <c r="L154" t="s">
        <v>926</v>
      </c>
      <c r="M154" t="s">
        <v>16</v>
      </c>
      <c r="N154" t="s">
        <v>23</v>
      </c>
      <c r="O154" t="s">
        <v>927</v>
      </c>
      <c r="P154" t="s">
        <v>928</v>
      </c>
      <c r="R154" s="3">
        <f>IF(RIGHT(O154, 9) = "млрд руб.", LEFT(O154, LEN(O154) - 9) * 1000000000,
    IF(RIGHT(O154, 8) = "млн руб.", LEFT(O154, LEN(O154) - 8) * 1000000,
    IF(RIGHT(O154, 9) = "тыс. руб.", LEFT(O154, LEN(O154) - 9) * 1000, O154)))</f>
        <v>713200000</v>
      </c>
      <c r="S154" s="3">
        <f>IF(RIGHT(P154, 9) = "млрд руб.", LEFT(P154, LEN(P154) - 9) * 1000000000,
    IF(RIGHT(P154, 8) = "млн руб.", LEFT(P154, LEN(P154) - 8) * 1000000,
    IF(RIGHT(P154, 9) = "тыс. руб.", LEFT(P154, LEN(P154) - 9) * 1000, P154)))</f>
        <v>516000000</v>
      </c>
    </row>
    <row r="155" spans="1:19" x14ac:dyDescent="0.3">
      <c r="A155" s="1">
        <v>154</v>
      </c>
      <c r="B155" t="s">
        <v>135</v>
      </c>
      <c r="C155" t="s">
        <v>2116</v>
      </c>
      <c r="D155" t="s">
        <v>3295</v>
      </c>
      <c r="E155" t="s">
        <v>3296</v>
      </c>
      <c r="F155" t="s">
        <v>16</v>
      </c>
      <c r="G155" t="s">
        <v>16</v>
      </c>
      <c r="H155" t="s">
        <v>16</v>
      </c>
      <c r="I155" t="s">
        <v>3297</v>
      </c>
      <c r="J155" t="s">
        <v>3298</v>
      </c>
      <c r="K155" t="s">
        <v>2124</v>
      </c>
      <c r="L155" t="s">
        <v>3299</v>
      </c>
      <c r="M155" t="s">
        <v>3300</v>
      </c>
      <c r="N155" t="s">
        <v>23</v>
      </c>
      <c r="O155" t="s">
        <v>3301</v>
      </c>
      <c r="P155" t="s">
        <v>1202</v>
      </c>
      <c r="R155" s="3">
        <f>IF(RIGHT(O155, 9) = "млрд руб.", LEFT(O155, LEN(O155) - 9) * 1000000000,
    IF(RIGHT(O155, 8) = "млн руб.", LEFT(O155, LEN(O155) - 8) * 1000000,
    IF(RIGHT(O155, 9) = "тыс. руб.", LEFT(O155, LEN(O155) - 9) * 1000, O155)))</f>
        <v>712900000</v>
      </c>
      <c r="S155" s="3">
        <f>IF(RIGHT(P155, 9) = "млрд руб.", LEFT(P155, LEN(P155) - 9) * 1000000000,
    IF(RIGHT(P155, 8) = "млн руб.", LEFT(P155, LEN(P155) - 8) * 1000000,
    IF(RIGHT(P155, 9) = "тыс. руб.", LEFT(P155, LEN(P155) - 9) * 1000, P155)))</f>
        <v>1800000</v>
      </c>
    </row>
    <row r="156" spans="1:19" x14ac:dyDescent="0.3">
      <c r="A156" s="1">
        <v>155</v>
      </c>
      <c r="B156" t="s">
        <v>669</v>
      </c>
      <c r="C156" t="s">
        <v>4113</v>
      </c>
      <c r="D156" t="s">
        <v>4279</v>
      </c>
      <c r="E156" t="s">
        <v>4280</v>
      </c>
      <c r="F156" t="s">
        <v>4281</v>
      </c>
      <c r="G156" t="s">
        <v>4282</v>
      </c>
      <c r="H156" t="s">
        <v>4283</v>
      </c>
      <c r="I156" t="s">
        <v>4284</v>
      </c>
      <c r="J156" t="s">
        <v>4285</v>
      </c>
      <c r="K156" t="s">
        <v>4119</v>
      </c>
      <c r="L156" t="s">
        <v>4286</v>
      </c>
      <c r="M156" t="s">
        <v>4287</v>
      </c>
      <c r="N156" t="s">
        <v>23</v>
      </c>
      <c r="O156" t="s">
        <v>4288</v>
      </c>
      <c r="P156" t="s">
        <v>4289</v>
      </c>
      <c r="R156" s="3">
        <f>IF(RIGHT(O156, 9) = "млрд руб.", LEFT(O156, LEN(O156) - 9) * 1000000000,
    IF(RIGHT(O156, 8) = "млн руб.", LEFT(O156, LEN(O156) - 8) * 1000000,
    IF(RIGHT(O156, 9) = "тыс. руб.", LEFT(O156, LEN(O156) - 9) * 1000, O156)))</f>
        <v>707100000</v>
      </c>
      <c r="S156" s="3">
        <f>IF(RIGHT(P156, 9) = "млрд руб.", LEFT(P156, LEN(P156) - 9) * 1000000000,
    IF(RIGHT(P156, 8) = "млн руб.", LEFT(P156, LEN(P156) - 8) * 1000000,
    IF(RIGHT(P156, 9) = "тыс. руб.", LEFT(P156, LEN(P156) - 9) * 1000, P156)))</f>
        <v>201700000</v>
      </c>
    </row>
    <row r="157" spans="1:19" x14ac:dyDescent="0.3">
      <c r="A157" s="1">
        <v>156</v>
      </c>
      <c r="B157" t="s">
        <v>25</v>
      </c>
      <c r="C157" t="s">
        <v>436</v>
      </c>
      <c r="D157" t="s">
        <v>8903</v>
      </c>
      <c r="E157" t="s">
        <v>8904</v>
      </c>
      <c r="F157" t="s">
        <v>8905</v>
      </c>
      <c r="G157" t="s">
        <v>8906</v>
      </c>
      <c r="H157" t="s">
        <v>16</v>
      </c>
      <c r="I157" t="s">
        <v>8907</v>
      </c>
      <c r="J157" t="s">
        <v>8908</v>
      </c>
      <c r="K157" t="s">
        <v>444</v>
      </c>
      <c r="L157" t="s">
        <v>8909</v>
      </c>
      <c r="M157" t="s">
        <v>8910</v>
      </c>
      <c r="N157" t="s">
        <v>23</v>
      </c>
      <c r="O157" t="s">
        <v>8911</v>
      </c>
      <c r="P157" t="s">
        <v>8912</v>
      </c>
      <c r="R157" s="3">
        <f>IF(RIGHT(O157, 9) = "млрд руб.", LEFT(O157, LEN(O157) - 9) * 1000000000,
    IF(RIGHT(O157, 8) = "млн руб.", LEFT(O157, LEN(O157) - 8) * 1000000,
    IF(RIGHT(O157, 9) = "тыс. руб.", LEFT(O157, LEN(O157) - 9) * 1000, O157)))</f>
        <v>703000000</v>
      </c>
      <c r="S157" s="3">
        <f>IF(RIGHT(P157, 9) = "млрд руб.", LEFT(P157, LEN(P157) - 9) * 1000000000,
    IF(RIGHT(P157, 8) = "млн руб.", LEFT(P157, LEN(P157) - 8) * 1000000,
    IF(RIGHT(P157, 9) = "тыс. руб.", LEFT(P157, LEN(P157) - 9) * 1000, P157)))</f>
        <v>217100000</v>
      </c>
    </row>
    <row r="158" spans="1:19" x14ac:dyDescent="0.3">
      <c r="A158" s="1">
        <v>157</v>
      </c>
      <c r="B158" t="s">
        <v>98</v>
      </c>
      <c r="C158" t="s">
        <v>4862</v>
      </c>
      <c r="D158" t="s">
        <v>4873</v>
      </c>
      <c r="E158" t="s">
        <v>4874</v>
      </c>
      <c r="F158" t="s">
        <v>4875</v>
      </c>
      <c r="G158" t="s">
        <v>4876</v>
      </c>
      <c r="H158" t="s">
        <v>4877</v>
      </c>
      <c r="I158" t="s">
        <v>4878</v>
      </c>
      <c r="J158" t="s">
        <v>4879</v>
      </c>
      <c r="K158" t="s">
        <v>4879</v>
      </c>
      <c r="L158" t="s">
        <v>4880</v>
      </c>
      <c r="M158" t="s">
        <v>4881</v>
      </c>
      <c r="N158" t="s">
        <v>23</v>
      </c>
      <c r="O158" t="s">
        <v>4882</v>
      </c>
      <c r="P158" t="s">
        <v>3865</v>
      </c>
      <c r="R158" s="3">
        <f>IF(RIGHT(O158, 9) = "млрд руб.", LEFT(O158, LEN(O158) - 9) * 1000000000,
    IF(RIGHT(O158, 8) = "млн руб.", LEFT(O158, LEN(O158) - 8) * 1000000,
    IF(RIGHT(O158, 9) = "тыс. руб.", LEFT(O158, LEN(O158) - 9) * 1000, O158)))</f>
        <v>689800000</v>
      </c>
      <c r="S158" s="3">
        <f>IF(RIGHT(P158, 9) = "млрд руб.", LEFT(P158, LEN(P158) - 9) * 1000000000,
    IF(RIGHT(P158, 8) = "млн руб.", LEFT(P158, LEN(P158) - 8) * 1000000,
    IF(RIGHT(P158, 9) = "тыс. руб.", LEFT(P158, LEN(P158) - 9) * 1000, P158)))</f>
        <v>6400000</v>
      </c>
    </row>
    <row r="159" spans="1:19" x14ac:dyDescent="0.3">
      <c r="A159" s="1">
        <v>158</v>
      </c>
      <c r="B159" t="s">
        <v>44</v>
      </c>
      <c r="C159" t="s">
        <v>35</v>
      </c>
      <c r="D159" t="s">
        <v>948</v>
      </c>
      <c r="E159" t="s">
        <v>949</v>
      </c>
      <c r="F159" t="s">
        <v>950</v>
      </c>
      <c r="G159" t="s">
        <v>951</v>
      </c>
      <c r="H159" t="s">
        <v>952</v>
      </c>
      <c r="I159" t="s">
        <v>953</v>
      </c>
      <c r="J159" t="s">
        <v>954</v>
      </c>
      <c r="K159" t="s">
        <v>688</v>
      </c>
      <c r="L159" t="s">
        <v>955</v>
      </c>
      <c r="M159" t="s">
        <v>956</v>
      </c>
      <c r="N159" t="s">
        <v>23</v>
      </c>
      <c r="O159" t="s">
        <v>957</v>
      </c>
      <c r="P159" t="s">
        <v>958</v>
      </c>
      <c r="R159" s="3">
        <f>IF(RIGHT(O159, 9) = "млрд руб.", LEFT(O159, LEN(O159) - 9) * 1000000000,
    IF(RIGHT(O159, 8) = "млн руб.", LEFT(O159, LEN(O159) - 8) * 1000000,
    IF(RIGHT(O159, 9) = "тыс. руб.", LEFT(O159, LEN(O159) - 9) * 1000, O159)))</f>
        <v>689600000</v>
      </c>
      <c r="S159" s="3">
        <f>IF(RIGHT(P159, 9) = "млрд руб.", LEFT(P159, LEN(P159) - 9) * 1000000000,
    IF(RIGHT(P159, 8) = "млн руб.", LEFT(P159, LEN(P159) - 8) * 1000000,
    IF(RIGHT(P159, 9) = "тыс. руб.", LEFT(P159, LEN(P159) - 9) * 1000, P159)))</f>
        <v>288600000</v>
      </c>
    </row>
    <row r="160" spans="1:19" x14ac:dyDescent="0.3">
      <c r="A160" s="1">
        <v>159</v>
      </c>
      <c r="B160" t="s">
        <v>1044</v>
      </c>
      <c r="C160" t="s">
        <v>5029</v>
      </c>
      <c r="D160" t="s">
        <v>7211</v>
      </c>
      <c r="E160" t="s">
        <v>5031</v>
      </c>
      <c r="F160" t="s">
        <v>7212</v>
      </c>
      <c r="G160" t="s">
        <v>7213</v>
      </c>
      <c r="H160" t="s">
        <v>7214</v>
      </c>
      <c r="I160" t="s">
        <v>7215</v>
      </c>
      <c r="J160" t="s">
        <v>7216</v>
      </c>
      <c r="K160" t="s">
        <v>5037</v>
      </c>
      <c r="L160" t="s">
        <v>7217</v>
      </c>
      <c r="M160" t="s">
        <v>7218</v>
      </c>
      <c r="N160" t="s">
        <v>23</v>
      </c>
      <c r="O160" t="s">
        <v>7219</v>
      </c>
      <c r="P160" t="s">
        <v>7220</v>
      </c>
      <c r="R160" s="3">
        <f>IF(RIGHT(O160, 9) = "млрд руб.", LEFT(O160, LEN(O160) - 9) * 1000000000,
    IF(RIGHT(O160, 8) = "млн руб.", LEFT(O160, LEN(O160) - 8) * 1000000,
    IF(RIGHT(O160, 9) = "тыс. руб.", LEFT(O160, LEN(O160) - 9) * 1000, O160)))</f>
        <v>688700000</v>
      </c>
      <c r="S160" s="3">
        <f>IF(RIGHT(P160, 9) = "млрд руб.", LEFT(P160, LEN(P160) - 9) * 1000000000,
    IF(RIGHT(P160, 8) = "млн руб.", LEFT(P160, LEN(P160) - 8) * 1000000,
    IF(RIGHT(P160, 9) = "тыс. руб.", LEFT(P160, LEN(P160) - 9) * 1000, P160)))</f>
        <v>108200000</v>
      </c>
    </row>
    <row r="161" spans="1:19" x14ac:dyDescent="0.3">
      <c r="A161" s="1">
        <v>160</v>
      </c>
      <c r="B161" t="s">
        <v>624</v>
      </c>
      <c r="C161" t="s">
        <v>4530</v>
      </c>
      <c r="D161" t="s">
        <v>4608</v>
      </c>
      <c r="E161" t="s">
        <v>4609</v>
      </c>
      <c r="F161" t="s">
        <v>16</v>
      </c>
      <c r="G161" t="s">
        <v>4610</v>
      </c>
      <c r="H161" t="s">
        <v>16</v>
      </c>
      <c r="I161" t="s">
        <v>4611</v>
      </c>
      <c r="J161" t="s">
        <v>4612</v>
      </c>
      <c r="K161" t="s">
        <v>4538</v>
      </c>
      <c r="L161" t="s">
        <v>4613</v>
      </c>
      <c r="M161" t="s">
        <v>4614</v>
      </c>
      <c r="N161" t="s">
        <v>23</v>
      </c>
      <c r="O161" t="s">
        <v>4615</v>
      </c>
      <c r="P161" t="s">
        <v>4616</v>
      </c>
      <c r="R161" s="3">
        <f>IF(RIGHT(O161, 9) = "млрд руб.", LEFT(O161, LEN(O161) - 9) * 1000000000,
    IF(RIGHT(O161, 8) = "млн руб.", LEFT(O161, LEN(O161) - 8) * 1000000,
    IF(RIGHT(O161, 9) = "тыс. руб.", LEFT(O161, LEN(O161) - 9) * 1000, O161)))</f>
        <v>676800000</v>
      </c>
      <c r="S161" s="3">
        <f>IF(RIGHT(P161, 9) = "млрд руб.", LEFT(P161, LEN(P161) - 9) * 1000000000,
    IF(RIGHT(P161, 8) = "млн руб.", LEFT(P161, LEN(P161) - 8) * 1000000,
    IF(RIGHT(P161, 9) = "тыс. руб.", LEFT(P161, LEN(P161) - 9) * 1000, P161)))</f>
        <v>4900000</v>
      </c>
    </row>
    <row r="162" spans="1:19" x14ac:dyDescent="0.3">
      <c r="A162" s="1">
        <v>161</v>
      </c>
      <c r="B162" t="s">
        <v>34</v>
      </c>
      <c r="C162" t="s">
        <v>2116</v>
      </c>
      <c r="D162" t="s">
        <v>6170</v>
      </c>
      <c r="E162" t="s">
        <v>6171</v>
      </c>
      <c r="F162" t="s">
        <v>6172</v>
      </c>
      <c r="G162" t="s">
        <v>6173</v>
      </c>
      <c r="H162" t="s">
        <v>6174</v>
      </c>
      <c r="I162" t="s">
        <v>6175</v>
      </c>
      <c r="J162" t="s">
        <v>6176</v>
      </c>
      <c r="K162" t="s">
        <v>2124</v>
      </c>
      <c r="L162" t="s">
        <v>6177</v>
      </c>
      <c r="M162" t="s">
        <v>6178</v>
      </c>
      <c r="N162" t="s">
        <v>23</v>
      </c>
      <c r="O162" t="s">
        <v>6179</v>
      </c>
      <c r="P162" t="s">
        <v>6180</v>
      </c>
      <c r="R162" s="3">
        <f>IF(RIGHT(O162, 9) = "млрд руб.", LEFT(O162, LEN(O162) - 9) * 1000000000,
    IF(RIGHT(O162, 8) = "млн руб.", LEFT(O162, LEN(O162) - 8) * 1000000,
    IF(RIGHT(O162, 9) = "тыс. руб.", LEFT(O162, LEN(O162) - 9) * 1000, O162)))</f>
        <v>668200000</v>
      </c>
      <c r="S162" s="3">
        <f>IF(RIGHT(P162, 9) = "млрд руб.", LEFT(P162, LEN(P162) - 9) * 1000000000,
    IF(RIGHT(P162, 8) = "млн руб.", LEFT(P162, LEN(P162) - 8) * 1000000,
    IF(RIGHT(P162, 9) = "тыс. руб.", LEFT(P162, LEN(P162) - 9) * 1000, P162)))</f>
        <v>891000</v>
      </c>
    </row>
    <row r="163" spans="1:19" x14ac:dyDescent="0.3">
      <c r="A163" s="1">
        <v>162</v>
      </c>
      <c r="B163" t="s">
        <v>98</v>
      </c>
      <c r="C163" t="s">
        <v>4199</v>
      </c>
      <c r="D163" t="s">
        <v>4934</v>
      </c>
      <c r="E163" t="s">
        <v>4935</v>
      </c>
      <c r="F163" t="s">
        <v>4936</v>
      </c>
      <c r="G163" t="s">
        <v>16</v>
      </c>
      <c r="H163" t="s">
        <v>4937</v>
      </c>
      <c r="I163" t="s">
        <v>4938</v>
      </c>
      <c r="J163" t="s">
        <v>4939</v>
      </c>
      <c r="K163" t="s">
        <v>4207</v>
      </c>
      <c r="L163" t="s">
        <v>4940</v>
      </c>
      <c r="M163" t="s">
        <v>4941</v>
      </c>
      <c r="N163" t="s">
        <v>23</v>
      </c>
      <c r="O163" t="s">
        <v>4942</v>
      </c>
      <c r="P163" t="s">
        <v>4111</v>
      </c>
      <c r="R163" s="3">
        <f>IF(RIGHT(O163, 9) = "млрд руб.", LEFT(O163, LEN(O163) - 9) * 1000000000,
    IF(RIGHT(O163, 8) = "млн руб.", LEFT(O163, LEN(O163) - 8) * 1000000,
    IF(RIGHT(O163, 9) = "тыс. руб.", LEFT(O163, LEN(O163) - 9) * 1000, O163)))</f>
        <v>665900000</v>
      </c>
      <c r="S163" s="3">
        <f>IF(RIGHT(P163, 9) = "млрд руб.", LEFT(P163, LEN(P163) - 9) * 1000000000,
    IF(RIGHT(P163, 8) = "млн руб.", LEFT(P163, LEN(P163) - 8) * 1000000,
    IF(RIGHT(P163, 9) = "тыс. руб.", LEFT(P163, LEN(P163) - 9) * 1000, P163)))</f>
        <v>214400000</v>
      </c>
    </row>
    <row r="164" spans="1:19" x14ac:dyDescent="0.3">
      <c r="A164" s="1">
        <v>163</v>
      </c>
      <c r="B164" t="s">
        <v>192</v>
      </c>
      <c r="C164" t="s">
        <v>193</v>
      </c>
      <c r="D164" t="s">
        <v>194</v>
      </c>
      <c r="E164" t="s">
        <v>195</v>
      </c>
      <c r="F164" t="s">
        <v>196</v>
      </c>
      <c r="G164" t="s">
        <v>197</v>
      </c>
      <c r="H164" t="s">
        <v>198</v>
      </c>
      <c r="I164" t="s">
        <v>199</v>
      </c>
      <c r="J164" t="s">
        <v>200</v>
      </c>
      <c r="K164" t="s">
        <v>85</v>
      </c>
      <c r="L164" t="s">
        <v>201</v>
      </c>
      <c r="M164" t="s">
        <v>202</v>
      </c>
      <c r="N164" t="s">
        <v>23</v>
      </c>
      <c r="O164" t="s">
        <v>203</v>
      </c>
      <c r="P164" t="s">
        <v>204</v>
      </c>
      <c r="R164" s="3">
        <f>IF(RIGHT(O164, 9) = "млрд руб.", LEFT(O164, LEN(O164) - 9) * 1000000000,
    IF(RIGHT(O164, 8) = "млн руб.", LEFT(O164, LEN(O164) - 8) * 1000000,
    IF(RIGHT(O164, 9) = "тыс. руб.", LEFT(O164, LEN(O164) - 9) * 1000, O164)))</f>
        <v>654200000</v>
      </c>
      <c r="S164" s="3">
        <f>IF(RIGHT(P164, 9) = "млрд руб.", LEFT(P164, LEN(P164) - 9) * 1000000000,
    IF(RIGHT(P164, 8) = "млн руб.", LEFT(P164, LEN(P164) - 8) * 1000000,
    IF(RIGHT(P164, 9) = "тыс. руб.", LEFT(P164, LEN(P164) - 9) * 1000, P164)))</f>
        <v>38500000</v>
      </c>
    </row>
    <row r="165" spans="1:19" x14ac:dyDescent="0.3">
      <c r="A165" s="1">
        <v>164</v>
      </c>
      <c r="B165" t="s">
        <v>1181</v>
      </c>
      <c r="C165" t="s">
        <v>4199</v>
      </c>
      <c r="D165" t="s">
        <v>6476</v>
      </c>
      <c r="E165" t="s">
        <v>6477</v>
      </c>
      <c r="F165" t="s">
        <v>6478</v>
      </c>
      <c r="G165" t="s">
        <v>6479</v>
      </c>
      <c r="H165" t="s">
        <v>6480</v>
      </c>
      <c r="I165" t="s">
        <v>6481</v>
      </c>
      <c r="J165" t="s">
        <v>6482</v>
      </c>
      <c r="K165" t="s">
        <v>4207</v>
      </c>
      <c r="L165" t="s">
        <v>6483</v>
      </c>
      <c r="M165" t="s">
        <v>6484</v>
      </c>
      <c r="N165" t="s">
        <v>23</v>
      </c>
      <c r="O165" t="s">
        <v>6485</v>
      </c>
      <c r="P165" t="s">
        <v>6486</v>
      </c>
      <c r="R165" s="3">
        <f>IF(RIGHT(O165, 9) = "млрд руб.", LEFT(O165, LEN(O165) - 9) * 1000000000,
    IF(RIGHT(O165, 8) = "млн руб.", LEFT(O165, LEN(O165) - 8) * 1000000,
    IF(RIGHT(O165, 9) = "тыс. руб.", LEFT(O165, LEN(O165) - 9) * 1000, O165)))</f>
        <v>650500000</v>
      </c>
      <c r="S165" s="3">
        <f>IF(RIGHT(P165, 9) = "млрд руб.", LEFT(P165, LEN(P165) - 9) * 1000000000,
    IF(RIGHT(P165, 8) = "млн руб.", LEFT(P165, LEN(P165) - 8) * 1000000,
    IF(RIGHT(P165, 9) = "тыс. руб.", LEFT(P165, LEN(P165) - 9) * 1000, P165)))</f>
        <v>13100000</v>
      </c>
    </row>
    <row r="166" spans="1:19" x14ac:dyDescent="0.3">
      <c r="A166" s="1">
        <v>165</v>
      </c>
      <c r="B166" t="s">
        <v>205</v>
      </c>
      <c r="C166" t="s">
        <v>2116</v>
      </c>
      <c r="D166" t="s">
        <v>3199</v>
      </c>
      <c r="E166" t="s">
        <v>2582</v>
      </c>
      <c r="F166" t="s">
        <v>3200</v>
      </c>
      <c r="G166" t="s">
        <v>3201</v>
      </c>
      <c r="H166" t="s">
        <v>3202</v>
      </c>
      <c r="I166" t="s">
        <v>3203</v>
      </c>
      <c r="J166" t="s">
        <v>3204</v>
      </c>
      <c r="K166" t="s">
        <v>2124</v>
      </c>
      <c r="L166" t="s">
        <v>3205</v>
      </c>
      <c r="M166" t="s">
        <v>3206</v>
      </c>
      <c r="N166" t="s">
        <v>23</v>
      </c>
      <c r="O166" t="s">
        <v>3207</v>
      </c>
      <c r="P166" t="s">
        <v>3208</v>
      </c>
      <c r="R166" s="3">
        <f>IF(RIGHT(O166, 9) = "млрд руб.", LEFT(O166, LEN(O166) - 9) * 1000000000,
    IF(RIGHT(O166, 8) = "млн руб.", LEFT(O166, LEN(O166) - 8) * 1000000,
    IF(RIGHT(O166, 9) = "тыс. руб.", LEFT(O166, LEN(O166) - 9) * 1000, O166)))</f>
        <v>621800000</v>
      </c>
      <c r="S166" s="3">
        <f>IF(RIGHT(P166, 9) = "млрд руб.", LEFT(P166, LEN(P166) - 9) * 1000000000,
    IF(RIGHT(P166, 8) = "млн руб.", LEFT(P166, LEN(P166) - 8) * 1000000,
    IF(RIGHT(P166, 9) = "тыс. руб.", LEFT(P166, LEN(P166) - 9) * 1000, P166)))</f>
        <v>49200000</v>
      </c>
    </row>
    <row r="167" spans="1:19" x14ac:dyDescent="0.3">
      <c r="A167" s="1">
        <v>166</v>
      </c>
      <c r="B167" t="s">
        <v>388</v>
      </c>
      <c r="C167" t="s">
        <v>410</v>
      </c>
      <c r="D167" t="s">
        <v>8848</v>
      </c>
      <c r="E167" t="s">
        <v>8849</v>
      </c>
      <c r="F167" t="s">
        <v>8850</v>
      </c>
      <c r="G167" t="s">
        <v>16</v>
      </c>
      <c r="H167" t="s">
        <v>16</v>
      </c>
      <c r="I167" t="s">
        <v>8851</v>
      </c>
      <c r="J167" t="s">
        <v>8852</v>
      </c>
      <c r="K167" t="s">
        <v>430</v>
      </c>
      <c r="L167" t="s">
        <v>8853</v>
      </c>
      <c r="M167" t="s">
        <v>8854</v>
      </c>
      <c r="N167" t="s">
        <v>23</v>
      </c>
      <c r="O167" t="s">
        <v>8855</v>
      </c>
      <c r="P167" t="s">
        <v>8856</v>
      </c>
      <c r="R167" s="3">
        <f>IF(RIGHT(O167, 9) = "млрд руб.", LEFT(O167, LEN(O167) - 9) * 1000000000,
    IF(RIGHT(O167, 8) = "млн руб.", LEFT(O167, LEN(O167) - 8) * 1000000,
    IF(RIGHT(O167, 9) = "тыс. руб.", LEFT(O167, LEN(O167) - 9) * 1000, O167)))</f>
        <v>607600000</v>
      </c>
      <c r="S167" s="3">
        <f>IF(RIGHT(P167, 9) = "млрд руб.", LEFT(P167, LEN(P167) - 9) * 1000000000,
    IF(RIGHT(P167, 8) = "млн руб.", LEFT(P167, LEN(P167) - 8) * 1000000,
    IF(RIGHT(P167, 9) = "тыс. руб.", LEFT(P167, LEN(P167) - 9) * 1000, P167)))</f>
        <v>18100000</v>
      </c>
    </row>
    <row r="168" spans="1:19" x14ac:dyDescent="0.3">
      <c r="A168" s="1">
        <v>167</v>
      </c>
      <c r="B168" t="s">
        <v>669</v>
      </c>
      <c r="C168" t="s">
        <v>3417</v>
      </c>
      <c r="D168" t="s">
        <v>5788</v>
      </c>
      <c r="E168" t="s">
        <v>5789</v>
      </c>
      <c r="F168" t="s">
        <v>5790</v>
      </c>
      <c r="G168" t="s">
        <v>5791</v>
      </c>
      <c r="H168" t="s">
        <v>5792</v>
      </c>
      <c r="I168" t="s">
        <v>5793</v>
      </c>
      <c r="J168" t="s">
        <v>5794</v>
      </c>
      <c r="K168" t="s">
        <v>3425</v>
      </c>
      <c r="L168" t="s">
        <v>5795</v>
      </c>
      <c r="M168" t="s">
        <v>16</v>
      </c>
      <c r="N168" t="s">
        <v>23</v>
      </c>
      <c r="O168" t="s">
        <v>5796</v>
      </c>
      <c r="P168" t="s">
        <v>2029</v>
      </c>
      <c r="R168" s="3">
        <f>IF(RIGHT(O168, 9) = "млрд руб.", LEFT(O168, LEN(O168) - 9) * 1000000000,
    IF(RIGHT(O168, 8) = "млн руб.", LEFT(O168, LEN(O168) - 8) * 1000000,
    IF(RIGHT(O168, 9) = "тыс. руб.", LEFT(O168, LEN(O168) - 9) * 1000, O168)))</f>
        <v>602700000</v>
      </c>
      <c r="S168" s="3">
        <f>IF(RIGHT(P168, 9) = "млрд руб.", LEFT(P168, LEN(P168) - 9) * 1000000000,
    IF(RIGHT(P168, 8) = "млн руб.", LEFT(P168, LEN(P168) - 8) * 1000000,
    IF(RIGHT(P168, 9) = "тыс. руб.", LEFT(P168, LEN(P168) - 9) * 1000, P168)))</f>
        <v>2200000</v>
      </c>
    </row>
    <row r="169" spans="1:19" x14ac:dyDescent="0.3">
      <c r="A169" s="1">
        <v>168</v>
      </c>
      <c r="B169" t="s">
        <v>1044</v>
      </c>
      <c r="C169" t="s">
        <v>3417</v>
      </c>
      <c r="D169" t="s">
        <v>5946</v>
      </c>
      <c r="E169" t="s">
        <v>3967</v>
      </c>
      <c r="F169" t="s">
        <v>5947</v>
      </c>
      <c r="G169" t="s">
        <v>5948</v>
      </c>
      <c r="H169" t="s">
        <v>5949</v>
      </c>
      <c r="I169" t="s">
        <v>5950</v>
      </c>
      <c r="J169" t="s">
        <v>5951</v>
      </c>
      <c r="K169" t="s">
        <v>3425</v>
      </c>
      <c r="L169" t="s">
        <v>5952</v>
      </c>
      <c r="M169" t="s">
        <v>5953</v>
      </c>
      <c r="N169" t="s">
        <v>23</v>
      </c>
      <c r="O169" t="s">
        <v>5954</v>
      </c>
      <c r="P169" t="s">
        <v>5955</v>
      </c>
      <c r="R169" s="3">
        <f>IF(RIGHT(O169, 9) = "млрд руб.", LEFT(O169, LEN(O169) - 9) * 1000000000,
    IF(RIGHT(O169, 8) = "млн руб.", LEFT(O169, LEN(O169) - 8) * 1000000,
    IF(RIGHT(O169, 9) = "тыс. руб.", LEFT(O169, LEN(O169) - 9) * 1000, O169)))</f>
        <v>601000000</v>
      </c>
      <c r="S169" s="3">
        <f>IF(RIGHT(P169, 9) = "млрд руб.", LEFT(P169, LEN(P169) - 9) * 1000000000,
    IF(RIGHT(P169, 8) = "млн руб.", LEFT(P169, LEN(P169) - 8) * 1000000,
    IF(RIGHT(P169, 9) = "тыс. руб.", LEFT(P169, LEN(P169) - 9) * 1000, P169)))</f>
        <v>78000</v>
      </c>
    </row>
    <row r="170" spans="1:19" x14ac:dyDescent="0.3">
      <c r="A170" s="1">
        <v>169</v>
      </c>
      <c r="B170" t="s">
        <v>135</v>
      </c>
      <c r="C170" t="s">
        <v>35</v>
      </c>
      <c r="D170" t="s">
        <v>756</v>
      </c>
      <c r="E170" t="s">
        <v>757</v>
      </c>
      <c r="F170" t="s">
        <v>758</v>
      </c>
      <c r="G170" t="s">
        <v>759</v>
      </c>
      <c r="H170" t="s">
        <v>760</v>
      </c>
      <c r="I170" t="s">
        <v>761</v>
      </c>
      <c r="J170" t="s">
        <v>762</v>
      </c>
      <c r="K170" t="s">
        <v>688</v>
      </c>
      <c r="L170" t="s">
        <v>763</v>
      </c>
      <c r="M170" t="s">
        <v>764</v>
      </c>
      <c r="N170" t="s">
        <v>23</v>
      </c>
      <c r="O170" t="s">
        <v>765</v>
      </c>
      <c r="P170" t="s">
        <v>766</v>
      </c>
      <c r="R170" s="3">
        <f>IF(RIGHT(O170, 9) = "млрд руб.", LEFT(O170, LEN(O170) - 9) * 1000000000,
    IF(RIGHT(O170, 8) = "млн руб.", LEFT(O170, LEN(O170) - 8) * 1000000,
    IF(RIGHT(O170, 9) = "тыс. руб.", LEFT(O170, LEN(O170) - 9) * 1000, O170)))</f>
        <v>596600000</v>
      </c>
      <c r="S170" s="3">
        <f>IF(RIGHT(P170, 9) = "млрд руб.", LEFT(P170, LEN(P170) - 9) * 1000000000,
    IF(RIGHT(P170, 8) = "млн руб.", LEFT(P170, LEN(P170) - 8) * 1000000,
    IF(RIGHT(P170, 9) = "тыс. руб.", LEFT(P170, LEN(P170) - 9) * 1000, P170)))</f>
        <v>57500000</v>
      </c>
    </row>
    <row r="171" spans="1:19" x14ac:dyDescent="0.3">
      <c r="A171" s="1">
        <v>170</v>
      </c>
      <c r="B171" t="s">
        <v>44</v>
      </c>
      <c r="C171" t="s">
        <v>354</v>
      </c>
      <c r="D171" t="s">
        <v>367</v>
      </c>
      <c r="E171" t="s">
        <v>368</v>
      </c>
      <c r="F171" t="s">
        <v>369</v>
      </c>
      <c r="G171" t="s">
        <v>370</v>
      </c>
      <c r="H171" t="s">
        <v>371</v>
      </c>
      <c r="I171" t="s">
        <v>372</v>
      </c>
      <c r="J171" t="s">
        <v>373</v>
      </c>
      <c r="K171" t="s">
        <v>374</v>
      </c>
      <c r="L171" t="s">
        <v>375</v>
      </c>
      <c r="M171" t="s">
        <v>376</v>
      </c>
      <c r="N171" t="s">
        <v>23</v>
      </c>
      <c r="O171" t="s">
        <v>377</v>
      </c>
      <c r="P171" t="s">
        <v>378</v>
      </c>
      <c r="R171" s="3">
        <f>IF(RIGHT(O171, 9) = "млрд руб.", LEFT(O171, LEN(O171) - 9) * 1000000000,
    IF(RIGHT(O171, 8) = "млн руб.", LEFT(O171, LEN(O171) - 8) * 1000000,
    IF(RIGHT(O171, 9) = "тыс. руб.", LEFT(O171, LEN(O171) - 9) * 1000, O171)))</f>
        <v>595400000</v>
      </c>
      <c r="S171" s="3">
        <f>IF(RIGHT(P171, 9) = "млрд руб.", LEFT(P171, LEN(P171) - 9) * 1000000000,
    IF(RIGHT(P171, 8) = "млн руб.", LEFT(P171, LEN(P171) - 8) * 1000000,
    IF(RIGHT(P171, 9) = "тыс. руб.", LEFT(P171, LEN(P171) - 9) * 1000, P171)))</f>
        <v>107300000</v>
      </c>
    </row>
    <row r="172" spans="1:19" x14ac:dyDescent="0.3">
      <c r="A172" s="1">
        <v>171</v>
      </c>
      <c r="B172" t="s">
        <v>435</v>
      </c>
      <c r="C172" t="s">
        <v>4113</v>
      </c>
      <c r="D172" t="s">
        <v>4141</v>
      </c>
      <c r="E172" t="s">
        <v>4134</v>
      </c>
      <c r="F172" t="s">
        <v>4142</v>
      </c>
      <c r="G172" t="s">
        <v>4143</v>
      </c>
      <c r="H172" t="s">
        <v>4144</v>
      </c>
      <c r="I172" t="s">
        <v>4145</v>
      </c>
      <c r="J172" t="s">
        <v>4146</v>
      </c>
      <c r="K172" t="s">
        <v>4119</v>
      </c>
      <c r="L172" t="s">
        <v>4147</v>
      </c>
      <c r="M172" t="s">
        <v>4148</v>
      </c>
      <c r="N172" t="s">
        <v>23</v>
      </c>
      <c r="O172" t="s">
        <v>4149</v>
      </c>
      <c r="P172" t="s">
        <v>4150</v>
      </c>
      <c r="R172" s="3">
        <f>IF(RIGHT(O172, 9) = "млрд руб.", LEFT(O172, LEN(O172) - 9) * 1000000000,
    IF(RIGHT(O172, 8) = "млн руб.", LEFT(O172, LEN(O172) - 8) * 1000000,
    IF(RIGHT(O172, 9) = "тыс. руб.", LEFT(O172, LEN(O172) - 9) * 1000, O172)))</f>
        <v>594000000</v>
      </c>
      <c r="S172" s="3">
        <f>IF(RIGHT(P172, 9) = "млрд руб.", LEFT(P172, LEN(P172) - 9) * 1000000000,
    IF(RIGHT(P172, 8) = "млн руб.", LEFT(P172, LEN(P172) - 8) * 1000000,
    IF(RIGHT(P172, 9) = "тыс. руб.", LEFT(P172, LEN(P172) - 9) * 1000, P172)))</f>
        <v>249200000</v>
      </c>
    </row>
    <row r="173" spans="1:19" x14ac:dyDescent="0.3">
      <c r="A173" s="1">
        <v>172</v>
      </c>
      <c r="B173" t="s">
        <v>44</v>
      </c>
      <c r="C173" t="s">
        <v>4199</v>
      </c>
      <c r="D173" t="s">
        <v>6276</v>
      </c>
      <c r="E173" t="s">
        <v>6277</v>
      </c>
      <c r="F173" t="s">
        <v>6278</v>
      </c>
      <c r="G173" t="s">
        <v>6279</v>
      </c>
      <c r="H173" t="s">
        <v>6280</v>
      </c>
      <c r="I173" t="s">
        <v>6281</v>
      </c>
      <c r="J173" t="s">
        <v>6282</v>
      </c>
      <c r="K173" t="s">
        <v>4207</v>
      </c>
      <c r="L173" t="s">
        <v>6283</v>
      </c>
      <c r="M173" t="s">
        <v>6284</v>
      </c>
      <c r="N173" t="s">
        <v>23</v>
      </c>
      <c r="O173" t="s">
        <v>6285</v>
      </c>
      <c r="P173" t="s">
        <v>6286</v>
      </c>
      <c r="R173" s="3">
        <f>IF(RIGHT(O173, 9) = "млрд руб.", LEFT(O173, LEN(O173) - 9) * 1000000000,
    IF(RIGHT(O173, 8) = "млн руб.", LEFT(O173, LEN(O173) - 8) * 1000000,
    IF(RIGHT(O173, 9) = "тыс. руб.", LEFT(O173, LEN(O173) - 9) * 1000, O173)))</f>
        <v>589100000</v>
      </c>
      <c r="S173" s="3">
        <f>IF(RIGHT(P173, 9) = "млрд руб.", LEFT(P173, LEN(P173) - 9) * 1000000000,
    IF(RIGHT(P173, 8) = "млн руб.", LEFT(P173, LEN(P173) - 8) * 1000000,
    IF(RIGHT(P173, 9) = "тыс. руб.", LEFT(P173, LEN(P173) - 9) * 1000, P173)))</f>
        <v>202400000</v>
      </c>
    </row>
    <row r="174" spans="1:19" x14ac:dyDescent="0.3">
      <c r="A174" s="1">
        <v>173</v>
      </c>
      <c r="B174" t="s">
        <v>34</v>
      </c>
      <c r="C174" t="s">
        <v>2116</v>
      </c>
      <c r="D174" t="s">
        <v>2625</v>
      </c>
      <c r="E174" t="s">
        <v>2626</v>
      </c>
      <c r="F174" t="s">
        <v>2627</v>
      </c>
      <c r="G174" t="s">
        <v>2628</v>
      </c>
      <c r="H174" t="s">
        <v>2629</v>
      </c>
      <c r="I174" t="s">
        <v>2630</v>
      </c>
      <c r="J174" t="s">
        <v>2631</v>
      </c>
      <c r="K174" t="s">
        <v>2124</v>
      </c>
      <c r="L174" t="s">
        <v>2632</v>
      </c>
      <c r="M174" t="s">
        <v>2633</v>
      </c>
      <c r="N174" t="s">
        <v>23</v>
      </c>
      <c r="O174" t="s">
        <v>2634</v>
      </c>
      <c r="P174" t="s">
        <v>2635</v>
      </c>
      <c r="R174" s="3">
        <f>IF(RIGHT(O174, 9) = "млрд руб.", LEFT(O174, LEN(O174) - 9) * 1000000000,
    IF(RIGHT(O174, 8) = "млн руб.", LEFT(O174, LEN(O174) - 8) * 1000000,
    IF(RIGHT(O174, 9) = "тыс. руб.", LEFT(O174, LEN(O174) - 9) * 1000, O174)))</f>
        <v>574400000</v>
      </c>
      <c r="S174" s="3">
        <f>IF(RIGHT(P174, 9) = "млрд руб.", LEFT(P174, LEN(P174) - 9) * 1000000000,
    IF(RIGHT(P174, 8) = "млн руб.", LEFT(P174, LEN(P174) - 8) * 1000000,
    IF(RIGHT(P174, 9) = "тыс. руб.", LEFT(P174, LEN(P174) - 9) * 1000, P174)))</f>
        <v>715400000</v>
      </c>
    </row>
    <row r="175" spans="1:19" x14ac:dyDescent="0.3">
      <c r="A175" s="1">
        <v>174</v>
      </c>
      <c r="B175" t="s">
        <v>1119</v>
      </c>
      <c r="C175" t="s">
        <v>4943</v>
      </c>
      <c r="D175" t="s">
        <v>6535</v>
      </c>
      <c r="E175" t="s">
        <v>6536</v>
      </c>
      <c r="F175" t="s">
        <v>6537</v>
      </c>
      <c r="G175" t="s">
        <v>6538</v>
      </c>
      <c r="H175" t="s">
        <v>6539</v>
      </c>
      <c r="I175" t="s">
        <v>6540</v>
      </c>
      <c r="J175" t="s">
        <v>6541</v>
      </c>
      <c r="K175" t="s">
        <v>4951</v>
      </c>
      <c r="L175" t="s">
        <v>6542</v>
      </c>
      <c r="M175" t="s">
        <v>6543</v>
      </c>
      <c r="N175" t="s">
        <v>23</v>
      </c>
      <c r="O175" t="s">
        <v>6544</v>
      </c>
      <c r="P175" t="s">
        <v>6545</v>
      </c>
      <c r="R175" s="3">
        <f>IF(RIGHT(O175, 9) = "млрд руб.", LEFT(O175, LEN(O175) - 9) * 1000000000,
    IF(RIGHT(O175, 8) = "млн руб.", LEFT(O175, LEN(O175) - 8) * 1000000,
    IF(RIGHT(O175, 9) = "тыс. руб.", LEFT(O175, LEN(O175) - 9) * 1000, O175)))</f>
        <v>570900000</v>
      </c>
      <c r="S175" s="3">
        <f>IF(RIGHT(P175, 9) = "млрд руб.", LEFT(P175, LEN(P175) - 9) * 1000000000,
    IF(RIGHT(P175, 8) = "млн руб.", LEFT(P175, LEN(P175) - 8) * 1000000,
    IF(RIGHT(P175, 9) = "тыс. руб.", LEFT(P175, LEN(P175) - 9) * 1000, P175)))</f>
        <v>64099999.999999993</v>
      </c>
    </row>
    <row r="176" spans="1:19" x14ac:dyDescent="0.3">
      <c r="A176" s="1">
        <v>175</v>
      </c>
      <c r="B176" t="s">
        <v>1044</v>
      </c>
      <c r="C176" t="s">
        <v>5029</v>
      </c>
      <c r="D176" t="s">
        <v>7229</v>
      </c>
      <c r="E176" t="s">
        <v>7230</v>
      </c>
      <c r="F176" t="s">
        <v>7231</v>
      </c>
      <c r="G176" t="s">
        <v>16</v>
      </c>
      <c r="H176" t="s">
        <v>7232</v>
      </c>
      <c r="I176" t="s">
        <v>7233</v>
      </c>
      <c r="J176" t="s">
        <v>7234</v>
      </c>
      <c r="K176" t="s">
        <v>5037</v>
      </c>
      <c r="L176" t="s">
        <v>7235</v>
      </c>
      <c r="M176" t="s">
        <v>7236</v>
      </c>
      <c r="N176" t="s">
        <v>23</v>
      </c>
      <c r="O176" t="s">
        <v>7237</v>
      </c>
      <c r="P176" t="s">
        <v>3219</v>
      </c>
      <c r="R176" s="3">
        <f>IF(RIGHT(O176, 9) = "млрд руб.", LEFT(O176, LEN(O176) - 9) * 1000000000,
    IF(RIGHT(O176, 8) = "млн руб.", LEFT(O176, LEN(O176) - 8) * 1000000,
    IF(RIGHT(O176, 9) = "тыс. руб.", LEFT(O176, LEN(O176) - 9) * 1000, O176)))</f>
        <v>567400000</v>
      </c>
      <c r="S176" s="3">
        <f>IF(RIGHT(P176, 9) = "млрд руб.", LEFT(P176, LEN(P176) - 9) * 1000000000,
    IF(RIGHT(P176, 8) = "млн руб.", LEFT(P176, LEN(P176) - 8) * 1000000,
    IF(RIGHT(P176, 9) = "тыс. руб.", LEFT(P176, LEN(P176) - 9) * 1000, P176)))</f>
        <v>45600000</v>
      </c>
    </row>
    <row r="177" spans="1:19" x14ac:dyDescent="0.3">
      <c r="A177" s="1">
        <v>176</v>
      </c>
      <c r="B177" t="s">
        <v>98</v>
      </c>
      <c r="C177" t="s">
        <v>268</v>
      </c>
      <c r="D177" t="s">
        <v>301</v>
      </c>
      <c r="E177" t="s">
        <v>302</v>
      </c>
      <c r="F177" t="s">
        <v>303</v>
      </c>
      <c r="G177" t="s">
        <v>304</v>
      </c>
      <c r="H177" t="s">
        <v>305</v>
      </c>
      <c r="I177" t="s">
        <v>306</v>
      </c>
      <c r="J177" t="s">
        <v>307</v>
      </c>
      <c r="K177" t="s">
        <v>276</v>
      </c>
      <c r="L177" t="s">
        <v>308</v>
      </c>
      <c r="M177" t="s">
        <v>309</v>
      </c>
      <c r="N177" t="s">
        <v>23</v>
      </c>
      <c r="O177" t="s">
        <v>310</v>
      </c>
      <c r="P177" t="s">
        <v>311</v>
      </c>
      <c r="R177" s="3">
        <f>IF(RIGHT(O177, 9) = "млрд руб.", LEFT(O177, LEN(O177) - 9) * 1000000000,
    IF(RIGHT(O177, 8) = "млн руб.", LEFT(O177, LEN(O177) - 8) * 1000000,
    IF(RIGHT(O177, 9) = "тыс. руб.", LEFT(O177, LEN(O177) - 9) * 1000, O177)))</f>
        <v>561600000</v>
      </c>
      <c r="S177" s="3">
        <f>IF(RIGHT(P177, 9) = "млрд руб.", LEFT(P177, LEN(P177) - 9) * 1000000000,
    IF(RIGHT(P177, 8) = "млн руб.", LEFT(P177, LEN(P177) - 8) * 1000000,
    IF(RIGHT(P177, 9) = "тыс. руб.", LEFT(P177, LEN(P177) - 9) * 1000, P177)))</f>
        <v>7600000</v>
      </c>
    </row>
    <row r="178" spans="1:19" x14ac:dyDescent="0.3">
      <c r="A178" s="1">
        <v>177</v>
      </c>
      <c r="B178" t="s">
        <v>624</v>
      </c>
      <c r="C178" t="s">
        <v>3417</v>
      </c>
      <c r="D178" t="s">
        <v>3788</v>
      </c>
      <c r="E178" t="s">
        <v>3789</v>
      </c>
      <c r="F178" t="s">
        <v>3790</v>
      </c>
      <c r="G178" t="s">
        <v>3791</v>
      </c>
      <c r="H178" t="s">
        <v>3792</v>
      </c>
      <c r="I178" t="s">
        <v>3793</v>
      </c>
      <c r="J178" t="s">
        <v>3794</v>
      </c>
      <c r="K178" t="s">
        <v>3425</v>
      </c>
      <c r="L178" t="s">
        <v>3795</v>
      </c>
      <c r="M178" t="s">
        <v>3796</v>
      </c>
      <c r="N178" t="s">
        <v>23</v>
      </c>
      <c r="O178" t="s">
        <v>3797</v>
      </c>
      <c r="P178" t="s">
        <v>3798</v>
      </c>
      <c r="R178" s="3">
        <f>IF(RIGHT(O178, 9) = "млрд руб.", LEFT(O178, LEN(O178) - 9) * 1000000000,
    IF(RIGHT(O178, 8) = "млн руб.", LEFT(O178, LEN(O178) - 8) * 1000000,
    IF(RIGHT(O178, 9) = "тыс. руб.", LEFT(O178, LEN(O178) - 9) * 1000, O178)))</f>
        <v>560600000</v>
      </c>
      <c r="S178" s="3">
        <f>IF(RIGHT(P178, 9) = "млрд руб.", LEFT(P178, LEN(P178) - 9) * 1000000000,
    IF(RIGHT(P178, 8) = "млн руб.", LEFT(P178, LEN(P178) - 8) * 1000000,
    IF(RIGHT(P178, 9) = "тыс. руб.", LEFT(P178, LEN(P178) - 9) * 1000, P178)))</f>
        <v>111500000</v>
      </c>
    </row>
    <row r="179" spans="1:19" x14ac:dyDescent="0.3">
      <c r="A179" s="1">
        <v>178</v>
      </c>
      <c r="B179" t="s">
        <v>435</v>
      </c>
      <c r="C179" t="s">
        <v>2116</v>
      </c>
      <c r="D179" t="s">
        <v>2976</v>
      </c>
      <c r="E179" t="s">
        <v>2977</v>
      </c>
      <c r="F179" t="s">
        <v>2978</v>
      </c>
      <c r="G179" t="s">
        <v>2979</v>
      </c>
      <c r="H179" t="s">
        <v>2980</v>
      </c>
      <c r="I179" t="s">
        <v>2981</v>
      </c>
      <c r="J179" t="s">
        <v>2982</v>
      </c>
      <c r="K179" t="s">
        <v>2124</v>
      </c>
      <c r="L179" t="s">
        <v>2983</v>
      </c>
      <c r="M179" t="s">
        <v>2984</v>
      </c>
      <c r="N179" t="s">
        <v>23</v>
      </c>
      <c r="O179" t="s">
        <v>2985</v>
      </c>
      <c r="P179" t="s">
        <v>2986</v>
      </c>
      <c r="R179" s="3">
        <f>IF(RIGHT(O179, 9) = "млрд руб.", LEFT(O179, LEN(O179) - 9) * 1000000000,
    IF(RIGHT(O179, 8) = "млн руб.", LEFT(O179, LEN(O179) - 8) * 1000000,
    IF(RIGHT(O179, 9) = "тыс. руб.", LEFT(O179, LEN(O179) - 9) * 1000, O179)))</f>
        <v>549400000</v>
      </c>
      <c r="S179" s="3">
        <f>IF(RIGHT(P179, 9) = "млрд руб.", LEFT(P179, LEN(P179) - 9) * 1000000000,
    IF(RIGHT(P179, 8) = "млн руб.", LEFT(P179, LEN(P179) - 8) * 1000000,
    IF(RIGHT(P179, 9) = "тыс. руб.", LEFT(P179, LEN(P179) - 9) * 1000, P179)))</f>
        <v>118100000</v>
      </c>
    </row>
    <row r="180" spans="1:19" x14ac:dyDescent="0.3">
      <c r="A180" s="1">
        <v>179</v>
      </c>
      <c r="B180" t="s">
        <v>135</v>
      </c>
      <c r="C180" t="s">
        <v>35</v>
      </c>
      <c r="D180" t="s">
        <v>657</v>
      </c>
      <c r="E180" t="s">
        <v>658</v>
      </c>
      <c r="F180" t="s">
        <v>659</v>
      </c>
      <c r="G180" t="s">
        <v>660</v>
      </c>
      <c r="H180" t="s">
        <v>661</v>
      </c>
      <c r="I180" t="s">
        <v>662</v>
      </c>
      <c r="J180" t="s">
        <v>663</v>
      </c>
      <c r="K180" t="s">
        <v>664</v>
      </c>
      <c r="L180" t="s">
        <v>665</v>
      </c>
      <c r="M180" t="s">
        <v>666</v>
      </c>
      <c r="N180" t="s">
        <v>23</v>
      </c>
      <c r="O180" t="s">
        <v>667</v>
      </c>
      <c r="P180" t="s">
        <v>668</v>
      </c>
      <c r="R180" s="3">
        <f>IF(RIGHT(O180, 9) = "млрд руб.", LEFT(O180, LEN(O180) - 9) * 1000000000,
    IF(RIGHT(O180, 8) = "млн руб.", LEFT(O180, LEN(O180) - 8) * 1000000,
    IF(RIGHT(O180, 9) = "тыс. руб.", LEFT(O180, LEN(O180) - 9) * 1000, O180)))</f>
        <v>547500000</v>
      </c>
      <c r="S180" s="3">
        <f>IF(RIGHT(P180, 9) = "млрд руб.", LEFT(P180, LEN(P180) - 9) * 1000000000,
    IF(RIGHT(P180, 8) = "млн руб.", LEFT(P180, LEN(P180) - 8) * 1000000,
    IF(RIGHT(P180, 9) = "тыс. руб.", LEFT(P180, LEN(P180) - 9) * 1000, P180)))</f>
        <v>22900000</v>
      </c>
    </row>
    <row r="181" spans="1:19" x14ac:dyDescent="0.3">
      <c r="A181" s="1">
        <v>180</v>
      </c>
      <c r="B181" t="s">
        <v>135</v>
      </c>
      <c r="C181" t="s">
        <v>2116</v>
      </c>
      <c r="D181" t="s">
        <v>2251</v>
      </c>
      <c r="E181" t="s">
        <v>2252</v>
      </c>
      <c r="F181" t="s">
        <v>2253</v>
      </c>
      <c r="G181" t="s">
        <v>16</v>
      </c>
      <c r="H181" t="s">
        <v>2254</v>
      </c>
      <c r="I181" t="s">
        <v>2255</v>
      </c>
      <c r="J181" t="s">
        <v>2256</v>
      </c>
      <c r="K181" t="s">
        <v>2124</v>
      </c>
      <c r="L181" t="s">
        <v>2257</v>
      </c>
      <c r="M181" t="s">
        <v>2258</v>
      </c>
      <c r="N181" t="s">
        <v>23</v>
      </c>
      <c r="O181" t="s">
        <v>2259</v>
      </c>
      <c r="P181" t="s">
        <v>2260</v>
      </c>
      <c r="R181" s="3">
        <f>IF(RIGHT(O181, 9) = "млрд руб.", LEFT(O181, LEN(O181) - 9) * 1000000000,
    IF(RIGHT(O181, 8) = "млн руб.", LEFT(O181, LEN(O181) - 8) * 1000000,
    IF(RIGHT(O181, 9) = "тыс. руб.", LEFT(O181, LEN(O181) - 9) * 1000, O181)))</f>
        <v>543600000</v>
      </c>
      <c r="S181" s="3">
        <f>IF(RIGHT(P181, 9) = "млрд руб.", LEFT(P181, LEN(P181) - 9) * 1000000000,
    IF(RIGHT(P181, 8) = "млн руб.", LEFT(P181, LEN(P181) - 8) * 1000000,
    IF(RIGHT(P181, 9) = "тыс. руб.", LEFT(P181, LEN(P181) - 9) * 1000, P181)))</f>
        <v>88100000</v>
      </c>
    </row>
    <row r="182" spans="1:19" x14ac:dyDescent="0.3">
      <c r="A182" s="1">
        <v>181</v>
      </c>
      <c r="B182" t="s">
        <v>67</v>
      </c>
      <c r="C182" t="s">
        <v>268</v>
      </c>
      <c r="D182" t="s">
        <v>8060</v>
      </c>
      <c r="E182" t="s">
        <v>8061</v>
      </c>
      <c r="F182" t="s">
        <v>8062</v>
      </c>
      <c r="G182" t="s">
        <v>8063</v>
      </c>
      <c r="H182" t="s">
        <v>8064</v>
      </c>
      <c r="I182" t="s">
        <v>8065</v>
      </c>
      <c r="J182" t="s">
        <v>8066</v>
      </c>
      <c r="K182" t="s">
        <v>276</v>
      </c>
      <c r="L182" t="s">
        <v>8067</v>
      </c>
      <c r="M182" t="s">
        <v>8068</v>
      </c>
      <c r="N182" t="s">
        <v>23</v>
      </c>
      <c r="O182" t="s">
        <v>8069</v>
      </c>
      <c r="P182" t="s">
        <v>8070</v>
      </c>
      <c r="R182" s="3">
        <f>IF(RIGHT(O182, 9) = "млрд руб.", LEFT(O182, LEN(O182) - 9) * 1000000000,
    IF(RIGHT(O182, 8) = "млн руб.", LEFT(O182, LEN(O182) - 8) * 1000000,
    IF(RIGHT(O182, 9) = "тыс. руб.", LEFT(O182, LEN(O182) - 9) * 1000, O182)))</f>
        <v>542500000</v>
      </c>
      <c r="S182" s="3">
        <f>IF(RIGHT(P182, 9) = "млрд руб.", LEFT(P182, LEN(P182) - 9) * 1000000000,
    IF(RIGHT(P182, 8) = "млн руб.", LEFT(P182, LEN(P182) - 8) * 1000000,
    IF(RIGHT(P182, 9) = "тыс. руб.", LEFT(P182, LEN(P182) - 9) * 1000, P182)))</f>
        <v>117000000</v>
      </c>
    </row>
    <row r="183" spans="1:19" x14ac:dyDescent="0.3">
      <c r="A183" s="1">
        <v>182</v>
      </c>
      <c r="B183" t="s">
        <v>67</v>
      </c>
      <c r="C183" t="s">
        <v>193</v>
      </c>
      <c r="D183" t="s">
        <v>5081</v>
      </c>
      <c r="E183" t="s">
        <v>207</v>
      </c>
      <c r="F183" t="s">
        <v>5082</v>
      </c>
      <c r="G183" t="s">
        <v>5083</v>
      </c>
      <c r="H183" t="s">
        <v>5084</v>
      </c>
      <c r="I183" t="s">
        <v>5085</v>
      </c>
      <c r="J183" t="s">
        <v>5086</v>
      </c>
      <c r="K183" t="s">
        <v>85</v>
      </c>
      <c r="L183" t="s">
        <v>5087</v>
      </c>
      <c r="M183" t="s">
        <v>5088</v>
      </c>
      <c r="N183" t="s">
        <v>23</v>
      </c>
      <c r="O183" t="s">
        <v>5089</v>
      </c>
      <c r="P183" t="s">
        <v>5090</v>
      </c>
      <c r="R183" s="3">
        <f>IF(RIGHT(O183, 9) = "млрд руб.", LEFT(O183, LEN(O183) - 9) * 1000000000,
    IF(RIGHT(O183, 8) = "млн руб.", LEFT(O183, LEN(O183) - 8) * 1000000,
    IF(RIGHT(O183, 9) = "тыс. руб.", LEFT(O183, LEN(O183) - 9) * 1000, O183)))</f>
        <v>537600000</v>
      </c>
      <c r="S183" s="3">
        <f>IF(RIGHT(P183, 9) = "млрд руб.", LEFT(P183, LEN(P183) - 9) * 1000000000,
    IF(RIGHT(P183, 8) = "млн руб.", LEFT(P183, LEN(P183) - 8) * 1000000,
    IF(RIGHT(P183, 9) = "тыс. руб.", LEFT(P183, LEN(P183) - 9) * 1000, P183)))</f>
        <v>53100000</v>
      </c>
    </row>
    <row r="184" spans="1:19" x14ac:dyDescent="0.3">
      <c r="A184" s="1">
        <v>183</v>
      </c>
      <c r="B184" t="s">
        <v>192</v>
      </c>
      <c r="C184" t="s">
        <v>1828</v>
      </c>
      <c r="D184" t="s">
        <v>2083</v>
      </c>
      <c r="E184" t="s">
        <v>2084</v>
      </c>
      <c r="F184" t="s">
        <v>2085</v>
      </c>
      <c r="G184" t="s">
        <v>2086</v>
      </c>
      <c r="H184" t="s">
        <v>2087</v>
      </c>
      <c r="I184" t="s">
        <v>2088</v>
      </c>
      <c r="J184" t="s">
        <v>2089</v>
      </c>
      <c r="K184" t="s">
        <v>1836</v>
      </c>
      <c r="L184" t="s">
        <v>2090</v>
      </c>
      <c r="M184" t="s">
        <v>2091</v>
      </c>
      <c r="N184" t="s">
        <v>23</v>
      </c>
      <c r="O184" t="s">
        <v>2092</v>
      </c>
      <c r="P184" t="s">
        <v>2093</v>
      </c>
      <c r="R184" s="3">
        <f>IF(RIGHT(O184, 9) = "млрд руб.", LEFT(O184, LEN(O184) - 9) * 1000000000,
    IF(RIGHT(O184, 8) = "млн руб.", LEFT(O184, LEN(O184) - 8) * 1000000,
    IF(RIGHT(O184, 9) = "тыс. руб.", LEFT(O184, LEN(O184) - 9) * 1000, O184)))</f>
        <v>520600000</v>
      </c>
      <c r="S184" s="3">
        <f>IF(RIGHT(P184, 9) = "млрд руб.", LEFT(P184, LEN(P184) - 9) * 1000000000,
    IF(RIGHT(P184, 8) = "млн руб.", LEFT(P184, LEN(P184) - 8) * 1000000,
    IF(RIGHT(P184, 9) = "тыс. руб.", LEFT(P184, LEN(P184) - 9) * 1000, P184)))</f>
        <v>84300000</v>
      </c>
    </row>
    <row r="185" spans="1:19" x14ac:dyDescent="0.3">
      <c r="A185" s="1">
        <v>184</v>
      </c>
      <c r="B185" t="s">
        <v>669</v>
      </c>
      <c r="C185" t="s">
        <v>3417</v>
      </c>
      <c r="D185" t="s">
        <v>5697</v>
      </c>
      <c r="E185" t="s">
        <v>5698</v>
      </c>
      <c r="F185" t="s">
        <v>5699</v>
      </c>
      <c r="G185" t="s">
        <v>5700</v>
      </c>
      <c r="H185" t="s">
        <v>5701</v>
      </c>
      <c r="I185" t="s">
        <v>5702</v>
      </c>
      <c r="J185" t="s">
        <v>5703</v>
      </c>
      <c r="K185" t="s">
        <v>3425</v>
      </c>
      <c r="L185" t="s">
        <v>5704</v>
      </c>
      <c r="M185" t="s">
        <v>5705</v>
      </c>
      <c r="N185" t="s">
        <v>23</v>
      </c>
      <c r="O185" t="s">
        <v>5706</v>
      </c>
      <c r="P185" t="s">
        <v>5707</v>
      </c>
      <c r="R185" s="3">
        <f>IF(RIGHT(O185, 9) = "млрд руб.", LEFT(O185, LEN(O185) - 9) * 1000000000,
    IF(RIGHT(O185, 8) = "млн руб.", LEFT(O185, LEN(O185) - 8) * 1000000,
    IF(RIGHT(O185, 9) = "тыс. руб.", LEFT(O185, LEN(O185) - 9) * 1000, O185)))</f>
        <v>510800000</v>
      </c>
      <c r="S185" s="3">
        <f>IF(RIGHT(P185, 9) = "млрд руб.", LEFT(P185, LEN(P185) - 9) * 1000000000,
    IF(RIGHT(P185, 8) = "млн руб.", LEFT(P185, LEN(P185) - 8) * 1000000,
    IF(RIGHT(P185, 9) = "тыс. руб.", LEFT(P185, LEN(P185) - 9) * 1000, P185)))</f>
        <v>45700000</v>
      </c>
    </row>
    <row r="186" spans="1:19" x14ac:dyDescent="0.3">
      <c r="A186" s="1">
        <v>185</v>
      </c>
      <c r="B186" t="s">
        <v>1044</v>
      </c>
      <c r="C186" t="s">
        <v>5029</v>
      </c>
      <c r="D186" t="s">
        <v>7298</v>
      </c>
      <c r="E186" t="s">
        <v>7299</v>
      </c>
      <c r="F186" t="s">
        <v>7300</v>
      </c>
      <c r="G186" t="s">
        <v>7301</v>
      </c>
      <c r="H186" t="s">
        <v>7302</v>
      </c>
      <c r="I186" t="s">
        <v>7303</v>
      </c>
      <c r="J186" t="s">
        <v>7304</v>
      </c>
      <c r="K186" t="s">
        <v>5037</v>
      </c>
      <c r="L186" t="s">
        <v>7305</v>
      </c>
      <c r="M186" t="s">
        <v>7306</v>
      </c>
      <c r="N186" t="s">
        <v>23</v>
      </c>
      <c r="O186" t="s">
        <v>7307</v>
      </c>
      <c r="P186" t="s">
        <v>7308</v>
      </c>
      <c r="R186" s="3">
        <f>IF(RIGHT(O186, 9) = "млрд руб.", LEFT(O186, LEN(O186) - 9) * 1000000000,
    IF(RIGHT(O186, 8) = "млн руб.", LEFT(O186, LEN(O186) - 8) * 1000000,
    IF(RIGHT(O186, 9) = "тыс. руб.", LEFT(O186, LEN(O186) - 9) * 1000, O186)))</f>
        <v>509200000</v>
      </c>
      <c r="S186" s="3">
        <f>IF(RIGHT(P186, 9) = "млрд руб.", LEFT(P186, LEN(P186) - 9) * 1000000000,
    IF(RIGHT(P186, 8) = "млн руб.", LEFT(P186, LEN(P186) - 8) * 1000000,
    IF(RIGHT(P186, 9) = "тыс. руб.", LEFT(P186, LEN(P186) - 9) * 1000, P186)))</f>
        <v>63900000</v>
      </c>
    </row>
    <row r="187" spans="1:19" x14ac:dyDescent="0.3">
      <c r="A187" s="1">
        <v>186</v>
      </c>
      <c r="B187" t="s">
        <v>2570</v>
      </c>
      <c r="C187" t="s">
        <v>4862</v>
      </c>
      <c r="D187" t="s">
        <v>6021</v>
      </c>
      <c r="E187" t="s">
        <v>6022</v>
      </c>
      <c r="F187" t="s">
        <v>6023</v>
      </c>
      <c r="G187" t="s">
        <v>6024</v>
      </c>
      <c r="H187" t="s">
        <v>6025</v>
      </c>
      <c r="I187" t="s">
        <v>6026</v>
      </c>
      <c r="J187" t="s">
        <v>6027</v>
      </c>
      <c r="K187" t="s">
        <v>6028</v>
      </c>
      <c r="L187" t="s">
        <v>6029</v>
      </c>
      <c r="M187" t="s">
        <v>6030</v>
      </c>
      <c r="N187" t="s">
        <v>23</v>
      </c>
      <c r="O187" t="s">
        <v>6031</v>
      </c>
      <c r="P187" t="s">
        <v>6032</v>
      </c>
      <c r="R187" s="3">
        <f>IF(RIGHT(O187, 9) = "млрд руб.", LEFT(O187, LEN(O187) - 9) * 1000000000,
    IF(RIGHT(O187, 8) = "млн руб.", LEFT(O187, LEN(O187) - 8) * 1000000,
    IF(RIGHT(O187, 9) = "тыс. руб.", LEFT(O187, LEN(O187) - 9) * 1000, O187)))</f>
        <v>504300000</v>
      </c>
      <c r="S187" s="3">
        <f>IF(RIGHT(P187, 9) = "млрд руб.", LEFT(P187, LEN(P187) - 9) * 1000000000,
    IF(RIGHT(P187, 8) = "млн руб.", LEFT(P187, LEN(P187) - 8) * 1000000,
    IF(RIGHT(P187, 9) = "тыс. руб.", LEFT(P187, LEN(P187) - 9) * 1000, P187)))</f>
        <v>788000</v>
      </c>
    </row>
    <row r="188" spans="1:19" x14ac:dyDescent="0.3">
      <c r="A188" s="1">
        <v>187</v>
      </c>
      <c r="B188" t="s">
        <v>135</v>
      </c>
      <c r="C188" t="s">
        <v>2116</v>
      </c>
      <c r="D188" t="s">
        <v>5568</v>
      </c>
      <c r="E188" t="s">
        <v>5569</v>
      </c>
      <c r="F188" t="s">
        <v>5570</v>
      </c>
      <c r="G188" t="s">
        <v>5571</v>
      </c>
      <c r="H188" t="s">
        <v>5572</v>
      </c>
      <c r="I188" t="s">
        <v>5573</v>
      </c>
      <c r="J188" t="s">
        <v>5574</v>
      </c>
      <c r="K188" t="s">
        <v>2124</v>
      </c>
      <c r="L188" t="s">
        <v>5575</v>
      </c>
      <c r="M188" t="s">
        <v>5576</v>
      </c>
      <c r="N188" t="s">
        <v>23</v>
      </c>
      <c r="O188" t="s">
        <v>5577</v>
      </c>
      <c r="P188" t="s">
        <v>5578</v>
      </c>
      <c r="R188" s="3">
        <f>IF(RIGHT(O188, 9) = "млрд руб.", LEFT(O188, LEN(O188) - 9) * 1000000000,
    IF(RIGHT(O188, 8) = "млн руб.", LEFT(O188, LEN(O188) - 8) * 1000000,
    IF(RIGHT(O188, 9) = "тыс. руб.", LEFT(O188, LEN(O188) - 9) * 1000, O188)))</f>
        <v>500000000</v>
      </c>
      <c r="S188" s="3">
        <f>IF(RIGHT(P188, 9) = "млрд руб.", LEFT(P188, LEN(P188) - 9) * 1000000000,
    IF(RIGHT(P188, 8) = "млн руб.", LEFT(P188, LEN(P188) - 8) * 1000000,
    IF(RIGHT(P188, 9) = "тыс. руб.", LEFT(P188, LEN(P188) - 9) * 1000, P188)))</f>
        <v>103300000</v>
      </c>
    </row>
    <row r="189" spans="1:19" x14ac:dyDescent="0.3">
      <c r="A189" s="1">
        <v>188</v>
      </c>
      <c r="B189" t="s">
        <v>135</v>
      </c>
      <c r="C189" t="s">
        <v>2116</v>
      </c>
      <c r="D189" t="s">
        <v>2955</v>
      </c>
      <c r="E189" t="s">
        <v>2956</v>
      </c>
      <c r="F189" t="s">
        <v>2957</v>
      </c>
      <c r="G189" t="s">
        <v>2958</v>
      </c>
      <c r="H189" t="s">
        <v>2959</v>
      </c>
      <c r="I189" t="s">
        <v>2960</v>
      </c>
      <c r="J189" t="s">
        <v>2961</v>
      </c>
      <c r="K189" t="s">
        <v>2124</v>
      </c>
      <c r="L189" t="s">
        <v>2962</v>
      </c>
      <c r="M189" t="s">
        <v>2963</v>
      </c>
      <c r="N189" t="s">
        <v>23</v>
      </c>
      <c r="O189" t="s">
        <v>2964</v>
      </c>
      <c r="P189" t="s">
        <v>2965</v>
      </c>
      <c r="R189" s="3">
        <f>IF(RIGHT(O189, 9) = "млрд руб.", LEFT(O189, LEN(O189) - 9) * 1000000000,
    IF(RIGHT(O189, 8) = "млн руб.", LEFT(O189, LEN(O189) - 8) * 1000000,
    IF(RIGHT(O189, 9) = "тыс. руб.", LEFT(O189, LEN(O189) - 9) * 1000, O189)))</f>
        <v>490200000</v>
      </c>
      <c r="S189" s="3">
        <f>IF(RIGHT(P189, 9) = "млрд руб.", LEFT(P189, LEN(P189) - 9) * 1000000000,
    IF(RIGHT(P189, 8) = "млн руб.", LEFT(P189, LEN(P189) - 8) * 1000000,
    IF(RIGHT(P189, 9) = "тыс. руб.", LEFT(P189, LEN(P189) - 9) * 1000, P189)))</f>
        <v>49800000</v>
      </c>
    </row>
    <row r="190" spans="1:19" x14ac:dyDescent="0.3">
      <c r="A190" s="1">
        <v>189</v>
      </c>
      <c r="B190" t="s">
        <v>169</v>
      </c>
      <c r="C190" t="s">
        <v>35</v>
      </c>
      <c r="D190" t="s">
        <v>980</v>
      </c>
      <c r="E190" t="s">
        <v>981</v>
      </c>
      <c r="F190" t="s">
        <v>982</v>
      </c>
      <c r="G190" t="s">
        <v>983</v>
      </c>
      <c r="H190" t="s">
        <v>984</v>
      </c>
      <c r="I190" t="s">
        <v>985</v>
      </c>
      <c r="J190" t="s">
        <v>986</v>
      </c>
      <c r="K190" t="s">
        <v>688</v>
      </c>
      <c r="L190" t="s">
        <v>987</v>
      </c>
      <c r="M190" t="s">
        <v>988</v>
      </c>
      <c r="N190" t="s">
        <v>23</v>
      </c>
      <c r="O190" t="s">
        <v>989</v>
      </c>
      <c r="P190" t="s">
        <v>990</v>
      </c>
      <c r="R190" s="3">
        <f>IF(RIGHT(O190, 9) = "млрд руб.", LEFT(O190, LEN(O190) - 9) * 1000000000,
    IF(RIGHT(O190, 8) = "млн руб.", LEFT(O190, LEN(O190) - 8) * 1000000,
    IF(RIGHT(O190, 9) = "тыс. руб.", LEFT(O190, LEN(O190) - 9) * 1000, O190)))</f>
        <v>488000000</v>
      </c>
      <c r="S190" s="3">
        <f>IF(RIGHT(P190, 9) = "млрд руб.", LEFT(P190, LEN(P190) - 9) * 1000000000,
    IF(RIGHT(P190, 8) = "млн руб.", LEFT(P190, LEN(P190) - 8) * 1000000,
    IF(RIGHT(P190, 9) = "тыс. руб.", LEFT(P190, LEN(P190) - 9) * 1000, P190)))</f>
        <v>7900000</v>
      </c>
    </row>
    <row r="191" spans="1:19" x14ac:dyDescent="0.3">
      <c r="A191" s="1">
        <v>190</v>
      </c>
      <c r="B191" t="s">
        <v>1044</v>
      </c>
      <c r="C191" t="s">
        <v>4199</v>
      </c>
      <c r="D191" t="s">
        <v>6437</v>
      </c>
      <c r="E191" t="s">
        <v>6438</v>
      </c>
      <c r="F191" t="s">
        <v>6439</v>
      </c>
      <c r="G191" t="s">
        <v>6440</v>
      </c>
      <c r="H191" t="s">
        <v>6441</v>
      </c>
      <c r="I191" t="s">
        <v>6442</v>
      </c>
      <c r="J191" t="s">
        <v>6443</v>
      </c>
      <c r="K191" t="s">
        <v>4207</v>
      </c>
      <c r="L191" t="s">
        <v>6444</v>
      </c>
      <c r="M191" t="s">
        <v>6445</v>
      </c>
      <c r="N191" t="s">
        <v>23</v>
      </c>
      <c r="O191" t="s">
        <v>6446</v>
      </c>
      <c r="P191" t="s">
        <v>2756</v>
      </c>
      <c r="R191" s="3">
        <f>IF(RIGHT(O191, 9) = "млрд руб.", LEFT(O191, LEN(O191) - 9) * 1000000000,
    IF(RIGHT(O191, 8) = "млн руб.", LEFT(O191, LEN(O191) - 8) * 1000000,
    IF(RIGHT(O191, 9) = "тыс. руб.", LEFT(O191, LEN(O191) - 9) * 1000, O191)))</f>
        <v>483400000</v>
      </c>
      <c r="S191" s="3">
        <f>IF(RIGHT(P191, 9) = "млрд руб.", LEFT(P191, LEN(P191) - 9) * 1000000000,
    IF(RIGHT(P191, 8) = "млн руб.", LEFT(P191, LEN(P191) - 8) * 1000000,
    IF(RIGHT(P191, 9) = "тыс. руб.", LEFT(P191, LEN(P191) - 9) * 1000, P191)))</f>
        <v>73200000</v>
      </c>
    </row>
    <row r="192" spans="1:19" x14ac:dyDescent="0.3">
      <c r="A192" s="1">
        <v>191</v>
      </c>
      <c r="B192" t="s">
        <v>669</v>
      </c>
      <c r="C192" t="s">
        <v>2116</v>
      </c>
      <c r="D192" t="s">
        <v>5686</v>
      </c>
      <c r="E192" t="s">
        <v>5687</v>
      </c>
      <c r="F192" t="s">
        <v>5688</v>
      </c>
      <c r="G192" t="s">
        <v>5689</v>
      </c>
      <c r="H192" t="s">
        <v>5690</v>
      </c>
      <c r="I192" t="s">
        <v>5691</v>
      </c>
      <c r="J192" t="s">
        <v>5692</v>
      </c>
      <c r="K192" t="s">
        <v>2124</v>
      </c>
      <c r="L192" t="s">
        <v>5693</v>
      </c>
      <c r="M192" t="s">
        <v>5694</v>
      </c>
      <c r="N192" t="s">
        <v>23</v>
      </c>
      <c r="O192" t="s">
        <v>5695</v>
      </c>
      <c r="P192" t="s">
        <v>5696</v>
      </c>
      <c r="R192" s="3">
        <f>IF(RIGHT(O192, 9) = "млрд руб.", LEFT(O192, LEN(O192) - 9) * 1000000000,
    IF(RIGHT(O192, 8) = "млн руб.", LEFT(O192, LEN(O192) - 8) * 1000000,
    IF(RIGHT(O192, 9) = "тыс. руб.", LEFT(O192, LEN(O192) - 9) * 1000, O192)))</f>
        <v>480000000</v>
      </c>
      <c r="S192" s="3">
        <f>IF(RIGHT(P192, 9) = "млрд руб.", LEFT(P192, LEN(P192) - 9) * 1000000000,
    IF(RIGHT(P192, 8) = "млн руб.", LEFT(P192, LEN(P192) - 8) * 1000000,
    IF(RIGHT(P192, 9) = "тыс. руб.", LEFT(P192, LEN(P192) - 9) * 1000, P192)))</f>
        <v>30300000</v>
      </c>
    </row>
    <row r="193" spans="1:19" x14ac:dyDescent="0.3">
      <c r="A193" s="1">
        <v>192</v>
      </c>
      <c r="B193" t="s">
        <v>858</v>
      </c>
      <c r="C193" t="s">
        <v>4530</v>
      </c>
      <c r="D193" t="s">
        <v>4551</v>
      </c>
      <c r="E193" t="s">
        <v>4552</v>
      </c>
      <c r="F193" t="s">
        <v>4553</v>
      </c>
      <c r="G193" t="s">
        <v>4554</v>
      </c>
      <c r="H193" t="s">
        <v>16</v>
      </c>
      <c r="I193" t="s">
        <v>4555</v>
      </c>
      <c r="J193" t="s">
        <v>4556</v>
      </c>
      <c r="K193" t="s">
        <v>4538</v>
      </c>
      <c r="L193" t="s">
        <v>4557</v>
      </c>
      <c r="M193" t="s">
        <v>4558</v>
      </c>
      <c r="N193" t="s">
        <v>23</v>
      </c>
      <c r="O193" t="s">
        <v>3521</v>
      </c>
      <c r="P193" t="s">
        <v>4559</v>
      </c>
      <c r="R193" s="3">
        <f>IF(RIGHT(O193, 9) = "млрд руб.", LEFT(O193, LEN(O193) - 9) * 1000000000,
    IF(RIGHT(O193, 8) = "млн руб.", LEFT(O193, LEN(O193) - 8) * 1000000,
    IF(RIGHT(O193, 9) = "тыс. руб.", LEFT(O193, LEN(O193) - 9) * 1000, O193)))</f>
        <v>474200000</v>
      </c>
      <c r="S193" s="3">
        <f>IF(RIGHT(P193, 9) = "млрд руб.", LEFT(P193, LEN(P193) - 9) * 1000000000,
    IF(RIGHT(P193, 8) = "млн руб.", LEFT(P193, LEN(P193) - 8) * 1000000,
    IF(RIGHT(P193, 9) = "тыс. руб.", LEFT(P193, LEN(P193) - 9) * 1000, P193)))</f>
        <v>214800000</v>
      </c>
    </row>
    <row r="194" spans="1:19" x14ac:dyDescent="0.3">
      <c r="A194" s="1">
        <v>193</v>
      </c>
      <c r="B194" t="s">
        <v>135</v>
      </c>
      <c r="C194" t="s">
        <v>2116</v>
      </c>
      <c r="D194" t="s">
        <v>2519</v>
      </c>
      <c r="E194" t="s">
        <v>2520</v>
      </c>
      <c r="F194" t="s">
        <v>2521</v>
      </c>
      <c r="G194" t="s">
        <v>2522</v>
      </c>
      <c r="H194" t="s">
        <v>2523</v>
      </c>
      <c r="I194" t="s">
        <v>2524</v>
      </c>
      <c r="J194" t="s">
        <v>2525</v>
      </c>
      <c r="K194" t="s">
        <v>2124</v>
      </c>
      <c r="L194" t="s">
        <v>2526</v>
      </c>
      <c r="M194" t="s">
        <v>2527</v>
      </c>
      <c r="N194" t="s">
        <v>23</v>
      </c>
      <c r="O194" t="s">
        <v>2528</v>
      </c>
      <c r="P194" t="s">
        <v>2529</v>
      </c>
      <c r="R194" s="3">
        <f>IF(RIGHT(O194, 9) = "млрд руб.", LEFT(O194, LEN(O194) - 9) * 1000000000,
    IF(RIGHT(O194, 8) = "млн руб.", LEFT(O194, LEN(O194) - 8) * 1000000,
    IF(RIGHT(O194, 9) = "тыс. руб.", LEFT(O194, LEN(O194) - 9) * 1000, O194)))</f>
        <v>469300000</v>
      </c>
      <c r="S194" s="3">
        <f>IF(RIGHT(P194, 9) = "млрд руб.", LEFT(P194, LEN(P194) - 9) * 1000000000,
    IF(RIGHT(P194, 8) = "млн руб.", LEFT(P194, LEN(P194) - 8) * 1000000,
    IF(RIGHT(P194, 9) = "тыс. руб.", LEFT(P194, LEN(P194) - 9) * 1000, P194)))</f>
        <v>69500000</v>
      </c>
    </row>
    <row r="195" spans="1:19" x14ac:dyDescent="0.3">
      <c r="A195" s="1">
        <v>194</v>
      </c>
      <c r="B195" t="s">
        <v>169</v>
      </c>
      <c r="C195" t="s">
        <v>4530</v>
      </c>
      <c r="D195" t="s">
        <v>4839</v>
      </c>
      <c r="E195" t="s">
        <v>4840</v>
      </c>
      <c r="F195" t="s">
        <v>4841</v>
      </c>
      <c r="G195" t="s">
        <v>4842</v>
      </c>
      <c r="H195" t="s">
        <v>4843</v>
      </c>
      <c r="I195" t="s">
        <v>4844</v>
      </c>
      <c r="J195" t="s">
        <v>4845</v>
      </c>
      <c r="K195" t="s">
        <v>4846</v>
      </c>
      <c r="L195" t="s">
        <v>4847</v>
      </c>
      <c r="M195" t="s">
        <v>4848</v>
      </c>
      <c r="N195" t="s">
        <v>23</v>
      </c>
      <c r="O195" t="s">
        <v>4849</v>
      </c>
      <c r="P195" t="s">
        <v>1850</v>
      </c>
      <c r="R195" s="3">
        <f>IF(RIGHT(O195, 9) = "млрд руб.", LEFT(O195, LEN(O195) - 9) * 1000000000,
    IF(RIGHT(O195, 8) = "млн руб.", LEFT(O195, LEN(O195) - 8) * 1000000,
    IF(RIGHT(O195, 9) = "тыс. руб.", LEFT(O195, LEN(O195) - 9) * 1000, O195)))</f>
        <v>467900000</v>
      </c>
      <c r="S195" s="3">
        <f>IF(RIGHT(P195, 9) = "млрд руб.", LEFT(P195, LEN(P195) - 9) * 1000000000,
    IF(RIGHT(P195, 8) = "млн руб.", LEFT(P195, LEN(P195) - 8) * 1000000,
    IF(RIGHT(P195, 9) = "тыс. руб.", LEFT(P195, LEN(P195) - 9) * 1000, P195)))</f>
        <v>62700000</v>
      </c>
    </row>
    <row r="196" spans="1:19" x14ac:dyDescent="0.3">
      <c r="A196" s="1">
        <v>195</v>
      </c>
      <c r="B196" t="s">
        <v>379</v>
      </c>
      <c r="C196" t="s">
        <v>1146</v>
      </c>
      <c r="D196" t="s">
        <v>1785</v>
      </c>
      <c r="E196" t="s">
        <v>1786</v>
      </c>
      <c r="F196" t="s">
        <v>1787</v>
      </c>
      <c r="G196" t="s">
        <v>1788</v>
      </c>
      <c r="H196" t="s">
        <v>1789</v>
      </c>
      <c r="I196" t="s">
        <v>1790</v>
      </c>
      <c r="J196" t="s">
        <v>1791</v>
      </c>
      <c r="K196" t="s">
        <v>1253</v>
      </c>
      <c r="L196" t="s">
        <v>1792</v>
      </c>
      <c r="M196" t="s">
        <v>1793</v>
      </c>
      <c r="N196" t="s">
        <v>23</v>
      </c>
      <c r="O196" t="s">
        <v>1794</v>
      </c>
      <c r="P196" t="s">
        <v>1795</v>
      </c>
      <c r="R196" s="3">
        <f>IF(RIGHT(O196, 9) = "млрд руб.", LEFT(O196, LEN(O196) - 9) * 1000000000,
    IF(RIGHT(O196, 8) = "млн руб.", LEFT(O196, LEN(O196) - 8) * 1000000,
    IF(RIGHT(O196, 9) = "тыс. руб.", LEFT(O196, LEN(O196) - 9) * 1000, O196)))</f>
        <v>464500000</v>
      </c>
      <c r="S196" s="3">
        <f>IF(RIGHT(P196, 9) = "млрд руб.", LEFT(P196, LEN(P196) - 9) * 1000000000,
    IF(RIGHT(P196, 8) = "млн руб.", LEFT(P196, LEN(P196) - 8) * 1000000,
    IF(RIGHT(P196, 9) = "тыс. руб.", LEFT(P196, LEN(P196) - 9) * 1000, P196)))</f>
        <v>37500000</v>
      </c>
    </row>
    <row r="197" spans="1:19" x14ac:dyDescent="0.3">
      <c r="A197" s="1">
        <v>196</v>
      </c>
      <c r="B197" t="s">
        <v>669</v>
      </c>
      <c r="C197" t="s">
        <v>1146</v>
      </c>
      <c r="D197" t="s">
        <v>5411</v>
      </c>
      <c r="E197" t="s">
        <v>5412</v>
      </c>
      <c r="F197" t="s">
        <v>5413</v>
      </c>
      <c r="G197" t="s">
        <v>5414</v>
      </c>
      <c r="H197" t="s">
        <v>5415</v>
      </c>
      <c r="I197" t="s">
        <v>5416</v>
      </c>
      <c r="J197" t="s">
        <v>5417</v>
      </c>
      <c r="K197" t="s">
        <v>1253</v>
      </c>
      <c r="L197" t="s">
        <v>5418</v>
      </c>
      <c r="M197" t="s">
        <v>5419</v>
      </c>
      <c r="N197" t="s">
        <v>23</v>
      </c>
      <c r="O197" t="s">
        <v>5420</v>
      </c>
      <c r="P197" t="s">
        <v>5421</v>
      </c>
      <c r="R197" s="3">
        <f>IF(RIGHT(O197, 9) = "млрд руб.", LEFT(O197, LEN(O197) - 9) * 1000000000,
    IF(RIGHT(O197, 8) = "млн руб.", LEFT(O197, LEN(O197) - 8) * 1000000,
    IF(RIGHT(O197, 9) = "тыс. руб.", LEFT(O197, LEN(O197) - 9) * 1000, O197)))</f>
        <v>453200000</v>
      </c>
      <c r="S197" s="3">
        <f>IF(RIGHT(P197, 9) = "млрд руб.", LEFT(P197, LEN(P197) - 9) * 1000000000,
    IF(RIGHT(P197, 8) = "млн руб.", LEFT(P197, LEN(P197) - 8) * 1000000,
    IF(RIGHT(P197, 9) = "тыс. руб.", LEFT(P197, LEN(P197) - 9) * 1000, P197)))</f>
        <v>131199999.99999999</v>
      </c>
    </row>
    <row r="198" spans="1:19" x14ac:dyDescent="0.3">
      <c r="A198" s="1">
        <v>197</v>
      </c>
      <c r="B198" t="s">
        <v>135</v>
      </c>
      <c r="C198" t="s">
        <v>1146</v>
      </c>
      <c r="D198" t="s">
        <v>1590</v>
      </c>
      <c r="E198" t="s">
        <v>1591</v>
      </c>
      <c r="F198" t="s">
        <v>1592</v>
      </c>
      <c r="G198" t="s">
        <v>1593</v>
      </c>
      <c r="H198" t="s">
        <v>1594</v>
      </c>
      <c r="I198" t="s">
        <v>1595</v>
      </c>
      <c r="J198" t="s">
        <v>1596</v>
      </c>
      <c r="K198" t="s">
        <v>1253</v>
      </c>
      <c r="L198" t="s">
        <v>1597</v>
      </c>
      <c r="M198" t="s">
        <v>1598</v>
      </c>
      <c r="N198" t="s">
        <v>23</v>
      </c>
      <c r="O198" t="s">
        <v>1599</v>
      </c>
      <c r="P198" t="s">
        <v>1600</v>
      </c>
      <c r="R198" s="3">
        <f>IF(RIGHT(O198, 9) = "млрд руб.", LEFT(O198, LEN(O198) - 9) * 1000000000,
    IF(RIGHT(O198, 8) = "млн руб.", LEFT(O198, LEN(O198) - 8) * 1000000,
    IF(RIGHT(O198, 9) = "тыс. руб.", LEFT(O198, LEN(O198) - 9) * 1000, O198)))</f>
        <v>452500000</v>
      </c>
      <c r="S198" s="3">
        <f>IF(RIGHT(P198, 9) = "млрд руб.", LEFT(P198, LEN(P198) - 9) * 1000000000,
    IF(RIGHT(P198, 8) = "млн руб.", LEFT(P198, LEN(P198) - 8) * 1000000,
    IF(RIGHT(P198, 9) = "тыс. руб.", LEFT(P198, LEN(P198) - 9) * 1000, P198)))</f>
        <v>3200000</v>
      </c>
    </row>
    <row r="199" spans="1:19" x14ac:dyDescent="0.3">
      <c r="A199" s="1">
        <v>198</v>
      </c>
      <c r="B199" t="s">
        <v>669</v>
      </c>
      <c r="C199" t="s">
        <v>1828</v>
      </c>
      <c r="D199" t="s">
        <v>8079</v>
      </c>
      <c r="E199" t="s">
        <v>8080</v>
      </c>
      <c r="F199" t="s">
        <v>8081</v>
      </c>
      <c r="G199" t="s">
        <v>8082</v>
      </c>
      <c r="H199" t="s">
        <v>8083</v>
      </c>
      <c r="I199" t="s">
        <v>8084</v>
      </c>
      <c r="J199" t="s">
        <v>8085</v>
      </c>
      <c r="K199" t="s">
        <v>1836</v>
      </c>
      <c r="L199" t="s">
        <v>8086</v>
      </c>
      <c r="M199" t="s">
        <v>8087</v>
      </c>
      <c r="N199" t="s">
        <v>23</v>
      </c>
      <c r="O199" t="s">
        <v>8088</v>
      </c>
      <c r="P199" t="s">
        <v>8089</v>
      </c>
      <c r="R199" s="3">
        <f>IF(RIGHT(O199, 9) = "млрд руб.", LEFT(O199, LEN(O199) - 9) * 1000000000,
    IF(RIGHT(O199, 8) = "млн руб.", LEFT(O199, LEN(O199) - 8) * 1000000,
    IF(RIGHT(O199, 9) = "тыс. руб.", LEFT(O199, LEN(O199) - 9) * 1000, O199)))</f>
        <v>448500000</v>
      </c>
      <c r="S199" s="3">
        <f>IF(RIGHT(P199, 9) = "млрд руб.", LEFT(P199, LEN(P199) - 9) * 1000000000,
    IF(RIGHT(P199, 8) = "млн руб.", LEFT(P199, LEN(P199) - 8) * 1000000,
    IF(RIGHT(P199, 9) = "тыс. руб.", LEFT(P199, LEN(P199) - 9) * 1000, P199)))</f>
        <v>17000000</v>
      </c>
    </row>
    <row r="200" spans="1:19" x14ac:dyDescent="0.3">
      <c r="A200" s="1">
        <v>199</v>
      </c>
      <c r="B200" t="s">
        <v>1181</v>
      </c>
      <c r="C200" t="s">
        <v>1146</v>
      </c>
      <c r="D200" t="s">
        <v>1517</v>
      </c>
      <c r="E200" t="s">
        <v>1518</v>
      </c>
      <c r="F200" t="s">
        <v>1519</v>
      </c>
      <c r="G200" t="s">
        <v>1520</v>
      </c>
      <c r="H200" t="s">
        <v>1521</v>
      </c>
      <c r="I200" t="s">
        <v>1522</v>
      </c>
      <c r="J200" t="s">
        <v>1523</v>
      </c>
      <c r="K200" t="s">
        <v>1154</v>
      </c>
      <c r="L200" t="s">
        <v>1524</v>
      </c>
      <c r="M200" t="s">
        <v>1525</v>
      </c>
      <c r="N200" t="s">
        <v>23</v>
      </c>
      <c r="O200" t="s">
        <v>1526</v>
      </c>
      <c r="P200" t="s">
        <v>1527</v>
      </c>
      <c r="R200" s="3">
        <f>IF(RIGHT(O200, 9) = "млрд руб.", LEFT(O200, LEN(O200) - 9) * 1000000000,
    IF(RIGHT(O200, 8) = "млн руб.", LEFT(O200, LEN(O200) - 8) * 1000000,
    IF(RIGHT(O200, 9) = "тыс. руб.", LEFT(O200, LEN(O200) - 9) * 1000, O200)))</f>
        <v>442500000</v>
      </c>
      <c r="S200" s="3">
        <f>IF(RIGHT(P200, 9) = "млрд руб.", LEFT(P200, LEN(P200) - 9) * 1000000000,
    IF(RIGHT(P200, 8) = "млн руб.", LEFT(P200, LEN(P200) - 8) * 1000000,
    IF(RIGHT(P200, 9) = "тыс. руб.", LEFT(P200, LEN(P200) - 9) * 1000, P200)))</f>
        <v>88600000</v>
      </c>
    </row>
    <row r="201" spans="1:19" x14ac:dyDescent="0.3">
      <c r="A201" s="1">
        <v>200</v>
      </c>
      <c r="B201" t="s">
        <v>34</v>
      </c>
      <c r="C201" t="s">
        <v>2116</v>
      </c>
      <c r="D201" t="s">
        <v>2309</v>
      </c>
      <c r="E201" t="s">
        <v>2310</v>
      </c>
      <c r="F201" t="s">
        <v>2311</v>
      </c>
      <c r="G201" t="s">
        <v>2312</v>
      </c>
      <c r="H201" t="s">
        <v>2313</v>
      </c>
      <c r="I201" t="s">
        <v>2314</v>
      </c>
      <c r="J201" t="s">
        <v>2315</v>
      </c>
      <c r="K201" t="s">
        <v>2124</v>
      </c>
      <c r="L201" t="s">
        <v>2316</v>
      </c>
      <c r="M201" t="s">
        <v>2317</v>
      </c>
      <c r="N201" t="s">
        <v>23</v>
      </c>
      <c r="O201" t="s">
        <v>2318</v>
      </c>
      <c r="P201" t="s">
        <v>2319</v>
      </c>
      <c r="R201" s="3">
        <f>IF(RIGHT(O201, 9) = "млрд руб.", LEFT(O201, LEN(O201) - 9) * 1000000000,
    IF(RIGHT(O201, 8) = "млн руб.", LEFT(O201, LEN(O201) - 8) * 1000000,
    IF(RIGHT(O201, 9) = "тыс. руб.", LEFT(O201, LEN(O201) - 9) * 1000, O201)))</f>
        <v>440400000</v>
      </c>
      <c r="S201" s="3">
        <f>IF(RIGHT(P201, 9) = "млрд руб.", LEFT(P201, LEN(P201) - 9) * 1000000000,
    IF(RIGHT(P201, 8) = "млн руб.", LEFT(P201, LEN(P201) - 8) * 1000000,
    IF(RIGHT(P201, 9) = "тыс. руб.", LEFT(P201, LEN(P201) - 9) * 1000, P201)))</f>
        <v>25600000</v>
      </c>
    </row>
    <row r="202" spans="1:19" x14ac:dyDescent="0.3">
      <c r="A202" s="1">
        <v>201</v>
      </c>
      <c r="B202" t="s">
        <v>25</v>
      </c>
      <c r="C202" t="s">
        <v>7062</v>
      </c>
      <c r="D202" t="s">
        <v>7081</v>
      </c>
      <c r="E202" t="s">
        <v>7082</v>
      </c>
      <c r="F202" t="s">
        <v>7083</v>
      </c>
      <c r="G202" t="s">
        <v>16</v>
      </c>
      <c r="H202" t="s">
        <v>7084</v>
      </c>
      <c r="I202" t="s">
        <v>7085</v>
      </c>
      <c r="J202" t="s">
        <v>7086</v>
      </c>
      <c r="K202" t="s">
        <v>7070</v>
      </c>
      <c r="L202" t="s">
        <v>7087</v>
      </c>
      <c r="M202" t="s">
        <v>7088</v>
      </c>
      <c r="N202" t="s">
        <v>23</v>
      </c>
      <c r="O202" t="s">
        <v>7089</v>
      </c>
      <c r="P202" t="s">
        <v>3269</v>
      </c>
      <c r="R202" s="3">
        <f>IF(RIGHT(O202, 9) = "млрд руб.", LEFT(O202, LEN(O202) - 9) * 1000000000,
    IF(RIGHT(O202, 8) = "млн руб.", LEFT(O202, LEN(O202) - 8) * 1000000,
    IF(RIGHT(O202, 9) = "тыс. руб.", LEFT(O202, LEN(O202) - 9) * 1000, O202)))</f>
        <v>429800000</v>
      </c>
      <c r="S202" s="3">
        <f>IF(RIGHT(P202, 9) = "млрд руб.", LEFT(P202, LEN(P202) - 9) * 1000000000,
    IF(RIGHT(P202, 8) = "млн руб.", LEFT(P202, LEN(P202) - 8) * 1000000,
    IF(RIGHT(P202, 9) = "тыс. руб.", LEFT(P202, LEN(P202) - 9) * 1000, P202)))</f>
        <v>7100000</v>
      </c>
    </row>
    <row r="203" spans="1:19" x14ac:dyDescent="0.3">
      <c r="A203" s="1">
        <v>202</v>
      </c>
      <c r="B203" t="s">
        <v>669</v>
      </c>
      <c r="C203" t="s">
        <v>1828</v>
      </c>
      <c r="D203" t="s">
        <v>1883</v>
      </c>
      <c r="E203" t="s">
        <v>1884</v>
      </c>
      <c r="F203" t="s">
        <v>1885</v>
      </c>
      <c r="G203" t="s">
        <v>1886</v>
      </c>
      <c r="H203" t="s">
        <v>1887</v>
      </c>
      <c r="I203" t="s">
        <v>1888</v>
      </c>
      <c r="J203" t="s">
        <v>1889</v>
      </c>
      <c r="K203" t="s">
        <v>1836</v>
      </c>
      <c r="L203" t="s">
        <v>1890</v>
      </c>
      <c r="M203" t="s">
        <v>1891</v>
      </c>
      <c r="N203" t="s">
        <v>23</v>
      </c>
      <c r="O203" t="s">
        <v>1892</v>
      </c>
      <c r="P203" t="s">
        <v>1893</v>
      </c>
      <c r="R203" s="3">
        <f>IF(RIGHT(O203, 9) = "млрд руб.", LEFT(O203, LEN(O203) - 9) * 1000000000,
    IF(RIGHT(O203, 8) = "млн руб.", LEFT(O203, LEN(O203) - 8) * 1000000,
    IF(RIGHT(O203, 9) = "тыс. руб.", LEFT(O203, LEN(O203) - 9) * 1000, O203)))</f>
        <v>427900000</v>
      </c>
      <c r="S203" s="3">
        <f>IF(RIGHT(P203, 9) = "млрд руб.", LEFT(P203, LEN(P203) - 9) * 1000000000,
    IF(RIGHT(P203, 8) = "млн руб.", LEFT(P203, LEN(P203) - 8) * 1000000,
    IF(RIGHT(P203, 9) = "тыс. руб.", LEFT(P203, LEN(P203) - 9) * 1000, P203)))</f>
        <v>136600000</v>
      </c>
    </row>
    <row r="204" spans="1:19" x14ac:dyDescent="0.3">
      <c r="A204" s="1">
        <v>203</v>
      </c>
      <c r="B204" t="s">
        <v>379</v>
      </c>
      <c r="C204" t="s">
        <v>1146</v>
      </c>
      <c r="D204" t="s">
        <v>1363</v>
      </c>
      <c r="E204" t="s">
        <v>1364</v>
      </c>
      <c r="F204" t="s">
        <v>1365</v>
      </c>
      <c r="G204" t="s">
        <v>1366</v>
      </c>
      <c r="H204" t="s">
        <v>1367</v>
      </c>
      <c r="I204" t="s">
        <v>1368</v>
      </c>
      <c r="J204" t="s">
        <v>1369</v>
      </c>
      <c r="K204" t="s">
        <v>1154</v>
      </c>
      <c r="L204" t="s">
        <v>1370</v>
      </c>
      <c r="M204" t="s">
        <v>1371</v>
      </c>
      <c r="N204" t="s">
        <v>23</v>
      </c>
      <c r="O204" t="s">
        <v>1372</v>
      </c>
      <c r="P204" t="s">
        <v>1373</v>
      </c>
      <c r="R204" s="3">
        <f>IF(RIGHT(O204, 9) = "млрд руб.", LEFT(O204, LEN(O204) - 9) * 1000000000,
    IF(RIGHT(O204, 8) = "млн руб.", LEFT(O204, LEN(O204) - 8) * 1000000,
    IF(RIGHT(O204, 9) = "тыс. руб.", LEFT(O204, LEN(O204) - 9) * 1000, O204)))</f>
        <v>427700000</v>
      </c>
      <c r="S204" s="3">
        <f>IF(RIGHT(P204, 9) = "млрд руб.", LEFT(P204, LEN(P204) - 9) * 1000000000,
    IF(RIGHT(P204, 8) = "млн руб.", LEFT(P204, LEN(P204) - 8) * 1000000,
    IF(RIGHT(P204, 9) = "тыс. руб.", LEFT(P204, LEN(P204) - 9) * 1000, P204)))</f>
        <v>1700000</v>
      </c>
    </row>
    <row r="205" spans="1:19" x14ac:dyDescent="0.3">
      <c r="A205" s="1">
        <v>204</v>
      </c>
      <c r="B205" t="s">
        <v>34</v>
      </c>
      <c r="C205" t="s">
        <v>2116</v>
      </c>
      <c r="D205" t="s">
        <v>5658</v>
      </c>
      <c r="E205" t="s">
        <v>5659</v>
      </c>
      <c r="F205" t="s">
        <v>5660</v>
      </c>
      <c r="G205" t="s">
        <v>5661</v>
      </c>
      <c r="H205" t="s">
        <v>5662</v>
      </c>
      <c r="I205" t="s">
        <v>5663</v>
      </c>
      <c r="J205" t="s">
        <v>5664</v>
      </c>
      <c r="K205" t="s">
        <v>2124</v>
      </c>
      <c r="L205" t="s">
        <v>5665</v>
      </c>
      <c r="M205" t="s">
        <v>5666</v>
      </c>
      <c r="N205" t="s">
        <v>23</v>
      </c>
      <c r="O205" t="s">
        <v>5667</v>
      </c>
      <c r="P205" t="s">
        <v>3075</v>
      </c>
      <c r="R205" s="3">
        <f>IF(RIGHT(O205, 9) = "млрд руб.", LEFT(O205, LEN(O205) - 9) * 1000000000,
    IF(RIGHT(O205, 8) = "млн руб.", LEFT(O205, LEN(O205) - 8) * 1000000,
    IF(RIGHT(O205, 9) = "тыс. руб.", LEFT(O205, LEN(O205) - 9) * 1000, O205)))</f>
        <v>419000000</v>
      </c>
      <c r="S205" s="3">
        <f>IF(RIGHT(P205, 9) = "млрд руб.", LEFT(P205, LEN(P205) - 9) * 1000000000,
    IF(RIGHT(P205, 8) = "млн руб.", LEFT(P205, LEN(P205) - 8) * 1000000,
    IF(RIGHT(P205, 9) = "тыс. руб.", LEFT(P205, LEN(P205) - 9) * 1000, P205)))</f>
        <v>6600000</v>
      </c>
    </row>
    <row r="206" spans="1:19" x14ac:dyDescent="0.3">
      <c r="A206" s="1">
        <v>205</v>
      </c>
      <c r="B206" t="s">
        <v>67</v>
      </c>
      <c r="C206" t="s">
        <v>4530</v>
      </c>
      <c r="D206" t="s">
        <v>4694</v>
      </c>
      <c r="E206" t="s">
        <v>4695</v>
      </c>
      <c r="F206" t="s">
        <v>4696</v>
      </c>
      <c r="G206" t="s">
        <v>4697</v>
      </c>
      <c r="H206" t="s">
        <v>4698</v>
      </c>
      <c r="I206" t="s">
        <v>4699</v>
      </c>
      <c r="J206" t="s">
        <v>4700</v>
      </c>
      <c r="K206" t="s">
        <v>4538</v>
      </c>
      <c r="L206" t="s">
        <v>4701</v>
      </c>
      <c r="M206" t="s">
        <v>4702</v>
      </c>
      <c r="N206" t="s">
        <v>23</v>
      </c>
      <c r="O206" t="s">
        <v>4703</v>
      </c>
      <c r="P206" t="s">
        <v>4704</v>
      </c>
      <c r="R206" s="3">
        <f>IF(RIGHT(O206, 9) = "млрд руб.", LEFT(O206, LEN(O206) - 9) * 1000000000,
    IF(RIGHT(O206, 8) = "млн руб.", LEFT(O206, LEN(O206) - 8) * 1000000,
    IF(RIGHT(O206, 9) = "тыс. руб.", LEFT(O206, LEN(O206) - 9) * 1000, O206)))</f>
        <v>411800000</v>
      </c>
      <c r="S206" s="3">
        <f>IF(RIGHT(P206, 9) = "млрд руб.", LEFT(P206, LEN(P206) - 9) * 1000000000,
    IF(RIGHT(P206, 8) = "млн руб.", LEFT(P206, LEN(P206) - 8) * 1000000,
    IF(RIGHT(P206, 9) = "тыс. руб.", LEFT(P206, LEN(P206) - 9) * 1000, P206)))</f>
        <v>41800000</v>
      </c>
    </row>
    <row r="207" spans="1:19" x14ac:dyDescent="0.3">
      <c r="A207" s="1">
        <v>206</v>
      </c>
      <c r="B207" t="s">
        <v>1044</v>
      </c>
      <c r="C207" t="s">
        <v>5029</v>
      </c>
      <c r="D207" t="s">
        <v>7320</v>
      </c>
      <c r="E207" t="s">
        <v>7321</v>
      </c>
      <c r="F207" t="s">
        <v>16</v>
      </c>
      <c r="G207" t="s">
        <v>7322</v>
      </c>
      <c r="H207" t="s">
        <v>7323</v>
      </c>
      <c r="I207" t="s">
        <v>7324</v>
      </c>
      <c r="J207" t="s">
        <v>7325</v>
      </c>
      <c r="K207" t="s">
        <v>5067</v>
      </c>
      <c r="L207" t="s">
        <v>7326</v>
      </c>
      <c r="M207" t="s">
        <v>7327</v>
      </c>
      <c r="N207" t="s">
        <v>23</v>
      </c>
      <c r="O207" t="s">
        <v>7328</v>
      </c>
      <c r="P207" t="s">
        <v>7329</v>
      </c>
      <c r="R207" s="3">
        <f>IF(RIGHT(O207, 9) = "млрд руб.", LEFT(O207, LEN(O207) - 9) * 1000000000,
    IF(RIGHT(O207, 8) = "млн руб.", LEFT(O207, LEN(O207) - 8) * 1000000,
    IF(RIGHT(O207, 9) = "тыс. руб.", LEFT(O207, LEN(O207) - 9) * 1000, O207)))</f>
        <v>401900000</v>
      </c>
      <c r="S207" s="3">
        <f>IF(RIGHT(P207, 9) = "млрд руб.", LEFT(P207, LEN(P207) - 9) * 1000000000,
    IF(RIGHT(P207, 8) = "млн руб.", LEFT(P207, LEN(P207) - 8) * 1000000,
    IF(RIGHT(P207, 9) = "тыс. руб.", LEFT(P207, LEN(P207) - 9) * 1000, P207)))</f>
        <v>354200000</v>
      </c>
    </row>
    <row r="208" spans="1:19" x14ac:dyDescent="0.3">
      <c r="A208" s="1">
        <v>207</v>
      </c>
      <c r="B208" t="s">
        <v>34</v>
      </c>
      <c r="C208" t="s">
        <v>35</v>
      </c>
      <c r="D208" t="s">
        <v>991</v>
      </c>
      <c r="E208" t="s">
        <v>992</v>
      </c>
      <c r="F208" t="s">
        <v>993</v>
      </c>
      <c r="G208" t="s">
        <v>994</v>
      </c>
      <c r="H208" t="s">
        <v>995</v>
      </c>
      <c r="I208" t="s">
        <v>996</v>
      </c>
      <c r="J208" t="s">
        <v>997</v>
      </c>
      <c r="K208" t="s">
        <v>688</v>
      </c>
      <c r="L208" t="s">
        <v>998</v>
      </c>
      <c r="M208" t="s">
        <v>999</v>
      </c>
      <c r="N208" t="s">
        <v>23</v>
      </c>
      <c r="O208" t="s">
        <v>1000</v>
      </c>
      <c r="P208" t="s">
        <v>1001</v>
      </c>
      <c r="R208" s="3">
        <f>IF(RIGHT(O208, 9) = "млрд руб.", LEFT(O208, LEN(O208) - 9) * 1000000000,
    IF(RIGHT(O208, 8) = "млн руб.", LEFT(O208, LEN(O208) - 8) * 1000000,
    IF(RIGHT(O208, 9) = "тыс. руб.", LEFT(O208, LEN(O208) - 9) * 1000, O208)))</f>
        <v>401600000</v>
      </c>
      <c r="S208" s="3">
        <f>IF(RIGHT(P208, 9) = "млрд руб.", LEFT(P208, LEN(P208) - 9) * 1000000000,
    IF(RIGHT(P208, 8) = "млн руб.", LEFT(P208, LEN(P208) - 8) * 1000000,
    IF(RIGHT(P208, 9) = "тыс. руб.", LEFT(P208, LEN(P208) - 9) * 1000, P208)))</f>
        <v>77600000</v>
      </c>
    </row>
    <row r="209" spans="1:19" x14ac:dyDescent="0.3">
      <c r="A209" s="1">
        <v>208</v>
      </c>
      <c r="B209" t="s">
        <v>624</v>
      </c>
      <c r="C209" t="s">
        <v>3417</v>
      </c>
      <c r="D209" t="s">
        <v>3885</v>
      </c>
      <c r="E209" t="s">
        <v>3886</v>
      </c>
      <c r="F209" t="s">
        <v>3887</v>
      </c>
      <c r="G209" t="s">
        <v>3888</v>
      </c>
      <c r="H209" t="s">
        <v>3889</v>
      </c>
      <c r="I209" t="s">
        <v>3890</v>
      </c>
      <c r="J209" t="s">
        <v>3891</v>
      </c>
      <c r="K209" t="s">
        <v>3425</v>
      </c>
      <c r="L209" t="s">
        <v>3892</v>
      </c>
      <c r="M209" t="s">
        <v>3893</v>
      </c>
      <c r="N209" t="s">
        <v>23</v>
      </c>
      <c r="O209" t="s">
        <v>3894</v>
      </c>
      <c r="P209" t="s">
        <v>3895</v>
      </c>
      <c r="R209" s="3">
        <f>IF(RIGHT(O209, 9) = "млрд руб.", LEFT(O209, LEN(O209) - 9) * 1000000000,
    IF(RIGHT(O209, 8) = "млн руб.", LEFT(O209, LEN(O209) - 8) * 1000000,
    IF(RIGHT(O209, 9) = "тыс. руб.", LEFT(O209, LEN(O209) - 9) * 1000, O209)))</f>
        <v>391700000</v>
      </c>
      <c r="S209" s="3">
        <f>IF(RIGHT(P209, 9) = "млрд руб.", LEFT(P209, LEN(P209) - 9) * 1000000000,
    IF(RIGHT(P209, 8) = "млн руб.", LEFT(P209, LEN(P209) - 8) * 1000000,
    IF(RIGHT(P209, 9) = "тыс. руб.", LEFT(P209, LEN(P209) - 9) * 1000, P209)))</f>
        <v>88300000</v>
      </c>
    </row>
    <row r="210" spans="1:19" x14ac:dyDescent="0.3">
      <c r="A210" s="1">
        <v>209</v>
      </c>
      <c r="B210" t="s">
        <v>34</v>
      </c>
      <c r="C210" t="s">
        <v>1828</v>
      </c>
      <c r="D210" t="s">
        <v>8044</v>
      </c>
      <c r="E210" t="s">
        <v>8045</v>
      </c>
      <c r="F210" t="s">
        <v>8046</v>
      </c>
      <c r="G210" t="s">
        <v>16</v>
      </c>
      <c r="H210" t="s">
        <v>16</v>
      </c>
      <c r="I210" t="s">
        <v>8047</v>
      </c>
      <c r="J210" t="s">
        <v>8048</v>
      </c>
      <c r="K210" t="s">
        <v>1836</v>
      </c>
      <c r="L210" t="s">
        <v>8049</v>
      </c>
      <c r="M210" t="s">
        <v>8050</v>
      </c>
      <c r="N210" t="s">
        <v>23</v>
      </c>
      <c r="O210" t="s">
        <v>8051</v>
      </c>
      <c r="P210" t="s">
        <v>8052</v>
      </c>
      <c r="R210" s="3">
        <f>IF(RIGHT(O210, 9) = "млрд руб.", LEFT(O210, LEN(O210) - 9) * 1000000000,
    IF(RIGHT(O210, 8) = "млн руб.", LEFT(O210, LEN(O210) - 8) * 1000000,
    IF(RIGHT(O210, 9) = "тыс. руб.", LEFT(O210, LEN(O210) - 9) * 1000, O210)))</f>
        <v>379700000</v>
      </c>
      <c r="S210" s="3">
        <f>IF(RIGHT(P210, 9) = "млрд руб.", LEFT(P210, LEN(P210) - 9) * 1000000000,
    IF(RIGHT(P210, 8) = "млн руб.", LEFT(P210, LEN(P210) - 8) * 1000000,
    IF(RIGHT(P210, 9) = "тыс. руб.", LEFT(P210, LEN(P210) - 9) * 1000, P210)))</f>
        <v>146900000</v>
      </c>
    </row>
    <row r="211" spans="1:19" x14ac:dyDescent="0.3">
      <c r="A211" s="1">
        <v>210</v>
      </c>
      <c r="B211" t="s">
        <v>624</v>
      </c>
      <c r="C211" t="s">
        <v>35</v>
      </c>
      <c r="D211" t="s">
        <v>8013</v>
      </c>
      <c r="E211" t="s">
        <v>8014</v>
      </c>
      <c r="F211" t="s">
        <v>16</v>
      </c>
      <c r="G211" t="s">
        <v>16</v>
      </c>
      <c r="H211" t="s">
        <v>16</v>
      </c>
      <c r="I211" t="s">
        <v>8015</v>
      </c>
      <c r="J211" t="s">
        <v>8016</v>
      </c>
      <c r="K211" t="s">
        <v>700</v>
      </c>
      <c r="L211" t="s">
        <v>8017</v>
      </c>
      <c r="M211" t="s">
        <v>8018</v>
      </c>
      <c r="N211" t="s">
        <v>23</v>
      </c>
      <c r="O211" t="s">
        <v>8019</v>
      </c>
      <c r="P211" t="s">
        <v>4187</v>
      </c>
      <c r="R211" s="3">
        <f>IF(RIGHT(O211, 9) = "млрд руб.", LEFT(O211, LEN(O211) - 9) * 1000000000,
    IF(RIGHT(O211, 8) = "млн руб.", LEFT(O211, LEN(O211) - 8) * 1000000,
    IF(RIGHT(O211, 9) = "тыс. руб.", LEFT(O211, LEN(O211) - 9) * 1000, O211)))</f>
        <v>379100000</v>
      </c>
      <c r="S211" s="3">
        <f>IF(RIGHT(P211, 9) = "млрд руб.", LEFT(P211, LEN(P211) - 9) * 1000000000,
    IF(RIGHT(P211, 8) = "млн руб.", LEFT(P211, LEN(P211) - 8) * 1000000,
    IF(RIGHT(P211, 9) = "тыс. руб.", LEFT(P211, LEN(P211) - 9) * 1000, P211)))</f>
        <v>41100000</v>
      </c>
    </row>
    <row r="212" spans="1:19" x14ac:dyDescent="0.3">
      <c r="A212" s="1">
        <v>211</v>
      </c>
      <c r="B212" t="s">
        <v>67</v>
      </c>
      <c r="C212" t="s">
        <v>2116</v>
      </c>
      <c r="D212" t="s">
        <v>3209</v>
      </c>
      <c r="E212" t="s">
        <v>3210</v>
      </c>
      <c r="F212" t="s">
        <v>3211</v>
      </c>
      <c r="G212" t="s">
        <v>3212</v>
      </c>
      <c r="H212" t="s">
        <v>3213</v>
      </c>
      <c r="I212" t="s">
        <v>3214</v>
      </c>
      <c r="J212" t="s">
        <v>3215</v>
      </c>
      <c r="K212" t="s">
        <v>2124</v>
      </c>
      <c r="L212" t="s">
        <v>3216</v>
      </c>
      <c r="M212" t="s">
        <v>3217</v>
      </c>
      <c r="N212" t="s">
        <v>23</v>
      </c>
      <c r="O212" t="s">
        <v>3218</v>
      </c>
      <c r="P212" t="s">
        <v>3219</v>
      </c>
      <c r="R212" s="3">
        <f>IF(RIGHT(O212, 9) = "млрд руб.", LEFT(O212, LEN(O212) - 9) * 1000000000,
    IF(RIGHT(O212, 8) = "млн руб.", LEFT(O212, LEN(O212) - 8) * 1000000,
    IF(RIGHT(O212, 9) = "тыс. руб.", LEFT(O212, LEN(O212) - 9) * 1000, O212)))</f>
        <v>378400000</v>
      </c>
      <c r="S212" s="3">
        <f>IF(RIGHT(P212, 9) = "млрд руб.", LEFT(P212, LEN(P212) - 9) * 1000000000,
    IF(RIGHT(P212, 8) = "млн руб.", LEFT(P212, LEN(P212) - 8) * 1000000,
    IF(RIGHT(P212, 9) = "тыс. руб.", LEFT(P212, LEN(P212) - 9) * 1000, P212)))</f>
        <v>45600000</v>
      </c>
    </row>
    <row r="213" spans="1:19" x14ac:dyDescent="0.3">
      <c r="A213" s="1">
        <v>212</v>
      </c>
      <c r="B213" t="s">
        <v>34</v>
      </c>
      <c r="C213" t="s">
        <v>35</v>
      </c>
      <c r="D213" t="s">
        <v>818</v>
      </c>
      <c r="E213" t="s">
        <v>819</v>
      </c>
      <c r="F213" t="s">
        <v>820</v>
      </c>
      <c r="G213" t="s">
        <v>821</v>
      </c>
      <c r="H213" t="s">
        <v>822</v>
      </c>
      <c r="I213" t="s">
        <v>823</v>
      </c>
      <c r="J213" t="s">
        <v>824</v>
      </c>
      <c r="K213" t="s">
        <v>664</v>
      </c>
      <c r="L213" t="s">
        <v>825</v>
      </c>
      <c r="M213" t="s">
        <v>826</v>
      </c>
      <c r="N213" t="s">
        <v>23</v>
      </c>
      <c r="O213" t="s">
        <v>827</v>
      </c>
      <c r="P213" t="s">
        <v>828</v>
      </c>
      <c r="R213" s="3">
        <f>IF(RIGHT(O213, 9) = "млрд руб.", LEFT(O213, LEN(O213) - 9) * 1000000000,
    IF(RIGHT(O213, 8) = "млн руб.", LEFT(O213, LEN(O213) - 8) * 1000000,
    IF(RIGHT(O213, 9) = "тыс. руб.", LEFT(O213, LEN(O213) - 9) * 1000, O213)))</f>
        <v>377400000</v>
      </c>
      <c r="S213" s="3">
        <f>IF(RIGHT(P213, 9) = "млрд руб.", LEFT(P213, LEN(P213) - 9) * 1000000000,
    IF(RIGHT(P213, 8) = "млн руб.", LEFT(P213, LEN(P213) - 8) * 1000000,
    IF(RIGHT(P213, 9) = "тыс. руб.", LEFT(P213, LEN(P213) - 9) * 1000, P213)))</f>
        <v>6200000</v>
      </c>
    </row>
    <row r="214" spans="1:19" x14ac:dyDescent="0.3">
      <c r="A214" s="1">
        <v>213</v>
      </c>
      <c r="B214" t="s">
        <v>669</v>
      </c>
      <c r="C214" t="s">
        <v>2116</v>
      </c>
      <c r="D214" t="s">
        <v>2906</v>
      </c>
      <c r="E214" t="s">
        <v>2907</v>
      </c>
      <c r="F214" t="s">
        <v>16</v>
      </c>
      <c r="G214" t="s">
        <v>2908</v>
      </c>
      <c r="H214" t="s">
        <v>2909</v>
      </c>
      <c r="I214" t="s">
        <v>2910</v>
      </c>
      <c r="J214" t="s">
        <v>2911</v>
      </c>
      <c r="K214" t="s">
        <v>2124</v>
      </c>
      <c r="L214" t="s">
        <v>2912</v>
      </c>
      <c r="M214" t="s">
        <v>2913</v>
      </c>
      <c r="N214" t="s">
        <v>23</v>
      </c>
      <c r="O214" t="s">
        <v>2914</v>
      </c>
      <c r="P214" t="s">
        <v>2915</v>
      </c>
      <c r="R214" s="3">
        <f>IF(RIGHT(O214, 9) = "млрд руб.", LEFT(O214, LEN(O214) - 9) * 1000000000,
    IF(RIGHT(O214, 8) = "млн руб.", LEFT(O214, LEN(O214) - 8) * 1000000,
    IF(RIGHT(O214, 9) = "тыс. руб.", LEFT(O214, LEN(O214) - 9) * 1000, O214)))</f>
        <v>373900000</v>
      </c>
      <c r="S214" s="3">
        <f>IF(RIGHT(P214, 9) = "млрд руб.", LEFT(P214, LEN(P214) - 9) * 1000000000,
    IF(RIGHT(P214, 8) = "млн руб.", LEFT(P214, LEN(P214) - 8) * 1000000,
    IF(RIGHT(P214, 9) = "тыс. руб.", LEFT(P214, LEN(P214) - 9) * 1000, P214)))</f>
        <v>192500000</v>
      </c>
    </row>
    <row r="215" spans="1:19" x14ac:dyDescent="0.3">
      <c r="A215" s="1">
        <v>214</v>
      </c>
      <c r="B215" t="s">
        <v>4367</v>
      </c>
      <c r="C215" t="s">
        <v>4422</v>
      </c>
      <c r="D215" t="s">
        <v>4423</v>
      </c>
      <c r="E215" t="s">
        <v>4424</v>
      </c>
      <c r="F215" t="s">
        <v>4425</v>
      </c>
      <c r="G215" t="s">
        <v>4426</v>
      </c>
      <c r="H215" t="s">
        <v>4427</v>
      </c>
      <c r="I215" t="s">
        <v>4428</v>
      </c>
      <c r="J215" t="s">
        <v>4429</v>
      </c>
      <c r="K215" t="s">
        <v>4430</v>
      </c>
      <c r="L215" t="s">
        <v>4431</v>
      </c>
      <c r="M215" t="s">
        <v>16</v>
      </c>
      <c r="N215" t="s">
        <v>23</v>
      </c>
      <c r="O215" t="s">
        <v>4432</v>
      </c>
      <c r="P215" t="s">
        <v>4433</v>
      </c>
      <c r="R215" s="3">
        <f>IF(RIGHT(O215, 9) = "млрд руб.", LEFT(O215, LEN(O215) - 9) * 1000000000,
    IF(RIGHT(O215, 8) = "млн руб.", LEFT(O215, LEN(O215) - 8) * 1000000,
    IF(RIGHT(O215, 9) = "тыс. руб.", LEFT(O215, LEN(O215) - 9) * 1000, O215)))</f>
        <v>369100000</v>
      </c>
      <c r="S215" s="3">
        <f>IF(RIGHT(P215, 9) = "млрд руб.", LEFT(P215, LEN(P215) - 9) * 1000000000,
    IF(RIGHT(P215, 8) = "млн руб.", LEFT(P215, LEN(P215) - 8) * 1000000,
    IF(RIGHT(P215, 9) = "тыс. руб.", LEFT(P215, LEN(P215) - 9) * 1000, P215)))</f>
        <v>25200000</v>
      </c>
    </row>
    <row r="216" spans="1:19" x14ac:dyDescent="0.3">
      <c r="A216" s="1">
        <v>215</v>
      </c>
      <c r="B216" t="s">
        <v>669</v>
      </c>
      <c r="C216" t="s">
        <v>3417</v>
      </c>
      <c r="D216" t="s">
        <v>3652</v>
      </c>
      <c r="E216" t="s">
        <v>3643</v>
      </c>
      <c r="F216" t="s">
        <v>3653</v>
      </c>
      <c r="G216" t="s">
        <v>3654</v>
      </c>
      <c r="H216" t="s">
        <v>3655</v>
      </c>
      <c r="I216" t="s">
        <v>3656</v>
      </c>
      <c r="J216" t="s">
        <v>3657</v>
      </c>
      <c r="K216" t="s">
        <v>3425</v>
      </c>
      <c r="L216" t="s">
        <v>3658</v>
      </c>
      <c r="M216" t="s">
        <v>3659</v>
      </c>
      <c r="N216" t="s">
        <v>23</v>
      </c>
      <c r="O216" t="s">
        <v>3660</v>
      </c>
      <c r="P216" t="s">
        <v>3661</v>
      </c>
      <c r="R216" s="3">
        <f>IF(RIGHT(O216, 9) = "млрд руб.", LEFT(O216, LEN(O216) - 9) * 1000000000,
    IF(RIGHT(O216, 8) = "млн руб.", LEFT(O216, LEN(O216) - 8) * 1000000,
    IF(RIGHT(O216, 9) = "тыс. руб.", LEFT(O216, LEN(O216) - 9) * 1000, O216)))</f>
        <v>367100000</v>
      </c>
      <c r="S216" s="3">
        <f>IF(RIGHT(P216, 9) = "млрд руб.", LEFT(P216, LEN(P216) - 9) * 1000000000,
    IF(RIGHT(P216, 8) = "млн руб.", LEFT(P216, LEN(P216) - 8) * 1000000,
    IF(RIGHT(P216, 9) = "тыс. руб.", LEFT(P216, LEN(P216) - 9) * 1000, P216)))</f>
        <v>181600000</v>
      </c>
    </row>
    <row r="217" spans="1:19" x14ac:dyDescent="0.3">
      <c r="A217" s="1">
        <v>216</v>
      </c>
      <c r="B217" t="s">
        <v>1044</v>
      </c>
      <c r="C217" t="s">
        <v>5029</v>
      </c>
      <c r="D217" t="s">
        <v>7309</v>
      </c>
      <c r="E217" t="s">
        <v>7310</v>
      </c>
      <c r="F217" t="s">
        <v>7311</v>
      </c>
      <c r="G217" t="s">
        <v>7312</v>
      </c>
      <c r="H217" t="s">
        <v>7313</v>
      </c>
      <c r="I217" t="s">
        <v>7314</v>
      </c>
      <c r="J217" t="s">
        <v>7315</v>
      </c>
      <c r="K217" t="s">
        <v>5037</v>
      </c>
      <c r="L217" t="s">
        <v>7316</v>
      </c>
      <c r="M217" t="s">
        <v>7317</v>
      </c>
      <c r="N217" t="s">
        <v>23</v>
      </c>
      <c r="O217" t="s">
        <v>7318</v>
      </c>
      <c r="P217" t="s">
        <v>7319</v>
      </c>
      <c r="R217" s="3">
        <f>IF(RIGHT(O217, 9) = "млрд руб.", LEFT(O217, LEN(O217) - 9) * 1000000000,
    IF(RIGHT(O217, 8) = "млн руб.", LEFT(O217, LEN(O217) - 8) * 1000000,
    IF(RIGHT(O217, 9) = "тыс. руб.", LEFT(O217, LEN(O217) - 9) * 1000, O217)))</f>
        <v>360800000</v>
      </c>
      <c r="S217" s="3">
        <f>IF(RIGHT(P217, 9) = "млрд руб.", LEFT(P217, LEN(P217) - 9) * 1000000000,
    IF(RIGHT(P217, 8) = "млн руб.", LEFT(P217, LEN(P217) - 8) * 1000000,
    IF(RIGHT(P217, 9) = "тыс. руб.", LEFT(P217, LEN(P217) - 9) * 1000, P217)))</f>
        <v>315000000</v>
      </c>
    </row>
    <row r="218" spans="1:19" x14ac:dyDescent="0.3">
      <c r="A218" s="1">
        <v>217</v>
      </c>
      <c r="B218" t="s">
        <v>669</v>
      </c>
      <c r="C218" t="s">
        <v>2116</v>
      </c>
      <c r="D218" t="s">
        <v>2746</v>
      </c>
      <c r="E218" t="s">
        <v>2747</v>
      </c>
      <c r="F218" t="s">
        <v>2748</v>
      </c>
      <c r="G218" t="s">
        <v>2749</v>
      </c>
      <c r="H218" t="s">
        <v>2750</v>
      </c>
      <c r="I218" t="s">
        <v>2751</v>
      </c>
      <c r="J218" t="s">
        <v>2752</v>
      </c>
      <c r="K218" t="s">
        <v>2124</v>
      </c>
      <c r="L218" t="s">
        <v>2753</v>
      </c>
      <c r="M218" t="s">
        <v>2754</v>
      </c>
      <c r="N218" t="s">
        <v>23</v>
      </c>
      <c r="O218" t="s">
        <v>2755</v>
      </c>
      <c r="P218" t="s">
        <v>2756</v>
      </c>
      <c r="R218" s="3">
        <f>IF(RIGHT(O218, 9) = "млрд руб.", LEFT(O218, LEN(O218) - 9) * 1000000000,
    IF(RIGHT(O218, 8) = "млн руб.", LEFT(O218, LEN(O218) - 8) * 1000000,
    IF(RIGHT(O218, 9) = "тыс. руб.", LEFT(O218, LEN(O218) - 9) * 1000, O218)))</f>
        <v>360600000</v>
      </c>
      <c r="S218" s="3">
        <f>IF(RIGHT(P218, 9) = "млрд руб.", LEFT(P218, LEN(P218) - 9) * 1000000000,
    IF(RIGHT(P218, 8) = "млн руб.", LEFT(P218, LEN(P218) - 8) * 1000000,
    IF(RIGHT(P218, 9) = "тыс. руб.", LEFT(P218, LEN(P218) - 9) * 1000, P218)))</f>
        <v>73200000</v>
      </c>
    </row>
    <row r="219" spans="1:19" x14ac:dyDescent="0.3">
      <c r="A219" s="1">
        <v>218</v>
      </c>
      <c r="B219" t="s">
        <v>135</v>
      </c>
      <c r="C219" t="s">
        <v>1146</v>
      </c>
      <c r="D219" t="s">
        <v>1746</v>
      </c>
      <c r="E219" t="s">
        <v>1747</v>
      </c>
      <c r="F219" t="s">
        <v>1447</v>
      </c>
      <c r="G219" t="s">
        <v>1448</v>
      </c>
      <c r="H219" t="s">
        <v>1748</v>
      </c>
      <c r="I219" t="s">
        <v>1749</v>
      </c>
      <c r="J219" t="s">
        <v>1750</v>
      </c>
      <c r="K219" t="s">
        <v>1154</v>
      </c>
      <c r="L219" t="s">
        <v>1751</v>
      </c>
      <c r="M219" t="s">
        <v>1752</v>
      </c>
      <c r="N219" t="s">
        <v>23</v>
      </c>
      <c r="O219" t="s">
        <v>1753</v>
      </c>
      <c r="P219" t="s">
        <v>737</v>
      </c>
      <c r="R219" s="3">
        <f>IF(RIGHT(O219, 9) = "млрд руб.", LEFT(O219, LEN(O219) - 9) * 1000000000,
    IF(RIGHT(O219, 8) = "млн руб.", LEFT(O219, LEN(O219) - 8) * 1000000,
    IF(RIGHT(O219, 9) = "тыс. руб.", LEFT(O219, LEN(O219) - 9) * 1000, O219)))</f>
        <v>360400000</v>
      </c>
      <c r="S219" s="3">
        <f>IF(RIGHT(P219, 9) = "млрд руб.", LEFT(P219, LEN(P219) - 9) * 1000000000,
    IF(RIGHT(P219, 8) = "млн руб.", LEFT(P219, LEN(P219) - 8) * 1000000,
    IF(RIGHT(P219, 9) = "тыс. руб.", LEFT(P219, LEN(P219) - 9) * 1000, P219)))</f>
        <v>9300000</v>
      </c>
    </row>
    <row r="220" spans="1:19" x14ac:dyDescent="0.3">
      <c r="A220" s="1">
        <v>219</v>
      </c>
      <c r="B220" t="s">
        <v>216</v>
      </c>
      <c r="C220" t="s">
        <v>4199</v>
      </c>
      <c r="D220" t="s">
        <v>4751</v>
      </c>
      <c r="E220" t="s">
        <v>4752</v>
      </c>
      <c r="F220" t="s">
        <v>4753</v>
      </c>
      <c r="G220" t="s">
        <v>4754</v>
      </c>
      <c r="H220" t="s">
        <v>4755</v>
      </c>
      <c r="I220" t="s">
        <v>4756</v>
      </c>
      <c r="J220" t="s">
        <v>4757</v>
      </c>
      <c r="K220" t="s">
        <v>4207</v>
      </c>
      <c r="L220" t="s">
        <v>4758</v>
      </c>
      <c r="M220" t="s">
        <v>4759</v>
      </c>
      <c r="N220" t="s">
        <v>23</v>
      </c>
      <c r="O220" t="s">
        <v>4760</v>
      </c>
      <c r="P220" t="s">
        <v>4761</v>
      </c>
      <c r="R220" s="3">
        <f>IF(RIGHT(O220, 9) = "млрд руб.", LEFT(O220, LEN(O220) - 9) * 1000000000,
    IF(RIGHT(O220, 8) = "млн руб.", LEFT(O220, LEN(O220) - 8) * 1000000,
    IF(RIGHT(O220, 9) = "тыс. руб.", LEFT(O220, LEN(O220) - 9) * 1000, O220)))</f>
        <v>357500000</v>
      </c>
      <c r="S220" s="3">
        <f>IF(RIGHT(P220, 9) = "млрд руб.", LEFT(P220, LEN(P220) - 9) * 1000000000,
    IF(RIGHT(P220, 8) = "млн руб.", LEFT(P220, LEN(P220) - 8) * 1000000,
    IF(RIGHT(P220, 9) = "тыс. руб.", LEFT(P220, LEN(P220) - 9) * 1000, P220)))</f>
        <v>88700000</v>
      </c>
    </row>
    <row r="221" spans="1:19" x14ac:dyDescent="0.3">
      <c r="A221" s="1">
        <v>220</v>
      </c>
      <c r="B221" t="s">
        <v>67</v>
      </c>
      <c r="C221" t="s">
        <v>4199</v>
      </c>
      <c r="D221" t="s">
        <v>4903</v>
      </c>
      <c r="E221" t="s">
        <v>4818</v>
      </c>
      <c r="F221" t="s">
        <v>4904</v>
      </c>
      <c r="G221" t="s">
        <v>4905</v>
      </c>
      <c r="H221" t="s">
        <v>4906</v>
      </c>
      <c r="I221" t="s">
        <v>4907</v>
      </c>
      <c r="J221" t="s">
        <v>4908</v>
      </c>
      <c r="K221" t="s">
        <v>4207</v>
      </c>
      <c r="L221" t="s">
        <v>4909</v>
      </c>
      <c r="M221" t="s">
        <v>4910</v>
      </c>
      <c r="N221" t="s">
        <v>23</v>
      </c>
      <c r="O221" t="s">
        <v>4911</v>
      </c>
      <c r="P221" t="s">
        <v>3883</v>
      </c>
      <c r="R221" s="3">
        <f>IF(RIGHT(O221, 9) = "млрд руб.", LEFT(O221, LEN(O221) - 9) * 1000000000,
    IF(RIGHT(O221, 8) = "млн руб.", LEFT(O221, LEN(O221) - 8) * 1000000,
    IF(RIGHT(O221, 9) = "тыс. руб.", LEFT(O221, LEN(O221) - 9) * 1000, O221)))</f>
        <v>351600000</v>
      </c>
      <c r="S221" s="3">
        <f>IF(RIGHT(P221, 9) = "млрд руб.", LEFT(P221, LEN(P221) - 9) * 1000000000,
    IF(RIGHT(P221, 8) = "млн руб.", LEFT(P221, LEN(P221) - 8) * 1000000,
    IF(RIGHT(P221, 9) = "тыс. руб.", LEFT(P221, LEN(P221) - 9) * 1000, P221)))</f>
        <v>81300000</v>
      </c>
    </row>
    <row r="222" spans="1:19" x14ac:dyDescent="0.3">
      <c r="A222" s="1">
        <v>221</v>
      </c>
      <c r="B222" t="s">
        <v>67</v>
      </c>
      <c r="C222" t="s">
        <v>4199</v>
      </c>
      <c r="D222" t="s">
        <v>6248</v>
      </c>
      <c r="E222" t="s">
        <v>6249</v>
      </c>
      <c r="F222" t="s">
        <v>6250</v>
      </c>
      <c r="G222" t="s">
        <v>6251</v>
      </c>
      <c r="H222" t="s">
        <v>6252</v>
      </c>
      <c r="I222" t="s">
        <v>6253</v>
      </c>
      <c r="J222" t="s">
        <v>6254</v>
      </c>
      <c r="K222" t="s">
        <v>4207</v>
      </c>
      <c r="L222" t="s">
        <v>6255</v>
      </c>
      <c r="M222" t="s">
        <v>6256</v>
      </c>
      <c r="N222" t="s">
        <v>23</v>
      </c>
      <c r="O222" t="s">
        <v>6257</v>
      </c>
      <c r="P222" t="s">
        <v>4259</v>
      </c>
      <c r="R222" s="3">
        <f>IF(RIGHT(O222, 9) = "млрд руб.", LEFT(O222, LEN(O222) - 9) * 1000000000,
    IF(RIGHT(O222, 8) = "млн руб.", LEFT(O222, LEN(O222) - 8) * 1000000,
    IF(RIGHT(O222, 9) = "тыс. руб.", LEFT(O222, LEN(O222) - 9) * 1000, O222)))</f>
        <v>343400000</v>
      </c>
      <c r="S222" s="3">
        <f>IF(RIGHT(P222, 9) = "млрд руб.", LEFT(P222, LEN(P222) - 9) * 1000000000,
    IF(RIGHT(P222, 8) = "млн руб.", LEFT(P222, LEN(P222) - 8) * 1000000,
    IF(RIGHT(P222, 9) = "тыс. руб.", LEFT(P222, LEN(P222) - 9) * 1000, P222)))</f>
        <v>18200000</v>
      </c>
    </row>
    <row r="223" spans="1:19" x14ac:dyDescent="0.3">
      <c r="A223" s="1">
        <v>222</v>
      </c>
      <c r="B223" t="s">
        <v>1023</v>
      </c>
      <c r="C223" t="s">
        <v>4943</v>
      </c>
      <c r="D223" t="s">
        <v>6619</v>
      </c>
      <c r="E223" t="s">
        <v>6620</v>
      </c>
      <c r="F223" t="s">
        <v>6621</v>
      </c>
      <c r="G223" t="s">
        <v>6622</v>
      </c>
      <c r="H223" t="s">
        <v>6623</v>
      </c>
      <c r="I223" t="s">
        <v>6624</v>
      </c>
      <c r="J223" t="s">
        <v>6625</v>
      </c>
      <c r="K223" t="s">
        <v>4951</v>
      </c>
      <c r="L223" t="s">
        <v>6626</v>
      </c>
      <c r="M223" t="s">
        <v>6627</v>
      </c>
      <c r="N223" t="s">
        <v>23</v>
      </c>
      <c r="O223" t="s">
        <v>6628</v>
      </c>
      <c r="P223" t="s">
        <v>936</v>
      </c>
      <c r="R223" s="3">
        <f>IF(RIGHT(O223, 9) = "млрд руб.", LEFT(O223, LEN(O223) - 9) * 1000000000,
    IF(RIGHT(O223, 8) = "млн руб.", LEFT(O223, LEN(O223) - 8) * 1000000,
    IF(RIGHT(O223, 9) = "тыс. руб.", LEFT(O223, LEN(O223) - 9) * 1000, O223)))</f>
        <v>333500000</v>
      </c>
      <c r="S223" s="3">
        <f>IF(RIGHT(P223, 9) = "млрд руб.", LEFT(P223, LEN(P223) - 9) * 1000000000,
    IF(RIGHT(P223, 8) = "млн руб.", LEFT(P223, LEN(P223) - 8) * 1000000,
    IF(RIGHT(P223, 9) = "тыс. руб.", LEFT(P223, LEN(P223) - 9) * 1000, P223)))</f>
        <v>7500000</v>
      </c>
    </row>
    <row r="224" spans="1:19" x14ac:dyDescent="0.3">
      <c r="A224" s="1">
        <v>223</v>
      </c>
      <c r="B224" t="s">
        <v>34</v>
      </c>
      <c r="C224" t="s">
        <v>4113</v>
      </c>
      <c r="D224" t="s">
        <v>4151</v>
      </c>
      <c r="E224" t="s">
        <v>4152</v>
      </c>
      <c r="F224" t="s">
        <v>4153</v>
      </c>
      <c r="G224" t="s">
        <v>4154</v>
      </c>
      <c r="H224" t="s">
        <v>4155</v>
      </c>
      <c r="I224" t="s">
        <v>4156</v>
      </c>
      <c r="J224" t="s">
        <v>4157</v>
      </c>
      <c r="K224" t="s">
        <v>4119</v>
      </c>
      <c r="L224" t="s">
        <v>4158</v>
      </c>
      <c r="M224" t="s">
        <v>4159</v>
      </c>
      <c r="N224" t="s">
        <v>23</v>
      </c>
      <c r="O224" t="s">
        <v>4160</v>
      </c>
      <c r="P224" t="s">
        <v>4161</v>
      </c>
      <c r="R224" s="3">
        <f>IF(RIGHT(O224, 9) = "млрд руб.", LEFT(O224, LEN(O224) - 9) * 1000000000,
    IF(RIGHT(O224, 8) = "млн руб.", LEFT(O224, LEN(O224) - 8) * 1000000,
    IF(RIGHT(O224, 9) = "тыс. руб.", LEFT(O224, LEN(O224) - 9) * 1000, O224)))</f>
        <v>330600000</v>
      </c>
      <c r="S224" s="3">
        <f>IF(RIGHT(P224, 9) = "млрд руб.", LEFT(P224, LEN(P224) - 9) * 1000000000,
    IF(RIGHT(P224, 8) = "млн руб.", LEFT(P224, LEN(P224) - 8) * 1000000,
    IF(RIGHT(P224, 9) = "тыс. руб.", LEFT(P224, LEN(P224) - 9) * 1000, P224)))</f>
        <v>39100000</v>
      </c>
    </row>
    <row r="225" spans="1:19" x14ac:dyDescent="0.3">
      <c r="A225" s="1">
        <v>224</v>
      </c>
      <c r="B225" t="s">
        <v>34</v>
      </c>
      <c r="C225" t="s">
        <v>4943</v>
      </c>
      <c r="D225" t="s">
        <v>6609</v>
      </c>
      <c r="E225" t="s">
        <v>6610</v>
      </c>
      <c r="F225" t="s">
        <v>6611</v>
      </c>
      <c r="G225" t="s">
        <v>6612</v>
      </c>
      <c r="H225" t="s">
        <v>6613</v>
      </c>
      <c r="I225" t="s">
        <v>6614</v>
      </c>
      <c r="J225" t="s">
        <v>6615</v>
      </c>
      <c r="K225" t="s">
        <v>4951</v>
      </c>
      <c r="L225" t="s">
        <v>6616</v>
      </c>
      <c r="M225" t="s">
        <v>6617</v>
      </c>
      <c r="N225" t="s">
        <v>23</v>
      </c>
      <c r="O225" t="s">
        <v>6618</v>
      </c>
      <c r="P225" t="s">
        <v>1192</v>
      </c>
      <c r="R225" s="3">
        <f>IF(RIGHT(O225, 9) = "млрд руб.", LEFT(O225, LEN(O225) - 9) * 1000000000,
    IF(RIGHT(O225, 8) = "млн руб.", LEFT(O225, LEN(O225) - 8) * 1000000,
    IF(RIGHT(O225, 9) = "тыс. руб.", LEFT(O225, LEN(O225) - 9) * 1000, O225)))</f>
        <v>322700000</v>
      </c>
      <c r="S225" s="3">
        <f>IF(RIGHT(P225, 9) = "млрд руб.", LEFT(P225, LEN(P225) - 9) * 1000000000,
    IF(RIGHT(P225, 8) = "млн руб.", LEFT(P225, LEN(P225) - 8) * 1000000,
    IF(RIGHT(P225, 9) = "тыс. руб.", LEFT(P225, LEN(P225) - 9) * 1000, P225)))</f>
        <v>4700000</v>
      </c>
    </row>
    <row r="226" spans="1:19" x14ac:dyDescent="0.3">
      <c r="A226" s="1">
        <v>225</v>
      </c>
      <c r="B226" t="s">
        <v>67</v>
      </c>
      <c r="C226" t="s">
        <v>68</v>
      </c>
      <c r="D226" t="s">
        <v>69</v>
      </c>
      <c r="E226" t="s">
        <v>70</v>
      </c>
      <c r="F226" t="s">
        <v>71</v>
      </c>
      <c r="G226" t="s">
        <v>72</v>
      </c>
      <c r="H226" t="s">
        <v>16</v>
      </c>
      <c r="I226" t="s">
        <v>73</v>
      </c>
      <c r="J226" t="s">
        <v>74</v>
      </c>
      <c r="K226" t="s">
        <v>75</v>
      </c>
      <c r="L226" t="s">
        <v>76</v>
      </c>
      <c r="M226" t="s">
        <v>16</v>
      </c>
      <c r="N226" t="s">
        <v>23</v>
      </c>
      <c r="O226" t="s">
        <v>77</v>
      </c>
      <c r="P226" t="s">
        <v>78</v>
      </c>
      <c r="R226" s="3">
        <f>IF(RIGHT(O226, 9) = "млрд руб.", LEFT(O226, LEN(O226) - 9) * 1000000000,
    IF(RIGHT(O226, 8) = "млн руб.", LEFT(O226, LEN(O226) - 8) * 1000000,
    IF(RIGHT(O226, 9) = "тыс. руб.", LEFT(O226, LEN(O226) - 9) * 1000, O226)))</f>
        <v>321900000</v>
      </c>
      <c r="S226" s="3">
        <f>IF(RIGHT(P226, 9) = "млрд руб.", LEFT(P226, LEN(P226) - 9) * 1000000000,
    IF(RIGHT(P226, 8) = "млн руб.", LEFT(P226, LEN(P226) - 8) * 1000000,
    IF(RIGHT(P226, 9) = "тыс. руб.", LEFT(P226, LEN(P226) - 9) * 1000, P226)))</f>
        <v>14400000</v>
      </c>
    </row>
    <row r="227" spans="1:19" x14ac:dyDescent="0.3">
      <c r="A227" s="1">
        <v>226</v>
      </c>
      <c r="B227" t="s">
        <v>135</v>
      </c>
      <c r="C227" t="s">
        <v>5007</v>
      </c>
      <c r="D227" t="s">
        <v>7823</v>
      </c>
      <c r="E227" t="s">
        <v>7824</v>
      </c>
      <c r="F227" t="s">
        <v>16</v>
      </c>
      <c r="G227" t="s">
        <v>7825</v>
      </c>
      <c r="H227" t="s">
        <v>16</v>
      </c>
      <c r="I227" t="s">
        <v>7826</v>
      </c>
      <c r="J227" t="s">
        <v>7827</v>
      </c>
      <c r="K227" t="s">
        <v>7828</v>
      </c>
      <c r="L227" t="s">
        <v>7829</v>
      </c>
      <c r="M227" t="s">
        <v>7830</v>
      </c>
      <c r="N227" t="s">
        <v>23</v>
      </c>
      <c r="O227" t="s">
        <v>7831</v>
      </c>
      <c r="P227" t="s">
        <v>7832</v>
      </c>
      <c r="R227" s="3">
        <f>IF(RIGHT(O227, 9) = "млрд руб.", LEFT(O227, LEN(O227) - 9) * 1000000000,
    IF(RIGHT(O227, 8) = "млн руб.", LEFT(O227, LEN(O227) - 8) * 1000000,
    IF(RIGHT(O227, 9) = "тыс. руб.", LEFT(O227, LEN(O227) - 9) * 1000, O227)))</f>
        <v>320100000</v>
      </c>
      <c r="S227" s="3">
        <f>IF(RIGHT(P227, 9) = "млрд руб.", LEFT(P227, LEN(P227) - 9) * 1000000000,
    IF(RIGHT(P227, 8) = "млн руб.", LEFT(P227, LEN(P227) - 8) * 1000000,
    IF(RIGHT(P227, 9) = "тыс. руб.", LEFT(P227, LEN(P227) - 9) * 1000, P227)))</f>
        <v>210600000</v>
      </c>
    </row>
    <row r="228" spans="1:19" x14ac:dyDescent="0.3">
      <c r="A228" s="1">
        <v>227</v>
      </c>
      <c r="B228" t="s">
        <v>1181</v>
      </c>
      <c r="C228" t="s">
        <v>1146</v>
      </c>
      <c r="D228" t="s">
        <v>1467</v>
      </c>
      <c r="E228" t="s">
        <v>1468</v>
      </c>
      <c r="F228" t="s">
        <v>1469</v>
      </c>
      <c r="G228" t="s">
        <v>1470</v>
      </c>
      <c r="H228" t="s">
        <v>1471</v>
      </c>
      <c r="I228" t="s">
        <v>1472</v>
      </c>
      <c r="J228" t="s">
        <v>1473</v>
      </c>
      <c r="K228" t="s">
        <v>1253</v>
      </c>
      <c r="L228" t="s">
        <v>1474</v>
      </c>
      <c r="M228" t="s">
        <v>1475</v>
      </c>
      <c r="N228" t="s">
        <v>23</v>
      </c>
      <c r="O228" t="s">
        <v>1476</v>
      </c>
      <c r="P228" t="s">
        <v>786</v>
      </c>
      <c r="R228" s="3">
        <f>IF(RIGHT(O228, 9) = "млрд руб.", LEFT(O228, LEN(O228) - 9) * 1000000000,
    IF(RIGHT(O228, 8) = "млн руб.", LEFT(O228, LEN(O228) - 8) * 1000000,
    IF(RIGHT(O228, 9) = "тыс. руб.", LEFT(O228, LEN(O228) - 9) * 1000, O228)))</f>
        <v>313700000</v>
      </c>
      <c r="S228" s="3">
        <f>IF(RIGHT(P228, 9) = "млрд руб.", LEFT(P228, LEN(P228) - 9) * 1000000000,
    IF(RIGHT(P228, 8) = "млн руб.", LEFT(P228, LEN(P228) - 8) * 1000000,
    IF(RIGHT(P228, 9) = "тыс. руб.", LEFT(P228, LEN(P228) - 9) * 1000, P228)))</f>
        <v>22500000</v>
      </c>
    </row>
    <row r="229" spans="1:19" x14ac:dyDescent="0.3">
      <c r="A229" s="1">
        <v>228</v>
      </c>
      <c r="B229" t="s">
        <v>34</v>
      </c>
      <c r="C229" t="s">
        <v>4199</v>
      </c>
      <c r="D229" t="s">
        <v>4521</v>
      </c>
      <c r="E229" t="s">
        <v>4522</v>
      </c>
      <c r="F229" t="s">
        <v>4523</v>
      </c>
      <c r="G229" t="s">
        <v>4524</v>
      </c>
      <c r="H229" t="s">
        <v>4525</v>
      </c>
      <c r="I229" t="s">
        <v>4526</v>
      </c>
      <c r="J229" t="s">
        <v>4527</v>
      </c>
      <c r="K229" t="s">
        <v>4207</v>
      </c>
      <c r="L229" t="s">
        <v>4528</v>
      </c>
      <c r="M229" t="s">
        <v>4529</v>
      </c>
      <c r="N229" t="s">
        <v>23</v>
      </c>
      <c r="O229" t="s">
        <v>1361</v>
      </c>
      <c r="P229" t="s">
        <v>3808</v>
      </c>
      <c r="R229" s="3">
        <f>IF(RIGHT(O229, 9) = "млрд руб.", LEFT(O229, LEN(O229) - 9) * 1000000000,
    IF(RIGHT(O229, 8) = "млн руб.", LEFT(O229, LEN(O229) - 8) * 1000000,
    IF(RIGHT(O229, 9) = "тыс. руб.", LEFT(O229, LEN(O229) - 9) * 1000, O229)))</f>
        <v>304400000</v>
      </c>
      <c r="S229" s="3">
        <f>IF(RIGHT(P229, 9) = "млрд руб.", LEFT(P229, LEN(P229) - 9) * 1000000000,
    IF(RIGHT(P229, 8) = "млн руб.", LEFT(P229, LEN(P229) - 8) * 1000000,
    IF(RIGHT(P229, 9) = "тыс. руб.", LEFT(P229, LEN(P229) - 9) * 1000, P229)))</f>
        <v>47400000</v>
      </c>
    </row>
    <row r="230" spans="1:19" x14ac:dyDescent="0.3">
      <c r="A230" s="1">
        <v>229</v>
      </c>
      <c r="B230" t="s">
        <v>44</v>
      </c>
      <c r="C230" t="s">
        <v>1146</v>
      </c>
      <c r="D230" t="s">
        <v>5422</v>
      </c>
      <c r="E230" t="s">
        <v>5423</v>
      </c>
      <c r="F230" t="s">
        <v>5424</v>
      </c>
      <c r="G230" t="s">
        <v>5425</v>
      </c>
      <c r="H230" t="s">
        <v>5426</v>
      </c>
      <c r="I230" t="s">
        <v>5427</v>
      </c>
      <c r="J230" t="s">
        <v>5428</v>
      </c>
      <c r="K230" t="s">
        <v>1154</v>
      </c>
      <c r="L230" t="s">
        <v>5429</v>
      </c>
      <c r="M230" t="s">
        <v>5430</v>
      </c>
      <c r="N230" t="s">
        <v>23</v>
      </c>
      <c r="O230" t="s">
        <v>5431</v>
      </c>
      <c r="P230" t="s">
        <v>4624</v>
      </c>
      <c r="R230" s="3">
        <f>IF(RIGHT(O230, 9) = "млрд руб.", LEFT(O230, LEN(O230) - 9) * 1000000000,
    IF(RIGHT(O230, 8) = "млн руб.", LEFT(O230, LEN(O230) - 8) * 1000000,
    IF(RIGHT(O230, 9) = "тыс. руб.", LEFT(O230, LEN(O230) - 9) * 1000, O230)))</f>
        <v>301800000</v>
      </c>
      <c r="S230" s="3">
        <f>IF(RIGHT(P230, 9) = "млрд руб.", LEFT(P230, LEN(P230) - 9) * 1000000000,
    IF(RIGHT(P230, 8) = "млн руб.", LEFT(P230, LEN(P230) - 8) * 1000000,
    IF(RIGHT(P230, 9) = "тыс. руб.", LEFT(P230, LEN(P230) - 9) * 1000, P230)))</f>
        <v>9200000</v>
      </c>
    </row>
    <row r="231" spans="1:19" x14ac:dyDescent="0.3">
      <c r="A231" s="1">
        <v>230</v>
      </c>
      <c r="B231" t="s">
        <v>34</v>
      </c>
      <c r="C231" t="s">
        <v>268</v>
      </c>
      <c r="D231" t="s">
        <v>8437</v>
      </c>
      <c r="E231" t="s">
        <v>8438</v>
      </c>
      <c r="F231" t="s">
        <v>16</v>
      </c>
      <c r="G231" t="s">
        <v>8439</v>
      </c>
      <c r="H231" t="s">
        <v>16</v>
      </c>
      <c r="I231" t="s">
        <v>8440</v>
      </c>
      <c r="J231" t="s">
        <v>8441</v>
      </c>
      <c r="K231" t="s">
        <v>8442</v>
      </c>
      <c r="L231" t="s">
        <v>8443</v>
      </c>
      <c r="M231" t="s">
        <v>8444</v>
      </c>
      <c r="N231" t="s">
        <v>23</v>
      </c>
      <c r="O231" t="s">
        <v>8445</v>
      </c>
      <c r="P231" t="s">
        <v>3622</v>
      </c>
      <c r="R231" s="3">
        <f>IF(RIGHT(O231, 9) = "млрд руб.", LEFT(O231, LEN(O231) - 9) * 1000000000,
    IF(RIGHT(O231, 8) = "млн руб.", LEFT(O231, LEN(O231) - 8) * 1000000,
    IF(RIGHT(O231, 9) = "тыс. руб.", LEFT(O231, LEN(O231) - 9) * 1000, O231)))</f>
        <v>301000000</v>
      </c>
      <c r="S231" s="3">
        <f>IF(RIGHT(P231, 9) = "млрд руб.", LEFT(P231, LEN(P231) - 9) * 1000000000,
    IF(RIGHT(P231, 8) = "млн руб.", LEFT(P231, LEN(P231) - 8) * 1000000,
    IF(RIGHT(P231, 9) = "тыс. руб.", LEFT(P231, LEN(P231) - 9) * 1000, P231)))</f>
        <v>50100000</v>
      </c>
    </row>
    <row r="232" spans="1:19" x14ac:dyDescent="0.3">
      <c r="A232" s="1">
        <v>231</v>
      </c>
      <c r="B232" t="s">
        <v>15</v>
      </c>
      <c r="C232" t="s">
        <v>5029</v>
      </c>
      <c r="D232" t="s">
        <v>7278</v>
      </c>
      <c r="E232" t="s">
        <v>7279</v>
      </c>
      <c r="F232" t="s">
        <v>7280</v>
      </c>
      <c r="G232" t="s">
        <v>7281</v>
      </c>
      <c r="H232" t="s">
        <v>7282</v>
      </c>
      <c r="I232" t="s">
        <v>7283</v>
      </c>
      <c r="J232" t="s">
        <v>7284</v>
      </c>
      <c r="K232" t="s">
        <v>5037</v>
      </c>
      <c r="L232" t="s">
        <v>7285</v>
      </c>
      <c r="M232" t="s">
        <v>7286</v>
      </c>
      <c r="N232" t="s">
        <v>23</v>
      </c>
      <c r="O232" t="s">
        <v>7287</v>
      </c>
      <c r="P232" t="s">
        <v>4278</v>
      </c>
      <c r="R232" s="3">
        <f>IF(RIGHT(O232, 9) = "млрд руб.", LEFT(O232, LEN(O232) - 9) * 1000000000,
    IF(RIGHT(O232, 8) = "млн руб.", LEFT(O232, LEN(O232) - 8) * 1000000,
    IF(RIGHT(O232, 9) = "тыс. руб.", LEFT(O232, LEN(O232) - 9) * 1000, O232)))</f>
        <v>292500000</v>
      </c>
      <c r="S232" s="3">
        <f>IF(RIGHT(P232, 9) = "млрд руб.", LEFT(P232, LEN(P232) - 9) * 1000000000,
    IF(RIGHT(P232, 8) = "млн руб.", LEFT(P232, LEN(P232) - 8) * 1000000,
    IF(RIGHT(P232, 9) = "тыс. руб.", LEFT(P232, LEN(P232) - 9) * 1000, P232)))</f>
        <v>62400000</v>
      </c>
    </row>
    <row r="233" spans="1:19" x14ac:dyDescent="0.3">
      <c r="A233" s="1">
        <v>232</v>
      </c>
      <c r="B233" t="s">
        <v>67</v>
      </c>
      <c r="C233" t="s">
        <v>4530</v>
      </c>
      <c r="D233" t="s">
        <v>4807</v>
      </c>
      <c r="E233" t="s">
        <v>4808</v>
      </c>
      <c r="F233" t="s">
        <v>4809</v>
      </c>
      <c r="G233" t="s">
        <v>4810</v>
      </c>
      <c r="H233" t="s">
        <v>16</v>
      </c>
      <c r="I233" t="s">
        <v>4811</v>
      </c>
      <c r="J233" t="s">
        <v>4812</v>
      </c>
      <c r="K233" t="s">
        <v>4538</v>
      </c>
      <c r="L233" t="s">
        <v>4813</v>
      </c>
      <c r="M233" t="s">
        <v>4814</v>
      </c>
      <c r="N233" t="s">
        <v>23</v>
      </c>
      <c r="O233" t="s">
        <v>4815</v>
      </c>
      <c r="P233" t="s">
        <v>4816</v>
      </c>
      <c r="R233" s="3">
        <f>IF(RIGHT(O233, 9) = "млрд руб.", LEFT(O233, LEN(O233) - 9) * 1000000000,
    IF(RIGHT(O233, 8) = "млн руб.", LEFT(O233, LEN(O233) - 8) * 1000000,
    IF(RIGHT(O233, 9) = "тыс. руб.", LEFT(O233, LEN(O233) - 9) * 1000, O233)))</f>
        <v>290900000</v>
      </c>
      <c r="S233" s="3">
        <f>IF(RIGHT(P233, 9) = "млрд руб.", LEFT(P233, LEN(P233) - 9) * 1000000000,
    IF(RIGHT(P233, 8) = "млн руб.", LEFT(P233, LEN(P233) - 8) * 1000000,
    IF(RIGHT(P233, 9) = "тыс. руб.", LEFT(P233, LEN(P233) - 9) * 1000, P233)))</f>
        <v>91200000</v>
      </c>
    </row>
    <row r="234" spans="1:19" x14ac:dyDescent="0.3">
      <c r="A234" s="1">
        <v>233</v>
      </c>
      <c r="B234" t="s">
        <v>34</v>
      </c>
      <c r="C234" t="s">
        <v>35</v>
      </c>
      <c r="D234" t="s">
        <v>681</v>
      </c>
      <c r="E234" t="s">
        <v>682</v>
      </c>
      <c r="F234" t="s">
        <v>683</v>
      </c>
      <c r="G234" t="s">
        <v>684</v>
      </c>
      <c r="H234" t="s">
        <v>685</v>
      </c>
      <c r="I234" t="s">
        <v>686</v>
      </c>
      <c r="J234" t="s">
        <v>687</v>
      </c>
      <c r="K234" t="s">
        <v>688</v>
      </c>
      <c r="L234" t="s">
        <v>689</v>
      </c>
      <c r="M234" t="s">
        <v>690</v>
      </c>
      <c r="N234" t="s">
        <v>23</v>
      </c>
      <c r="O234" t="s">
        <v>691</v>
      </c>
      <c r="P234" t="s">
        <v>692</v>
      </c>
      <c r="R234" s="3">
        <f>IF(RIGHT(O234, 9) = "млрд руб.", LEFT(O234, LEN(O234) - 9) * 1000000000,
    IF(RIGHT(O234, 8) = "млн руб.", LEFT(O234, LEN(O234) - 8) * 1000000,
    IF(RIGHT(O234, 9) = "тыс. руб.", LEFT(O234, LEN(O234) - 9) * 1000, O234)))</f>
        <v>284700000</v>
      </c>
      <c r="S234" s="3">
        <f>IF(RIGHT(P234, 9) = "млрд руб.", LEFT(P234, LEN(P234) - 9) * 1000000000,
    IF(RIGHT(P234, 8) = "млн руб.", LEFT(P234, LEN(P234) - 8) * 1000000,
    IF(RIGHT(P234, 9) = "тыс. руб.", LEFT(P234, LEN(P234) - 9) * 1000, P234)))</f>
        <v>29700000</v>
      </c>
    </row>
    <row r="235" spans="1:19" x14ac:dyDescent="0.3">
      <c r="A235" s="1">
        <v>234</v>
      </c>
      <c r="B235" t="s">
        <v>169</v>
      </c>
      <c r="C235" t="s">
        <v>4530</v>
      </c>
      <c r="D235" t="s">
        <v>4588</v>
      </c>
      <c r="E235" t="s">
        <v>4589</v>
      </c>
      <c r="F235" t="s">
        <v>4590</v>
      </c>
      <c r="G235" t="s">
        <v>4591</v>
      </c>
      <c r="H235" t="s">
        <v>16</v>
      </c>
      <c r="I235" t="s">
        <v>4592</v>
      </c>
      <c r="J235" t="s">
        <v>4593</v>
      </c>
      <c r="K235" t="s">
        <v>4538</v>
      </c>
      <c r="L235" t="s">
        <v>4594</v>
      </c>
      <c r="M235" t="s">
        <v>4595</v>
      </c>
      <c r="N235" t="s">
        <v>23</v>
      </c>
      <c r="O235" t="s">
        <v>4596</v>
      </c>
      <c r="P235" t="s">
        <v>4421</v>
      </c>
      <c r="R235" s="3">
        <f>IF(RIGHT(O235, 9) = "млрд руб.", LEFT(O235, LEN(O235) - 9) * 1000000000,
    IF(RIGHT(O235, 8) = "млн руб.", LEFT(O235, LEN(O235) - 8) * 1000000,
    IF(RIGHT(O235, 9) = "тыс. руб.", LEFT(O235, LEN(O235) - 9) * 1000, O235)))</f>
        <v>283100000</v>
      </c>
      <c r="S235" s="3">
        <f>IF(RIGHT(P235, 9) = "млрд руб.", LEFT(P235, LEN(P235) - 9) * 1000000000,
    IF(RIGHT(P235, 8) = "млн руб.", LEFT(P235, LEN(P235) - 8) * 1000000,
    IF(RIGHT(P235, 9) = "тыс. руб.", LEFT(P235, LEN(P235) - 9) * 1000, P235)))</f>
        <v>30900000</v>
      </c>
    </row>
    <row r="236" spans="1:19" x14ac:dyDescent="0.3">
      <c r="A236" s="1">
        <v>235</v>
      </c>
      <c r="B236" t="s">
        <v>669</v>
      </c>
      <c r="C236" t="s">
        <v>3417</v>
      </c>
      <c r="D236" t="s">
        <v>4045</v>
      </c>
      <c r="E236" t="s">
        <v>4046</v>
      </c>
      <c r="F236" t="s">
        <v>4047</v>
      </c>
      <c r="G236" t="s">
        <v>4048</v>
      </c>
      <c r="H236" t="s">
        <v>4049</v>
      </c>
      <c r="I236" t="s">
        <v>4050</v>
      </c>
      <c r="J236" t="s">
        <v>4051</v>
      </c>
      <c r="K236" t="s">
        <v>3984</v>
      </c>
      <c r="L236" t="s">
        <v>4052</v>
      </c>
      <c r="M236" t="s">
        <v>4053</v>
      </c>
      <c r="N236" t="s">
        <v>23</v>
      </c>
      <c r="O236" t="s">
        <v>4054</v>
      </c>
      <c r="P236" t="s">
        <v>891</v>
      </c>
      <c r="R236" s="3">
        <f>IF(RIGHT(O236, 9) = "млрд руб.", LEFT(O236, LEN(O236) - 9) * 1000000000,
    IF(RIGHT(O236, 8) = "млн руб.", LEFT(O236, LEN(O236) - 8) * 1000000,
    IF(RIGHT(O236, 9) = "тыс. руб.", LEFT(O236, LEN(O236) - 9) * 1000, O236)))</f>
        <v>277100000</v>
      </c>
      <c r="S236" s="3">
        <f>IF(RIGHT(P236, 9) = "млрд руб.", LEFT(P236, LEN(P236) - 9) * 1000000000,
    IF(RIGHT(P236, 8) = "млн руб.", LEFT(P236, LEN(P236) - 8) * 1000000,
    IF(RIGHT(P236, 9) = "тыс. руб.", LEFT(P236, LEN(P236) - 9) * 1000, P236)))</f>
        <v>1200000</v>
      </c>
    </row>
    <row r="237" spans="1:19" x14ac:dyDescent="0.3">
      <c r="A237" s="1">
        <v>236</v>
      </c>
      <c r="B237" t="s">
        <v>669</v>
      </c>
      <c r="C237" t="s">
        <v>1146</v>
      </c>
      <c r="D237" t="s">
        <v>1193</v>
      </c>
      <c r="E237" t="s">
        <v>1194</v>
      </c>
      <c r="F237" t="s">
        <v>1195</v>
      </c>
      <c r="G237" t="s">
        <v>16</v>
      </c>
      <c r="H237" t="s">
        <v>1196</v>
      </c>
      <c r="I237" t="s">
        <v>1197</v>
      </c>
      <c r="J237" t="s">
        <v>1198</v>
      </c>
      <c r="K237" t="s">
        <v>1154</v>
      </c>
      <c r="L237" t="s">
        <v>1199</v>
      </c>
      <c r="M237" t="s">
        <v>1200</v>
      </c>
      <c r="N237" t="s">
        <v>23</v>
      </c>
      <c r="O237" t="s">
        <v>1201</v>
      </c>
      <c r="P237" t="s">
        <v>1202</v>
      </c>
      <c r="R237" s="3">
        <f>IF(RIGHT(O237, 9) = "млрд руб.", LEFT(O237, LEN(O237) - 9) * 1000000000,
    IF(RIGHT(O237, 8) = "млн руб.", LEFT(O237, LEN(O237) - 8) * 1000000,
    IF(RIGHT(O237, 9) = "тыс. руб.", LEFT(O237, LEN(O237) - 9) * 1000, O237)))</f>
        <v>271600000</v>
      </c>
      <c r="S237" s="3">
        <f>IF(RIGHT(P237, 9) = "млрд руб.", LEFT(P237, LEN(P237) - 9) * 1000000000,
    IF(RIGHT(P237, 8) = "млн руб.", LEFT(P237, LEN(P237) - 8) * 1000000,
    IF(RIGHT(P237, 9) = "тыс. руб.", LEFT(P237, LEN(P237) - 9) * 1000, P237)))</f>
        <v>1800000</v>
      </c>
    </row>
    <row r="238" spans="1:19" x14ac:dyDescent="0.3">
      <c r="A238" s="1">
        <v>237</v>
      </c>
      <c r="B238" t="s">
        <v>669</v>
      </c>
      <c r="C238" t="s">
        <v>3417</v>
      </c>
      <c r="D238" t="s">
        <v>3612</v>
      </c>
      <c r="E238" t="s">
        <v>3613</v>
      </c>
      <c r="F238" t="s">
        <v>3614</v>
      </c>
      <c r="G238" t="s">
        <v>3615</v>
      </c>
      <c r="H238" t="s">
        <v>3616</v>
      </c>
      <c r="I238" t="s">
        <v>3617</v>
      </c>
      <c r="J238" t="s">
        <v>3618</v>
      </c>
      <c r="K238" t="s">
        <v>3425</v>
      </c>
      <c r="L238" t="s">
        <v>3619</v>
      </c>
      <c r="M238" t="s">
        <v>3620</v>
      </c>
      <c r="N238" t="s">
        <v>23</v>
      </c>
      <c r="O238" t="s">
        <v>3621</v>
      </c>
      <c r="P238" t="s">
        <v>3622</v>
      </c>
      <c r="R238" s="3">
        <f>IF(RIGHT(O238, 9) = "млрд руб.", LEFT(O238, LEN(O238) - 9) * 1000000000,
    IF(RIGHT(O238, 8) = "млн руб.", LEFT(O238, LEN(O238) - 8) * 1000000,
    IF(RIGHT(O238, 9) = "тыс. руб.", LEFT(O238, LEN(O238) - 9) * 1000, O238)))</f>
        <v>261600000.00000003</v>
      </c>
      <c r="S238" s="3">
        <f>IF(RIGHT(P238, 9) = "млрд руб.", LEFT(P238, LEN(P238) - 9) * 1000000000,
    IF(RIGHT(P238, 8) = "млн руб.", LEFT(P238, LEN(P238) - 8) * 1000000,
    IF(RIGHT(P238, 9) = "тыс. руб.", LEFT(P238, LEN(P238) - 9) * 1000, P238)))</f>
        <v>50100000</v>
      </c>
    </row>
    <row r="239" spans="1:19" x14ac:dyDescent="0.3">
      <c r="A239" s="1">
        <v>238</v>
      </c>
      <c r="B239" t="s">
        <v>669</v>
      </c>
      <c r="C239" t="s">
        <v>2116</v>
      </c>
      <c r="D239" t="s">
        <v>2844</v>
      </c>
      <c r="E239" t="s">
        <v>2845</v>
      </c>
      <c r="F239" t="s">
        <v>2846</v>
      </c>
      <c r="G239" t="s">
        <v>2847</v>
      </c>
      <c r="H239" t="s">
        <v>2848</v>
      </c>
      <c r="I239" t="s">
        <v>2849</v>
      </c>
      <c r="J239" t="s">
        <v>2850</v>
      </c>
      <c r="K239" t="s">
        <v>2124</v>
      </c>
      <c r="L239" t="s">
        <v>2851</v>
      </c>
      <c r="M239" t="s">
        <v>2852</v>
      </c>
      <c r="N239" t="s">
        <v>23</v>
      </c>
      <c r="O239" t="s">
        <v>2853</v>
      </c>
      <c r="P239" t="s">
        <v>2854</v>
      </c>
      <c r="R239" s="3">
        <f>IF(RIGHT(O239, 9) = "млрд руб.", LEFT(O239, LEN(O239) - 9) * 1000000000,
    IF(RIGHT(O239, 8) = "млн руб.", LEFT(O239, LEN(O239) - 8) * 1000000,
    IF(RIGHT(O239, 9) = "тыс. руб.", LEFT(O239, LEN(O239) - 9) * 1000, O239)))</f>
        <v>256000000</v>
      </c>
      <c r="S239" s="3">
        <f>IF(RIGHT(P239, 9) = "млрд руб.", LEFT(P239, LEN(P239) - 9) * 1000000000,
    IF(RIGHT(P239, 8) = "млн руб.", LEFT(P239, LEN(P239) - 8) * 1000000,
    IF(RIGHT(P239, 9) = "тыс. руб.", LEFT(P239, LEN(P239) - 9) * 1000, P239)))</f>
        <v>16100000.000000002</v>
      </c>
    </row>
    <row r="240" spans="1:19" x14ac:dyDescent="0.3">
      <c r="A240" s="1">
        <v>239</v>
      </c>
      <c r="B240" t="s">
        <v>613</v>
      </c>
      <c r="C240" t="s">
        <v>4199</v>
      </c>
      <c r="D240" t="s">
        <v>4635</v>
      </c>
      <c r="E240" t="s">
        <v>4636</v>
      </c>
      <c r="F240" t="s">
        <v>4637</v>
      </c>
      <c r="G240" t="s">
        <v>4638</v>
      </c>
      <c r="H240" t="s">
        <v>4639</v>
      </c>
      <c r="I240" t="s">
        <v>4640</v>
      </c>
      <c r="J240" t="s">
        <v>4641</v>
      </c>
      <c r="K240" t="s">
        <v>4207</v>
      </c>
      <c r="L240" t="s">
        <v>4642</v>
      </c>
      <c r="M240" t="s">
        <v>4643</v>
      </c>
      <c r="N240" t="s">
        <v>23</v>
      </c>
      <c r="O240" t="s">
        <v>4644</v>
      </c>
      <c r="P240" t="s">
        <v>4645</v>
      </c>
      <c r="R240" s="3">
        <f>IF(RIGHT(O240, 9) = "млрд руб.", LEFT(O240, LEN(O240) - 9) * 1000000000,
    IF(RIGHT(O240, 8) = "млн руб.", LEFT(O240, LEN(O240) - 8) * 1000000,
    IF(RIGHT(O240, 9) = "тыс. руб.", LEFT(O240, LEN(O240) - 9) * 1000, O240)))</f>
        <v>244400000</v>
      </c>
      <c r="S240" s="3">
        <f>IF(RIGHT(P240, 9) = "млрд руб.", LEFT(P240, LEN(P240) - 9) * 1000000000,
    IF(RIGHT(P240, 8) = "млн руб.", LEFT(P240, LEN(P240) - 8) * 1000000,
    IF(RIGHT(P240, 9) = "тыс. руб.", LEFT(P240, LEN(P240) - 9) * 1000, P240)))</f>
        <v>151800000</v>
      </c>
    </row>
    <row r="241" spans="1:19" x14ac:dyDescent="0.3">
      <c r="A241" s="1">
        <v>240</v>
      </c>
      <c r="B241" t="s">
        <v>669</v>
      </c>
      <c r="C241" t="s">
        <v>1146</v>
      </c>
      <c r="D241" t="s">
        <v>6041</v>
      </c>
      <c r="E241" t="s">
        <v>6042</v>
      </c>
      <c r="F241" t="s">
        <v>6043</v>
      </c>
      <c r="G241" t="s">
        <v>6044</v>
      </c>
      <c r="H241" t="s">
        <v>6045</v>
      </c>
      <c r="I241" t="s">
        <v>6046</v>
      </c>
      <c r="J241" t="s">
        <v>6047</v>
      </c>
      <c r="K241" t="s">
        <v>1154</v>
      </c>
      <c r="L241" t="s">
        <v>6048</v>
      </c>
      <c r="M241" t="s">
        <v>6049</v>
      </c>
      <c r="N241" t="s">
        <v>23</v>
      </c>
      <c r="O241" t="s">
        <v>6050</v>
      </c>
      <c r="P241" t="s">
        <v>6051</v>
      </c>
      <c r="R241" s="3">
        <f>IF(RIGHT(O241, 9) = "млрд руб.", LEFT(O241, LEN(O241) - 9) * 1000000000,
    IF(RIGHT(O241, 8) = "млн руб.", LEFT(O241, LEN(O241) - 8) * 1000000,
    IF(RIGHT(O241, 9) = "тыс. руб.", LEFT(O241, LEN(O241) - 9) * 1000, O241)))</f>
        <v>242700000</v>
      </c>
      <c r="S241" s="3">
        <f>IF(RIGHT(P241, 9) = "млрд руб.", LEFT(P241, LEN(P241) - 9) * 1000000000,
    IF(RIGHT(P241, 8) = "млн руб.", LEFT(P241, LEN(P241) - 8) * 1000000,
    IF(RIGHT(P241, 9) = "тыс. руб.", LEFT(P241, LEN(P241) - 9) * 1000, P241)))</f>
        <v>64599999.999999993</v>
      </c>
    </row>
    <row r="242" spans="1:19" x14ac:dyDescent="0.3">
      <c r="A242" s="1">
        <v>241</v>
      </c>
      <c r="B242" t="s">
        <v>1181</v>
      </c>
      <c r="C242" t="s">
        <v>1146</v>
      </c>
      <c r="D242" t="s">
        <v>1182</v>
      </c>
      <c r="E242" t="s">
        <v>1183</v>
      </c>
      <c r="F242" t="s">
        <v>1184</v>
      </c>
      <c r="G242" t="s">
        <v>1185</v>
      </c>
      <c r="H242" t="s">
        <v>1186</v>
      </c>
      <c r="I242" t="s">
        <v>1187</v>
      </c>
      <c r="J242" t="s">
        <v>1188</v>
      </c>
      <c r="K242" t="s">
        <v>1154</v>
      </c>
      <c r="L242" t="s">
        <v>1189</v>
      </c>
      <c r="M242" t="s">
        <v>1190</v>
      </c>
      <c r="N242" t="s">
        <v>23</v>
      </c>
      <c r="O242" t="s">
        <v>1191</v>
      </c>
      <c r="P242" t="s">
        <v>1192</v>
      </c>
      <c r="R242" s="3">
        <f>IF(RIGHT(O242, 9) = "млрд руб.", LEFT(O242, LEN(O242) - 9) * 1000000000,
    IF(RIGHT(O242, 8) = "млн руб.", LEFT(O242, LEN(O242) - 8) * 1000000,
    IF(RIGHT(O242, 9) = "тыс. руб.", LEFT(O242, LEN(O242) - 9) * 1000, O242)))</f>
        <v>241200000</v>
      </c>
      <c r="S242" s="3">
        <f>IF(RIGHT(P242, 9) = "млрд руб.", LEFT(P242, LEN(P242) - 9) * 1000000000,
    IF(RIGHT(P242, 8) = "млн руб.", LEFT(P242, LEN(P242) - 8) * 1000000,
    IF(RIGHT(P242, 9) = "тыс. руб.", LEFT(P242, LEN(P242) - 9) * 1000, P242)))</f>
        <v>4700000</v>
      </c>
    </row>
    <row r="243" spans="1:19" x14ac:dyDescent="0.3">
      <c r="A243" s="1">
        <v>242</v>
      </c>
      <c r="B243" t="s">
        <v>624</v>
      </c>
      <c r="C243" t="s">
        <v>4530</v>
      </c>
      <c r="D243" t="s">
        <v>4570</v>
      </c>
      <c r="E243" t="s">
        <v>4571</v>
      </c>
      <c r="F243" t="s">
        <v>4572</v>
      </c>
      <c r="G243" t="s">
        <v>4573</v>
      </c>
      <c r="H243" t="s">
        <v>4574</v>
      </c>
      <c r="I243" t="s">
        <v>4575</v>
      </c>
      <c r="J243" t="s">
        <v>4576</v>
      </c>
      <c r="K243" t="s">
        <v>4538</v>
      </c>
      <c r="L243" t="s">
        <v>4577</v>
      </c>
      <c r="M243" t="s">
        <v>4578</v>
      </c>
      <c r="N243" t="s">
        <v>23</v>
      </c>
      <c r="O243" t="s">
        <v>4579</v>
      </c>
      <c r="P243" t="s">
        <v>4580</v>
      </c>
      <c r="R243" s="3">
        <f>IF(RIGHT(O243, 9) = "млрд руб.", LEFT(O243, LEN(O243) - 9) * 1000000000,
    IF(RIGHT(O243, 8) = "млн руб.", LEFT(O243, LEN(O243) - 8) * 1000000,
    IF(RIGHT(O243, 9) = "тыс. руб.", LEFT(O243, LEN(O243) - 9) * 1000, O243)))</f>
        <v>240600000</v>
      </c>
      <c r="S243" s="3">
        <f>IF(RIGHT(P243, 9) = "млрд руб.", LEFT(P243, LEN(P243) - 9) * 1000000000,
    IF(RIGHT(P243, 8) = "млн руб.", LEFT(P243, LEN(P243) - 8) * 1000000,
    IF(RIGHT(P243, 9) = "тыс. руб.", LEFT(P243, LEN(P243) - 9) * 1000, P243)))</f>
        <v>546000</v>
      </c>
    </row>
    <row r="244" spans="1:19" x14ac:dyDescent="0.3">
      <c r="A244" s="1">
        <v>243</v>
      </c>
      <c r="B244" t="s">
        <v>98</v>
      </c>
      <c r="C244" t="s">
        <v>4943</v>
      </c>
      <c r="D244" t="s">
        <v>6795</v>
      </c>
      <c r="E244" t="s">
        <v>6796</v>
      </c>
      <c r="F244" t="s">
        <v>6797</v>
      </c>
      <c r="G244" t="s">
        <v>6798</v>
      </c>
      <c r="H244" t="s">
        <v>6799</v>
      </c>
      <c r="I244" t="s">
        <v>6800</v>
      </c>
      <c r="J244" t="s">
        <v>6801</v>
      </c>
      <c r="K244" t="s">
        <v>4951</v>
      </c>
      <c r="L244" t="s">
        <v>6802</v>
      </c>
      <c r="M244" t="s">
        <v>16</v>
      </c>
      <c r="N244" t="s">
        <v>23</v>
      </c>
      <c r="O244" t="s">
        <v>6803</v>
      </c>
      <c r="P244" t="s">
        <v>2795</v>
      </c>
      <c r="R244" s="3">
        <f>IF(RIGHT(O244, 9) = "млрд руб.", LEFT(O244, LEN(O244) - 9) * 1000000000,
    IF(RIGHT(O244, 8) = "млн руб.", LEFT(O244, LEN(O244) - 8) * 1000000,
    IF(RIGHT(O244, 9) = "тыс. руб.", LEFT(O244, LEN(O244) - 9) * 1000, O244)))</f>
        <v>240400000</v>
      </c>
      <c r="S244" s="3">
        <f>IF(RIGHT(P244, 9) = "млрд руб.", LEFT(P244, LEN(P244) - 9) * 1000000000,
    IF(RIGHT(P244, 8) = "млн руб.", LEFT(P244, LEN(P244) - 8) * 1000000,
    IF(RIGHT(P244, 9) = "тыс. руб.", LEFT(P244, LEN(P244) - 9) * 1000, P244)))</f>
        <v>7800000</v>
      </c>
    </row>
    <row r="245" spans="1:19" x14ac:dyDescent="0.3">
      <c r="A245" s="1">
        <v>244</v>
      </c>
      <c r="B245" t="s">
        <v>379</v>
      </c>
      <c r="C245" t="s">
        <v>1146</v>
      </c>
      <c r="D245" t="s">
        <v>1393</v>
      </c>
      <c r="E245" t="s">
        <v>1394</v>
      </c>
      <c r="F245" t="s">
        <v>1395</v>
      </c>
      <c r="G245" t="s">
        <v>1396</v>
      </c>
      <c r="H245" t="s">
        <v>1397</v>
      </c>
      <c r="I245" t="s">
        <v>1398</v>
      </c>
      <c r="J245" t="s">
        <v>1399</v>
      </c>
      <c r="K245" t="s">
        <v>1253</v>
      </c>
      <c r="L245" t="s">
        <v>1400</v>
      </c>
      <c r="M245" t="s">
        <v>1401</v>
      </c>
      <c r="N245" t="s">
        <v>23</v>
      </c>
      <c r="O245" t="s">
        <v>1402</v>
      </c>
      <c r="P245" t="s">
        <v>1403</v>
      </c>
      <c r="R245" s="3">
        <f>IF(RIGHT(O245, 9) = "млрд руб.", LEFT(O245, LEN(O245) - 9) * 1000000000,
    IF(RIGHT(O245, 8) = "млн руб.", LEFT(O245, LEN(O245) - 8) * 1000000,
    IF(RIGHT(O245, 9) = "тыс. руб.", LEFT(O245, LEN(O245) - 9) * 1000, O245)))</f>
        <v>228900000</v>
      </c>
      <c r="S245" s="3">
        <f>IF(RIGHT(P245, 9) = "млрд руб.", LEFT(P245, LEN(P245) - 9) * 1000000000,
    IF(RIGHT(P245, 8) = "млн руб.", LEFT(P245, LEN(P245) - 8) * 1000000,
    IF(RIGHT(P245, 9) = "тыс. руб.", LEFT(P245, LEN(P245) - 9) * 1000, P245)))</f>
        <v>38700000</v>
      </c>
    </row>
    <row r="246" spans="1:19" x14ac:dyDescent="0.3">
      <c r="A246" s="1">
        <v>245</v>
      </c>
      <c r="B246" t="s">
        <v>624</v>
      </c>
      <c r="C246" t="s">
        <v>4530</v>
      </c>
      <c r="D246" t="s">
        <v>8509</v>
      </c>
      <c r="E246" t="s">
        <v>4840</v>
      </c>
      <c r="F246" t="s">
        <v>16</v>
      </c>
      <c r="G246" t="s">
        <v>8510</v>
      </c>
      <c r="H246" t="s">
        <v>16</v>
      </c>
      <c r="I246" t="s">
        <v>8511</v>
      </c>
      <c r="J246" t="s">
        <v>8512</v>
      </c>
      <c r="K246" t="s">
        <v>4846</v>
      </c>
      <c r="L246" t="s">
        <v>8513</v>
      </c>
      <c r="M246" t="s">
        <v>8514</v>
      </c>
      <c r="N246" t="s">
        <v>23</v>
      </c>
      <c r="O246" t="s">
        <v>1402</v>
      </c>
      <c r="P246" t="s">
        <v>8515</v>
      </c>
      <c r="R246" s="3">
        <f>IF(RIGHT(O246, 9) = "млрд руб.", LEFT(O246, LEN(O246) - 9) * 1000000000,
    IF(RIGHT(O246, 8) = "млн руб.", LEFT(O246, LEN(O246) - 8) * 1000000,
    IF(RIGHT(O246, 9) = "тыс. руб.", LEFT(O246, LEN(O246) - 9) * 1000, O246)))</f>
        <v>228900000</v>
      </c>
      <c r="S246" s="3">
        <f>IF(RIGHT(P246, 9) = "млрд руб.", LEFT(P246, LEN(P246) - 9) * 1000000000,
    IF(RIGHT(P246, 8) = "млн руб.", LEFT(P246, LEN(P246) - 8) * 1000000,
    IF(RIGHT(P246, 9) = "тыс. руб.", LEFT(P246, LEN(P246) - 9) * 1000, P246)))</f>
        <v>102000</v>
      </c>
    </row>
    <row r="247" spans="1:19" x14ac:dyDescent="0.3">
      <c r="A247" s="1">
        <v>246</v>
      </c>
      <c r="B247" t="s">
        <v>25</v>
      </c>
      <c r="C247" t="s">
        <v>1146</v>
      </c>
      <c r="D247" t="s">
        <v>1434</v>
      </c>
      <c r="E247" t="s">
        <v>1435</v>
      </c>
      <c r="F247" t="s">
        <v>1436</v>
      </c>
      <c r="G247" t="s">
        <v>1437</v>
      </c>
      <c r="H247" t="s">
        <v>1438</v>
      </c>
      <c r="I247" t="s">
        <v>1439</v>
      </c>
      <c r="J247" t="s">
        <v>1440</v>
      </c>
      <c r="K247" t="s">
        <v>1253</v>
      </c>
      <c r="L247" t="s">
        <v>1441</v>
      </c>
      <c r="M247" t="s">
        <v>1442</v>
      </c>
      <c r="N247" t="s">
        <v>23</v>
      </c>
      <c r="O247" t="s">
        <v>1443</v>
      </c>
      <c r="P247" t="s">
        <v>1444</v>
      </c>
      <c r="R247" s="3">
        <f>IF(RIGHT(O247, 9) = "млрд руб.", LEFT(O247, LEN(O247) - 9) * 1000000000,
    IF(RIGHT(O247, 8) = "млн руб.", LEFT(O247, LEN(O247) - 8) * 1000000,
    IF(RIGHT(O247, 9) = "тыс. руб.", LEFT(O247, LEN(O247) - 9) * 1000, O247)))</f>
        <v>226700000</v>
      </c>
      <c r="S247" s="3">
        <f>IF(RIGHT(P247, 9) = "млрд руб.", LEFT(P247, LEN(P247) - 9) * 1000000000,
    IF(RIGHT(P247, 8) = "млн руб.", LEFT(P247, LEN(P247) - 8) * 1000000,
    IF(RIGHT(P247, 9) = "тыс. руб.", LEFT(P247, LEN(P247) - 9) * 1000, P247)))</f>
        <v>17900000</v>
      </c>
    </row>
    <row r="248" spans="1:19" x14ac:dyDescent="0.3">
      <c r="A248" s="1">
        <v>247</v>
      </c>
      <c r="B248" t="s">
        <v>135</v>
      </c>
      <c r="C248" t="s">
        <v>1146</v>
      </c>
      <c r="D248" t="s">
        <v>1714</v>
      </c>
      <c r="E248" t="s">
        <v>1715</v>
      </c>
      <c r="F248" t="s">
        <v>1716</v>
      </c>
      <c r="G248" t="s">
        <v>1717</v>
      </c>
      <c r="H248" t="s">
        <v>1718</v>
      </c>
      <c r="I248" t="s">
        <v>1719</v>
      </c>
      <c r="J248" t="s">
        <v>1720</v>
      </c>
      <c r="K248" t="s">
        <v>1154</v>
      </c>
      <c r="L248" t="s">
        <v>1721</v>
      </c>
      <c r="M248" t="s">
        <v>1722</v>
      </c>
      <c r="N248" t="s">
        <v>23</v>
      </c>
      <c r="O248" t="s">
        <v>1723</v>
      </c>
      <c r="P248" t="s">
        <v>1724</v>
      </c>
      <c r="R248" s="3">
        <f>IF(RIGHT(O248, 9) = "млрд руб.", LEFT(O248, LEN(O248) - 9) * 1000000000,
    IF(RIGHT(O248, 8) = "млн руб.", LEFT(O248, LEN(O248) - 8) * 1000000,
    IF(RIGHT(O248, 9) = "тыс. руб.", LEFT(O248, LEN(O248) - 9) * 1000, O248)))</f>
        <v>224400000</v>
      </c>
      <c r="S248" s="3">
        <f>IF(RIGHT(P248, 9) = "млрд руб.", LEFT(P248, LEN(P248) - 9) * 1000000000,
    IF(RIGHT(P248, 8) = "млн руб.", LEFT(P248, LEN(P248) - 8) * 1000000,
    IF(RIGHT(P248, 9) = "тыс. руб.", LEFT(P248, LEN(P248) - 9) * 1000, P248)))</f>
        <v>67099999.999999993</v>
      </c>
    </row>
    <row r="249" spans="1:19" x14ac:dyDescent="0.3">
      <c r="A249" s="1">
        <v>248</v>
      </c>
      <c r="B249" t="s">
        <v>135</v>
      </c>
      <c r="C249" t="s">
        <v>2116</v>
      </c>
      <c r="D249" t="s">
        <v>3241</v>
      </c>
      <c r="E249" t="s">
        <v>3242</v>
      </c>
      <c r="F249" t="s">
        <v>3243</v>
      </c>
      <c r="G249" t="s">
        <v>3244</v>
      </c>
      <c r="H249" t="s">
        <v>3245</v>
      </c>
      <c r="I249" t="s">
        <v>3246</v>
      </c>
      <c r="J249" t="s">
        <v>3247</v>
      </c>
      <c r="K249" t="s">
        <v>2124</v>
      </c>
      <c r="L249" t="s">
        <v>3248</v>
      </c>
      <c r="M249" t="s">
        <v>3249</v>
      </c>
      <c r="N249" t="s">
        <v>23</v>
      </c>
      <c r="O249" t="s">
        <v>3250</v>
      </c>
      <c r="P249" t="s">
        <v>3251</v>
      </c>
      <c r="R249" s="3">
        <f>IF(RIGHT(O249, 9) = "млрд руб.", LEFT(O249, LEN(O249) - 9) * 1000000000,
    IF(RIGHT(O249, 8) = "млн руб.", LEFT(O249, LEN(O249) - 8) * 1000000,
    IF(RIGHT(O249, 9) = "тыс. руб.", LEFT(O249, LEN(O249) - 9) * 1000, O249)))</f>
        <v>220700000</v>
      </c>
      <c r="S249" s="3">
        <f>IF(RIGHT(P249, 9) = "млрд руб.", LEFT(P249, LEN(P249) - 9) * 1000000000,
    IF(RIGHT(P249, 8) = "млн руб.", LEFT(P249, LEN(P249) - 8) * 1000000,
    IF(RIGHT(P249, 9) = "тыс. руб.", LEFT(P249, LEN(P249) - 9) * 1000, P249)))</f>
        <v>46100000</v>
      </c>
    </row>
    <row r="250" spans="1:19" x14ac:dyDescent="0.3">
      <c r="A250" s="1">
        <v>249</v>
      </c>
      <c r="B250" t="s">
        <v>613</v>
      </c>
      <c r="C250" t="s">
        <v>4530</v>
      </c>
      <c r="D250" t="s">
        <v>4684</v>
      </c>
      <c r="E250" t="s">
        <v>4685</v>
      </c>
      <c r="F250" t="s">
        <v>4686</v>
      </c>
      <c r="G250" t="s">
        <v>4687</v>
      </c>
      <c r="H250" t="s">
        <v>4688</v>
      </c>
      <c r="I250" t="s">
        <v>4689</v>
      </c>
      <c r="J250" t="s">
        <v>4690</v>
      </c>
      <c r="K250" t="s">
        <v>4538</v>
      </c>
      <c r="L250" t="s">
        <v>4691</v>
      </c>
      <c r="M250" t="s">
        <v>4692</v>
      </c>
      <c r="N250" t="s">
        <v>23</v>
      </c>
      <c r="O250" t="s">
        <v>4693</v>
      </c>
      <c r="P250" t="s">
        <v>3699</v>
      </c>
      <c r="R250" s="3">
        <f>IF(RIGHT(O250, 9) = "млрд руб.", LEFT(O250, LEN(O250) - 9) * 1000000000,
    IF(RIGHT(O250, 8) = "млн руб.", LEFT(O250, LEN(O250) - 8) * 1000000,
    IF(RIGHT(O250, 9) = "тыс. руб.", LEFT(O250, LEN(O250) - 9) * 1000, O250)))</f>
        <v>219500000</v>
      </c>
      <c r="S250" s="3">
        <f>IF(RIGHT(P250, 9) = "млрд руб.", LEFT(P250, LEN(P250) - 9) * 1000000000,
    IF(RIGHT(P250, 8) = "млн руб.", LEFT(P250, LEN(P250) - 8) * 1000000,
    IF(RIGHT(P250, 9) = "тыс. руб.", LEFT(P250, LEN(P250) - 9) * 1000, P250)))</f>
        <v>31300000</v>
      </c>
    </row>
    <row r="251" spans="1:19" x14ac:dyDescent="0.3">
      <c r="A251" s="1">
        <v>250</v>
      </c>
      <c r="B251" t="s">
        <v>624</v>
      </c>
      <c r="C251" t="s">
        <v>4530</v>
      </c>
      <c r="D251" t="s">
        <v>4742</v>
      </c>
      <c r="E251" t="s">
        <v>4743</v>
      </c>
      <c r="F251" t="s">
        <v>4744</v>
      </c>
      <c r="G251" t="s">
        <v>4745</v>
      </c>
      <c r="H251" t="s">
        <v>16</v>
      </c>
      <c r="I251" t="s">
        <v>4746</v>
      </c>
      <c r="J251" t="s">
        <v>4747</v>
      </c>
      <c r="K251" t="s">
        <v>4538</v>
      </c>
      <c r="L251" t="s">
        <v>4748</v>
      </c>
      <c r="M251" t="s">
        <v>4749</v>
      </c>
      <c r="N251" t="s">
        <v>23</v>
      </c>
      <c r="O251" t="s">
        <v>4750</v>
      </c>
      <c r="P251" t="s">
        <v>2150</v>
      </c>
      <c r="R251" s="3">
        <f>IF(RIGHT(O251, 9) = "млрд руб.", LEFT(O251, LEN(O251) - 9) * 1000000000,
    IF(RIGHT(O251, 8) = "млн руб.", LEFT(O251, LEN(O251) - 8) * 1000000,
    IF(RIGHT(O251, 9) = "тыс. руб.", LEFT(O251, LEN(O251) - 9) * 1000, O251)))</f>
        <v>218100000</v>
      </c>
      <c r="S251" s="3">
        <f>IF(RIGHT(P251, 9) = "млрд руб.", LEFT(P251, LEN(P251) - 9) * 1000000000,
    IF(RIGHT(P251, 8) = "млн руб.", LEFT(P251, LEN(P251) - 8) * 1000000,
    IF(RIGHT(P251, 9) = "тыс. руб.", LEFT(P251, LEN(P251) - 9) * 1000, P251)))</f>
        <v>5500000</v>
      </c>
    </row>
    <row r="252" spans="1:19" x14ac:dyDescent="0.3">
      <c r="A252" s="1">
        <v>251</v>
      </c>
      <c r="B252" t="s">
        <v>34</v>
      </c>
      <c r="C252" t="s">
        <v>1146</v>
      </c>
      <c r="D252" t="s">
        <v>1684</v>
      </c>
      <c r="E252" t="s">
        <v>1685</v>
      </c>
      <c r="F252" t="s">
        <v>1686</v>
      </c>
      <c r="G252" t="s">
        <v>16</v>
      </c>
      <c r="H252" t="s">
        <v>16</v>
      </c>
      <c r="I252" t="s">
        <v>1687</v>
      </c>
      <c r="J252" t="s">
        <v>1688</v>
      </c>
      <c r="K252" t="s">
        <v>1253</v>
      </c>
      <c r="L252" t="s">
        <v>1689</v>
      </c>
      <c r="M252" t="s">
        <v>1690</v>
      </c>
      <c r="N252" t="s">
        <v>23</v>
      </c>
      <c r="O252" t="s">
        <v>1691</v>
      </c>
      <c r="P252" t="s">
        <v>1692</v>
      </c>
      <c r="R252" s="3">
        <f>IF(RIGHT(O252, 9) = "млрд руб.", LEFT(O252, LEN(O252) - 9) * 1000000000,
    IF(RIGHT(O252, 8) = "млн руб.", LEFT(O252, LEN(O252) - 8) * 1000000,
    IF(RIGHT(O252, 9) = "тыс. руб.", LEFT(O252, LEN(O252) - 9) * 1000, O252)))</f>
        <v>214900000</v>
      </c>
      <c r="S252" s="3">
        <f>IF(RIGHT(P252, 9) = "млрд руб.", LEFT(P252, LEN(P252) - 9) * 1000000000,
    IF(RIGHT(P252, 8) = "млн руб.", LEFT(P252, LEN(P252) - 8) * 1000000,
    IF(RIGHT(P252, 9) = "тыс. руб.", LEFT(P252, LEN(P252) - 9) * 1000, P252)))</f>
        <v>13300000</v>
      </c>
    </row>
    <row r="253" spans="1:19" x14ac:dyDescent="0.3">
      <c r="A253" s="1">
        <v>252</v>
      </c>
      <c r="B253" t="s">
        <v>205</v>
      </c>
      <c r="C253" t="s">
        <v>3417</v>
      </c>
      <c r="D253" t="s">
        <v>4101</v>
      </c>
      <c r="E253" t="s">
        <v>4102</v>
      </c>
      <c r="F253" t="s">
        <v>4103</v>
      </c>
      <c r="G253" t="s">
        <v>4104</v>
      </c>
      <c r="H253" t="s">
        <v>4105</v>
      </c>
      <c r="I253" t="s">
        <v>4106</v>
      </c>
      <c r="J253" t="s">
        <v>4107</v>
      </c>
      <c r="K253" t="s">
        <v>4108</v>
      </c>
      <c r="L253" t="s">
        <v>4109</v>
      </c>
      <c r="M253" t="s">
        <v>4110</v>
      </c>
      <c r="N253" t="s">
        <v>23</v>
      </c>
      <c r="O253" t="s">
        <v>4111</v>
      </c>
      <c r="P253" t="s">
        <v>4112</v>
      </c>
      <c r="R253" s="3">
        <f>IF(RIGHT(O253, 9) = "млрд руб.", LEFT(O253, LEN(O253) - 9) * 1000000000,
    IF(RIGHT(O253, 8) = "млн руб.", LEFT(O253, LEN(O253) - 8) * 1000000,
    IF(RIGHT(O253, 9) = "тыс. руб.", LEFT(O253, LEN(O253) - 9) * 1000, O253)))</f>
        <v>214400000</v>
      </c>
      <c r="S253" s="3">
        <f>IF(RIGHT(P253, 9) = "млрд руб.", LEFT(P253, LEN(P253) - 9) * 1000000000,
    IF(RIGHT(P253, 8) = "млн руб.", LEFT(P253, LEN(P253) - 8) * 1000000,
    IF(RIGHT(P253, 9) = "тыс. руб.", LEFT(P253, LEN(P253) - 9) * 1000, P253)))</f>
        <v>1000000</v>
      </c>
    </row>
    <row r="254" spans="1:19" x14ac:dyDescent="0.3">
      <c r="A254" s="1">
        <v>253</v>
      </c>
      <c r="B254" t="s">
        <v>169</v>
      </c>
      <c r="C254" t="s">
        <v>5029</v>
      </c>
      <c r="D254" t="s">
        <v>7201</v>
      </c>
      <c r="E254" t="s">
        <v>7202</v>
      </c>
      <c r="F254" t="s">
        <v>7203</v>
      </c>
      <c r="G254" t="s">
        <v>7204</v>
      </c>
      <c r="H254" t="s">
        <v>7205</v>
      </c>
      <c r="I254" t="s">
        <v>7206</v>
      </c>
      <c r="J254" t="s">
        <v>7207</v>
      </c>
      <c r="K254" t="s">
        <v>5037</v>
      </c>
      <c r="L254" t="s">
        <v>7208</v>
      </c>
      <c r="M254" t="s">
        <v>7209</v>
      </c>
      <c r="N254" t="s">
        <v>23</v>
      </c>
      <c r="O254" t="s">
        <v>4131</v>
      </c>
      <c r="P254" t="s">
        <v>7210</v>
      </c>
      <c r="R254" s="3">
        <f>IF(RIGHT(O254, 9) = "млрд руб.", LEFT(O254, LEN(O254) - 9) * 1000000000,
    IF(RIGHT(O254, 8) = "млн руб.", LEFT(O254, LEN(O254) - 8) * 1000000,
    IF(RIGHT(O254, 9) = "тыс. руб.", LEFT(O254, LEN(O254) - 9) * 1000, O254)))</f>
        <v>213400000</v>
      </c>
      <c r="S254" s="3">
        <f>IF(RIGHT(P254, 9) = "млрд руб.", LEFT(P254, LEN(P254) - 9) * 1000000000,
    IF(RIGHT(P254, 8) = "млн руб.", LEFT(P254, LEN(P254) - 8) * 1000000,
    IF(RIGHT(P254, 9) = "тыс. руб.", LEFT(P254, LEN(P254) - 9) * 1000, P254)))</f>
        <v>49400000</v>
      </c>
    </row>
    <row r="255" spans="1:19" x14ac:dyDescent="0.3">
      <c r="A255" s="1">
        <v>254</v>
      </c>
      <c r="B255" t="s">
        <v>3037</v>
      </c>
      <c r="C255" t="s">
        <v>1828</v>
      </c>
      <c r="D255" t="s">
        <v>8071</v>
      </c>
      <c r="E255" t="s">
        <v>8072</v>
      </c>
      <c r="F255" t="s">
        <v>8073</v>
      </c>
      <c r="G255" t="s">
        <v>8074</v>
      </c>
      <c r="H255" t="s">
        <v>16</v>
      </c>
      <c r="I255" t="s">
        <v>8075</v>
      </c>
      <c r="J255" t="s">
        <v>8076</v>
      </c>
      <c r="K255" t="s">
        <v>1836</v>
      </c>
      <c r="L255" t="s">
        <v>8077</v>
      </c>
      <c r="M255" t="s">
        <v>8078</v>
      </c>
      <c r="N255" t="s">
        <v>23</v>
      </c>
      <c r="O255" t="s">
        <v>4131</v>
      </c>
      <c r="P255" t="s">
        <v>3864</v>
      </c>
      <c r="R255" s="3">
        <f>IF(RIGHT(O255, 9) = "млрд руб.", LEFT(O255, LEN(O255) - 9) * 1000000000,
    IF(RIGHT(O255, 8) = "млн руб.", LEFT(O255, LEN(O255) - 8) * 1000000,
    IF(RIGHT(O255, 9) = "тыс. руб.", LEFT(O255, LEN(O255) - 9) * 1000, O255)))</f>
        <v>213400000</v>
      </c>
      <c r="S255" s="3">
        <f>IF(RIGHT(P255, 9) = "млрд руб.", LEFT(P255, LEN(P255) - 9) * 1000000000,
    IF(RIGHT(P255, 8) = "млн руб.", LEFT(P255, LEN(P255) - 8) * 1000000,
    IF(RIGHT(P255, 9) = "тыс. руб.", LEFT(P255, LEN(P255) - 9) * 1000, P255)))</f>
        <v>19200000</v>
      </c>
    </row>
    <row r="256" spans="1:19" x14ac:dyDescent="0.3">
      <c r="A256" s="1">
        <v>255</v>
      </c>
      <c r="B256" t="s">
        <v>135</v>
      </c>
      <c r="C256" t="s">
        <v>1146</v>
      </c>
      <c r="D256" t="s">
        <v>1621</v>
      </c>
      <c r="E256" t="s">
        <v>1622</v>
      </c>
      <c r="F256" t="s">
        <v>1623</v>
      </c>
      <c r="G256" t="s">
        <v>1624</v>
      </c>
      <c r="H256" t="s">
        <v>1625</v>
      </c>
      <c r="I256" t="s">
        <v>1626</v>
      </c>
      <c r="J256" t="s">
        <v>1627</v>
      </c>
      <c r="K256" t="s">
        <v>1253</v>
      </c>
      <c r="L256" t="s">
        <v>1628</v>
      </c>
      <c r="M256" t="s">
        <v>1629</v>
      </c>
      <c r="N256" t="s">
        <v>23</v>
      </c>
      <c r="O256" t="s">
        <v>1630</v>
      </c>
      <c r="P256" t="s">
        <v>1631</v>
      </c>
      <c r="R256" s="3">
        <f>IF(RIGHT(O256, 9) = "млрд руб.", LEFT(O256, LEN(O256) - 9) * 1000000000,
    IF(RIGHT(O256, 8) = "млн руб.", LEFT(O256, LEN(O256) - 8) * 1000000,
    IF(RIGHT(O256, 9) = "тыс. руб.", LEFT(O256, LEN(O256) - 9) * 1000, O256)))</f>
        <v>212500000</v>
      </c>
      <c r="S256" s="3">
        <f>IF(RIGHT(P256, 9) = "млрд руб.", LEFT(P256, LEN(P256) - 9) * 1000000000,
    IF(RIGHT(P256, 8) = "млн руб.", LEFT(P256, LEN(P256) - 8) * 1000000,
    IF(RIGHT(P256, 9) = "тыс. руб.", LEFT(P256, LEN(P256) - 9) * 1000, P256)))</f>
        <v>47200000</v>
      </c>
    </row>
    <row r="257" spans="1:19" x14ac:dyDescent="0.3">
      <c r="A257" s="1">
        <v>256</v>
      </c>
      <c r="B257" t="s">
        <v>4367</v>
      </c>
      <c r="C257" t="s">
        <v>4468</v>
      </c>
      <c r="D257" t="s">
        <v>4501</v>
      </c>
      <c r="E257" t="s">
        <v>4502</v>
      </c>
      <c r="F257" t="s">
        <v>4503</v>
      </c>
      <c r="G257" t="s">
        <v>4504</v>
      </c>
      <c r="H257" t="s">
        <v>4505</v>
      </c>
      <c r="I257" t="s">
        <v>4506</v>
      </c>
      <c r="J257" t="s">
        <v>4507</v>
      </c>
      <c r="K257" t="s">
        <v>4476</v>
      </c>
      <c r="L257" t="s">
        <v>4508</v>
      </c>
      <c r="M257" t="s">
        <v>4509</v>
      </c>
      <c r="N257" t="s">
        <v>23</v>
      </c>
      <c r="O257" t="s">
        <v>4510</v>
      </c>
      <c r="P257" t="s">
        <v>4511</v>
      </c>
      <c r="R257" s="3">
        <f>IF(RIGHT(O257, 9) = "млрд руб.", LEFT(O257, LEN(O257) - 9) * 1000000000,
    IF(RIGHT(O257, 8) = "млн руб.", LEFT(O257, LEN(O257) - 8) * 1000000,
    IF(RIGHT(O257, 9) = "тыс. руб.", LEFT(O257, LEN(O257) - 9) * 1000, O257)))</f>
        <v>210900000</v>
      </c>
      <c r="S257" s="3">
        <f>IF(RIGHT(P257, 9) = "млрд руб.", LEFT(P257, LEN(P257) - 9) * 1000000000,
    IF(RIGHT(P257, 8) = "млн руб.", LEFT(P257, LEN(P257) - 8) * 1000000,
    IF(RIGHT(P257, 9) = "тыс. руб.", LEFT(P257, LEN(P257) - 9) * 1000, P257)))</f>
        <v>46400000</v>
      </c>
    </row>
    <row r="258" spans="1:19" x14ac:dyDescent="0.3">
      <c r="A258" s="1">
        <v>257</v>
      </c>
      <c r="B258" t="s">
        <v>669</v>
      </c>
      <c r="C258" t="s">
        <v>1828</v>
      </c>
      <c r="D258" t="s">
        <v>5507</v>
      </c>
      <c r="E258" t="s">
        <v>5508</v>
      </c>
      <c r="F258" t="s">
        <v>5509</v>
      </c>
      <c r="G258" t="s">
        <v>5510</v>
      </c>
      <c r="H258" t="s">
        <v>5511</v>
      </c>
      <c r="I258" t="s">
        <v>5512</v>
      </c>
      <c r="J258" t="s">
        <v>5513</v>
      </c>
      <c r="K258" t="s">
        <v>1836</v>
      </c>
      <c r="L258" t="s">
        <v>5514</v>
      </c>
      <c r="M258" t="s">
        <v>5515</v>
      </c>
      <c r="N258" t="s">
        <v>23</v>
      </c>
      <c r="O258" t="s">
        <v>5516</v>
      </c>
      <c r="P258" t="s">
        <v>1580</v>
      </c>
      <c r="R258" s="3">
        <f>IF(RIGHT(O258, 9) = "млрд руб.", LEFT(O258, LEN(O258) - 9) * 1000000000,
    IF(RIGHT(O258, 8) = "млн руб.", LEFT(O258, LEN(O258) - 8) * 1000000,
    IF(RIGHT(O258, 9) = "тыс. руб.", LEFT(O258, LEN(O258) - 9) * 1000, O258)))</f>
        <v>206400000</v>
      </c>
      <c r="S258" s="3">
        <f>IF(RIGHT(P258, 9) = "млрд руб.", LEFT(P258, LEN(P258) - 9) * 1000000000,
    IF(RIGHT(P258, 8) = "млн руб.", LEFT(P258, LEN(P258) - 8) * 1000000,
    IF(RIGHT(P258, 9) = "тыс. руб.", LEFT(P258, LEN(P258) - 9) * 1000, P258)))</f>
        <v>21900000</v>
      </c>
    </row>
    <row r="259" spans="1:19" x14ac:dyDescent="0.3">
      <c r="A259" s="1">
        <v>258</v>
      </c>
      <c r="B259" t="s">
        <v>34</v>
      </c>
      <c r="C259" t="s">
        <v>1146</v>
      </c>
      <c r="D259" t="s">
        <v>6059</v>
      </c>
      <c r="E259" t="s">
        <v>6060</v>
      </c>
      <c r="F259" t="s">
        <v>6061</v>
      </c>
      <c r="G259" t="s">
        <v>6062</v>
      </c>
      <c r="H259" t="s">
        <v>6063</v>
      </c>
      <c r="I259" t="s">
        <v>6064</v>
      </c>
      <c r="J259" t="s">
        <v>6065</v>
      </c>
      <c r="K259" t="s">
        <v>1253</v>
      </c>
      <c r="L259" t="s">
        <v>6066</v>
      </c>
      <c r="M259" t="s">
        <v>6067</v>
      </c>
      <c r="N259" t="s">
        <v>23</v>
      </c>
      <c r="O259" t="s">
        <v>6068</v>
      </c>
      <c r="P259" t="s">
        <v>2996</v>
      </c>
      <c r="R259" s="3">
        <f>IF(RIGHT(O259, 9) = "млрд руб.", LEFT(O259, LEN(O259) - 9) * 1000000000,
    IF(RIGHT(O259, 8) = "млн руб.", LEFT(O259, LEN(O259) - 8) * 1000000,
    IF(RIGHT(O259, 9) = "тыс. руб.", LEFT(O259, LEN(O259) - 9) * 1000, O259)))</f>
        <v>203500000</v>
      </c>
      <c r="S259" s="3">
        <f>IF(RIGHT(P259, 9) = "млрд руб.", LEFT(P259, LEN(P259) - 9) * 1000000000,
    IF(RIGHT(P259, 8) = "млн руб.", LEFT(P259, LEN(P259) - 8) * 1000000,
    IF(RIGHT(P259, 9) = "тыс. руб.", LEFT(P259, LEN(P259) - 9) * 1000, P259)))</f>
        <v>2700000</v>
      </c>
    </row>
    <row r="260" spans="1:19" x14ac:dyDescent="0.3">
      <c r="A260" s="1">
        <v>259</v>
      </c>
      <c r="B260" t="s">
        <v>379</v>
      </c>
      <c r="C260" t="s">
        <v>35</v>
      </c>
      <c r="D260" t="s">
        <v>870</v>
      </c>
      <c r="E260" t="s">
        <v>871</v>
      </c>
      <c r="F260" t="s">
        <v>872</v>
      </c>
      <c r="G260" t="s">
        <v>873</v>
      </c>
      <c r="H260" t="s">
        <v>874</v>
      </c>
      <c r="I260" t="s">
        <v>875</v>
      </c>
      <c r="J260" t="s">
        <v>876</v>
      </c>
      <c r="K260" t="s">
        <v>688</v>
      </c>
      <c r="L260" t="s">
        <v>877</v>
      </c>
      <c r="M260" t="s">
        <v>878</v>
      </c>
      <c r="N260" t="s">
        <v>23</v>
      </c>
      <c r="O260" t="s">
        <v>879</v>
      </c>
      <c r="P260" t="s">
        <v>880</v>
      </c>
      <c r="R260" s="3">
        <f>IF(RIGHT(O260, 9) = "млрд руб.", LEFT(O260, LEN(O260) - 9) * 1000000000,
    IF(RIGHT(O260, 8) = "млн руб.", LEFT(O260, LEN(O260) - 8) * 1000000,
    IF(RIGHT(O260, 9) = "тыс. руб.", LEFT(O260, LEN(O260) - 9) * 1000, O260)))</f>
        <v>203400000</v>
      </c>
      <c r="S260" s="3">
        <f>IF(RIGHT(P260, 9) = "млрд руб.", LEFT(P260, LEN(P260) - 9) * 1000000000,
    IF(RIGHT(P260, 8) = "млн руб.", LEFT(P260, LEN(P260) - 8) * 1000000,
    IF(RIGHT(P260, 9) = "тыс. руб.", LEFT(P260, LEN(P260) - 9) * 1000, P260)))</f>
        <v>29300000</v>
      </c>
    </row>
    <row r="261" spans="1:19" x14ac:dyDescent="0.3">
      <c r="A261" s="1">
        <v>260</v>
      </c>
      <c r="B261" t="s">
        <v>135</v>
      </c>
      <c r="C261" t="s">
        <v>4530</v>
      </c>
      <c r="D261" t="s">
        <v>4657</v>
      </c>
      <c r="E261" t="s">
        <v>4658</v>
      </c>
      <c r="F261" t="s">
        <v>4659</v>
      </c>
      <c r="G261" t="s">
        <v>4660</v>
      </c>
      <c r="H261" t="s">
        <v>4661</v>
      </c>
      <c r="I261" t="s">
        <v>4662</v>
      </c>
      <c r="J261" t="s">
        <v>4663</v>
      </c>
      <c r="K261" t="s">
        <v>4538</v>
      </c>
      <c r="L261" t="s">
        <v>4664</v>
      </c>
      <c r="M261" t="s">
        <v>4665</v>
      </c>
      <c r="N261" t="s">
        <v>23</v>
      </c>
      <c r="O261" t="s">
        <v>4666</v>
      </c>
      <c r="P261" t="s">
        <v>4667</v>
      </c>
      <c r="R261" s="3">
        <f>IF(RIGHT(O261, 9) = "млрд руб.", LEFT(O261, LEN(O261) - 9) * 1000000000,
    IF(RIGHT(O261, 8) = "млн руб.", LEFT(O261, LEN(O261) - 8) * 1000000,
    IF(RIGHT(O261, 9) = "тыс. руб.", LEFT(O261, LEN(O261) - 9) * 1000, O261)))</f>
        <v>203100000</v>
      </c>
      <c r="S261" s="3">
        <f>IF(RIGHT(P261, 9) = "млрд руб.", LEFT(P261, LEN(P261) - 9) * 1000000000,
    IF(RIGHT(P261, 8) = "млн руб.", LEFT(P261, LEN(P261) - 8) * 1000000,
    IF(RIGHT(P261, 9) = "тыс. руб.", LEFT(P261, LEN(P261) - 9) * 1000, P261)))</f>
        <v>25400000</v>
      </c>
    </row>
    <row r="262" spans="1:19" x14ac:dyDescent="0.3">
      <c r="A262" s="1">
        <v>261</v>
      </c>
      <c r="B262" t="s">
        <v>669</v>
      </c>
      <c r="C262" t="s">
        <v>3417</v>
      </c>
      <c r="D262" t="s">
        <v>3570</v>
      </c>
      <c r="E262" t="s">
        <v>3571</v>
      </c>
      <c r="F262" t="s">
        <v>3572</v>
      </c>
      <c r="G262" t="s">
        <v>3573</v>
      </c>
      <c r="H262" t="s">
        <v>3574</v>
      </c>
      <c r="I262" t="s">
        <v>3575</v>
      </c>
      <c r="J262" t="s">
        <v>3576</v>
      </c>
      <c r="K262" t="s">
        <v>3425</v>
      </c>
      <c r="L262" t="s">
        <v>3577</v>
      </c>
      <c r="M262" t="s">
        <v>3578</v>
      </c>
      <c r="N262" t="s">
        <v>23</v>
      </c>
      <c r="O262" t="s">
        <v>3579</v>
      </c>
      <c r="P262" t="s">
        <v>3580</v>
      </c>
      <c r="R262" s="3">
        <f>IF(RIGHT(O262, 9) = "млрд руб.", LEFT(O262, LEN(O262) - 9) * 1000000000,
    IF(RIGHT(O262, 8) = "млн руб.", LEFT(O262, LEN(O262) - 8) * 1000000,
    IF(RIGHT(O262, 9) = "тыс. руб.", LEFT(O262, LEN(O262) - 9) * 1000, O262)))</f>
        <v>202900000</v>
      </c>
      <c r="S262" s="3">
        <f>IF(RIGHT(P262, 9) = "млрд руб.", LEFT(P262, LEN(P262) - 9) * 1000000000,
    IF(RIGHT(P262, 8) = "млн руб.", LEFT(P262, LEN(P262) - 8) * 1000000,
    IF(RIGHT(P262, 9) = "тыс. руб.", LEFT(P262, LEN(P262) - 9) * 1000, P262)))</f>
        <v>70100000</v>
      </c>
    </row>
    <row r="263" spans="1:19" x14ac:dyDescent="0.3">
      <c r="A263" s="1">
        <v>262</v>
      </c>
      <c r="B263" t="s">
        <v>669</v>
      </c>
      <c r="C263" t="s">
        <v>3417</v>
      </c>
      <c r="D263" t="s">
        <v>3581</v>
      </c>
      <c r="E263" t="s">
        <v>3582</v>
      </c>
      <c r="F263" t="s">
        <v>3583</v>
      </c>
      <c r="G263" t="s">
        <v>3584</v>
      </c>
      <c r="H263" t="s">
        <v>3585</v>
      </c>
      <c r="I263" t="s">
        <v>3586</v>
      </c>
      <c r="J263" t="s">
        <v>3587</v>
      </c>
      <c r="K263" t="s">
        <v>3425</v>
      </c>
      <c r="L263" t="s">
        <v>3588</v>
      </c>
      <c r="M263" t="s">
        <v>3589</v>
      </c>
      <c r="N263" t="s">
        <v>23</v>
      </c>
      <c r="O263" t="s">
        <v>3590</v>
      </c>
      <c r="P263" t="s">
        <v>3591</v>
      </c>
      <c r="R263" s="3">
        <f>IF(RIGHT(O263, 9) = "млрд руб.", LEFT(O263, LEN(O263) - 9) * 1000000000,
    IF(RIGHT(O263, 8) = "млн руб.", LEFT(O263, LEN(O263) - 8) * 1000000,
    IF(RIGHT(O263, 9) = "тыс. руб.", LEFT(O263, LEN(O263) - 9) * 1000, O263)))</f>
        <v>200000000</v>
      </c>
      <c r="S263" s="3">
        <f>IF(RIGHT(P263, 9) = "млрд руб.", LEFT(P263, LEN(P263) - 9) * 1000000000,
    IF(RIGHT(P263, 8) = "млн руб.", LEFT(P263, LEN(P263) - 8) * 1000000,
    IF(RIGHT(P263, 9) = "тыс. руб.", LEFT(P263, LEN(P263) - 9) * 1000, P263)))</f>
        <v>40500000</v>
      </c>
    </row>
    <row r="264" spans="1:19" x14ac:dyDescent="0.3">
      <c r="A264" s="1">
        <v>263</v>
      </c>
      <c r="B264" t="s">
        <v>3037</v>
      </c>
      <c r="C264" t="s">
        <v>2116</v>
      </c>
      <c r="D264" t="s">
        <v>3038</v>
      </c>
      <c r="E264" t="s">
        <v>3039</v>
      </c>
      <c r="F264" t="s">
        <v>3040</v>
      </c>
      <c r="G264" t="s">
        <v>3041</v>
      </c>
      <c r="H264" t="s">
        <v>3042</v>
      </c>
      <c r="I264" t="s">
        <v>3043</v>
      </c>
      <c r="J264" t="s">
        <v>3044</v>
      </c>
      <c r="K264" t="s">
        <v>2124</v>
      </c>
      <c r="L264" t="s">
        <v>3045</v>
      </c>
      <c r="M264" t="s">
        <v>3046</v>
      </c>
      <c r="N264" t="s">
        <v>23</v>
      </c>
      <c r="O264" t="s">
        <v>3047</v>
      </c>
      <c r="P264" t="s">
        <v>3048</v>
      </c>
      <c r="R264" s="3">
        <f>IF(RIGHT(O264, 9) = "млрд руб.", LEFT(O264, LEN(O264) - 9) * 1000000000,
    IF(RIGHT(O264, 8) = "млн руб.", LEFT(O264, LEN(O264) - 8) * 1000000,
    IF(RIGHT(O264, 9) = "тыс. руб.", LEFT(O264, LEN(O264) - 9) * 1000, O264)))</f>
        <v>199900000</v>
      </c>
      <c r="S264" s="3">
        <f>IF(RIGHT(P264, 9) = "млрд руб.", LEFT(P264, LEN(P264) - 9) * 1000000000,
    IF(RIGHT(P264, 8) = "млн руб.", LEFT(P264, LEN(P264) - 8) * 1000000,
    IF(RIGHT(P264, 9) = "тыс. руб.", LEFT(P264, LEN(P264) - 9) * 1000, P264)))</f>
        <v>4200000</v>
      </c>
    </row>
    <row r="265" spans="1:19" x14ac:dyDescent="0.3">
      <c r="A265" s="1">
        <v>264</v>
      </c>
      <c r="B265" t="s">
        <v>669</v>
      </c>
      <c r="C265" t="s">
        <v>1828</v>
      </c>
      <c r="D265" t="s">
        <v>1999</v>
      </c>
      <c r="E265" t="s">
        <v>2000</v>
      </c>
      <c r="F265" t="s">
        <v>2001</v>
      </c>
      <c r="G265" t="s">
        <v>16</v>
      </c>
      <c r="H265" t="s">
        <v>2002</v>
      </c>
      <c r="I265" t="s">
        <v>2003</v>
      </c>
      <c r="J265" t="s">
        <v>2004</v>
      </c>
      <c r="K265" t="s">
        <v>1836</v>
      </c>
      <c r="L265" t="s">
        <v>2005</v>
      </c>
      <c r="M265" t="s">
        <v>2006</v>
      </c>
      <c r="N265" t="s">
        <v>23</v>
      </c>
      <c r="O265" t="s">
        <v>2007</v>
      </c>
      <c r="P265" t="s">
        <v>2008</v>
      </c>
      <c r="R265" s="3">
        <f>IF(RIGHT(O265, 9) = "млрд руб.", LEFT(O265, LEN(O265) - 9) * 1000000000,
    IF(RIGHT(O265, 8) = "млн руб.", LEFT(O265, LEN(O265) - 8) * 1000000,
    IF(RIGHT(O265, 9) = "тыс. руб.", LEFT(O265, LEN(O265) - 9) * 1000, O265)))</f>
        <v>196200000</v>
      </c>
      <c r="S265" s="3">
        <f>IF(RIGHT(P265, 9) = "млрд руб.", LEFT(P265, LEN(P265) - 9) * 1000000000,
    IF(RIGHT(P265, 8) = "млн руб.", LEFT(P265, LEN(P265) - 8) * 1000000,
    IF(RIGHT(P265, 9) = "тыс. руб.", LEFT(P265, LEN(P265) - 9) * 1000, P265)))</f>
        <v>118700000</v>
      </c>
    </row>
    <row r="266" spans="1:19" x14ac:dyDescent="0.3">
      <c r="A266" s="1">
        <v>265</v>
      </c>
      <c r="B266" t="s">
        <v>34</v>
      </c>
      <c r="C266" t="s">
        <v>1146</v>
      </c>
      <c r="D266" t="s">
        <v>5362</v>
      </c>
      <c r="E266" t="s">
        <v>5363</v>
      </c>
      <c r="F266" t="s">
        <v>5364</v>
      </c>
      <c r="G266" t="s">
        <v>5365</v>
      </c>
      <c r="H266" t="s">
        <v>5366</v>
      </c>
      <c r="I266" t="s">
        <v>5367</v>
      </c>
      <c r="J266" t="s">
        <v>5368</v>
      </c>
      <c r="K266" t="s">
        <v>1253</v>
      </c>
      <c r="L266" t="s">
        <v>5369</v>
      </c>
      <c r="M266" t="s">
        <v>2984</v>
      </c>
      <c r="N266" t="s">
        <v>23</v>
      </c>
      <c r="O266" t="s">
        <v>5370</v>
      </c>
      <c r="P266" t="s">
        <v>5371</v>
      </c>
      <c r="R266" s="3">
        <f>IF(RIGHT(O266, 9) = "млрд руб.", LEFT(O266, LEN(O266) - 9) * 1000000000,
    IF(RIGHT(O266, 8) = "млн руб.", LEFT(O266, LEN(O266) - 8) * 1000000,
    IF(RIGHT(O266, 9) = "тыс. руб.", LEFT(O266, LEN(O266) - 9) * 1000, O266)))</f>
        <v>195000000</v>
      </c>
      <c r="S266" s="3">
        <f>IF(RIGHT(P266, 9) = "млрд руб.", LEFT(P266, LEN(P266) - 9) * 1000000000,
    IF(RIGHT(P266, 8) = "млн руб.", LEFT(P266, LEN(P266) - 8) * 1000000,
    IF(RIGHT(P266, 9) = "тыс. руб.", LEFT(P266, LEN(P266) - 9) * 1000, P266)))</f>
        <v>483100000</v>
      </c>
    </row>
    <row r="267" spans="1:19" x14ac:dyDescent="0.3">
      <c r="A267" s="1">
        <v>266</v>
      </c>
      <c r="B267" t="s">
        <v>34</v>
      </c>
      <c r="C267" t="s">
        <v>1146</v>
      </c>
      <c r="D267" t="s">
        <v>1298</v>
      </c>
      <c r="E267" t="s">
        <v>1299</v>
      </c>
      <c r="F267" t="s">
        <v>1300</v>
      </c>
      <c r="G267" t="s">
        <v>1301</v>
      </c>
      <c r="H267" t="s">
        <v>1302</v>
      </c>
      <c r="I267" t="s">
        <v>1303</v>
      </c>
      <c r="J267" t="s">
        <v>1304</v>
      </c>
      <c r="K267" t="s">
        <v>1253</v>
      </c>
      <c r="L267" t="s">
        <v>1305</v>
      </c>
      <c r="M267" t="s">
        <v>1306</v>
      </c>
      <c r="N267" t="s">
        <v>23</v>
      </c>
      <c r="O267" t="s">
        <v>1307</v>
      </c>
      <c r="P267" t="s">
        <v>1308</v>
      </c>
      <c r="R267" s="3">
        <f>IF(RIGHT(O267, 9) = "млрд руб.", LEFT(O267, LEN(O267) - 9) * 1000000000,
    IF(RIGHT(O267, 8) = "млн руб.", LEFT(O267, LEN(O267) - 8) * 1000000,
    IF(RIGHT(O267, 9) = "тыс. руб.", LEFT(O267, LEN(O267) - 9) * 1000, O267)))</f>
        <v>193000000</v>
      </c>
      <c r="S267" s="3">
        <f>IF(RIGHT(P267, 9) = "млрд руб.", LEFT(P267, LEN(P267) - 9) * 1000000000,
    IF(RIGHT(P267, 8) = "млн руб.", LEFT(P267, LEN(P267) - 8) * 1000000,
    IF(RIGHT(P267, 9) = "тыс. руб.", LEFT(P267, LEN(P267) - 9) * 1000, P267)))</f>
        <v>43100000</v>
      </c>
    </row>
    <row r="268" spans="1:19" x14ac:dyDescent="0.3">
      <c r="A268" s="1">
        <v>267</v>
      </c>
      <c r="B268" t="s">
        <v>67</v>
      </c>
      <c r="C268" t="s">
        <v>268</v>
      </c>
      <c r="D268" t="s">
        <v>290</v>
      </c>
      <c r="E268" t="s">
        <v>291</v>
      </c>
      <c r="F268" t="s">
        <v>292</v>
      </c>
      <c r="G268" t="s">
        <v>293</v>
      </c>
      <c r="H268" t="s">
        <v>294</v>
      </c>
      <c r="I268" t="s">
        <v>295</v>
      </c>
      <c r="J268" t="s">
        <v>296</v>
      </c>
      <c r="K268" t="s">
        <v>276</v>
      </c>
      <c r="L268" t="s">
        <v>297</v>
      </c>
      <c r="M268" t="s">
        <v>298</v>
      </c>
      <c r="N268" t="s">
        <v>23</v>
      </c>
      <c r="O268" t="s">
        <v>299</v>
      </c>
      <c r="P268" t="s">
        <v>300</v>
      </c>
      <c r="R268" s="3">
        <f>IF(RIGHT(O268, 9) = "млрд руб.", LEFT(O268, LEN(O268) - 9) * 1000000000,
    IF(RIGHT(O268, 8) = "млн руб.", LEFT(O268, LEN(O268) - 8) * 1000000,
    IF(RIGHT(O268, 9) = "тыс. руб.", LEFT(O268, LEN(O268) - 9) * 1000, O268)))</f>
        <v>192400000</v>
      </c>
      <c r="S268" s="3">
        <f>IF(RIGHT(P268, 9) = "млрд руб.", LEFT(P268, LEN(P268) - 9) * 1000000000,
    IF(RIGHT(P268, 8) = "млн руб.", LEFT(P268, LEN(P268) - 8) * 1000000,
    IF(RIGHT(P268, 9) = "тыс. руб.", LEFT(P268, LEN(P268) - 9) * 1000, P268)))</f>
        <v>13800000</v>
      </c>
    </row>
    <row r="269" spans="1:19" x14ac:dyDescent="0.3">
      <c r="A269" s="1">
        <v>268</v>
      </c>
      <c r="B269" t="s">
        <v>34</v>
      </c>
      <c r="C269" t="s">
        <v>4530</v>
      </c>
      <c r="D269" t="s">
        <v>4788</v>
      </c>
      <c r="E269" t="s">
        <v>4789</v>
      </c>
      <c r="F269" t="s">
        <v>4790</v>
      </c>
      <c r="G269" t="s">
        <v>4791</v>
      </c>
      <c r="H269" t="s">
        <v>4792</v>
      </c>
      <c r="I269" t="s">
        <v>4793</v>
      </c>
      <c r="J269" t="s">
        <v>4794</v>
      </c>
      <c r="K269" t="s">
        <v>4538</v>
      </c>
      <c r="L269" t="s">
        <v>4795</v>
      </c>
      <c r="M269" t="s">
        <v>4796</v>
      </c>
      <c r="N269" t="s">
        <v>23</v>
      </c>
      <c r="O269" t="s">
        <v>4797</v>
      </c>
      <c r="P269" t="s">
        <v>1957</v>
      </c>
      <c r="R269" s="3">
        <f>IF(RIGHT(O269, 9) = "млрд руб.", LEFT(O269, LEN(O269) - 9) * 1000000000,
    IF(RIGHT(O269, 8) = "млн руб.", LEFT(O269, LEN(O269) - 8) * 1000000,
    IF(RIGHT(O269, 9) = "тыс. руб.", LEFT(O269, LEN(O269) - 9) * 1000, O269)))</f>
        <v>192000000</v>
      </c>
      <c r="S269" s="3">
        <f>IF(RIGHT(P269, 9) = "млрд руб.", LEFT(P269, LEN(P269) - 9) * 1000000000,
    IF(RIGHT(P269, 8) = "млн руб.", LEFT(P269, LEN(P269) - 8) * 1000000,
    IF(RIGHT(P269, 9) = "тыс. руб.", LEFT(P269, LEN(P269) - 9) * 1000, P269)))</f>
        <v>23700000</v>
      </c>
    </row>
    <row r="270" spans="1:19" x14ac:dyDescent="0.3">
      <c r="A270" s="1">
        <v>269</v>
      </c>
      <c r="B270" t="s">
        <v>435</v>
      </c>
      <c r="C270" t="s">
        <v>1828</v>
      </c>
      <c r="D270" t="s">
        <v>2094</v>
      </c>
      <c r="E270" t="s">
        <v>2095</v>
      </c>
      <c r="F270" t="s">
        <v>2096</v>
      </c>
      <c r="G270" t="s">
        <v>2097</v>
      </c>
      <c r="H270" t="s">
        <v>2098</v>
      </c>
      <c r="I270" t="s">
        <v>2099</v>
      </c>
      <c r="J270" t="s">
        <v>2100</v>
      </c>
      <c r="K270" t="s">
        <v>1836</v>
      </c>
      <c r="L270" t="s">
        <v>2101</v>
      </c>
      <c r="M270" t="s">
        <v>2102</v>
      </c>
      <c r="N270" t="s">
        <v>23</v>
      </c>
      <c r="O270" t="s">
        <v>2103</v>
      </c>
      <c r="P270" t="s">
        <v>2104</v>
      </c>
      <c r="R270" s="3">
        <f>IF(RIGHT(O270, 9) = "млрд руб.", LEFT(O270, LEN(O270) - 9) * 1000000000,
    IF(RIGHT(O270, 8) = "млн руб.", LEFT(O270, LEN(O270) - 8) * 1000000,
    IF(RIGHT(O270, 9) = "тыс. руб.", LEFT(O270, LEN(O270) - 9) * 1000, O270)))</f>
        <v>191700000</v>
      </c>
      <c r="S270" s="3">
        <f>IF(RIGHT(P270, 9) = "млрд руб.", LEFT(P270, LEN(P270) - 9) * 1000000000,
    IF(RIGHT(P270, 8) = "млн руб.", LEFT(P270, LEN(P270) - 8) * 1000000,
    IF(RIGHT(P270, 9) = "тыс. руб.", LEFT(P270, LEN(P270) - 9) * 1000, P270)))</f>
        <v>21100000</v>
      </c>
    </row>
    <row r="271" spans="1:19" x14ac:dyDescent="0.3">
      <c r="A271" s="1">
        <v>270</v>
      </c>
      <c r="B271" t="s">
        <v>624</v>
      </c>
      <c r="C271" t="s">
        <v>1828</v>
      </c>
      <c r="D271" t="s">
        <v>1872</v>
      </c>
      <c r="E271" t="s">
        <v>1873</v>
      </c>
      <c r="F271" t="s">
        <v>1874</v>
      </c>
      <c r="G271" t="s">
        <v>1875</v>
      </c>
      <c r="H271" t="s">
        <v>1876</v>
      </c>
      <c r="I271" t="s">
        <v>1877</v>
      </c>
      <c r="J271" t="s">
        <v>1878</v>
      </c>
      <c r="K271" t="s">
        <v>1836</v>
      </c>
      <c r="L271" t="s">
        <v>1879</v>
      </c>
      <c r="M271" t="s">
        <v>1880</v>
      </c>
      <c r="N271" t="s">
        <v>23</v>
      </c>
      <c r="O271" t="s">
        <v>1881</v>
      </c>
      <c r="P271" t="s">
        <v>1882</v>
      </c>
      <c r="R271" s="3">
        <f>IF(RIGHT(O271, 9) = "млрд руб.", LEFT(O271, LEN(O271) - 9) * 1000000000,
    IF(RIGHT(O271, 8) = "млн руб.", LEFT(O271, LEN(O271) - 8) * 1000000,
    IF(RIGHT(O271, 9) = "тыс. руб.", LEFT(O271, LEN(O271) - 9) * 1000, O271)))</f>
        <v>187400000</v>
      </c>
      <c r="S271" s="3">
        <f>IF(RIGHT(P271, 9) = "млрд руб.", LEFT(P271, LEN(P271) - 9) * 1000000000,
    IF(RIGHT(P271, 8) = "млн руб.", LEFT(P271, LEN(P271) - 8) * 1000000,
    IF(RIGHT(P271, 9) = "тыс. руб.", LEFT(P271, LEN(P271) - 9) * 1000, P271)))</f>
        <v>258000</v>
      </c>
    </row>
    <row r="272" spans="1:19" x14ac:dyDescent="0.3">
      <c r="A272" s="1">
        <v>271</v>
      </c>
      <c r="B272" t="s">
        <v>379</v>
      </c>
      <c r="C272" t="s">
        <v>2116</v>
      </c>
      <c r="D272" t="s">
        <v>2614</v>
      </c>
      <c r="E272" t="s">
        <v>2615</v>
      </c>
      <c r="F272" t="s">
        <v>2616</v>
      </c>
      <c r="G272" t="s">
        <v>2617</v>
      </c>
      <c r="H272" t="s">
        <v>2618</v>
      </c>
      <c r="I272" t="s">
        <v>2619</v>
      </c>
      <c r="J272" t="s">
        <v>2620</v>
      </c>
      <c r="K272" t="s">
        <v>2124</v>
      </c>
      <c r="L272" t="s">
        <v>2621</v>
      </c>
      <c r="M272" t="s">
        <v>2622</v>
      </c>
      <c r="N272" t="s">
        <v>23</v>
      </c>
      <c r="O272" t="s">
        <v>2623</v>
      </c>
      <c r="P272" t="s">
        <v>2624</v>
      </c>
      <c r="R272" s="3">
        <f>IF(RIGHT(O272, 9) = "млрд руб.", LEFT(O272, LEN(O272) - 9) * 1000000000,
    IF(RIGHT(O272, 8) = "млн руб.", LEFT(O272, LEN(O272) - 8) * 1000000,
    IF(RIGHT(O272, 9) = "тыс. руб.", LEFT(O272, LEN(O272) - 9) * 1000, O272)))</f>
        <v>185800000</v>
      </c>
      <c r="S272" s="3">
        <f>IF(RIGHT(P272, 9) = "млрд руб.", LEFT(P272, LEN(P272) - 9) * 1000000000,
    IF(RIGHT(P272, 8) = "млн руб.", LEFT(P272, LEN(P272) - 8) * 1000000,
    IF(RIGHT(P272, 9) = "тыс. руб.", LEFT(P272, LEN(P272) - 9) * 1000, P272)))</f>
        <v>126600000</v>
      </c>
    </row>
    <row r="273" spans="1:19" x14ac:dyDescent="0.3">
      <c r="A273" s="1">
        <v>272</v>
      </c>
      <c r="B273" t="s">
        <v>379</v>
      </c>
      <c r="C273" t="s">
        <v>1146</v>
      </c>
      <c r="D273" t="s">
        <v>1214</v>
      </c>
      <c r="E273" t="s">
        <v>1215</v>
      </c>
      <c r="F273" t="s">
        <v>1216</v>
      </c>
      <c r="G273" t="s">
        <v>1217</v>
      </c>
      <c r="H273" t="s">
        <v>1218</v>
      </c>
      <c r="I273" t="s">
        <v>1219</v>
      </c>
      <c r="J273" t="s">
        <v>1220</v>
      </c>
      <c r="K273" t="s">
        <v>1154</v>
      </c>
      <c r="L273" t="s">
        <v>1221</v>
      </c>
      <c r="M273" t="s">
        <v>1222</v>
      </c>
      <c r="N273" t="s">
        <v>23</v>
      </c>
      <c r="O273" t="s">
        <v>1223</v>
      </c>
      <c r="P273" t="s">
        <v>1224</v>
      </c>
      <c r="R273" s="3">
        <f>IF(RIGHT(O273, 9) = "млрд руб.", LEFT(O273, LEN(O273) - 9) * 1000000000,
    IF(RIGHT(O273, 8) = "млн руб.", LEFT(O273, LEN(O273) - 8) * 1000000,
    IF(RIGHT(O273, 9) = "тыс. руб.", LEFT(O273, LEN(O273) - 9) * 1000, O273)))</f>
        <v>183700000</v>
      </c>
      <c r="S273" s="3">
        <f>IF(RIGHT(P273, 9) = "млрд руб.", LEFT(P273, LEN(P273) - 9) * 1000000000,
    IF(RIGHT(P273, 8) = "млн руб.", LEFT(P273, LEN(P273) - 8) * 1000000,
    IF(RIGHT(P273, 9) = "тыс. руб.", LEFT(P273, LEN(P273) - 9) * 1000, P273)))</f>
        <v>12600000</v>
      </c>
    </row>
    <row r="274" spans="1:19" x14ac:dyDescent="0.3">
      <c r="A274" s="1">
        <v>273</v>
      </c>
      <c r="B274" t="s">
        <v>34</v>
      </c>
      <c r="C274" t="s">
        <v>1146</v>
      </c>
      <c r="D274" t="s">
        <v>1159</v>
      </c>
      <c r="E274" t="s">
        <v>1160</v>
      </c>
      <c r="F274" t="s">
        <v>1161</v>
      </c>
      <c r="G274" t="s">
        <v>1162</v>
      </c>
      <c r="H274" t="s">
        <v>1163</v>
      </c>
      <c r="I274" t="s">
        <v>1164</v>
      </c>
      <c r="J274" t="s">
        <v>1165</v>
      </c>
      <c r="K274" t="s">
        <v>1154</v>
      </c>
      <c r="L274" t="s">
        <v>1166</v>
      </c>
      <c r="M274" t="s">
        <v>1167</v>
      </c>
      <c r="N274" t="s">
        <v>23</v>
      </c>
      <c r="O274" t="s">
        <v>1168</v>
      </c>
      <c r="P274" t="s">
        <v>1169</v>
      </c>
      <c r="R274" s="3">
        <f>IF(RIGHT(O274, 9) = "млрд руб.", LEFT(O274, LEN(O274) - 9) * 1000000000,
    IF(RIGHT(O274, 8) = "млн руб.", LEFT(O274, LEN(O274) - 8) * 1000000,
    IF(RIGHT(O274, 9) = "тыс. руб.", LEFT(O274, LEN(O274) - 9) * 1000, O274)))</f>
        <v>180500000</v>
      </c>
      <c r="S274" s="3">
        <f>IF(RIGHT(P274, 9) = "млрд руб.", LEFT(P274, LEN(P274) - 9) * 1000000000,
    IF(RIGHT(P274, 8) = "млн руб.", LEFT(P274, LEN(P274) - 8) * 1000000,
    IF(RIGHT(P274, 9) = "тыс. руб.", LEFT(P274, LEN(P274) - 9) * 1000, P274)))</f>
        <v>41900000</v>
      </c>
    </row>
    <row r="275" spans="1:19" x14ac:dyDescent="0.3">
      <c r="A275" s="1">
        <v>274</v>
      </c>
      <c r="B275" t="s">
        <v>669</v>
      </c>
      <c r="C275" t="s">
        <v>1146</v>
      </c>
      <c r="D275" t="s">
        <v>1664</v>
      </c>
      <c r="E275" t="s">
        <v>1665</v>
      </c>
      <c r="F275" t="s">
        <v>16</v>
      </c>
      <c r="G275" t="s">
        <v>16</v>
      </c>
      <c r="H275" t="s">
        <v>1666</v>
      </c>
      <c r="I275" t="s">
        <v>1667</v>
      </c>
      <c r="J275" t="s">
        <v>1668</v>
      </c>
      <c r="K275" t="s">
        <v>1253</v>
      </c>
      <c r="L275" t="s">
        <v>1669</v>
      </c>
      <c r="M275" t="s">
        <v>1670</v>
      </c>
      <c r="N275" t="s">
        <v>23</v>
      </c>
      <c r="O275" t="s">
        <v>1671</v>
      </c>
      <c r="P275" t="s">
        <v>1672</v>
      </c>
      <c r="R275" s="3">
        <f>IF(RIGHT(O275, 9) = "млрд руб.", LEFT(O275, LEN(O275) - 9) * 1000000000,
    IF(RIGHT(O275, 8) = "млн руб.", LEFT(O275, LEN(O275) - 8) * 1000000,
    IF(RIGHT(O275, 9) = "тыс. руб.", LEFT(O275, LEN(O275) - 9) * 1000, O275)))</f>
        <v>178700000</v>
      </c>
      <c r="S275" s="3">
        <f>IF(RIGHT(P275, 9) = "млрд руб.", LEFT(P275, LEN(P275) - 9) * 1000000000,
    IF(RIGHT(P275, 8) = "млн руб.", LEFT(P275, LEN(P275) - 8) * 1000000,
    IF(RIGHT(P275, 9) = "тыс. руб.", LEFT(P275, LEN(P275) - 9) * 1000, P275)))</f>
        <v>85800000</v>
      </c>
    </row>
    <row r="276" spans="1:19" x14ac:dyDescent="0.3">
      <c r="A276" s="1">
        <v>275</v>
      </c>
      <c r="B276" t="s">
        <v>135</v>
      </c>
      <c r="C276" t="s">
        <v>35</v>
      </c>
      <c r="D276" t="s">
        <v>829</v>
      </c>
      <c r="E276" t="s">
        <v>830</v>
      </c>
      <c r="F276" t="s">
        <v>831</v>
      </c>
      <c r="G276" t="s">
        <v>832</v>
      </c>
      <c r="H276" t="s">
        <v>833</v>
      </c>
      <c r="I276" t="s">
        <v>834</v>
      </c>
      <c r="J276" t="s">
        <v>835</v>
      </c>
      <c r="K276" t="s">
        <v>688</v>
      </c>
      <c r="L276" t="s">
        <v>836</v>
      </c>
      <c r="M276" t="s">
        <v>837</v>
      </c>
      <c r="N276" t="s">
        <v>23</v>
      </c>
      <c r="O276" t="s">
        <v>838</v>
      </c>
      <c r="P276" t="s">
        <v>839</v>
      </c>
      <c r="R276" s="3">
        <f>IF(RIGHT(O276, 9) = "млрд руб.", LEFT(O276, LEN(O276) - 9) * 1000000000,
    IF(RIGHT(O276, 8) = "млн руб.", LEFT(O276, LEN(O276) - 8) * 1000000,
    IF(RIGHT(O276, 9) = "тыс. руб.", LEFT(O276, LEN(O276) - 9) * 1000, O276)))</f>
        <v>175400000</v>
      </c>
      <c r="S276" s="3">
        <f>IF(RIGHT(P276, 9) = "млрд руб.", LEFT(P276, LEN(P276) - 9) * 1000000000,
    IF(RIGHT(P276, 8) = "млн руб.", LEFT(P276, LEN(P276) - 8) * 1000000,
    IF(RIGHT(P276, 9) = "тыс. руб.", LEFT(P276, LEN(P276) - 9) * 1000, P276)))</f>
        <v>93800000</v>
      </c>
    </row>
    <row r="277" spans="1:19" x14ac:dyDescent="0.3">
      <c r="A277" s="1">
        <v>276</v>
      </c>
      <c r="B277" t="s">
        <v>192</v>
      </c>
      <c r="C277" t="s">
        <v>1828</v>
      </c>
      <c r="D277" t="s">
        <v>1829</v>
      </c>
      <c r="E277" t="s">
        <v>1830</v>
      </c>
      <c r="F277" t="s">
        <v>1831</v>
      </c>
      <c r="G277" t="s">
        <v>1832</v>
      </c>
      <c r="H277" t="s">
        <v>1833</v>
      </c>
      <c r="I277" t="s">
        <v>1834</v>
      </c>
      <c r="J277" t="s">
        <v>1835</v>
      </c>
      <c r="K277" t="s">
        <v>1836</v>
      </c>
      <c r="L277" t="s">
        <v>1837</v>
      </c>
      <c r="M277" t="s">
        <v>1838</v>
      </c>
      <c r="N277" t="s">
        <v>23</v>
      </c>
      <c r="O277" t="s">
        <v>1839</v>
      </c>
      <c r="P277" t="s">
        <v>1840</v>
      </c>
      <c r="R277" s="3">
        <f>IF(RIGHT(O277, 9) = "млрд руб.", LEFT(O277, LEN(O277) - 9) * 1000000000,
    IF(RIGHT(O277, 8) = "млн руб.", LEFT(O277, LEN(O277) - 8) * 1000000,
    IF(RIGHT(O277, 9) = "тыс. руб.", LEFT(O277, LEN(O277) - 9) * 1000, O277)))</f>
        <v>172500000</v>
      </c>
      <c r="S277" s="3">
        <f>IF(RIGHT(P277, 9) = "млрд руб.", LEFT(P277, LEN(P277) - 9) * 1000000000,
    IF(RIGHT(P277, 8) = "млн руб.", LEFT(P277, LEN(P277) - 8) * 1000000,
    IF(RIGHT(P277, 9) = "тыс. руб.", LEFT(P277, LEN(P277) - 9) * 1000, P277)))</f>
        <v>4400000</v>
      </c>
    </row>
    <row r="278" spans="1:19" x14ac:dyDescent="0.3">
      <c r="A278" s="1">
        <v>277</v>
      </c>
      <c r="B278" t="s">
        <v>669</v>
      </c>
      <c r="C278" t="s">
        <v>2116</v>
      </c>
      <c r="D278" t="s">
        <v>5548</v>
      </c>
      <c r="E278" t="s">
        <v>5549</v>
      </c>
      <c r="F278" t="s">
        <v>5550</v>
      </c>
      <c r="G278" t="s">
        <v>5551</v>
      </c>
      <c r="H278" t="s">
        <v>5552</v>
      </c>
      <c r="I278" t="s">
        <v>5553</v>
      </c>
      <c r="J278" t="s">
        <v>5554</v>
      </c>
      <c r="K278" t="s">
        <v>2124</v>
      </c>
      <c r="L278" t="s">
        <v>5555</v>
      </c>
      <c r="M278" t="s">
        <v>5556</v>
      </c>
      <c r="N278" t="s">
        <v>23</v>
      </c>
      <c r="O278" t="s">
        <v>5557</v>
      </c>
      <c r="P278" t="s">
        <v>4444</v>
      </c>
      <c r="R278" s="3">
        <f>IF(RIGHT(O278, 9) = "млрд руб.", LEFT(O278, LEN(O278) - 9) * 1000000000,
    IF(RIGHT(O278, 8) = "млн руб.", LEFT(O278, LEN(O278) - 8) * 1000000,
    IF(RIGHT(O278, 9) = "тыс. руб.", LEFT(O278, LEN(O278) - 9) * 1000, O278)))</f>
        <v>170300000</v>
      </c>
      <c r="S278" s="3">
        <f>IF(RIGHT(P278, 9) = "млрд руб.", LEFT(P278, LEN(P278) - 9) * 1000000000,
    IF(RIGHT(P278, 8) = "млн руб.", LEFT(P278, LEN(P278) - 8) * 1000000,
    IF(RIGHT(P278, 9) = "тыс. руб.", LEFT(P278, LEN(P278) - 9) * 1000, P278)))</f>
        <v>18800000</v>
      </c>
    </row>
    <row r="279" spans="1:19" x14ac:dyDescent="0.3">
      <c r="A279" s="1">
        <v>278</v>
      </c>
      <c r="B279" t="s">
        <v>98</v>
      </c>
      <c r="C279" t="s">
        <v>5029</v>
      </c>
      <c r="D279" t="s">
        <v>7257</v>
      </c>
      <c r="E279" t="s">
        <v>7258</v>
      </c>
      <c r="F279" t="s">
        <v>7259</v>
      </c>
      <c r="G279" t="s">
        <v>7260</v>
      </c>
      <c r="H279" t="s">
        <v>7261</v>
      </c>
      <c r="I279" t="s">
        <v>7262</v>
      </c>
      <c r="J279" t="s">
        <v>7263</v>
      </c>
      <c r="K279" t="s">
        <v>5037</v>
      </c>
      <c r="L279" t="s">
        <v>7264</v>
      </c>
      <c r="M279" t="s">
        <v>7265</v>
      </c>
      <c r="N279" t="s">
        <v>23</v>
      </c>
      <c r="O279" t="s">
        <v>7266</v>
      </c>
      <c r="P279" t="s">
        <v>7267</v>
      </c>
      <c r="R279" s="3">
        <f>IF(RIGHT(O279, 9) = "млрд руб.", LEFT(O279, LEN(O279) - 9) * 1000000000,
    IF(RIGHT(O279, 8) = "млн руб.", LEFT(O279, LEN(O279) - 8) * 1000000,
    IF(RIGHT(O279, 9) = "тыс. руб.", LEFT(O279, LEN(O279) - 9) * 1000, O279)))</f>
        <v>168100000</v>
      </c>
      <c r="S279" s="3">
        <f>IF(RIGHT(P279, 9) = "млрд руб.", LEFT(P279, LEN(P279) - 9) * 1000000000,
    IF(RIGHT(P279, 8) = "млн руб.", LEFT(P279, LEN(P279) - 8) * 1000000,
    IF(RIGHT(P279, 9) = "тыс. руб.", LEFT(P279, LEN(P279) - 9) * 1000, P279)))</f>
        <v>787000</v>
      </c>
    </row>
    <row r="280" spans="1:19" x14ac:dyDescent="0.3">
      <c r="A280" s="1">
        <v>279</v>
      </c>
      <c r="B280" t="s">
        <v>67</v>
      </c>
      <c r="C280" t="s">
        <v>4984</v>
      </c>
      <c r="D280" t="s">
        <v>6928</v>
      </c>
      <c r="E280" t="s">
        <v>6929</v>
      </c>
      <c r="F280" t="s">
        <v>6930</v>
      </c>
      <c r="G280" t="s">
        <v>6931</v>
      </c>
      <c r="H280" t="s">
        <v>6932</v>
      </c>
      <c r="I280" t="s">
        <v>6933</v>
      </c>
      <c r="J280" t="s">
        <v>6934</v>
      </c>
      <c r="K280" t="s">
        <v>4992</v>
      </c>
      <c r="L280" t="s">
        <v>6935</v>
      </c>
      <c r="M280" t="s">
        <v>6936</v>
      </c>
      <c r="N280" t="s">
        <v>23</v>
      </c>
      <c r="O280" t="s">
        <v>6937</v>
      </c>
      <c r="P280" t="s">
        <v>6938</v>
      </c>
      <c r="R280" s="3">
        <f>IF(RIGHT(O280, 9) = "млрд руб.", LEFT(O280, LEN(O280) - 9) * 1000000000,
    IF(RIGHT(O280, 8) = "млн руб.", LEFT(O280, LEN(O280) - 8) * 1000000,
    IF(RIGHT(O280, 9) = "тыс. руб.", LEFT(O280, LEN(O280) - 9) * 1000, O280)))</f>
        <v>167500000</v>
      </c>
      <c r="S280" s="3">
        <f>IF(RIGHT(P280, 9) = "млрд руб.", LEFT(P280, LEN(P280) - 9) * 1000000000,
    IF(RIGHT(P280, 8) = "млн руб.", LEFT(P280, LEN(P280) - 8) * 1000000,
    IF(RIGHT(P280, 9) = "тыс. руб.", LEFT(P280, LEN(P280) - 9) * 1000, P280)))</f>
        <v>15000000</v>
      </c>
    </row>
    <row r="281" spans="1:19" x14ac:dyDescent="0.3">
      <c r="A281" s="1">
        <v>280</v>
      </c>
      <c r="B281" t="s">
        <v>1331</v>
      </c>
      <c r="C281" t="s">
        <v>2116</v>
      </c>
      <c r="D281" t="s">
        <v>2814</v>
      </c>
      <c r="E281" t="s">
        <v>2815</v>
      </c>
      <c r="F281" t="s">
        <v>2816</v>
      </c>
      <c r="G281" t="s">
        <v>2817</v>
      </c>
      <c r="H281" t="s">
        <v>2818</v>
      </c>
      <c r="I281" t="s">
        <v>2819</v>
      </c>
      <c r="J281" t="s">
        <v>2820</v>
      </c>
      <c r="K281" t="s">
        <v>2124</v>
      </c>
      <c r="L281" t="s">
        <v>2821</v>
      </c>
      <c r="M281" t="s">
        <v>2430</v>
      </c>
      <c r="N281" t="s">
        <v>23</v>
      </c>
      <c r="O281" t="s">
        <v>2822</v>
      </c>
      <c r="P281" t="s">
        <v>2823</v>
      </c>
      <c r="R281" s="3">
        <f>IF(RIGHT(O281, 9) = "млрд руб.", LEFT(O281, LEN(O281) - 9) * 1000000000,
    IF(RIGHT(O281, 8) = "млн руб.", LEFT(O281, LEN(O281) - 8) * 1000000,
    IF(RIGHT(O281, 9) = "тыс. руб.", LEFT(O281, LEN(O281) - 9) * 1000, O281)))</f>
        <v>166900000</v>
      </c>
      <c r="S281" s="3">
        <f>IF(RIGHT(P281, 9) = "млрд руб.", LEFT(P281, LEN(P281) - 9) * 1000000000,
    IF(RIGHT(P281, 8) = "млн руб.", LEFT(P281, LEN(P281) - 8) * 1000000,
    IF(RIGHT(P281, 9) = "тыс. руб.", LEFT(P281, LEN(P281) - 9) * 1000, P281)))</f>
        <v>6800000</v>
      </c>
    </row>
    <row r="282" spans="1:19" x14ac:dyDescent="0.3">
      <c r="A282" s="1">
        <v>281</v>
      </c>
      <c r="B282" t="s">
        <v>4367</v>
      </c>
      <c r="C282" t="s">
        <v>4468</v>
      </c>
      <c r="D282" t="s">
        <v>9303</v>
      </c>
      <c r="E282" t="s">
        <v>9304</v>
      </c>
      <c r="F282" t="s">
        <v>9305</v>
      </c>
      <c r="G282" t="s">
        <v>9306</v>
      </c>
      <c r="H282" t="s">
        <v>16</v>
      </c>
      <c r="I282" t="s">
        <v>9307</v>
      </c>
      <c r="J282" t="s">
        <v>9308</v>
      </c>
      <c r="K282" t="s">
        <v>4476</v>
      </c>
      <c r="L282" t="s">
        <v>9309</v>
      </c>
      <c r="M282" t="s">
        <v>4520</v>
      </c>
      <c r="N282" t="s">
        <v>23</v>
      </c>
      <c r="O282" t="s">
        <v>5727</v>
      </c>
      <c r="P282" t="s">
        <v>1946</v>
      </c>
      <c r="R282" s="3">
        <f>IF(RIGHT(O282, 9) = "млрд руб.", LEFT(O282, LEN(O282) - 9) * 1000000000,
    IF(RIGHT(O282, 8) = "млн руб.", LEFT(O282, LEN(O282) - 8) * 1000000,
    IF(RIGHT(O282, 9) = "тыс. руб.", LEFT(O282, LEN(O282) - 9) * 1000, O282)))</f>
        <v>165900000</v>
      </c>
      <c r="S282" s="3">
        <f>IF(RIGHT(P282, 9) = "млрд руб.", LEFT(P282, LEN(P282) - 9) * 1000000000,
    IF(RIGHT(P282, 8) = "млн руб.", LEFT(P282, LEN(P282) - 8) * 1000000,
    IF(RIGHT(P282, 9) = "тыс. руб.", LEFT(P282, LEN(P282) - 9) * 1000, P282)))</f>
        <v>18600000</v>
      </c>
    </row>
    <row r="283" spans="1:19" x14ac:dyDescent="0.3">
      <c r="A283" s="1">
        <v>282</v>
      </c>
      <c r="B283" t="s">
        <v>15</v>
      </c>
      <c r="C283" t="s">
        <v>4199</v>
      </c>
      <c r="D283" t="s">
        <v>9030</v>
      </c>
      <c r="E283" t="s">
        <v>9031</v>
      </c>
      <c r="F283" t="s">
        <v>16</v>
      </c>
      <c r="G283" t="s">
        <v>16</v>
      </c>
      <c r="H283" t="s">
        <v>16</v>
      </c>
      <c r="I283" t="s">
        <v>9032</v>
      </c>
      <c r="J283" t="s">
        <v>9033</v>
      </c>
      <c r="K283" t="s">
        <v>4207</v>
      </c>
      <c r="L283" t="s">
        <v>9034</v>
      </c>
      <c r="M283" t="s">
        <v>8998</v>
      </c>
      <c r="N283" t="s">
        <v>23</v>
      </c>
      <c r="O283" t="s">
        <v>9035</v>
      </c>
      <c r="P283" t="s">
        <v>7739</v>
      </c>
      <c r="R283" s="3">
        <f>IF(RIGHT(O283, 9) = "млрд руб.", LEFT(O283, LEN(O283) - 9) * 1000000000,
    IF(RIGHT(O283, 8) = "млн руб.", LEFT(O283, LEN(O283) - 8) * 1000000,
    IF(RIGHT(O283, 9) = "тыс. руб.", LEFT(O283, LEN(O283) - 9) * 1000, O283)))</f>
        <v>165200000</v>
      </c>
      <c r="S283" s="3">
        <f>IF(RIGHT(P283, 9) = "млрд руб.", LEFT(P283, LEN(P283) - 9) * 1000000000,
    IF(RIGHT(P283, 8) = "млн руб.", LEFT(P283, LEN(P283) - 8) * 1000000,
    IF(RIGHT(P283, 9) = "тыс. руб.", LEFT(P283, LEN(P283) - 9) * 1000, P283)))</f>
        <v>19800000</v>
      </c>
    </row>
    <row r="284" spans="1:19" x14ac:dyDescent="0.3">
      <c r="A284" s="1">
        <v>283</v>
      </c>
      <c r="B284" t="s">
        <v>135</v>
      </c>
      <c r="C284" t="s">
        <v>35</v>
      </c>
      <c r="D284" t="s">
        <v>1033</v>
      </c>
      <c r="E284" t="s">
        <v>1034</v>
      </c>
      <c r="F284" t="s">
        <v>1035</v>
      </c>
      <c r="G284" t="s">
        <v>1036</v>
      </c>
      <c r="H284" t="s">
        <v>1037</v>
      </c>
      <c r="I284" t="s">
        <v>1038</v>
      </c>
      <c r="J284" t="s">
        <v>1039</v>
      </c>
      <c r="K284" t="s">
        <v>688</v>
      </c>
      <c r="L284" t="s">
        <v>1040</v>
      </c>
      <c r="M284" t="s">
        <v>1041</v>
      </c>
      <c r="N284" t="s">
        <v>23</v>
      </c>
      <c r="O284" t="s">
        <v>1042</v>
      </c>
      <c r="P284" t="s">
        <v>1043</v>
      </c>
      <c r="R284" s="3">
        <f>IF(RIGHT(O284, 9) = "млрд руб.", LEFT(O284, LEN(O284) - 9) * 1000000000,
    IF(RIGHT(O284, 8) = "млн руб.", LEFT(O284, LEN(O284) - 8) * 1000000,
    IF(RIGHT(O284, 9) = "тыс. руб.", LEFT(O284, LEN(O284) - 9) * 1000, O284)))</f>
        <v>164800000</v>
      </c>
      <c r="S284" s="3">
        <f>IF(RIGHT(P284, 9) = "млрд руб.", LEFT(P284, LEN(P284) - 9) * 1000000000,
    IF(RIGHT(P284, 8) = "млн руб.", LEFT(P284, LEN(P284) - 8) * 1000000,
    IF(RIGHT(P284, 9) = "тыс. руб.", LEFT(P284, LEN(P284) - 9) * 1000, P284)))</f>
        <v>24100000</v>
      </c>
    </row>
    <row r="285" spans="1:19" x14ac:dyDescent="0.3">
      <c r="A285" s="1">
        <v>284</v>
      </c>
      <c r="B285" t="s">
        <v>669</v>
      </c>
      <c r="C285" t="s">
        <v>2116</v>
      </c>
      <c r="D285" t="s">
        <v>5558</v>
      </c>
      <c r="E285" t="s">
        <v>5559</v>
      </c>
      <c r="F285" t="s">
        <v>5560</v>
      </c>
      <c r="G285" t="s">
        <v>5561</v>
      </c>
      <c r="H285" t="s">
        <v>5562</v>
      </c>
      <c r="I285" t="s">
        <v>5563</v>
      </c>
      <c r="J285" t="s">
        <v>5564</v>
      </c>
      <c r="K285" t="s">
        <v>2124</v>
      </c>
      <c r="L285" t="s">
        <v>5565</v>
      </c>
      <c r="M285" t="s">
        <v>5566</v>
      </c>
      <c r="N285" t="s">
        <v>23</v>
      </c>
      <c r="O285" t="s">
        <v>5567</v>
      </c>
      <c r="P285" t="s">
        <v>3865</v>
      </c>
      <c r="R285" s="3">
        <f>IF(RIGHT(O285, 9) = "млрд руб.", LEFT(O285, LEN(O285) - 9) * 1000000000,
    IF(RIGHT(O285, 8) = "млн руб.", LEFT(O285, LEN(O285) - 8) * 1000000,
    IF(RIGHT(O285, 9) = "тыс. руб.", LEFT(O285, LEN(O285) - 9) * 1000, O285)))</f>
        <v>160400000</v>
      </c>
      <c r="S285" s="3">
        <f>IF(RIGHT(P285, 9) = "млрд руб.", LEFT(P285, LEN(P285) - 9) * 1000000000,
    IF(RIGHT(P285, 8) = "млн руб.", LEFT(P285, LEN(P285) - 8) * 1000000,
    IF(RIGHT(P285, 9) = "тыс. руб.", LEFT(P285, LEN(P285) - 9) * 1000, P285)))</f>
        <v>6400000</v>
      </c>
    </row>
    <row r="286" spans="1:19" x14ac:dyDescent="0.3">
      <c r="A286" s="1">
        <v>285</v>
      </c>
      <c r="B286" t="s">
        <v>669</v>
      </c>
      <c r="C286" t="s">
        <v>1828</v>
      </c>
      <c r="D286" t="s">
        <v>2050</v>
      </c>
      <c r="E286" t="s">
        <v>2051</v>
      </c>
      <c r="F286" t="s">
        <v>2052</v>
      </c>
      <c r="G286" t="s">
        <v>2053</v>
      </c>
      <c r="H286" t="s">
        <v>2054</v>
      </c>
      <c r="I286" t="s">
        <v>2055</v>
      </c>
      <c r="J286" t="s">
        <v>2056</v>
      </c>
      <c r="K286" t="s">
        <v>1836</v>
      </c>
      <c r="L286" t="s">
        <v>2057</v>
      </c>
      <c r="M286" t="s">
        <v>2058</v>
      </c>
      <c r="N286" t="s">
        <v>23</v>
      </c>
      <c r="O286" t="s">
        <v>2059</v>
      </c>
      <c r="P286" t="s">
        <v>2060</v>
      </c>
      <c r="R286" s="3">
        <f>IF(RIGHT(O286, 9) = "млрд руб.", LEFT(O286, LEN(O286) - 9) * 1000000000,
    IF(RIGHT(O286, 8) = "млн руб.", LEFT(O286, LEN(O286) - 8) * 1000000,
    IF(RIGHT(O286, 9) = "тыс. руб.", LEFT(O286, LEN(O286) - 9) * 1000, O286)))</f>
        <v>159200000</v>
      </c>
      <c r="S286" s="3">
        <f>IF(RIGHT(P286, 9) = "млрд руб.", LEFT(P286, LEN(P286) - 9) * 1000000000,
    IF(RIGHT(P286, 8) = "млн руб.", LEFT(P286, LEN(P286) - 8) * 1000000,
    IF(RIGHT(P286, 9) = "тыс. руб.", LEFT(P286, LEN(P286) - 9) * 1000, P286)))</f>
        <v>54800000</v>
      </c>
    </row>
    <row r="287" spans="1:19" x14ac:dyDescent="0.3">
      <c r="A287" s="1">
        <v>286</v>
      </c>
      <c r="B287" t="s">
        <v>135</v>
      </c>
      <c r="C287" t="s">
        <v>2116</v>
      </c>
      <c r="D287" t="s">
        <v>5579</v>
      </c>
      <c r="E287" t="s">
        <v>2270</v>
      </c>
      <c r="F287" t="s">
        <v>5580</v>
      </c>
      <c r="G287" t="s">
        <v>5581</v>
      </c>
      <c r="H287" t="s">
        <v>5582</v>
      </c>
      <c r="I287" t="s">
        <v>5583</v>
      </c>
      <c r="J287" t="s">
        <v>5584</v>
      </c>
      <c r="K287" t="s">
        <v>2124</v>
      </c>
      <c r="L287" t="s">
        <v>5585</v>
      </c>
      <c r="M287" t="s">
        <v>5586</v>
      </c>
      <c r="N287" t="s">
        <v>23</v>
      </c>
      <c r="O287" t="s">
        <v>5587</v>
      </c>
      <c r="P287" t="s">
        <v>668</v>
      </c>
      <c r="R287" s="3">
        <f>IF(RIGHT(O287, 9) = "млрд руб.", LEFT(O287, LEN(O287) - 9) * 1000000000,
    IF(RIGHT(O287, 8) = "млн руб.", LEFT(O287, LEN(O287) - 8) * 1000000,
    IF(RIGHT(O287, 9) = "тыс. руб.", LEFT(O287, LEN(O287) - 9) * 1000, O287)))</f>
        <v>154400000</v>
      </c>
      <c r="S287" s="3">
        <f>IF(RIGHT(P287, 9) = "млрд руб.", LEFT(P287, LEN(P287) - 9) * 1000000000,
    IF(RIGHT(P287, 8) = "млн руб.", LEFT(P287, LEN(P287) - 8) * 1000000,
    IF(RIGHT(P287, 9) = "тыс. руб.", LEFT(P287, LEN(P287) - 9) * 1000, P287)))</f>
        <v>22900000</v>
      </c>
    </row>
    <row r="288" spans="1:19" x14ac:dyDescent="0.3">
      <c r="A288" s="1">
        <v>287</v>
      </c>
      <c r="B288" t="s">
        <v>98</v>
      </c>
      <c r="C288" t="s">
        <v>1828</v>
      </c>
      <c r="D288" t="s">
        <v>2105</v>
      </c>
      <c r="E288" t="s">
        <v>2106</v>
      </c>
      <c r="F288" t="s">
        <v>2107</v>
      </c>
      <c r="G288" t="s">
        <v>2108</v>
      </c>
      <c r="H288" t="s">
        <v>2109</v>
      </c>
      <c r="I288" t="s">
        <v>2110</v>
      </c>
      <c r="J288" t="s">
        <v>2111</v>
      </c>
      <c r="K288" t="s">
        <v>1836</v>
      </c>
      <c r="L288" t="s">
        <v>2112</v>
      </c>
      <c r="M288" t="s">
        <v>2113</v>
      </c>
      <c r="N288" t="s">
        <v>23</v>
      </c>
      <c r="O288" t="s">
        <v>2114</v>
      </c>
      <c r="P288" t="s">
        <v>2115</v>
      </c>
      <c r="R288" s="3">
        <f>IF(RIGHT(O288, 9) = "млрд руб.", LEFT(O288, LEN(O288) - 9) * 1000000000,
    IF(RIGHT(O288, 8) = "млн руб.", LEFT(O288, LEN(O288) - 8) * 1000000,
    IF(RIGHT(O288, 9) = "тыс. руб.", LEFT(O288, LEN(O288) - 9) * 1000, O288)))</f>
        <v>153800000</v>
      </c>
      <c r="S288" s="3">
        <f>IF(RIGHT(P288, 9) = "млрд руб.", LEFT(P288, LEN(P288) - 9) * 1000000000,
    IF(RIGHT(P288, 8) = "млн руб.", LEFT(P288, LEN(P288) - 8) * 1000000,
    IF(RIGHT(P288, 9) = "тыс. руб.", LEFT(P288, LEN(P288) - 9) * 1000, P288)))</f>
        <v>16000000</v>
      </c>
    </row>
    <row r="289" spans="1:19" x14ac:dyDescent="0.3">
      <c r="A289" s="1">
        <v>288</v>
      </c>
      <c r="B289" t="s">
        <v>669</v>
      </c>
      <c r="C289" t="s">
        <v>1146</v>
      </c>
      <c r="D289" t="s">
        <v>1374</v>
      </c>
      <c r="E289" t="s">
        <v>1375</v>
      </c>
      <c r="F289" t="s">
        <v>1376</v>
      </c>
      <c r="G289" t="s">
        <v>1377</v>
      </c>
      <c r="H289" t="s">
        <v>16</v>
      </c>
      <c r="I289" t="s">
        <v>1378</v>
      </c>
      <c r="J289" t="s">
        <v>1379</v>
      </c>
      <c r="K289" t="s">
        <v>1253</v>
      </c>
      <c r="L289" t="s">
        <v>1380</v>
      </c>
      <c r="M289" t="s">
        <v>1381</v>
      </c>
      <c r="N289" t="s">
        <v>23</v>
      </c>
      <c r="O289" t="s">
        <v>1382</v>
      </c>
      <c r="P289" t="s">
        <v>1383</v>
      </c>
      <c r="R289" s="3">
        <f>IF(RIGHT(O289, 9) = "млрд руб.", LEFT(O289, LEN(O289) - 9) * 1000000000,
    IF(RIGHT(O289, 8) = "млн руб.", LEFT(O289, LEN(O289) - 8) * 1000000,
    IF(RIGHT(O289, 9) = "тыс. руб.", LEFT(O289, LEN(O289) - 9) * 1000, O289)))</f>
        <v>153600000</v>
      </c>
      <c r="S289" s="3">
        <f>IF(RIGHT(P289, 9) = "млрд руб.", LEFT(P289, LEN(P289) - 9) * 1000000000,
    IF(RIGHT(P289, 8) = "млн руб.", LEFT(P289, LEN(P289) - 8) * 1000000,
    IF(RIGHT(P289, 9) = "тыс. руб.", LEFT(P289, LEN(P289) - 9) * 1000, P289)))</f>
        <v>66099999.999999993</v>
      </c>
    </row>
    <row r="290" spans="1:19" x14ac:dyDescent="0.3">
      <c r="A290" s="1">
        <v>289</v>
      </c>
      <c r="B290" t="s">
        <v>624</v>
      </c>
      <c r="C290" t="s">
        <v>2116</v>
      </c>
      <c r="D290" t="s">
        <v>2785</v>
      </c>
      <c r="E290" t="s">
        <v>2786</v>
      </c>
      <c r="F290" t="s">
        <v>2787</v>
      </c>
      <c r="G290" t="s">
        <v>2788</v>
      </c>
      <c r="H290" t="s">
        <v>2789</v>
      </c>
      <c r="I290" t="s">
        <v>2790</v>
      </c>
      <c r="J290" t="s">
        <v>2791</v>
      </c>
      <c r="K290" t="s">
        <v>2124</v>
      </c>
      <c r="L290" t="s">
        <v>2792</v>
      </c>
      <c r="M290" t="s">
        <v>2793</v>
      </c>
      <c r="N290" t="s">
        <v>23</v>
      </c>
      <c r="O290" t="s">
        <v>2794</v>
      </c>
      <c r="P290" t="s">
        <v>2795</v>
      </c>
      <c r="R290" s="3">
        <f>IF(RIGHT(O290, 9) = "млрд руб.", LEFT(O290, LEN(O290) - 9) * 1000000000,
    IF(RIGHT(O290, 8) = "млн руб.", LEFT(O290, LEN(O290) - 8) * 1000000,
    IF(RIGHT(O290, 9) = "тыс. руб.", LEFT(O290, LEN(O290) - 9) * 1000, O290)))</f>
        <v>153200000</v>
      </c>
      <c r="S290" s="3">
        <f>IF(RIGHT(P290, 9) = "млрд руб.", LEFT(P290, LEN(P290) - 9) * 1000000000,
    IF(RIGHT(P290, 8) = "млн руб.", LEFT(P290, LEN(P290) - 8) * 1000000,
    IF(RIGHT(P290, 9) = "тыс. руб.", LEFT(P290, LEN(P290) - 9) * 1000, P290)))</f>
        <v>7800000</v>
      </c>
    </row>
    <row r="291" spans="1:19" x14ac:dyDescent="0.3">
      <c r="A291" s="1">
        <v>290</v>
      </c>
      <c r="B291" t="s">
        <v>135</v>
      </c>
      <c r="C291" t="s">
        <v>35</v>
      </c>
      <c r="D291" t="s">
        <v>969</v>
      </c>
      <c r="E291" t="s">
        <v>970</v>
      </c>
      <c r="F291" t="s">
        <v>971</v>
      </c>
      <c r="G291" t="s">
        <v>972</v>
      </c>
      <c r="H291" t="s">
        <v>973</v>
      </c>
      <c r="I291" t="s">
        <v>974</v>
      </c>
      <c r="J291" t="s">
        <v>975</v>
      </c>
      <c r="K291" t="s">
        <v>700</v>
      </c>
      <c r="L291" t="s">
        <v>976</v>
      </c>
      <c r="M291" t="s">
        <v>977</v>
      </c>
      <c r="N291" t="s">
        <v>23</v>
      </c>
      <c r="O291" t="s">
        <v>978</v>
      </c>
      <c r="P291" t="s">
        <v>979</v>
      </c>
      <c r="R291" s="3">
        <f>IF(RIGHT(O291, 9) = "млрд руб.", LEFT(O291, LEN(O291) - 9) * 1000000000,
    IF(RIGHT(O291, 8) = "млн руб.", LEFT(O291, LEN(O291) - 8) * 1000000,
    IF(RIGHT(O291, 9) = "тыс. руб.", LEFT(O291, LEN(O291) - 9) * 1000, O291)))</f>
        <v>151400000</v>
      </c>
      <c r="S291" s="3">
        <f>IF(RIGHT(P291, 9) = "млрд руб.", LEFT(P291, LEN(P291) - 9) * 1000000000,
    IF(RIGHT(P291, 8) = "млн руб.", LEFT(P291, LEN(P291) - 8) * 1000000,
    IF(RIGHT(P291, 9) = "тыс. руб.", LEFT(P291, LEN(P291) - 9) * 1000, P291)))</f>
        <v>19500000</v>
      </c>
    </row>
    <row r="292" spans="1:19" x14ac:dyDescent="0.3">
      <c r="A292" s="1">
        <v>291</v>
      </c>
      <c r="B292" t="s">
        <v>135</v>
      </c>
      <c r="C292" t="s">
        <v>2116</v>
      </c>
      <c r="D292" t="s">
        <v>2479</v>
      </c>
      <c r="E292" t="s">
        <v>2480</v>
      </c>
      <c r="F292" t="s">
        <v>2481</v>
      </c>
      <c r="G292" t="s">
        <v>2482</v>
      </c>
      <c r="H292" t="s">
        <v>16</v>
      </c>
      <c r="I292" t="s">
        <v>2483</v>
      </c>
      <c r="J292" t="s">
        <v>2484</v>
      </c>
      <c r="K292" t="s">
        <v>2124</v>
      </c>
      <c r="L292" t="s">
        <v>2485</v>
      </c>
      <c r="M292" t="s">
        <v>2486</v>
      </c>
      <c r="N292" t="s">
        <v>23</v>
      </c>
      <c r="O292" t="s">
        <v>2487</v>
      </c>
      <c r="P292" t="s">
        <v>2488</v>
      </c>
      <c r="R292" s="3">
        <f>IF(RIGHT(O292, 9) = "млрд руб.", LEFT(O292, LEN(O292) - 9) * 1000000000,
    IF(RIGHT(O292, 8) = "млн руб.", LEFT(O292, LEN(O292) - 8) * 1000000,
    IF(RIGHT(O292, 9) = "тыс. руб.", LEFT(O292, LEN(O292) - 9) * 1000, O292)))</f>
        <v>151100000</v>
      </c>
      <c r="S292" s="3">
        <f>IF(RIGHT(P292, 9) = "млрд руб.", LEFT(P292, LEN(P292) - 9) * 1000000000,
    IF(RIGHT(P292, 8) = "млн руб.", LEFT(P292, LEN(P292) - 8) * 1000000,
    IF(RIGHT(P292, 9) = "тыс. руб.", LEFT(P292, LEN(P292) - 9) * 1000, P292)))</f>
        <v>675000</v>
      </c>
    </row>
    <row r="293" spans="1:19" x14ac:dyDescent="0.3">
      <c r="A293" s="1">
        <v>292</v>
      </c>
      <c r="B293" t="s">
        <v>34</v>
      </c>
      <c r="C293" t="s">
        <v>1828</v>
      </c>
      <c r="D293" t="s">
        <v>1947</v>
      </c>
      <c r="E293" t="s">
        <v>1948</v>
      </c>
      <c r="F293" t="s">
        <v>1949</v>
      </c>
      <c r="G293" t="s">
        <v>1950</v>
      </c>
      <c r="H293" t="s">
        <v>1951</v>
      </c>
      <c r="I293" t="s">
        <v>1952</v>
      </c>
      <c r="J293" t="s">
        <v>1953</v>
      </c>
      <c r="K293" t="s">
        <v>1836</v>
      </c>
      <c r="L293" t="s">
        <v>1954</v>
      </c>
      <c r="M293" t="s">
        <v>1955</v>
      </c>
      <c r="N293" t="s">
        <v>23</v>
      </c>
      <c r="O293" t="s">
        <v>1956</v>
      </c>
      <c r="P293" t="s">
        <v>1957</v>
      </c>
      <c r="R293" s="3">
        <f>IF(RIGHT(O293, 9) = "млрд руб.", LEFT(O293, LEN(O293) - 9) * 1000000000,
    IF(RIGHT(O293, 8) = "млн руб.", LEFT(O293, LEN(O293) - 8) * 1000000,
    IF(RIGHT(O293, 9) = "тыс. руб.", LEFT(O293, LEN(O293) - 9) * 1000, O293)))</f>
        <v>147400000</v>
      </c>
      <c r="S293" s="3">
        <f>IF(RIGHT(P293, 9) = "млрд руб.", LEFT(P293, LEN(P293) - 9) * 1000000000,
    IF(RIGHT(P293, 8) = "млн руб.", LEFT(P293, LEN(P293) - 8) * 1000000,
    IF(RIGHT(P293, 9) = "тыс. руб.", LEFT(P293, LEN(P293) - 9) * 1000, P293)))</f>
        <v>23700000</v>
      </c>
    </row>
    <row r="294" spans="1:19" x14ac:dyDescent="0.3">
      <c r="A294" s="1">
        <v>293</v>
      </c>
      <c r="B294" t="s">
        <v>1023</v>
      </c>
      <c r="C294" t="s">
        <v>1146</v>
      </c>
      <c r="D294" t="s">
        <v>1559</v>
      </c>
      <c r="E294" t="s">
        <v>1560</v>
      </c>
      <c r="F294" t="s">
        <v>1561</v>
      </c>
      <c r="G294" t="s">
        <v>1562</v>
      </c>
      <c r="H294" t="s">
        <v>1563</v>
      </c>
      <c r="I294" t="s">
        <v>1564</v>
      </c>
      <c r="J294" t="s">
        <v>1565</v>
      </c>
      <c r="K294" t="s">
        <v>1253</v>
      </c>
      <c r="L294" t="s">
        <v>1566</v>
      </c>
      <c r="M294" t="s">
        <v>1567</v>
      </c>
      <c r="N294" t="s">
        <v>23</v>
      </c>
      <c r="O294" t="s">
        <v>1568</v>
      </c>
      <c r="P294" t="s">
        <v>1569</v>
      </c>
      <c r="R294" s="3">
        <f>IF(RIGHT(O294, 9) = "млрд руб.", LEFT(O294, LEN(O294) - 9) * 1000000000,
    IF(RIGHT(O294, 8) = "млн руб.", LEFT(O294, LEN(O294) - 8) * 1000000,
    IF(RIGHT(O294, 9) = "тыс. руб.", LEFT(O294, LEN(O294) - 9) * 1000, O294)))</f>
        <v>146500000</v>
      </c>
      <c r="S294" s="3">
        <f>IF(RIGHT(P294, 9) = "млрд руб.", LEFT(P294, LEN(P294) - 9) * 1000000000,
    IF(RIGHT(P294, 8) = "млн руб.", LEFT(P294, LEN(P294) - 8) * 1000000,
    IF(RIGHT(P294, 9) = "тыс. руб.", LEFT(P294, LEN(P294) - 9) * 1000, P294)))</f>
        <v>27700000</v>
      </c>
    </row>
    <row r="295" spans="1:19" x14ac:dyDescent="0.3">
      <c r="A295" s="1">
        <v>294</v>
      </c>
      <c r="B295" t="s">
        <v>669</v>
      </c>
      <c r="C295" t="s">
        <v>3417</v>
      </c>
      <c r="D295" t="s">
        <v>3918</v>
      </c>
      <c r="E295" t="s">
        <v>3919</v>
      </c>
      <c r="F295" t="s">
        <v>3920</v>
      </c>
      <c r="G295" t="s">
        <v>3921</v>
      </c>
      <c r="H295" t="s">
        <v>16</v>
      </c>
      <c r="I295" t="s">
        <v>3922</v>
      </c>
      <c r="J295" t="s">
        <v>3923</v>
      </c>
      <c r="K295" t="s">
        <v>3425</v>
      </c>
      <c r="L295" t="s">
        <v>3924</v>
      </c>
      <c r="M295" t="s">
        <v>3925</v>
      </c>
      <c r="N295" t="s">
        <v>23</v>
      </c>
      <c r="O295" t="s">
        <v>3926</v>
      </c>
      <c r="P295" t="s">
        <v>3927</v>
      </c>
      <c r="R295" s="3">
        <f>IF(RIGHT(O295, 9) = "млрд руб.", LEFT(O295, LEN(O295) - 9) * 1000000000,
    IF(RIGHT(O295, 8) = "млн руб.", LEFT(O295, LEN(O295) - 8) * 1000000,
    IF(RIGHT(O295, 9) = "тыс. руб.", LEFT(O295, LEN(O295) - 9) * 1000, O295)))</f>
        <v>143700000</v>
      </c>
      <c r="S295" s="3">
        <f>IF(RIGHT(P295, 9) = "млрд руб.", LEFT(P295, LEN(P295) - 9) * 1000000000,
    IF(RIGHT(P295, 8) = "млн руб.", LEFT(P295, LEN(P295) - 8) * 1000000,
    IF(RIGHT(P295, 9) = "тыс. руб.", LEFT(P295, LEN(P295) - 9) * 1000, P295)))</f>
        <v>7400000</v>
      </c>
    </row>
    <row r="296" spans="1:19" x14ac:dyDescent="0.3">
      <c r="A296" s="1">
        <v>295</v>
      </c>
      <c r="B296" t="s">
        <v>379</v>
      </c>
      <c r="C296" t="s">
        <v>1146</v>
      </c>
      <c r="D296" t="s">
        <v>1796</v>
      </c>
      <c r="E296" t="s">
        <v>1797</v>
      </c>
      <c r="F296" t="s">
        <v>1798</v>
      </c>
      <c r="G296" t="s">
        <v>1799</v>
      </c>
      <c r="H296" t="s">
        <v>1800</v>
      </c>
      <c r="I296" t="s">
        <v>1801</v>
      </c>
      <c r="J296" t="s">
        <v>1802</v>
      </c>
      <c r="K296" t="s">
        <v>1154</v>
      </c>
      <c r="L296" t="s">
        <v>1803</v>
      </c>
      <c r="M296" t="s">
        <v>1804</v>
      </c>
      <c r="N296" t="s">
        <v>23</v>
      </c>
      <c r="O296" t="s">
        <v>1805</v>
      </c>
      <c r="P296" t="s">
        <v>1806</v>
      </c>
      <c r="R296" s="3">
        <f>IF(RIGHT(O296, 9) = "млрд руб.", LEFT(O296, LEN(O296) - 9) * 1000000000,
    IF(RIGHT(O296, 8) = "млн руб.", LEFT(O296, LEN(O296) - 8) * 1000000,
    IF(RIGHT(O296, 9) = "тыс. руб.", LEFT(O296, LEN(O296) - 9) * 1000, O296)))</f>
        <v>141500000</v>
      </c>
      <c r="S296" s="3">
        <f>IF(RIGHT(P296, 9) = "млрд руб.", LEFT(P296, LEN(P296) - 9) * 1000000000,
    IF(RIGHT(P296, 8) = "млн руб.", LEFT(P296, LEN(P296) - 8) * 1000000,
    IF(RIGHT(P296, 9) = "тыс. руб.", LEFT(P296, LEN(P296) - 9) * 1000, P296)))</f>
        <v>86900000</v>
      </c>
    </row>
    <row r="297" spans="1:19" x14ac:dyDescent="0.3">
      <c r="A297" s="1">
        <v>296</v>
      </c>
      <c r="B297" t="s">
        <v>34</v>
      </c>
      <c r="C297" t="s">
        <v>2116</v>
      </c>
      <c r="D297" t="s">
        <v>2864</v>
      </c>
      <c r="E297" t="s">
        <v>2865</v>
      </c>
      <c r="F297" t="s">
        <v>16</v>
      </c>
      <c r="G297" t="s">
        <v>16</v>
      </c>
      <c r="H297" t="s">
        <v>16</v>
      </c>
      <c r="I297" t="s">
        <v>2866</v>
      </c>
      <c r="J297" t="s">
        <v>2867</v>
      </c>
      <c r="K297" t="s">
        <v>2124</v>
      </c>
      <c r="L297" t="s">
        <v>2868</v>
      </c>
      <c r="M297" t="s">
        <v>2869</v>
      </c>
      <c r="N297" t="s">
        <v>23</v>
      </c>
      <c r="O297" t="s">
        <v>2870</v>
      </c>
      <c r="P297" t="s">
        <v>2871</v>
      </c>
      <c r="R297" s="3">
        <f>IF(RIGHT(O297, 9) = "млрд руб.", LEFT(O297, LEN(O297) - 9) * 1000000000,
    IF(RIGHT(O297, 8) = "млн руб.", LEFT(O297, LEN(O297) - 8) * 1000000,
    IF(RIGHT(O297, 9) = "тыс. руб.", LEFT(O297, LEN(O297) - 9) * 1000, O297)))</f>
        <v>138200000</v>
      </c>
      <c r="S297" s="3">
        <f>IF(RIGHT(P297, 9) = "млрд руб.", LEFT(P297, LEN(P297) - 9) * 1000000000,
    IF(RIGHT(P297, 8) = "млн руб.", LEFT(P297, LEN(P297) - 8) * 1000000,
    IF(RIGHT(P297, 9) = "тыс. руб.", LEFT(P297, LEN(P297) - 9) * 1000, P297)))</f>
        <v>44800000</v>
      </c>
    </row>
    <row r="298" spans="1:19" x14ac:dyDescent="0.3">
      <c r="A298" s="1">
        <v>297</v>
      </c>
      <c r="B298" t="s">
        <v>669</v>
      </c>
      <c r="C298" t="s">
        <v>2116</v>
      </c>
      <c r="D298" t="s">
        <v>3188</v>
      </c>
      <c r="E298" t="s">
        <v>3189</v>
      </c>
      <c r="F298" t="s">
        <v>3190</v>
      </c>
      <c r="G298" t="s">
        <v>3191</v>
      </c>
      <c r="H298" t="s">
        <v>3192</v>
      </c>
      <c r="I298" t="s">
        <v>3193</v>
      </c>
      <c r="J298" t="s">
        <v>3194</v>
      </c>
      <c r="K298" t="s">
        <v>2124</v>
      </c>
      <c r="L298" t="s">
        <v>3195</v>
      </c>
      <c r="M298" t="s">
        <v>3196</v>
      </c>
      <c r="N298" t="s">
        <v>23</v>
      </c>
      <c r="O298" t="s">
        <v>3197</v>
      </c>
      <c r="P298" t="s">
        <v>3198</v>
      </c>
      <c r="R298" s="3">
        <f>IF(RIGHT(O298, 9) = "млрд руб.", LEFT(O298, LEN(O298) - 9) * 1000000000,
    IF(RIGHT(O298, 8) = "млн руб.", LEFT(O298, LEN(O298) - 8) * 1000000,
    IF(RIGHT(O298, 9) = "тыс. руб.", LEFT(O298, LEN(O298) - 9) * 1000, O298)))</f>
        <v>137100000</v>
      </c>
      <c r="S298" s="3">
        <f>IF(RIGHT(P298, 9) = "млрд руб.", LEFT(P298, LEN(P298) - 9) * 1000000000,
    IF(RIGHT(P298, 8) = "млн руб.", LEFT(P298, LEN(P298) - 8) * 1000000,
    IF(RIGHT(P298, 9) = "тыс. руб.", LEFT(P298, LEN(P298) - 9) * 1000, P298)))</f>
        <v>56000</v>
      </c>
    </row>
    <row r="299" spans="1:19" x14ac:dyDescent="0.3">
      <c r="A299" s="1">
        <v>298</v>
      </c>
      <c r="B299" t="s">
        <v>669</v>
      </c>
      <c r="C299" t="s">
        <v>3417</v>
      </c>
      <c r="D299" t="s">
        <v>5797</v>
      </c>
      <c r="E299" t="s">
        <v>3624</v>
      </c>
      <c r="F299" t="s">
        <v>5798</v>
      </c>
      <c r="G299" t="s">
        <v>5799</v>
      </c>
      <c r="H299" t="s">
        <v>5800</v>
      </c>
      <c r="I299" t="s">
        <v>5801</v>
      </c>
      <c r="J299" t="s">
        <v>5802</v>
      </c>
      <c r="K299" t="s">
        <v>3425</v>
      </c>
      <c r="L299" t="s">
        <v>5803</v>
      </c>
      <c r="M299" t="s">
        <v>5804</v>
      </c>
      <c r="N299" t="s">
        <v>23</v>
      </c>
      <c r="O299" t="s">
        <v>5805</v>
      </c>
      <c r="P299" t="s">
        <v>1466</v>
      </c>
      <c r="R299" s="3">
        <f>IF(RIGHT(O299, 9) = "млрд руб.", LEFT(O299, LEN(O299) - 9) * 1000000000,
    IF(RIGHT(O299, 8) = "млн руб.", LEFT(O299, LEN(O299) - 8) * 1000000,
    IF(RIGHT(O299, 9) = "тыс. руб.", LEFT(O299, LEN(O299) - 9) * 1000, O299)))</f>
        <v>135900000</v>
      </c>
      <c r="S299" s="3">
        <f>IF(RIGHT(P299, 9) = "млрд руб.", LEFT(P299, LEN(P299) - 9) * 1000000000,
    IF(RIGHT(P299, 8) = "млн руб.", LEFT(P299, LEN(P299) - 8) * 1000000,
    IF(RIGHT(P299, 9) = "тыс. руб.", LEFT(P299, LEN(P299) - 9) * 1000, P299)))</f>
        <v>1100000</v>
      </c>
    </row>
    <row r="300" spans="1:19" x14ac:dyDescent="0.3">
      <c r="A300" s="1">
        <v>299</v>
      </c>
      <c r="B300" t="s">
        <v>4367</v>
      </c>
      <c r="C300" t="s">
        <v>4468</v>
      </c>
      <c r="D300" t="s">
        <v>8894</v>
      </c>
      <c r="E300" t="s">
        <v>8895</v>
      </c>
      <c r="F300" t="s">
        <v>8896</v>
      </c>
      <c r="G300" t="s">
        <v>8897</v>
      </c>
      <c r="H300" t="s">
        <v>16</v>
      </c>
      <c r="I300" t="s">
        <v>8898</v>
      </c>
      <c r="J300" t="s">
        <v>8899</v>
      </c>
      <c r="K300" t="s">
        <v>4476</v>
      </c>
      <c r="L300" t="s">
        <v>8900</v>
      </c>
      <c r="M300" t="s">
        <v>8901</v>
      </c>
      <c r="N300" t="s">
        <v>23</v>
      </c>
      <c r="O300" t="s">
        <v>8902</v>
      </c>
      <c r="P300" t="s">
        <v>4308</v>
      </c>
      <c r="R300" s="3">
        <f>IF(RIGHT(O300, 9) = "млрд руб.", LEFT(O300, LEN(O300) - 9) * 1000000000,
    IF(RIGHT(O300, 8) = "млн руб.", LEFT(O300, LEN(O300) - 8) * 1000000,
    IF(RIGHT(O300, 9) = "тыс. руб.", LEFT(O300, LEN(O300) - 9) * 1000, O300)))</f>
        <v>133900000</v>
      </c>
      <c r="S300" s="3">
        <f>IF(RIGHT(P300, 9) = "млрд руб.", LEFT(P300, LEN(P300) - 9) * 1000000000,
    IF(RIGHT(P300, 8) = "млн руб.", LEFT(P300, LEN(P300) - 8) * 1000000,
    IF(RIGHT(P300, 9) = "тыс. руб.", LEFT(P300, LEN(P300) - 9) * 1000, P300)))</f>
        <v>1300000</v>
      </c>
    </row>
    <row r="301" spans="1:19" x14ac:dyDescent="0.3">
      <c r="A301" s="1">
        <v>300</v>
      </c>
      <c r="B301" t="s">
        <v>34</v>
      </c>
      <c r="C301" t="s">
        <v>4113</v>
      </c>
      <c r="D301" t="s">
        <v>4269</v>
      </c>
      <c r="E301" t="s">
        <v>4270</v>
      </c>
      <c r="F301" t="s">
        <v>4271</v>
      </c>
      <c r="G301" t="s">
        <v>4272</v>
      </c>
      <c r="H301" t="s">
        <v>16</v>
      </c>
      <c r="I301" t="s">
        <v>4273</v>
      </c>
      <c r="J301" t="s">
        <v>4274</v>
      </c>
      <c r="K301" t="s">
        <v>4119</v>
      </c>
      <c r="L301" t="s">
        <v>4275</v>
      </c>
      <c r="M301" t="s">
        <v>4276</v>
      </c>
      <c r="N301" t="s">
        <v>23</v>
      </c>
      <c r="O301" t="s">
        <v>4277</v>
      </c>
      <c r="P301" t="s">
        <v>4278</v>
      </c>
      <c r="R301" s="3">
        <f>IF(RIGHT(O301, 9) = "млрд руб.", LEFT(O301, LEN(O301) - 9) * 1000000000,
    IF(RIGHT(O301, 8) = "млн руб.", LEFT(O301, LEN(O301) - 8) * 1000000,
    IF(RIGHT(O301, 9) = "тыс. руб.", LEFT(O301, LEN(O301) - 9) * 1000, O301)))</f>
        <v>133600000</v>
      </c>
      <c r="S301" s="3">
        <f>IF(RIGHT(P301, 9) = "млрд руб.", LEFT(P301, LEN(P301) - 9) * 1000000000,
    IF(RIGHT(P301, 8) = "млн руб.", LEFT(P301, LEN(P301) - 8) * 1000000,
    IF(RIGHT(P301, 9) = "тыс. руб.", LEFT(P301, LEN(P301) - 9) * 1000, P301)))</f>
        <v>62400000</v>
      </c>
    </row>
    <row r="302" spans="1:19" x14ac:dyDescent="0.3">
      <c r="A302" s="1">
        <v>301</v>
      </c>
      <c r="B302" t="s">
        <v>34</v>
      </c>
      <c r="C302" t="s">
        <v>1828</v>
      </c>
      <c r="D302" t="s">
        <v>2009</v>
      </c>
      <c r="E302" t="s">
        <v>2010</v>
      </c>
      <c r="F302" t="s">
        <v>2011</v>
      </c>
      <c r="G302" t="s">
        <v>2012</v>
      </c>
      <c r="H302" t="s">
        <v>2013</v>
      </c>
      <c r="I302" t="s">
        <v>2014</v>
      </c>
      <c r="J302" t="s">
        <v>2015</v>
      </c>
      <c r="K302" t="s">
        <v>1836</v>
      </c>
      <c r="L302" t="s">
        <v>2016</v>
      </c>
      <c r="M302" t="s">
        <v>2017</v>
      </c>
      <c r="N302" t="s">
        <v>23</v>
      </c>
      <c r="O302" t="s">
        <v>2018</v>
      </c>
      <c r="P302" t="s">
        <v>2019</v>
      </c>
      <c r="R302" s="3">
        <f>IF(RIGHT(O302, 9) = "млрд руб.", LEFT(O302, LEN(O302) - 9) * 1000000000,
    IF(RIGHT(O302, 8) = "млн руб.", LEFT(O302, LEN(O302) - 8) * 1000000,
    IF(RIGHT(O302, 9) = "тыс. руб.", LEFT(O302, LEN(O302) - 9) * 1000, O302)))</f>
        <v>126100000</v>
      </c>
      <c r="S302" s="3">
        <f>IF(RIGHT(P302, 9) = "млрд руб.", LEFT(P302, LEN(P302) - 9) * 1000000000,
    IF(RIGHT(P302, 8) = "млн руб.", LEFT(P302, LEN(P302) - 8) * 1000000,
    IF(RIGHT(P302, 9) = "тыс. руб.", LEFT(P302, LEN(P302) - 9) * 1000, P302)))</f>
        <v>424000</v>
      </c>
    </row>
    <row r="303" spans="1:19" x14ac:dyDescent="0.3">
      <c r="A303" s="1">
        <v>302</v>
      </c>
      <c r="B303" t="s">
        <v>669</v>
      </c>
      <c r="C303" t="s">
        <v>3417</v>
      </c>
      <c r="D303" t="s">
        <v>3866</v>
      </c>
      <c r="E303" t="s">
        <v>3867</v>
      </c>
      <c r="F303" t="s">
        <v>3868</v>
      </c>
      <c r="G303" t="s">
        <v>3869</v>
      </c>
      <c r="H303" t="s">
        <v>3870</v>
      </c>
      <c r="I303" t="s">
        <v>3871</v>
      </c>
      <c r="J303" t="s">
        <v>3872</v>
      </c>
      <c r="K303" t="s">
        <v>3425</v>
      </c>
      <c r="L303" t="s">
        <v>3873</v>
      </c>
      <c r="M303" t="s">
        <v>3874</v>
      </c>
      <c r="N303" t="s">
        <v>23</v>
      </c>
      <c r="O303" t="s">
        <v>3875</v>
      </c>
      <c r="P303" t="s">
        <v>766</v>
      </c>
      <c r="R303" s="3">
        <f>IF(RIGHT(O303, 9) = "млрд руб.", LEFT(O303, LEN(O303) - 9) * 1000000000,
    IF(RIGHT(O303, 8) = "млн руб.", LEFT(O303, LEN(O303) - 8) * 1000000,
    IF(RIGHT(O303, 9) = "тыс. руб.", LEFT(O303, LEN(O303) - 9) * 1000, O303)))</f>
        <v>124700000</v>
      </c>
      <c r="S303" s="3">
        <f>IF(RIGHT(P303, 9) = "млрд руб.", LEFT(P303, LEN(P303) - 9) * 1000000000,
    IF(RIGHT(P303, 8) = "млн руб.", LEFT(P303, LEN(P303) - 8) * 1000000,
    IF(RIGHT(P303, 9) = "тыс. руб.", LEFT(P303, LEN(P303) - 9) * 1000, P303)))</f>
        <v>57500000</v>
      </c>
    </row>
    <row r="304" spans="1:19" x14ac:dyDescent="0.3">
      <c r="A304" s="1">
        <v>303</v>
      </c>
      <c r="B304" t="s">
        <v>379</v>
      </c>
      <c r="C304" t="s">
        <v>4113</v>
      </c>
      <c r="D304" t="s">
        <v>4221</v>
      </c>
      <c r="E304" t="s">
        <v>4222</v>
      </c>
      <c r="F304" t="s">
        <v>4223</v>
      </c>
      <c r="G304" t="s">
        <v>4224</v>
      </c>
      <c r="H304" t="s">
        <v>4225</v>
      </c>
      <c r="I304" t="s">
        <v>4226</v>
      </c>
      <c r="J304" t="s">
        <v>4227</v>
      </c>
      <c r="K304" t="s">
        <v>4119</v>
      </c>
      <c r="L304" t="s">
        <v>4228</v>
      </c>
      <c r="M304" t="s">
        <v>4229</v>
      </c>
      <c r="N304" t="s">
        <v>23</v>
      </c>
      <c r="O304" t="s">
        <v>4230</v>
      </c>
      <c r="P304" t="s">
        <v>4231</v>
      </c>
      <c r="R304" s="3">
        <f>IF(RIGHT(O304, 9) = "млрд руб.", LEFT(O304, LEN(O304) - 9) * 1000000000,
    IF(RIGHT(O304, 8) = "млн руб.", LEFT(O304, LEN(O304) - 8) * 1000000,
    IF(RIGHT(O304, 9) = "тыс. руб.", LEFT(O304, LEN(O304) - 9) * 1000, O304)))</f>
        <v>123800000</v>
      </c>
      <c r="S304" s="3">
        <f>IF(RIGHT(P304, 9) = "млрд руб.", LEFT(P304, LEN(P304) - 9) * 1000000000,
    IF(RIGHT(P304, 8) = "млн руб.", LEFT(P304, LEN(P304) - 8) * 1000000,
    IF(RIGHT(P304, 9) = "тыс. руб.", LEFT(P304, LEN(P304) - 9) * 1000, P304)))</f>
        <v>43900000</v>
      </c>
    </row>
    <row r="305" spans="1:19" x14ac:dyDescent="0.3">
      <c r="A305" s="1">
        <v>304</v>
      </c>
      <c r="B305" t="s">
        <v>34</v>
      </c>
      <c r="C305" t="s">
        <v>35</v>
      </c>
      <c r="D305" t="s">
        <v>6152</v>
      </c>
      <c r="E305" t="s">
        <v>6153</v>
      </c>
      <c r="F305" t="s">
        <v>6154</v>
      </c>
      <c r="G305" t="s">
        <v>16</v>
      </c>
      <c r="H305" t="s">
        <v>6155</v>
      </c>
      <c r="I305" t="s">
        <v>6156</v>
      </c>
      <c r="J305" t="s">
        <v>6157</v>
      </c>
      <c r="K305" t="s">
        <v>700</v>
      </c>
      <c r="L305" t="s">
        <v>6158</v>
      </c>
      <c r="M305" t="s">
        <v>16</v>
      </c>
      <c r="N305" t="s">
        <v>23</v>
      </c>
      <c r="O305" t="s">
        <v>6159</v>
      </c>
      <c r="P305" t="s">
        <v>6160</v>
      </c>
      <c r="R305" s="3">
        <f>IF(RIGHT(O305, 9) = "млрд руб.", LEFT(O305, LEN(O305) - 9) * 1000000000,
    IF(RIGHT(O305, 8) = "млн руб.", LEFT(O305, LEN(O305) - 8) * 1000000,
    IF(RIGHT(O305, 9) = "тыс. руб.", LEFT(O305, LEN(O305) - 9) * 1000, O305)))</f>
        <v>123700000</v>
      </c>
      <c r="S305" s="3">
        <f>IF(RIGHT(P305, 9) = "млрд руб.", LEFT(P305, LEN(P305) - 9) * 1000000000,
    IF(RIGHT(P305, 8) = "млн руб.", LEFT(P305, LEN(P305) - 8) * 1000000,
    IF(RIGHT(P305, 9) = "тыс. руб.", LEFT(P305, LEN(P305) - 9) * 1000, P305)))</f>
        <v>23400000</v>
      </c>
    </row>
    <row r="306" spans="1:19" x14ac:dyDescent="0.3">
      <c r="A306" s="1">
        <v>305</v>
      </c>
      <c r="B306" t="s">
        <v>135</v>
      </c>
      <c r="C306" t="s">
        <v>1828</v>
      </c>
      <c r="D306" t="s">
        <v>1936</v>
      </c>
      <c r="E306" t="s">
        <v>1937</v>
      </c>
      <c r="F306" t="s">
        <v>1938</v>
      </c>
      <c r="G306" t="s">
        <v>1939</v>
      </c>
      <c r="H306" t="s">
        <v>1940</v>
      </c>
      <c r="I306" t="s">
        <v>1941</v>
      </c>
      <c r="J306" t="s">
        <v>1942</v>
      </c>
      <c r="K306" t="s">
        <v>1836</v>
      </c>
      <c r="L306" t="s">
        <v>1943</v>
      </c>
      <c r="M306" t="s">
        <v>1944</v>
      </c>
      <c r="N306" t="s">
        <v>23</v>
      </c>
      <c r="O306" t="s">
        <v>1945</v>
      </c>
      <c r="P306" t="s">
        <v>1946</v>
      </c>
      <c r="R306" s="3">
        <f>IF(RIGHT(O306, 9) = "млрд руб.", LEFT(O306, LEN(O306) - 9) * 1000000000,
    IF(RIGHT(O306, 8) = "млн руб.", LEFT(O306, LEN(O306) - 8) * 1000000,
    IF(RIGHT(O306, 9) = "тыс. руб.", LEFT(O306, LEN(O306) - 9) * 1000, O306)))</f>
        <v>123600000</v>
      </c>
      <c r="S306" s="3">
        <f>IF(RIGHT(P306, 9) = "млрд руб.", LEFT(P306, LEN(P306) - 9) * 1000000000,
    IF(RIGHT(P306, 8) = "млн руб.", LEFT(P306, LEN(P306) - 8) * 1000000,
    IF(RIGHT(P306, 9) = "тыс. руб.", LEFT(P306, LEN(P306) - 9) * 1000, P306)))</f>
        <v>18600000</v>
      </c>
    </row>
    <row r="307" spans="1:19" x14ac:dyDescent="0.3">
      <c r="A307" s="1">
        <v>306</v>
      </c>
      <c r="B307" t="s">
        <v>669</v>
      </c>
      <c r="C307" t="s">
        <v>1828</v>
      </c>
      <c r="D307" t="s">
        <v>1925</v>
      </c>
      <c r="E307" t="s">
        <v>1926</v>
      </c>
      <c r="F307" t="s">
        <v>1927</v>
      </c>
      <c r="G307" t="s">
        <v>1928</v>
      </c>
      <c r="H307" t="s">
        <v>1929</v>
      </c>
      <c r="I307" t="s">
        <v>1930</v>
      </c>
      <c r="J307" t="s">
        <v>1931</v>
      </c>
      <c r="K307" t="s">
        <v>1836</v>
      </c>
      <c r="L307" t="s">
        <v>1932</v>
      </c>
      <c r="M307" t="s">
        <v>1933</v>
      </c>
      <c r="N307" t="s">
        <v>23</v>
      </c>
      <c r="O307" t="s">
        <v>1934</v>
      </c>
      <c r="P307" t="s">
        <v>1935</v>
      </c>
      <c r="R307" s="3">
        <f>IF(RIGHT(O307, 9) = "млрд руб.", LEFT(O307, LEN(O307) - 9) * 1000000000,
    IF(RIGHT(O307, 8) = "млн руб.", LEFT(O307, LEN(O307) - 8) * 1000000,
    IF(RIGHT(O307, 9) = "тыс. руб.", LEFT(O307, LEN(O307) - 9) * 1000, O307)))</f>
        <v>119800000</v>
      </c>
      <c r="S307" s="3">
        <f>IF(RIGHT(P307, 9) = "млрд руб.", LEFT(P307, LEN(P307) - 9) * 1000000000,
    IF(RIGHT(P307, 8) = "млн руб.", LEFT(P307, LEN(P307) - 8) * 1000000,
    IF(RIGHT(P307, 9) = "тыс. руб.", LEFT(P307, LEN(P307) - 9) * 1000, P307)))</f>
        <v>87500000</v>
      </c>
    </row>
    <row r="308" spans="1:19" x14ac:dyDescent="0.3">
      <c r="A308" s="1">
        <v>307</v>
      </c>
      <c r="B308" t="s">
        <v>669</v>
      </c>
      <c r="C308" t="s">
        <v>1146</v>
      </c>
      <c r="D308" t="s">
        <v>1643</v>
      </c>
      <c r="E308" t="s">
        <v>1644</v>
      </c>
      <c r="F308" t="s">
        <v>1645</v>
      </c>
      <c r="G308" t="s">
        <v>1646</v>
      </c>
      <c r="H308" t="s">
        <v>1647</v>
      </c>
      <c r="I308" t="s">
        <v>1648</v>
      </c>
      <c r="J308" t="s">
        <v>1649</v>
      </c>
      <c r="K308" t="s">
        <v>1253</v>
      </c>
      <c r="L308" t="s">
        <v>1650</v>
      </c>
      <c r="M308" t="s">
        <v>1651</v>
      </c>
      <c r="N308" t="s">
        <v>23</v>
      </c>
      <c r="O308" t="s">
        <v>1652</v>
      </c>
      <c r="P308" t="s">
        <v>1653</v>
      </c>
      <c r="R308" s="3">
        <f>IF(RIGHT(O308, 9) = "млрд руб.", LEFT(O308, LEN(O308) - 9) * 1000000000,
    IF(RIGHT(O308, 8) = "млн руб.", LEFT(O308, LEN(O308) - 8) * 1000000,
    IF(RIGHT(O308, 9) = "тыс. руб.", LEFT(O308, LEN(O308) - 9) * 1000, O308)))</f>
        <v>117400000</v>
      </c>
      <c r="S308" s="3">
        <f>IF(RIGHT(P308, 9) = "млрд руб.", LEFT(P308, LEN(P308) - 9) * 1000000000,
    IF(RIGHT(P308, 8) = "млн руб.", LEFT(P308, LEN(P308) - 8) * 1000000,
    IF(RIGHT(P308, 9) = "тыс. руб.", LEFT(P308, LEN(P308) - 9) * 1000, P308)))</f>
        <v>82600000</v>
      </c>
    </row>
    <row r="309" spans="1:19" x14ac:dyDescent="0.3">
      <c r="A309" s="1">
        <v>308</v>
      </c>
      <c r="B309" t="s">
        <v>669</v>
      </c>
      <c r="C309" t="s">
        <v>3417</v>
      </c>
      <c r="D309" t="s">
        <v>3769</v>
      </c>
      <c r="E309" t="s">
        <v>3770</v>
      </c>
      <c r="F309" t="s">
        <v>3771</v>
      </c>
      <c r="G309" t="s">
        <v>3772</v>
      </c>
      <c r="H309" t="s">
        <v>16</v>
      </c>
      <c r="I309" t="s">
        <v>3773</v>
      </c>
      <c r="J309" t="s">
        <v>3774</v>
      </c>
      <c r="K309" t="s">
        <v>3425</v>
      </c>
      <c r="L309" t="s">
        <v>3775</v>
      </c>
      <c r="M309" t="s">
        <v>3776</v>
      </c>
      <c r="N309" t="s">
        <v>23</v>
      </c>
      <c r="O309" t="s">
        <v>3777</v>
      </c>
      <c r="P309" t="s">
        <v>300</v>
      </c>
      <c r="R309" s="3">
        <f>IF(RIGHT(O309, 9) = "млрд руб.", LEFT(O309, LEN(O309) - 9) * 1000000000,
    IF(RIGHT(O309, 8) = "млн руб.", LEFT(O309, LEN(O309) - 8) * 1000000,
    IF(RIGHT(O309, 9) = "тыс. руб.", LEFT(O309, LEN(O309) - 9) * 1000, O309)))</f>
        <v>117100000</v>
      </c>
      <c r="S309" s="3">
        <f>IF(RIGHT(P309, 9) = "млрд руб.", LEFT(P309, LEN(P309) - 9) * 1000000000,
    IF(RIGHT(P309, 8) = "млн руб.", LEFT(P309, LEN(P309) - 8) * 1000000,
    IF(RIGHT(P309, 9) = "тыс. руб.", LEFT(P309, LEN(P309) - 9) * 1000, P309)))</f>
        <v>13800000</v>
      </c>
    </row>
    <row r="310" spans="1:19" x14ac:dyDescent="0.3">
      <c r="A310" s="1">
        <v>309</v>
      </c>
      <c r="B310" t="s">
        <v>34</v>
      </c>
      <c r="C310" t="s">
        <v>2116</v>
      </c>
      <c r="D310" t="s">
        <v>2695</v>
      </c>
      <c r="E310" t="s">
        <v>2696</v>
      </c>
      <c r="F310" t="s">
        <v>2697</v>
      </c>
      <c r="G310" t="s">
        <v>2698</v>
      </c>
      <c r="H310" t="s">
        <v>2699</v>
      </c>
      <c r="I310" t="s">
        <v>2700</v>
      </c>
      <c r="J310" t="s">
        <v>2701</v>
      </c>
      <c r="K310" t="s">
        <v>2124</v>
      </c>
      <c r="L310" t="s">
        <v>2702</v>
      </c>
      <c r="M310" t="s">
        <v>2703</v>
      </c>
      <c r="N310" t="s">
        <v>23</v>
      </c>
      <c r="O310" t="s">
        <v>2704</v>
      </c>
      <c r="P310" t="s">
        <v>936</v>
      </c>
      <c r="R310" s="3">
        <f>IF(RIGHT(O310, 9) = "млрд руб.", LEFT(O310, LEN(O310) - 9) * 1000000000,
    IF(RIGHT(O310, 8) = "млн руб.", LEFT(O310, LEN(O310) - 8) * 1000000,
    IF(RIGHT(O310, 9) = "тыс. руб.", LEFT(O310, LEN(O310) - 9) * 1000, O310)))</f>
        <v>116200000</v>
      </c>
      <c r="S310" s="3">
        <f>IF(RIGHT(P310, 9) = "млрд руб.", LEFT(P310, LEN(P310) - 9) * 1000000000,
    IF(RIGHT(P310, 8) = "млн руб.", LEFT(P310, LEN(P310) - 8) * 1000000,
    IF(RIGHT(P310, 9) = "тыс. руб.", LEFT(P310, LEN(P310) - 9) * 1000, P310)))</f>
        <v>7500000</v>
      </c>
    </row>
    <row r="311" spans="1:19" x14ac:dyDescent="0.3">
      <c r="A311" s="1">
        <v>310</v>
      </c>
      <c r="B311" t="s">
        <v>34</v>
      </c>
      <c r="C311" t="s">
        <v>470</v>
      </c>
      <c r="D311" t="s">
        <v>6121</v>
      </c>
      <c r="E311" t="s">
        <v>6122</v>
      </c>
      <c r="F311" t="s">
        <v>6123</v>
      </c>
      <c r="G311" t="s">
        <v>6124</v>
      </c>
      <c r="H311" t="s">
        <v>16</v>
      </c>
      <c r="I311" t="s">
        <v>6125</v>
      </c>
      <c r="J311" t="s">
        <v>6126</v>
      </c>
      <c r="K311" t="s">
        <v>21</v>
      </c>
      <c r="L311" t="s">
        <v>6127</v>
      </c>
      <c r="M311" t="s">
        <v>16</v>
      </c>
      <c r="N311" t="s">
        <v>23</v>
      </c>
      <c r="O311" t="s">
        <v>6128</v>
      </c>
      <c r="P311" t="s">
        <v>6129</v>
      </c>
      <c r="R311" s="3">
        <f>IF(RIGHT(O311, 9) = "млрд руб.", LEFT(O311, LEN(O311) - 9) * 1000000000,
    IF(RIGHT(O311, 8) = "млн руб.", LEFT(O311, LEN(O311) - 8) * 1000000,
    IF(RIGHT(O311, 9) = "тыс. руб.", LEFT(O311, LEN(O311) - 9) * 1000, O311)))</f>
        <v>115300000</v>
      </c>
      <c r="S311" s="3">
        <f>IF(RIGHT(P311, 9) = "млрд руб.", LEFT(P311, LEN(P311) - 9) * 1000000000,
    IF(RIGHT(P311, 8) = "млн руб.", LEFT(P311, LEN(P311) - 8) * 1000000,
    IF(RIGHT(P311, 9) = "тыс. руб.", LEFT(P311, LEN(P311) - 9) * 1000, P311)))</f>
        <v>863000</v>
      </c>
    </row>
    <row r="312" spans="1:19" x14ac:dyDescent="0.3">
      <c r="A312" s="1">
        <v>311</v>
      </c>
      <c r="B312" t="s">
        <v>669</v>
      </c>
      <c r="C312" t="s">
        <v>1828</v>
      </c>
      <c r="D312" t="s">
        <v>5528</v>
      </c>
      <c r="E312" t="s">
        <v>5529</v>
      </c>
      <c r="F312" t="s">
        <v>5530</v>
      </c>
      <c r="G312" t="s">
        <v>5531</v>
      </c>
      <c r="H312" t="s">
        <v>5532</v>
      </c>
      <c r="I312" t="s">
        <v>5533</v>
      </c>
      <c r="J312" t="s">
        <v>5534</v>
      </c>
      <c r="K312" t="s">
        <v>1836</v>
      </c>
      <c r="L312" t="s">
        <v>5535</v>
      </c>
      <c r="M312" t="s">
        <v>5536</v>
      </c>
      <c r="N312" t="s">
        <v>23</v>
      </c>
      <c r="O312" t="s">
        <v>1285</v>
      </c>
      <c r="P312" t="s">
        <v>3269</v>
      </c>
      <c r="R312" s="3">
        <f>IF(RIGHT(O312, 9) = "млрд руб.", LEFT(O312, LEN(O312) - 9) * 1000000000,
    IF(RIGHT(O312, 8) = "млн руб.", LEFT(O312, LEN(O312) - 8) * 1000000,
    IF(RIGHT(O312, 9) = "тыс. руб.", LEFT(O312, LEN(O312) - 9) * 1000, O312)))</f>
        <v>111600000</v>
      </c>
      <c r="S312" s="3">
        <f>IF(RIGHT(P312, 9) = "млрд руб.", LEFT(P312, LEN(P312) - 9) * 1000000000,
    IF(RIGHT(P312, 8) = "млн руб.", LEFT(P312, LEN(P312) - 8) * 1000000,
    IF(RIGHT(P312, 9) = "тыс. руб.", LEFT(P312, LEN(P312) - 9) * 1000, P312)))</f>
        <v>7100000</v>
      </c>
    </row>
    <row r="313" spans="1:19" x14ac:dyDescent="0.3">
      <c r="A313" s="1">
        <v>312</v>
      </c>
      <c r="B313" t="s">
        <v>669</v>
      </c>
      <c r="C313" t="s">
        <v>3417</v>
      </c>
      <c r="D313" t="s">
        <v>6099</v>
      </c>
      <c r="E313" t="s">
        <v>6100</v>
      </c>
      <c r="F313" t="s">
        <v>6101</v>
      </c>
      <c r="G313" t="s">
        <v>6102</v>
      </c>
      <c r="H313" t="s">
        <v>6103</v>
      </c>
      <c r="I313" t="s">
        <v>6104</v>
      </c>
      <c r="J313" t="s">
        <v>6105</v>
      </c>
      <c r="K313" t="s">
        <v>3425</v>
      </c>
      <c r="L313" t="s">
        <v>6106</v>
      </c>
      <c r="M313" t="s">
        <v>6107</v>
      </c>
      <c r="N313" t="s">
        <v>23</v>
      </c>
      <c r="O313" t="s">
        <v>6108</v>
      </c>
      <c r="P313" t="s">
        <v>6109</v>
      </c>
      <c r="R313" s="3">
        <f>IF(RIGHT(O313, 9) = "млрд руб.", LEFT(O313, LEN(O313) - 9) * 1000000000,
    IF(RIGHT(O313, 8) = "млн руб.", LEFT(O313, LEN(O313) - 8) * 1000000,
    IF(RIGHT(O313, 9) = "тыс. руб.", LEFT(O313, LEN(O313) - 9) * 1000, O313)))</f>
        <v>109900000</v>
      </c>
      <c r="S313" s="3">
        <f>IF(RIGHT(P313, 9) = "млрд руб.", LEFT(P313, LEN(P313) - 9) * 1000000000,
    IF(RIGHT(P313, 8) = "млн руб.", LEFT(P313, LEN(P313) - 8) * 1000000,
    IF(RIGHT(P313, 9) = "тыс. руб.", LEFT(P313, LEN(P313) - 9) * 1000, P313)))</f>
        <v>10300000</v>
      </c>
    </row>
    <row r="314" spans="1:19" x14ac:dyDescent="0.3">
      <c r="A314" s="1">
        <v>313</v>
      </c>
      <c r="B314" t="s">
        <v>1181</v>
      </c>
      <c r="C314" t="s">
        <v>89</v>
      </c>
      <c r="D314" t="s">
        <v>7400</v>
      </c>
      <c r="E314" t="s">
        <v>7401</v>
      </c>
      <c r="F314" t="s">
        <v>7402</v>
      </c>
      <c r="G314" t="s">
        <v>7403</v>
      </c>
      <c r="H314" t="s">
        <v>7404</v>
      </c>
      <c r="I314" t="s">
        <v>7405</v>
      </c>
      <c r="J314" t="s">
        <v>7406</v>
      </c>
      <c r="K314" t="s">
        <v>95</v>
      </c>
      <c r="L314" t="s">
        <v>7407</v>
      </c>
      <c r="M314" t="s">
        <v>7408</v>
      </c>
      <c r="N314" t="s">
        <v>23</v>
      </c>
      <c r="O314" t="s">
        <v>7409</v>
      </c>
      <c r="P314" t="s">
        <v>7410</v>
      </c>
      <c r="R314" s="3">
        <f>IF(RIGHT(O314, 9) = "млрд руб.", LEFT(O314, LEN(O314) - 9) * 1000000000,
    IF(RIGHT(O314, 8) = "млн руб.", LEFT(O314, LEN(O314) - 8) * 1000000,
    IF(RIGHT(O314, 9) = "тыс. руб.", LEFT(O314, LEN(O314) - 9) * 1000, O314)))</f>
        <v>108000000</v>
      </c>
      <c r="S314" s="3">
        <f>IF(RIGHT(P314, 9) = "млрд руб.", LEFT(P314, LEN(P314) - 9) * 1000000000,
    IF(RIGHT(P314, 8) = "млн руб.", LEFT(P314, LEN(P314) - 8) * 1000000,
    IF(RIGHT(P314, 9) = "тыс. руб.", LEFT(P314, LEN(P314) - 9) * 1000, P314)))</f>
        <v>23500000</v>
      </c>
    </row>
    <row r="315" spans="1:19" x14ac:dyDescent="0.3">
      <c r="A315" s="1">
        <v>314</v>
      </c>
      <c r="B315" t="s">
        <v>613</v>
      </c>
      <c r="C315" t="s">
        <v>4943</v>
      </c>
      <c r="D315" t="s">
        <v>8347</v>
      </c>
      <c r="E315" t="s">
        <v>8348</v>
      </c>
      <c r="F315" t="s">
        <v>16</v>
      </c>
      <c r="G315" t="s">
        <v>16</v>
      </c>
      <c r="H315" t="s">
        <v>16</v>
      </c>
      <c r="I315" t="s">
        <v>8349</v>
      </c>
      <c r="J315" t="s">
        <v>8350</v>
      </c>
      <c r="K315" t="s">
        <v>4961</v>
      </c>
      <c r="L315" t="s">
        <v>8351</v>
      </c>
      <c r="M315" t="s">
        <v>8352</v>
      </c>
      <c r="N315" t="s">
        <v>23</v>
      </c>
      <c r="O315" t="s">
        <v>8353</v>
      </c>
      <c r="P315" t="s">
        <v>8354</v>
      </c>
      <c r="R315" s="3">
        <f>IF(RIGHT(O315, 9) = "млрд руб.", LEFT(O315, LEN(O315) - 9) * 1000000000,
    IF(RIGHT(O315, 8) = "млн руб.", LEFT(O315, LEN(O315) - 8) * 1000000,
    IF(RIGHT(O315, 9) = "тыс. руб.", LEFT(O315, LEN(O315) - 9) * 1000, O315)))</f>
        <v>102000000</v>
      </c>
      <c r="S315" s="3">
        <f>IF(RIGHT(P315, 9) = "млрд руб.", LEFT(P315, LEN(P315) - 9) * 1000000000,
    IF(RIGHT(P315, 8) = "млн руб.", LEFT(P315, LEN(P315) - 8) * 1000000,
    IF(RIGHT(P315, 9) = "тыс. руб.", LEFT(P315, LEN(P315) - 9) * 1000, P315)))</f>
        <v>21500000</v>
      </c>
    </row>
    <row r="316" spans="1:19" x14ac:dyDescent="0.3">
      <c r="A316" s="1">
        <v>315</v>
      </c>
      <c r="B316" t="s">
        <v>669</v>
      </c>
      <c r="C316" t="s">
        <v>3417</v>
      </c>
      <c r="D316" t="s">
        <v>5708</v>
      </c>
      <c r="E316" t="s">
        <v>5709</v>
      </c>
      <c r="F316" t="s">
        <v>5710</v>
      </c>
      <c r="G316" t="s">
        <v>5711</v>
      </c>
      <c r="H316" t="s">
        <v>5712</v>
      </c>
      <c r="I316" t="s">
        <v>5713</v>
      </c>
      <c r="J316" t="s">
        <v>5714</v>
      </c>
      <c r="K316" t="s">
        <v>3425</v>
      </c>
      <c r="L316" t="s">
        <v>5715</v>
      </c>
      <c r="M316" t="s">
        <v>5716</v>
      </c>
      <c r="N316" t="s">
        <v>23</v>
      </c>
      <c r="O316" t="s">
        <v>5717</v>
      </c>
      <c r="P316" t="s">
        <v>737</v>
      </c>
      <c r="R316" s="3">
        <f>IF(RIGHT(O316, 9) = "млрд руб.", LEFT(O316, LEN(O316) - 9) * 1000000000,
    IF(RIGHT(O316, 8) = "млн руб.", LEFT(O316, LEN(O316) - 8) * 1000000,
    IF(RIGHT(O316, 9) = "тыс. руб.", LEFT(O316, LEN(O316) - 9) * 1000, O316)))</f>
        <v>100800000</v>
      </c>
      <c r="S316" s="3">
        <f>IF(RIGHT(P316, 9) = "млрд руб.", LEFT(P316, LEN(P316) - 9) * 1000000000,
    IF(RIGHT(P316, 8) = "млн руб.", LEFT(P316, LEN(P316) - 8) * 1000000,
    IF(RIGHT(P316, 9) = "тыс. руб.", LEFT(P316, LEN(P316) - 9) * 1000, P316)))</f>
        <v>9300000</v>
      </c>
    </row>
    <row r="317" spans="1:19" x14ac:dyDescent="0.3">
      <c r="A317" s="1">
        <v>316</v>
      </c>
      <c r="B317" t="s">
        <v>669</v>
      </c>
      <c r="C317" t="s">
        <v>3417</v>
      </c>
      <c r="D317" t="s">
        <v>5965</v>
      </c>
      <c r="E317" t="s">
        <v>4017</v>
      </c>
      <c r="F317" t="s">
        <v>5966</v>
      </c>
      <c r="G317" t="s">
        <v>5967</v>
      </c>
      <c r="H317" t="s">
        <v>5968</v>
      </c>
      <c r="I317" t="s">
        <v>5969</v>
      </c>
      <c r="J317" t="s">
        <v>5970</v>
      </c>
      <c r="K317" t="s">
        <v>3984</v>
      </c>
      <c r="L317" t="s">
        <v>5971</v>
      </c>
      <c r="M317" t="s">
        <v>5972</v>
      </c>
      <c r="N317" t="s">
        <v>23</v>
      </c>
      <c r="O317" t="s">
        <v>5717</v>
      </c>
      <c r="P317" t="s">
        <v>5973</v>
      </c>
      <c r="R317" s="3">
        <f>IF(RIGHT(O317, 9) = "млрд руб.", LEFT(O317, LEN(O317) - 9) * 1000000000,
    IF(RIGHT(O317, 8) = "млн руб.", LEFT(O317, LEN(O317) - 8) * 1000000,
    IF(RIGHT(O317, 9) = "тыс. руб.", LEFT(O317, LEN(O317) - 9) * 1000, O317)))</f>
        <v>100800000</v>
      </c>
      <c r="S317" s="3">
        <f>IF(RIGHT(P317, 9) = "млрд руб.", LEFT(P317, LEN(P317) - 9) * 1000000000,
    IF(RIGHT(P317, 8) = "млн руб.", LEFT(P317, LEN(P317) - 8) * 1000000,
    IF(RIGHT(P317, 9) = "тыс. руб.", LEFT(P317, LEN(P317) - 9) * 1000, P317)))</f>
        <v>30700000</v>
      </c>
    </row>
    <row r="318" spans="1:19" x14ac:dyDescent="0.3">
      <c r="A318" s="1">
        <v>317</v>
      </c>
      <c r="B318" t="s">
        <v>34</v>
      </c>
      <c r="C318" t="s">
        <v>4530</v>
      </c>
      <c r="D318" t="s">
        <v>8370</v>
      </c>
      <c r="E318" t="s">
        <v>8371</v>
      </c>
      <c r="F318" t="s">
        <v>16</v>
      </c>
      <c r="G318" t="s">
        <v>8372</v>
      </c>
      <c r="H318" t="s">
        <v>16</v>
      </c>
      <c r="I318" t="s">
        <v>8373</v>
      </c>
      <c r="J318" t="s">
        <v>8374</v>
      </c>
      <c r="K318" t="s">
        <v>4538</v>
      </c>
      <c r="L318" t="s">
        <v>8375</v>
      </c>
      <c r="M318" t="s">
        <v>8376</v>
      </c>
      <c r="N318" t="s">
        <v>23</v>
      </c>
      <c r="O318" t="s">
        <v>8377</v>
      </c>
      <c r="P318" t="s">
        <v>7783</v>
      </c>
      <c r="R318" s="3">
        <f>IF(RIGHT(O318, 9) = "млрд руб.", LEFT(O318, LEN(O318) - 9) * 1000000000,
    IF(RIGHT(O318, 8) = "млн руб.", LEFT(O318, LEN(O318) - 8) * 1000000,
    IF(RIGHT(O318, 9) = "тыс. руб.", LEFT(O318, LEN(O318) - 9) * 1000, O318)))</f>
        <v>100000000</v>
      </c>
      <c r="S318" s="3">
        <f>IF(RIGHT(P318, 9) = "млрд руб.", LEFT(P318, LEN(P318) - 9) * 1000000000,
    IF(RIGHT(P318, 8) = "млн руб.", LEFT(P318, LEN(P318) - 8) * 1000000,
    IF(RIGHT(P318, 9) = "тыс. руб.", LEFT(P318, LEN(P318) - 9) * 1000, P318)))</f>
        <v>11700000</v>
      </c>
    </row>
    <row r="319" spans="1:19" x14ac:dyDescent="0.3">
      <c r="A319" s="1">
        <v>318</v>
      </c>
      <c r="B319" t="s">
        <v>669</v>
      </c>
      <c r="C319" t="s">
        <v>3417</v>
      </c>
      <c r="D319" t="s">
        <v>3592</v>
      </c>
      <c r="E319" t="s">
        <v>3593</v>
      </c>
      <c r="F319" t="s">
        <v>3594</v>
      </c>
      <c r="G319" t="s">
        <v>3595</v>
      </c>
      <c r="H319" t="s">
        <v>3596</v>
      </c>
      <c r="I319" t="s">
        <v>3597</v>
      </c>
      <c r="J319" t="s">
        <v>3598</v>
      </c>
      <c r="K319" t="s">
        <v>3425</v>
      </c>
      <c r="L319" t="s">
        <v>3599</v>
      </c>
      <c r="M319" t="s">
        <v>3600</v>
      </c>
      <c r="N319" t="s">
        <v>23</v>
      </c>
      <c r="O319" t="s">
        <v>3601</v>
      </c>
      <c r="P319" t="s">
        <v>3186</v>
      </c>
      <c r="R319" s="3">
        <f>IF(RIGHT(O319, 9) = "млрд руб.", LEFT(O319, LEN(O319) - 9) * 1000000000,
    IF(RIGHT(O319, 8) = "млн руб.", LEFT(O319, LEN(O319) - 8) * 1000000,
    IF(RIGHT(O319, 9) = "тыс. руб.", LEFT(O319, LEN(O319) - 9) * 1000, O319)))</f>
        <v>97200000</v>
      </c>
      <c r="S319" s="3">
        <f>IF(RIGHT(P319, 9) = "млрд руб.", LEFT(P319, LEN(P319) - 9) * 1000000000,
    IF(RIGHT(P319, 8) = "млн руб.", LEFT(P319, LEN(P319) - 8) * 1000000,
    IF(RIGHT(P319, 9) = "тыс. руб.", LEFT(P319, LEN(P319) - 9) * 1000, P319)))</f>
        <v>26000000</v>
      </c>
    </row>
    <row r="320" spans="1:19" x14ac:dyDescent="0.3">
      <c r="A320" s="1">
        <v>319</v>
      </c>
      <c r="B320" t="s">
        <v>34</v>
      </c>
      <c r="C320" t="s">
        <v>625</v>
      </c>
      <c r="D320" t="s">
        <v>7891</v>
      </c>
      <c r="E320" t="s">
        <v>7892</v>
      </c>
      <c r="F320" t="s">
        <v>16</v>
      </c>
      <c r="G320" t="s">
        <v>16</v>
      </c>
      <c r="H320" t="s">
        <v>16</v>
      </c>
      <c r="I320" t="s">
        <v>7893</v>
      </c>
      <c r="J320" t="s">
        <v>7894</v>
      </c>
      <c r="K320" t="s">
        <v>7895</v>
      </c>
      <c r="L320" t="s">
        <v>7896</v>
      </c>
      <c r="M320" t="s">
        <v>7897</v>
      </c>
      <c r="N320" t="s">
        <v>23</v>
      </c>
      <c r="O320" t="s">
        <v>7898</v>
      </c>
      <c r="P320" t="s">
        <v>3293</v>
      </c>
      <c r="R320" s="3">
        <f>IF(RIGHT(O320, 9) = "млрд руб.", LEFT(O320, LEN(O320) - 9) * 1000000000,
    IF(RIGHT(O320, 8) = "млн руб.", LEFT(O320, LEN(O320) - 8) * 1000000,
    IF(RIGHT(O320, 9) = "тыс. руб.", LEFT(O320, LEN(O320) - 9) * 1000, O320)))</f>
        <v>93500000</v>
      </c>
      <c r="S320" s="3">
        <f>IF(RIGHT(P320, 9) = "млрд руб.", LEFT(P320, LEN(P320) - 9) * 1000000000,
    IF(RIGHT(P320, 8) = "млн руб.", LEFT(P320, LEN(P320) - 8) * 1000000,
    IF(RIGHT(P320, 9) = "тыс. руб.", LEFT(P320, LEN(P320) - 9) * 1000, P320)))</f>
        <v>8300000.0000000009</v>
      </c>
    </row>
    <row r="321" spans="1:19" x14ac:dyDescent="0.3">
      <c r="A321" s="1">
        <v>320</v>
      </c>
      <c r="B321" t="s">
        <v>34</v>
      </c>
      <c r="C321" t="s">
        <v>7938</v>
      </c>
      <c r="D321" t="s">
        <v>7939</v>
      </c>
      <c r="E321" t="s">
        <v>7940</v>
      </c>
      <c r="F321" t="s">
        <v>7941</v>
      </c>
      <c r="G321" t="s">
        <v>7942</v>
      </c>
      <c r="H321" t="s">
        <v>7943</v>
      </c>
      <c r="I321" t="s">
        <v>7944</v>
      </c>
      <c r="J321" t="s">
        <v>7945</v>
      </c>
      <c r="K321" t="s">
        <v>7946</v>
      </c>
      <c r="L321" t="s">
        <v>7947</v>
      </c>
      <c r="M321" t="s">
        <v>7948</v>
      </c>
      <c r="N321" t="s">
        <v>23</v>
      </c>
      <c r="O321" t="s">
        <v>7949</v>
      </c>
      <c r="P321" t="s">
        <v>3611</v>
      </c>
      <c r="R321" s="3">
        <f>IF(RIGHT(O321, 9) = "млрд руб.", LEFT(O321, LEN(O321) - 9) * 1000000000,
    IF(RIGHT(O321, 8) = "млн руб.", LEFT(O321, LEN(O321) - 8) * 1000000,
    IF(RIGHT(O321, 9) = "тыс. руб.", LEFT(O321, LEN(O321) - 9) * 1000, O321)))</f>
        <v>90600000</v>
      </c>
      <c r="S321" s="3">
        <f>IF(RIGHT(P321, 9) = "млрд руб.", LEFT(P321, LEN(P321) - 9) * 1000000000,
    IF(RIGHT(P321, 8) = "млн руб.", LEFT(P321, LEN(P321) - 8) * 1000000,
    IF(RIGHT(P321, 9) = "тыс. руб.", LEFT(P321, LEN(P321) - 9) * 1000, P321)))</f>
        <v>28000000</v>
      </c>
    </row>
    <row r="322" spans="1:19" x14ac:dyDescent="0.3">
      <c r="A322" s="1">
        <v>321</v>
      </c>
      <c r="B322" t="s">
        <v>4367</v>
      </c>
      <c r="C322" t="s">
        <v>4468</v>
      </c>
      <c r="D322" t="s">
        <v>9078</v>
      </c>
      <c r="E322" t="s">
        <v>9079</v>
      </c>
      <c r="F322" t="s">
        <v>9080</v>
      </c>
      <c r="G322" t="s">
        <v>9081</v>
      </c>
      <c r="H322" t="s">
        <v>16</v>
      </c>
      <c r="I322" t="s">
        <v>9082</v>
      </c>
      <c r="J322" t="s">
        <v>9083</v>
      </c>
      <c r="K322" t="s">
        <v>4476</v>
      </c>
      <c r="L322" t="s">
        <v>9084</v>
      </c>
      <c r="M322" t="s">
        <v>9085</v>
      </c>
      <c r="N322" t="s">
        <v>23</v>
      </c>
      <c r="O322" t="s">
        <v>9086</v>
      </c>
      <c r="P322" t="s">
        <v>9087</v>
      </c>
      <c r="R322" s="3">
        <f>IF(RIGHT(O322, 9) = "млрд руб.", LEFT(O322, LEN(O322) - 9) * 1000000000,
    IF(RIGHT(O322, 8) = "млн руб.", LEFT(O322, LEN(O322) - 8) * 1000000,
    IF(RIGHT(O322, 9) = "тыс. руб.", LEFT(O322, LEN(O322) - 9) * 1000, O322)))</f>
        <v>87700000</v>
      </c>
      <c r="S322" s="3">
        <f>IF(RIGHT(P322, 9) = "млрд руб.", LEFT(P322, LEN(P322) - 9) * 1000000000,
    IF(RIGHT(P322, 8) = "млн руб.", LEFT(P322, LEN(P322) - 8) * 1000000,
    IF(RIGHT(P322, 9) = "тыс. руб.", LEFT(P322, LEN(P322) - 9) * 1000, P322)))</f>
        <v>19300000</v>
      </c>
    </row>
    <row r="323" spans="1:19" x14ac:dyDescent="0.3">
      <c r="A323" s="1">
        <v>322</v>
      </c>
      <c r="B323" t="s">
        <v>34</v>
      </c>
      <c r="C323" t="s">
        <v>4530</v>
      </c>
      <c r="D323" t="s">
        <v>8390</v>
      </c>
      <c r="E323" t="s">
        <v>4772</v>
      </c>
      <c r="F323" t="s">
        <v>16</v>
      </c>
      <c r="G323" t="s">
        <v>16</v>
      </c>
      <c r="H323" t="s">
        <v>16</v>
      </c>
      <c r="I323" t="s">
        <v>8391</v>
      </c>
      <c r="J323" t="s">
        <v>8392</v>
      </c>
      <c r="K323" t="s">
        <v>4538</v>
      </c>
      <c r="L323" t="s">
        <v>8393</v>
      </c>
      <c r="M323" t="s">
        <v>8394</v>
      </c>
      <c r="N323" t="s">
        <v>23</v>
      </c>
      <c r="O323" t="s">
        <v>1806</v>
      </c>
      <c r="P323" t="s">
        <v>8395</v>
      </c>
      <c r="R323" s="3">
        <f>IF(RIGHT(O323, 9) = "млрд руб.", LEFT(O323, LEN(O323) - 9) * 1000000000,
    IF(RIGHT(O323, 8) = "млн руб.", LEFT(O323, LEN(O323) - 8) * 1000000,
    IF(RIGHT(O323, 9) = "тыс. руб.", LEFT(O323, LEN(O323) - 9) * 1000, O323)))</f>
        <v>86900000</v>
      </c>
      <c r="S323" s="3">
        <f>IF(RIGHT(P323, 9) = "млрд руб.", LEFT(P323, LEN(P323) - 9) * 1000000000,
    IF(RIGHT(P323, 8) = "млн руб.", LEFT(P323, LEN(P323) - 8) * 1000000,
    IF(RIGHT(P323, 9) = "тыс. руб.", LEFT(P323, LEN(P323) - 9) * 1000, P323)))</f>
        <v>19000000</v>
      </c>
    </row>
    <row r="324" spans="1:19" x14ac:dyDescent="0.3">
      <c r="A324" s="1">
        <v>323</v>
      </c>
      <c r="B324" t="s">
        <v>435</v>
      </c>
      <c r="C324" t="s">
        <v>4530</v>
      </c>
      <c r="D324" t="s">
        <v>4771</v>
      </c>
      <c r="E324" t="s">
        <v>4772</v>
      </c>
      <c r="F324" t="s">
        <v>4773</v>
      </c>
      <c r="G324" t="s">
        <v>4774</v>
      </c>
      <c r="H324" t="s">
        <v>4775</v>
      </c>
      <c r="I324" t="s">
        <v>4776</v>
      </c>
      <c r="J324" t="s">
        <v>4777</v>
      </c>
      <c r="K324" t="s">
        <v>4538</v>
      </c>
      <c r="L324" t="s">
        <v>4778</v>
      </c>
      <c r="M324" t="s">
        <v>4779</v>
      </c>
      <c r="N324" t="s">
        <v>23</v>
      </c>
      <c r="O324" t="s">
        <v>4780</v>
      </c>
      <c r="P324" t="s">
        <v>4781</v>
      </c>
      <c r="R324" s="3">
        <f>IF(RIGHT(O324, 9) = "млрд руб.", LEFT(O324, LEN(O324) - 9) * 1000000000,
    IF(RIGHT(O324, 8) = "млн руб.", LEFT(O324, LEN(O324) - 8) * 1000000,
    IF(RIGHT(O324, 9) = "тыс. руб.", LEFT(O324, LEN(O324) - 9) * 1000, O324)))</f>
        <v>85500000</v>
      </c>
      <c r="S324" s="3">
        <f>IF(RIGHT(P324, 9) = "млрд руб.", LEFT(P324, LEN(P324) - 9) * 1000000000,
    IF(RIGHT(P324, 8) = "млн руб.", LEFT(P324, LEN(P324) - 8) * 1000000,
    IF(RIGHT(P324, 9) = "тыс. руб.", LEFT(P324, LEN(P324) - 9) * 1000, P324)))</f>
        <v>28800000</v>
      </c>
    </row>
    <row r="325" spans="1:19" x14ac:dyDescent="0.3">
      <c r="A325" s="1">
        <v>324</v>
      </c>
      <c r="B325" t="s">
        <v>669</v>
      </c>
      <c r="C325" t="s">
        <v>3417</v>
      </c>
      <c r="D325" t="s">
        <v>4065</v>
      </c>
      <c r="E325" t="s">
        <v>4066</v>
      </c>
      <c r="F325" t="s">
        <v>4067</v>
      </c>
      <c r="G325" t="s">
        <v>16</v>
      </c>
      <c r="H325" t="s">
        <v>4068</v>
      </c>
      <c r="I325" t="s">
        <v>4069</v>
      </c>
      <c r="J325" t="s">
        <v>4070</v>
      </c>
      <c r="K325" t="s">
        <v>3984</v>
      </c>
      <c r="L325" t="s">
        <v>4071</v>
      </c>
      <c r="M325" t="s">
        <v>4072</v>
      </c>
      <c r="N325" t="s">
        <v>23</v>
      </c>
      <c r="O325" t="s">
        <v>4073</v>
      </c>
      <c r="P325" t="s">
        <v>4074</v>
      </c>
      <c r="R325" s="3">
        <f>IF(RIGHT(O325, 9) = "млрд руб.", LEFT(O325, LEN(O325) - 9) * 1000000000,
    IF(RIGHT(O325, 8) = "млн руб.", LEFT(O325, LEN(O325) - 8) * 1000000,
    IF(RIGHT(O325, 9) = "тыс. руб.", LEFT(O325, LEN(O325) - 9) * 1000, O325)))</f>
        <v>85300000</v>
      </c>
      <c r="S325" s="3">
        <f>IF(RIGHT(P325, 9) = "млрд руб.", LEFT(P325, LEN(P325) - 9) * 1000000000,
    IF(RIGHT(P325, 8) = "млн руб.", LEFT(P325, LEN(P325) - 8) * 1000000,
    IF(RIGHT(P325, 9) = "тыс. руб.", LEFT(P325, LEN(P325) - 9) * 1000, P325)))</f>
        <v>4099999.9999999995</v>
      </c>
    </row>
    <row r="326" spans="1:19" x14ac:dyDescent="0.3">
      <c r="A326" s="1">
        <v>325</v>
      </c>
      <c r="B326" t="s">
        <v>67</v>
      </c>
      <c r="C326" t="s">
        <v>4530</v>
      </c>
      <c r="D326" t="s">
        <v>8523</v>
      </c>
      <c r="E326" t="s">
        <v>8524</v>
      </c>
      <c r="F326" t="s">
        <v>8525</v>
      </c>
      <c r="G326" t="s">
        <v>8526</v>
      </c>
      <c r="H326" t="s">
        <v>16</v>
      </c>
      <c r="I326" t="s">
        <v>8527</v>
      </c>
      <c r="J326" t="s">
        <v>8528</v>
      </c>
      <c r="K326" t="s">
        <v>4538</v>
      </c>
      <c r="L326" t="s">
        <v>8529</v>
      </c>
      <c r="M326" t="s">
        <v>8530</v>
      </c>
      <c r="N326" t="s">
        <v>23</v>
      </c>
      <c r="O326" t="s">
        <v>8531</v>
      </c>
      <c r="P326" t="s">
        <v>2478</v>
      </c>
      <c r="R326" s="3">
        <f>IF(RIGHT(O326, 9) = "млрд руб.", LEFT(O326, LEN(O326) - 9) * 1000000000,
    IF(RIGHT(O326, 8) = "млн руб.", LEFT(O326, LEN(O326) - 8) * 1000000,
    IF(RIGHT(O326, 9) = "тыс. руб.", LEFT(O326, LEN(O326) - 9) * 1000, O326)))</f>
        <v>84000000</v>
      </c>
      <c r="S326" s="3">
        <f>IF(RIGHT(P326, 9) = "млрд руб.", LEFT(P326, LEN(P326) - 9) * 1000000000,
    IF(RIGHT(P326, 8) = "млн руб.", LEFT(P326, LEN(P326) - 8) * 1000000,
    IF(RIGHT(P326, 9) = "тыс. руб.", LEFT(P326, LEN(P326) - 9) * 1000, P326)))</f>
        <v>2500000</v>
      </c>
    </row>
    <row r="327" spans="1:19" x14ac:dyDescent="0.3">
      <c r="A327" s="1">
        <v>326</v>
      </c>
      <c r="B327" t="s">
        <v>858</v>
      </c>
      <c r="C327" t="s">
        <v>35</v>
      </c>
      <c r="D327" t="s">
        <v>859</v>
      </c>
      <c r="E327" t="s">
        <v>860</v>
      </c>
      <c r="F327" t="s">
        <v>861</v>
      </c>
      <c r="G327" t="s">
        <v>862</v>
      </c>
      <c r="H327" t="s">
        <v>863</v>
      </c>
      <c r="I327" t="s">
        <v>864</v>
      </c>
      <c r="J327" t="s">
        <v>865</v>
      </c>
      <c r="K327" t="s">
        <v>664</v>
      </c>
      <c r="L327" t="s">
        <v>866</v>
      </c>
      <c r="M327" t="s">
        <v>867</v>
      </c>
      <c r="N327" t="s">
        <v>23</v>
      </c>
      <c r="O327" t="s">
        <v>868</v>
      </c>
      <c r="P327" t="s">
        <v>869</v>
      </c>
      <c r="R327" s="3">
        <f>IF(RIGHT(O327, 9) = "млрд руб.", LEFT(O327, LEN(O327) - 9) * 1000000000,
    IF(RIGHT(O327, 8) = "млн руб.", LEFT(O327, LEN(O327) - 8) * 1000000,
    IF(RIGHT(O327, 9) = "тыс. руб.", LEFT(O327, LEN(O327) - 9) * 1000, O327)))</f>
        <v>83000000</v>
      </c>
      <c r="S327" s="3">
        <f>IF(RIGHT(P327, 9) = "млрд руб.", LEFT(P327, LEN(P327) - 9) * 1000000000,
    IF(RIGHT(P327, 8) = "млн руб.", LEFT(P327, LEN(P327) - 8) * 1000000,
    IF(RIGHT(P327, 9) = "тыс. руб.", LEFT(P327, LEN(P327) - 9) * 1000, P327)))</f>
        <v>9600000</v>
      </c>
    </row>
    <row r="328" spans="1:19" x14ac:dyDescent="0.3">
      <c r="A328" s="1">
        <v>327</v>
      </c>
      <c r="B328" t="s">
        <v>669</v>
      </c>
      <c r="C328" t="s">
        <v>3417</v>
      </c>
      <c r="D328" t="s">
        <v>3876</v>
      </c>
      <c r="E328" t="s">
        <v>3877</v>
      </c>
      <c r="F328" t="s">
        <v>3552</v>
      </c>
      <c r="G328" t="s">
        <v>3878</v>
      </c>
      <c r="H328" t="s">
        <v>3879</v>
      </c>
      <c r="I328" t="s">
        <v>3880</v>
      </c>
      <c r="J328" t="s">
        <v>3881</v>
      </c>
      <c r="K328" t="s">
        <v>3425</v>
      </c>
      <c r="L328" t="s">
        <v>3882</v>
      </c>
      <c r="M328" t="s">
        <v>3558</v>
      </c>
      <c r="N328" t="s">
        <v>23</v>
      </c>
      <c r="O328" t="s">
        <v>3883</v>
      </c>
      <c r="P328" t="s">
        <v>3884</v>
      </c>
      <c r="R328" s="3">
        <f>IF(RIGHT(O328, 9) = "млрд руб.", LEFT(O328, LEN(O328) - 9) * 1000000000,
    IF(RIGHT(O328, 8) = "млн руб.", LEFT(O328, LEN(O328) - 8) * 1000000,
    IF(RIGHT(O328, 9) = "тыс. руб.", LEFT(O328, LEN(O328) - 9) * 1000, O328)))</f>
        <v>81300000</v>
      </c>
      <c r="S328" s="3">
        <f>IF(RIGHT(P328, 9) = "млрд руб.", LEFT(P328, LEN(P328) - 9) * 1000000000,
    IF(RIGHT(P328, 8) = "млн руб.", LEFT(P328, LEN(P328) - 8) * 1000000,
    IF(RIGHT(P328, 9) = "тыс. руб.", LEFT(P328, LEN(P328) - 9) * 1000, P328)))</f>
        <v>11100000</v>
      </c>
    </row>
    <row r="329" spans="1:19" x14ac:dyDescent="0.3">
      <c r="A329" s="1">
        <v>328</v>
      </c>
      <c r="B329" t="s">
        <v>624</v>
      </c>
      <c r="C329" t="s">
        <v>4530</v>
      </c>
      <c r="D329" t="s">
        <v>4716</v>
      </c>
      <c r="E329" t="s">
        <v>4717</v>
      </c>
      <c r="F329" t="s">
        <v>4718</v>
      </c>
      <c r="G329" t="s">
        <v>4719</v>
      </c>
      <c r="H329" t="s">
        <v>4720</v>
      </c>
      <c r="I329" t="s">
        <v>4721</v>
      </c>
      <c r="J329" t="s">
        <v>4722</v>
      </c>
      <c r="K329" t="s">
        <v>4538</v>
      </c>
      <c r="L329" t="s">
        <v>4723</v>
      </c>
      <c r="M329" t="s">
        <v>4724</v>
      </c>
      <c r="N329" t="s">
        <v>23</v>
      </c>
      <c r="O329" t="s">
        <v>4725</v>
      </c>
      <c r="P329" t="s">
        <v>4726</v>
      </c>
      <c r="R329" s="3">
        <f>IF(RIGHT(O329, 9) = "млрд руб.", LEFT(O329, LEN(O329) - 9) * 1000000000,
    IF(RIGHT(O329, 8) = "млн руб.", LEFT(O329, LEN(O329) - 8) * 1000000,
    IF(RIGHT(O329, 9) = "тыс. руб.", LEFT(O329, LEN(O329) - 9) * 1000, O329)))</f>
        <v>78000000</v>
      </c>
      <c r="S329" s="3">
        <f>IF(RIGHT(P329, 9) = "млрд руб.", LEFT(P329, LEN(P329) - 9) * 1000000000,
    IF(RIGHT(P329, 8) = "млн руб.", LEFT(P329, LEN(P329) - 8) * 1000000,
    IF(RIGHT(P329, 9) = "тыс. руб.", LEFT(P329, LEN(P329) - 9) * 1000, P329)))</f>
        <v>429000</v>
      </c>
    </row>
    <row r="330" spans="1:19" x14ac:dyDescent="0.3">
      <c r="A330" s="1">
        <v>329</v>
      </c>
      <c r="B330" t="s">
        <v>669</v>
      </c>
      <c r="C330" t="s">
        <v>3417</v>
      </c>
      <c r="D330" t="s">
        <v>5925</v>
      </c>
      <c r="E330" t="s">
        <v>5926</v>
      </c>
      <c r="F330" t="s">
        <v>5927</v>
      </c>
      <c r="G330" t="s">
        <v>5928</v>
      </c>
      <c r="H330" t="s">
        <v>5929</v>
      </c>
      <c r="I330" t="s">
        <v>5930</v>
      </c>
      <c r="J330" t="s">
        <v>5931</v>
      </c>
      <c r="K330" t="s">
        <v>3735</v>
      </c>
      <c r="L330" t="s">
        <v>5932</v>
      </c>
      <c r="M330" t="s">
        <v>5933</v>
      </c>
      <c r="N330" t="s">
        <v>23</v>
      </c>
      <c r="O330" t="s">
        <v>5934</v>
      </c>
      <c r="P330" t="s">
        <v>1914</v>
      </c>
      <c r="R330" s="3">
        <f>IF(RIGHT(O330, 9) = "млрд руб.", LEFT(O330, LEN(O330) - 9) * 1000000000,
    IF(RIGHT(O330, 8) = "млн руб.", LEFT(O330, LEN(O330) - 8) * 1000000,
    IF(RIGHT(O330, 9) = "тыс. руб.", LEFT(O330, LEN(O330) - 9) * 1000, O330)))</f>
        <v>77800000</v>
      </c>
      <c r="S330" s="3">
        <f>IF(RIGHT(P330, 9) = "млрд руб.", LEFT(P330, LEN(P330) - 9) * 1000000000,
    IF(RIGHT(P330, 8) = "млн руб.", LEFT(P330, LEN(P330) - 8) * 1000000,
    IF(RIGHT(P330, 9) = "тыс. руб.", LEFT(P330, LEN(P330) - 9) * 1000, P330)))</f>
        <v>2300000</v>
      </c>
    </row>
    <row r="331" spans="1:19" x14ac:dyDescent="0.3">
      <c r="A331" s="1">
        <v>330</v>
      </c>
      <c r="B331" t="s">
        <v>135</v>
      </c>
      <c r="C331" t="s">
        <v>1146</v>
      </c>
      <c r="D331" t="s">
        <v>1320</v>
      </c>
      <c r="E331" t="s">
        <v>1321</v>
      </c>
      <c r="F331" t="s">
        <v>1322</v>
      </c>
      <c r="G331" t="s">
        <v>1323</v>
      </c>
      <c r="H331" t="s">
        <v>1324</v>
      </c>
      <c r="I331" t="s">
        <v>1325</v>
      </c>
      <c r="J331" t="s">
        <v>1326</v>
      </c>
      <c r="K331" t="s">
        <v>1253</v>
      </c>
      <c r="L331" t="s">
        <v>1327</v>
      </c>
      <c r="M331" t="s">
        <v>1328</v>
      </c>
      <c r="N331" t="s">
        <v>23</v>
      </c>
      <c r="O331" t="s">
        <v>1329</v>
      </c>
      <c r="P331" t="s">
        <v>1330</v>
      </c>
      <c r="R331" s="3">
        <f>IF(RIGHT(O331, 9) = "млрд руб.", LEFT(O331, LEN(O331) - 9) * 1000000000,
    IF(RIGHT(O331, 8) = "млн руб.", LEFT(O331, LEN(O331) - 8) * 1000000,
    IF(RIGHT(O331, 9) = "тыс. руб.", LEFT(O331, LEN(O331) - 9) * 1000, O331)))</f>
        <v>77000000</v>
      </c>
      <c r="S331" s="3">
        <f>IF(RIGHT(P331, 9) = "млрд руб.", LEFT(P331, LEN(P331) - 9) * 1000000000,
    IF(RIGHT(P331, 8) = "млн руб.", LEFT(P331, LEN(P331) - 8) * 1000000,
    IF(RIGHT(P331, 9) = "тыс. руб.", LEFT(P331, LEN(P331) - 9) * 1000, P331)))</f>
        <v>3600000</v>
      </c>
    </row>
    <row r="332" spans="1:19" x14ac:dyDescent="0.3">
      <c r="A332" s="1">
        <v>331</v>
      </c>
      <c r="B332" t="s">
        <v>624</v>
      </c>
      <c r="C332" t="s">
        <v>2116</v>
      </c>
      <c r="D332" t="s">
        <v>3230</v>
      </c>
      <c r="E332" t="s">
        <v>3231</v>
      </c>
      <c r="F332" t="s">
        <v>3232</v>
      </c>
      <c r="G332" t="s">
        <v>3233</v>
      </c>
      <c r="H332" t="s">
        <v>3234</v>
      </c>
      <c r="I332" t="s">
        <v>3235</v>
      </c>
      <c r="J332" t="s">
        <v>3236</v>
      </c>
      <c r="K332" t="s">
        <v>2124</v>
      </c>
      <c r="L332" t="s">
        <v>3237</v>
      </c>
      <c r="M332" t="s">
        <v>3238</v>
      </c>
      <c r="N332" t="s">
        <v>23</v>
      </c>
      <c r="O332" t="s">
        <v>3239</v>
      </c>
      <c r="P332" t="s">
        <v>3240</v>
      </c>
      <c r="R332" s="3">
        <f>IF(RIGHT(O332, 9) = "млрд руб.", LEFT(O332, LEN(O332) - 9) * 1000000000,
    IF(RIGHT(O332, 8) = "млн руб.", LEFT(O332, LEN(O332) - 8) * 1000000,
    IF(RIGHT(O332, 9) = "тыс. руб.", LEFT(O332, LEN(O332) - 9) * 1000, O332)))</f>
        <v>76700000</v>
      </c>
      <c r="S332" s="3">
        <f>IF(RIGHT(P332, 9) = "млрд руб.", LEFT(P332, LEN(P332) - 9) * 1000000000,
    IF(RIGHT(P332, 8) = "млн руб.", LEFT(P332, LEN(P332) - 8) * 1000000,
    IF(RIGHT(P332, 9) = "тыс. руб.", LEFT(P332, LEN(P332) - 9) * 1000, P332)))</f>
        <v>32700000.000000004</v>
      </c>
    </row>
    <row r="333" spans="1:19" x14ac:dyDescent="0.3">
      <c r="A333" s="1">
        <v>332</v>
      </c>
      <c r="B333" t="s">
        <v>669</v>
      </c>
      <c r="C333" t="s">
        <v>3417</v>
      </c>
      <c r="D333" t="s">
        <v>5956</v>
      </c>
      <c r="E333" t="s">
        <v>4017</v>
      </c>
      <c r="F333" t="s">
        <v>5957</v>
      </c>
      <c r="G333" t="s">
        <v>5958</v>
      </c>
      <c r="H333" t="s">
        <v>5959</v>
      </c>
      <c r="I333" t="s">
        <v>5960</v>
      </c>
      <c r="J333" t="s">
        <v>5961</v>
      </c>
      <c r="K333" t="s">
        <v>3425</v>
      </c>
      <c r="L333" t="s">
        <v>5962</v>
      </c>
      <c r="M333" t="s">
        <v>5963</v>
      </c>
      <c r="N333" t="s">
        <v>23</v>
      </c>
      <c r="O333" t="s">
        <v>5964</v>
      </c>
      <c r="P333" t="s">
        <v>936</v>
      </c>
      <c r="R333" s="3">
        <f>IF(RIGHT(O333, 9) = "млрд руб.", LEFT(O333, LEN(O333) - 9) * 1000000000,
    IF(RIGHT(O333, 8) = "млн руб.", LEFT(O333, LEN(O333) - 8) * 1000000,
    IF(RIGHT(O333, 9) = "тыс. руб.", LEFT(O333, LEN(O333) - 9) * 1000, O333)))</f>
        <v>76200000</v>
      </c>
      <c r="S333" s="3">
        <f>IF(RIGHT(P333, 9) = "млрд руб.", LEFT(P333, LEN(P333) - 9) * 1000000000,
    IF(RIGHT(P333, 8) = "млн руб.", LEFT(P333, LEN(P333) - 8) * 1000000,
    IF(RIGHT(P333, 9) = "тыс. руб.", LEFT(P333, LEN(P333) - 9) * 1000, P333)))</f>
        <v>7500000</v>
      </c>
    </row>
    <row r="334" spans="1:19" x14ac:dyDescent="0.3">
      <c r="A334" s="1">
        <v>333</v>
      </c>
      <c r="B334" t="s">
        <v>1331</v>
      </c>
      <c r="C334" t="s">
        <v>1146</v>
      </c>
      <c r="D334" t="s">
        <v>1332</v>
      </c>
      <c r="E334" t="s">
        <v>1333</v>
      </c>
      <c r="F334" t="s">
        <v>1334</v>
      </c>
      <c r="G334" t="s">
        <v>1335</v>
      </c>
      <c r="H334" t="s">
        <v>1336</v>
      </c>
      <c r="I334" t="s">
        <v>1337</v>
      </c>
      <c r="J334" t="s">
        <v>1338</v>
      </c>
      <c r="K334" t="s">
        <v>1253</v>
      </c>
      <c r="L334" t="s">
        <v>1339</v>
      </c>
      <c r="M334" t="s">
        <v>1340</v>
      </c>
      <c r="N334" t="s">
        <v>23</v>
      </c>
      <c r="O334" t="s">
        <v>1341</v>
      </c>
      <c r="P334" t="s">
        <v>1342</v>
      </c>
      <c r="R334" s="3">
        <f>IF(RIGHT(O334, 9) = "млрд руб.", LEFT(O334, LEN(O334) - 9) * 1000000000,
    IF(RIGHT(O334, 8) = "млн руб.", LEFT(O334, LEN(O334) - 8) * 1000000,
    IF(RIGHT(O334, 9) = "тыс. руб.", LEFT(O334, LEN(O334) - 9) * 1000, O334)))</f>
        <v>75600000</v>
      </c>
      <c r="S334" s="3">
        <f>IF(RIGHT(P334, 9) = "млрд руб.", LEFT(P334, LEN(P334) - 9) * 1000000000,
    IF(RIGHT(P334, 8) = "млн руб.", LEFT(P334, LEN(P334) - 8) * 1000000,
    IF(RIGHT(P334, 9) = "тыс. руб.", LEFT(P334, LEN(P334) - 9) * 1000, P334)))</f>
        <v>17300000</v>
      </c>
    </row>
    <row r="335" spans="1:19" x14ac:dyDescent="0.3">
      <c r="A335" s="1">
        <v>334</v>
      </c>
      <c r="B335" t="s">
        <v>4367</v>
      </c>
      <c r="C335" t="s">
        <v>4468</v>
      </c>
      <c r="D335" t="s">
        <v>8838</v>
      </c>
      <c r="E335" t="s">
        <v>8839</v>
      </c>
      <c r="F335" t="s">
        <v>8840</v>
      </c>
      <c r="G335" t="s">
        <v>8841</v>
      </c>
      <c r="H335" t="s">
        <v>16</v>
      </c>
      <c r="I335" t="s">
        <v>8842</v>
      </c>
      <c r="J335" t="s">
        <v>8843</v>
      </c>
      <c r="K335" t="s">
        <v>4476</v>
      </c>
      <c r="L335" t="s">
        <v>8844</v>
      </c>
      <c r="M335" t="s">
        <v>8845</v>
      </c>
      <c r="N335" t="s">
        <v>23</v>
      </c>
      <c r="O335" t="s">
        <v>8846</v>
      </c>
      <c r="P335" t="s">
        <v>8847</v>
      </c>
      <c r="R335" s="3">
        <f>IF(RIGHT(O335, 9) = "млрд руб.", LEFT(O335, LEN(O335) - 9) * 1000000000,
    IF(RIGHT(O335, 8) = "млн руб.", LEFT(O335, LEN(O335) - 8) * 1000000,
    IF(RIGHT(O335, 9) = "тыс. руб.", LEFT(O335, LEN(O335) - 9) * 1000, O335)))</f>
        <v>74400000</v>
      </c>
      <c r="S335" s="3">
        <f>IF(RIGHT(P335, 9) = "млрд руб.", LEFT(P335, LEN(P335) - 9) * 1000000000,
    IF(RIGHT(P335, 8) = "млн руб.", LEFT(P335, LEN(P335) - 8) * 1000000,
    IF(RIGHT(P335, 9) = "тыс. руб.", LEFT(P335, LEN(P335) - 9) * 1000, P335)))</f>
        <v>892000</v>
      </c>
    </row>
    <row r="336" spans="1:19" x14ac:dyDescent="0.3">
      <c r="A336" s="1">
        <v>335</v>
      </c>
      <c r="B336" t="s">
        <v>34</v>
      </c>
      <c r="C336" t="s">
        <v>4530</v>
      </c>
      <c r="D336" t="s">
        <v>4828</v>
      </c>
      <c r="E336" t="s">
        <v>4829</v>
      </c>
      <c r="F336" t="s">
        <v>4830</v>
      </c>
      <c r="G336" t="s">
        <v>4831</v>
      </c>
      <c r="H336" t="s">
        <v>4832</v>
      </c>
      <c r="I336" t="s">
        <v>4833</v>
      </c>
      <c r="J336" t="s">
        <v>4834</v>
      </c>
      <c r="K336" t="s">
        <v>4835</v>
      </c>
      <c r="L336" t="s">
        <v>4836</v>
      </c>
      <c r="M336" t="s">
        <v>4837</v>
      </c>
      <c r="N336" t="s">
        <v>23</v>
      </c>
      <c r="O336" t="s">
        <v>4838</v>
      </c>
      <c r="P336" t="s">
        <v>2298</v>
      </c>
      <c r="R336" s="3">
        <f>IF(RIGHT(O336, 9) = "млрд руб.", LEFT(O336, LEN(O336) - 9) * 1000000000,
    IF(RIGHT(O336, 8) = "млн руб.", LEFT(O336, LEN(O336) - 8) * 1000000,
    IF(RIGHT(O336, 9) = "тыс. руб.", LEFT(O336, LEN(O336) - 9) * 1000, O336)))</f>
        <v>72900000</v>
      </c>
      <c r="S336" s="3">
        <f>IF(RIGHT(P336, 9) = "млрд руб.", LEFT(P336, LEN(P336) - 9) * 1000000000,
    IF(RIGHT(P336, 8) = "млн руб.", LEFT(P336, LEN(P336) - 8) * 1000000,
    IF(RIGHT(P336, 9) = "тыс. руб.", LEFT(P336, LEN(P336) - 9) * 1000, P336)))</f>
        <v>4300000</v>
      </c>
    </row>
    <row r="337" spans="1:19" x14ac:dyDescent="0.3">
      <c r="A337" s="1">
        <v>336</v>
      </c>
      <c r="B337" t="s">
        <v>669</v>
      </c>
      <c r="C337" t="s">
        <v>3417</v>
      </c>
      <c r="D337" t="s">
        <v>3718</v>
      </c>
      <c r="E337" t="s">
        <v>3719</v>
      </c>
      <c r="F337" t="s">
        <v>3720</v>
      </c>
      <c r="G337" t="s">
        <v>3721</v>
      </c>
      <c r="H337" t="s">
        <v>3722</v>
      </c>
      <c r="I337" t="s">
        <v>3723</v>
      </c>
      <c r="J337" t="s">
        <v>3724</v>
      </c>
      <c r="K337" t="s">
        <v>3425</v>
      </c>
      <c r="L337" t="s">
        <v>3725</v>
      </c>
      <c r="M337" t="s">
        <v>3726</v>
      </c>
      <c r="N337" t="s">
        <v>23</v>
      </c>
      <c r="O337" t="s">
        <v>3727</v>
      </c>
      <c r="P337" t="s">
        <v>3728</v>
      </c>
      <c r="R337" s="3">
        <f>IF(RIGHT(O337, 9) = "млрд руб.", LEFT(O337, LEN(O337) - 9) * 1000000000,
    IF(RIGHT(O337, 8) = "млн руб.", LEFT(O337, LEN(O337) - 8) * 1000000,
    IF(RIGHT(O337, 9) = "тыс. руб.", LEFT(O337, LEN(O337) - 9) * 1000, O337)))</f>
        <v>72500000</v>
      </c>
      <c r="S337" s="3">
        <f>IF(RIGHT(P337, 9) = "млрд руб.", LEFT(P337, LEN(P337) - 9) * 1000000000,
    IF(RIGHT(P337, 8) = "млн руб.", LEFT(P337, LEN(P337) - 8) * 1000000,
    IF(RIGHT(P337, 9) = "тыс. руб.", LEFT(P337, LEN(P337) - 9) * 1000, P337)))</f>
        <v>48500000</v>
      </c>
    </row>
    <row r="338" spans="1:19" x14ac:dyDescent="0.3">
      <c r="A338" s="1">
        <v>337</v>
      </c>
      <c r="B338" t="s">
        <v>67</v>
      </c>
      <c r="C338" t="s">
        <v>4530</v>
      </c>
      <c r="D338" t="s">
        <v>4560</v>
      </c>
      <c r="E338" t="s">
        <v>4561</v>
      </c>
      <c r="F338" t="s">
        <v>4562</v>
      </c>
      <c r="G338" t="s">
        <v>16</v>
      </c>
      <c r="H338" t="s">
        <v>4563</v>
      </c>
      <c r="I338" t="s">
        <v>4564</v>
      </c>
      <c r="J338" t="s">
        <v>4565</v>
      </c>
      <c r="K338" t="s">
        <v>4538</v>
      </c>
      <c r="L338" t="s">
        <v>4566</v>
      </c>
      <c r="M338" t="s">
        <v>4567</v>
      </c>
      <c r="N338" t="s">
        <v>23</v>
      </c>
      <c r="O338" t="s">
        <v>4568</v>
      </c>
      <c r="P338" t="s">
        <v>4569</v>
      </c>
      <c r="R338" s="3">
        <f>IF(RIGHT(O338, 9) = "млрд руб.", LEFT(O338, LEN(O338) - 9) * 1000000000,
    IF(RIGHT(O338, 8) = "млн руб.", LEFT(O338, LEN(O338) - 8) * 1000000,
    IF(RIGHT(O338, 9) = "тыс. руб.", LEFT(O338, LEN(O338) - 9) * 1000, O338)))</f>
        <v>72400000</v>
      </c>
      <c r="S338" s="3">
        <f>IF(RIGHT(P338, 9) = "млрд руб.", LEFT(P338, LEN(P338) - 9) * 1000000000,
    IF(RIGHT(P338, 8) = "млн руб.", LEFT(P338, LEN(P338) - 8) * 1000000,
    IF(RIGHT(P338, 9) = "тыс. руб.", LEFT(P338, LEN(P338) - 9) * 1000, P338)))</f>
        <v>20600000</v>
      </c>
    </row>
    <row r="339" spans="1:19" x14ac:dyDescent="0.3">
      <c r="A339" s="1">
        <v>338</v>
      </c>
      <c r="B339" t="s">
        <v>34</v>
      </c>
      <c r="C339" t="s">
        <v>2116</v>
      </c>
      <c r="D339" t="s">
        <v>5648</v>
      </c>
      <c r="E339" t="s">
        <v>5649</v>
      </c>
      <c r="F339" t="s">
        <v>5650</v>
      </c>
      <c r="G339" t="s">
        <v>5651</v>
      </c>
      <c r="H339" t="s">
        <v>5652</v>
      </c>
      <c r="I339" t="s">
        <v>5653</v>
      </c>
      <c r="J339" t="s">
        <v>5654</v>
      </c>
      <c r="K339" t="s">
        <v>2124</v>
      </c>
      <c r="L339" t="s">
        <v>5655</v>
      </c>
      <c r="M339" t="s">
        <v>5656</v>
      </c>
      <c r="N339" t="s">
        <v>23</v>
      </c>
      <c r="O339" t="s">
        <v>5657</v>
      </c>
      <c r="P339" t="s">
        <v>2029</v>
      </c>
      <c r="R339" s="3">
        <f>IF(RIGHT(O339, 9) = "млрд руб.", LEFT(O339, LEN(O339) - 9) * 1000000000,
    IF(RIGHT(O339, 8) = "млн руб.", LEFT(O339, LEN(O339) - 8) * 1000000,
    IF(RIGHT(O339, 9) = "тыс. руб.", LEFT(O339, LEN(O339) - 9) * 1000, O339)))</f>
        <v>70600000</v>
      </c>
      <c r="S339" s="3">
        <f>IF(RIGHT(P339, 9) = "млрд руб.", LEFT(P339, LEN(P339) - 9) * 1000000000,
    IF(RIGHT(P339, 8) = "млн руб.", LEFT(P339, LEN(P339) - 8) * 1000000,
    IF(RIGHT(P339, 9) = "тыс. руб.", LEFT(P339, LEN(P339) - 9) * 1000, P339)))</f>
        <v>2200000</v>
      </c>
    </row>
    <row r="340" spans="1:19" x14ac:dyDescent="0.3">
      <c r="A340" s="1">
        <v>339</v>
      </c>
      <c r="B340" t="s">
        <v>135</v>
      </c>
      <c r="C340" t="s">
        <v>2116</v>
      </c>
      <c r="D340" t="s">
        <v>3330</v>
      </c>
      <c r="E340" t="s">
        <v>3331</v>
      </c>
      <c r="F340" t="s">
        <v>3332</v>
      </c>
      <c r="G340" t="s">
        <v>3333</v>
      </c>
      <c r="H340" t="s">
        <v>3334</v>
      </c>
      <c r="I340" t="s">
        <v>3335</v>
      </c>
      <c r="J340" t="s">
        <v>3336</v>
      </c>
      <c r="K340" t="s">
        <v>2124</v>
      </c>
      <c r="L340" t="s">
        <v>3337</v>
      </c>
      <c r="M340" t="s">
        <v>3338</v>
      </c>
      <c r="N340" t="s">
        <v>23</v>
      </c>
      <c r="O340" t="s">
        <v>3339</v>
      </c>
      <c r="P340" t="s">
        <v>3340</v>
      </c>
      <c r="R340" s="3">
        <f>IF(RIGHT(O340, 9) = "млрд руб.", LEFT(O340, LEN(O340) - 9) * 1000000000,
    IF(RIGHT(O340, 8) = "млн руб.", LEFT(O340, LEN(O340) - 8) * 1000000,
    IF(RIGHT(O340, 9) = "тыс. руб.", LEFT(O340, LEN(O340) - 9) * 1000, O340)))</f>
        <v>66800000</v>
      </c>
      <c r="S340" s="3">
        <f>IF(RIGHT(P340, 9) = "млрд руб.", LEFT(P340, LEN(P340) - 9) * 1000000000,
    IF(RIGHT(P340, 8) = "млн руб.", LEFT(P340, LEN(P340) - 8) * 1000000,
    IF(RIGHT(P340, 9) = "тыс. руб.", LEFT(P340, LEN(P340) - 9) * 1000, P340)))</f>
        <v>34600000</v>
      </c>
    </row>
    <row r="341" spans="1:19" x14ac:dyDescent="0.3">
      <c r="A341" s="1">
        <v>340</v>
      </c>
      <c r="B341" t="s">
        <v>669</v>
      </c>
      <c r="C341" t="s">
        <v>3417</v>
      </c>
      <c r="D341" t="s">
        <v>3957</v>
      </c>
      <c r="E341" t="s">
        <v>3494</v>
      </c>
      <c r="F341" t="s">
        <v>3958</v>
      </c>
      <c r="G341" t="s">
        <v>3959</v>
      </c>
      <c r="H341" t="s">
        <v>3960</v>
      </c>
      <c r="I341" t="s">
        <v>3961</v>
      </c>
      <c r="J341" t="s">
        <v>3962</v>
      </c>
      <c r="K341" t="s">
        <v>3425</v>
      </c>
      <c r="L341" t="s">
        <v>3963</v>
      </c>
      <c r="M341" t="s">
        <v>3964</v>
      </c>
      <c r="N341" t="s">
        <v>23</v>
      </c>
      <c r="O341" t="s">
        <v>3339</v>
      </c>
      <c r="P341" t="s">
        <v>3965</v>
      </c>
      <c r="R341" s="3">
        <f>IF(RIGHT(O341, 9) = "млрд руб.", LEFT(O341, LEN(O341) - 9) * 1000000000,
    IF(RIGHT(O341, 8) = "млн руб.", LEFT(O341, LEN(O341) - 8) * 1000000,
    IF(RIGHT(O341, 9) = "тыс. руб.", LEFT(O341, LEN(O341) - 9) * 1000, O341)))</f>
        <v>66800000</v>
      </c>
      <c r="S341" s="3">
        <f>IF(RIGHT(P341, 9) = "млрд руб.", LEFT(P341, LEN(P341) - 9) * 1000000000,
    IF(RIGHT(P341, 8) = "млн руб.", LEFT(P341, LEN(P341) - 8) * 1000000,
    IF(RIGHT(P341, 9) = "тыс. руб.", LEFT(P341, LEN(P341) - 9) * 1000, P341)))</f>
        <v>22000000</v>
      </c>
    </row>
    <row r="342" spans="1:19" x14ac:dyDescent="0.3">
      <c r="A342" s="1">
        <v>341</v>
      </c>
      <c r="B342" t="s">
        <v>858</v>
      </c>
      <c r="C342" t="s">
        <v>89</v>
      </c>
      <c r="D342" t="s">
        <v>7381</v>
      </c>
      <c r="E342" t="s">
        <v>7382</v>
      </c>
      <c r="F342" t="s">
        <v>16</v>
      </c>
      <c r="G342" t="s">
        <v>16</v>
      </c>
      <c r="H342" t="s">
        <v>7383</v>
      </c>
      <c r="I342" t="s">
        <v>7384</v>
      </c>
      <c r="J342" t="s">
        <v>7385</v>
      </c>
      <c r="K342" t="s">
        <v>16</v>
      </c>
      <c r="L342" t="s">
        <v>7386</v>
      </c>
      <c r="M342" t="s">
        <v>7387</v>
      </c>
      <c r="N342" t="s">
        <v>23</v>
      </c>
      <c r="O342" t="s">
        <v>7388</v>
      </c>
      <c r="P342" t="s">
        <v>7389</v>
      </c>
      <c r="R342" s="3">
        <f>IF(RIGHT(O342, 9) = "млрд руб.", LEFT(O342, LEN(O342) - 9) * 1000000000,
    IF(RIGHT(O342, 8) = "млн руб.", LEFT(O342, LEN(O342) - 8) * 1000000,
    IF(RIGHT(O342, 9) = "тыс. руб.", LEFT(O342, LEN(O342) - 9) * 1000, O342)))</f>
        <v>65700000</v>
      </c>
      <c r="S342" s="3">
        <f>IF(RIGHT(P342, 9) = "млрд руб.", LEFT(P342, LEN(P342) - 9) * 1000000000,
    IF(RIGHT(P342, 8) = "млн руб.", LEFT(P342, LEN(P342) - 8) * 1000000,
    IF(RIGHT(P342, 9) = "тыс. руб.", LEFT(P342, LEN(P342) - 9) * 1000, P342)))</f>
        <v>708700000</v>
      </c>
    </row>
    <row r="343" spans="1:19" x14ac:dyDescent="0.3">
      <c r="A343" s="1">
        <v>342</v>
      </c>
      <c r="B343" t="s">
        <v>669</v>
      </c>
      <c r="C343" t="s">
        <v>1828</v>
      </c>
      <c r="D343" t="s">
        <v>5496</v>
      </c>
      <c r="E343" t="s">
        <v>5497</v>
      </c>
      <c r="F343" t="s">
        <v>5498</v>
      </c>
      <c r="G343" t="s">
        <v>5499</v>
      </c>
      <c r="H343" t="s">
        <v>5500</v>
      </c>
      <c r="I343" t="s">
        <v>5501</v>
      </c>
      <c r="J343" t="s">
        <v>5502</v>
      </c>
      <c r="K343" t="s">
        <v>1836</v>
      </c>
      <c r="L343" t="s">
        <v>5503</v>
      </c>
      <c r="M343" t="s">
        <v>5504</v>
      </c>
      <c r="N343" t="s">
        <v>23</v>
      </c>
      <c r="O343" t="s">
        <v>5505</v>
      </c>
      <c r="P343" t="s">
        <v>5506</v>
      </c>
      <c r="R343" s="3">
        <f>IF(RIGHT(O343, 9) = "млрд руб.", LEFT(O343, LEN(O343) - 9) * 1000000000,
    IF(RIGHT(O343, 8) = "млн руб.", LEFT(O343, LEN(O343) - 8) * 1000000,
    IF(RIGHT(O343, 9) = "тыс. руб.", LEFT(O343, LEN(O343) - 9) * 1000, O343)))</f>
        <v>65000000</v>
      </c>
      <c r="S343" s="3">
        <f>IF(RIGHT(P343, 9) = "млрд руб.", LEFT(P343, LEN(P343) - 9) * 1000000000,
    IF(RIGHT(P343, 8) = "млн руб.", LEFT(P343, LEN(P343) - 8) * 1000000,
    IF(RIGHT(P343, 9) = "тыс. руб.", LEFT(P343, LEN(P343) - 9) * 1000, P343)))</f>
        <v>3400000</v>
      </c>
    </row>
    <row r="344" spans="1:19" x14ac:dyDescent="0.3">
      <c r="A344" s="1">
        <v>343</v>
      </c>
      <c r="B344" t="s">
        <v>613</v>
      </c>
      <c r="C344" t="s">
        <v>68</v>
      </c>
      <c r="D344" t="s">
        <v>7833</v>
      </c>
      <c r="E344" t="s">
        <v>7834</v>
      </c>
      <c r="F344" t="s">
        <v>16</v>
      </c>
      <c r="G344" t="s">
        <v>16</v>
      </c>
      <c r="H344" t="s">
        <v>16</v>
      </c>
      <c r="I344" t="s">
        <v>7835</v>
      </c>
      <c r="J344" t="s">
        <v>7836</v>
      </c>
      <c r="K344" t="s">
        <v>75</v>
      </c>
      <c r="L344" t="s">
        <v>7837</v>
      </c>
      <c r="M344" t="s">
        <v>7838</v>
      </c>
      <c r="N344" t="s">
        <v>23</v>
      </c>
      <c r="O344" t="s">
        <v>6545</v>
      </c>
      <c r="P344" t="s">
        <v>7839</v>
      </c>
      <c r="R344" s="3">
        <f>IF(RIGHT(O344, 9) = "млрд руб.", LEFT(O344, LEN(O344) - 9) * 1000000000,
    IF(RIGHT(O344, 8) = "млн руб.", LEFT(O344, LEN(O344) - 8) * 1000000,
    IF(RIGHT(O344, 9) = "тыс. руб.", LEFT(O344, LEN(O344) - 9) * 1000, O344)))</f>
        <v>64099999.999999993</v>
      </c>
      <c r="S344" s="3">
        <f>IF(RIGHT(P344, 9) = "млрд руб.", LEFT(P344, LEN(P344) - 9) * 1000000000,
    IF(RIGHT(P344, 8) = "млн руб.", LEFT(P344, LEN(P344) - 8) * 1000000,
    IF(RIGHT(P344, 9) = "тыс. руб.", LEFT(P344, LEN(P344) - 9) * 1000, P344)))</f>
        <v>167000</v>
      </c>
    </row>
    <row r="345" spans="1:19" x14ac:dyDescent="0.3">
      <c r="A345" s="1">
        <v>344</v>
      </c>
      <c r="B345" t="s">
        <v>669</v>
      </c>
      <c r="C345" t="s">
        <v>3417</v>
      </c>
      <c r="D345" t="s">
        <v>5768</v>
      </c>
      <c r="E345" t="s">
        <v>5769</v>
      </c>
      <c r="F345" t="s">
        <v>5770</v>
      </c>
      <c r="G345" t="s">
        <v>5771</v>
      </c>
      <c r="H345" t="s">
        <v>5772</v>
      </c>
      <c r="I345" t="s">
        <v>5773</v>
      </c>
      <c r="J345" t="s">
        <v>5774</v>
      </c>
      <c r="K345" t="s">
        <v>3425</v>
      </c>
      <c r="L345" t="s">
        <v>5775</v>
      </c>
      <c r="M345" t="s">
        <v>5776</v>
      </c>
      <c r="N345" t="s">
        <v>23</v>
      </c>
      <c r="O345" t="s">
        <v>5341</v>
      </c>
      <c r="P345" t="s">
        <v>5777</v>
      </c>
      <c r="R345" s="3">
        <f>IF(RIGHT(O345, 9) = "млрд руб.", LEFT(O345, LEN(O345) - 9) * 1000000000,
    IF(RIGHT(O345, 8) = "млн руб.", LEFT(O345, LEN(O345) - 8) * 1000000,
    IF(RIGHT(O345, 9) = "тыс. руб.", LEFT(O345, LEN(O345) - 9) * 1000, O345)))</f>
        <v>63100000</v>
      </c>
      <c r="S345" s="3">
        <f>IF(RIGHT(P345, 9) = "млрд руб.", LEFT(P345, LEN(P345) - 9) * 1000000000,
    IF(RIGHT(P345, 8) = "млн руб.", LEFT(P345, LEN(P345) - 8) * 1000000,
    IF(RIGHT(P345, 9) = "тыс. руб.", LEFT(P345, LEN(P345) - 9) * 1000, P345)))</f>
        <v>40300000</v>
      </c>
    </row>
    <row r="346" spans="1:19" x14ac:dyDescent="0.3">
      <c r="A346" s="1">
        <v>345</v>
      </c>
      <c r="B346" t="s">
        <v>34</v>
      </c>
      <c r="C346" t="s">
        <v>1828</v>
      </c>
      <c r="D346" t="s">
        <v>1841</v>
      </c>
      <c r="E346" t="s">
        <v>1842</v>
      </c>
      <c r="F346" t="s">
        <v>1843</v>
      </c>
      <c r="G346" t="s">
        <v>1844</v>
      </c>
      <c r="H346" t="s">
        <v>1845</v>
      </c>
      <c r="I346" t="s">
        <v>1846</v>
      </c>
      <c r="J346" t="s">
        <v>1847</v>
      </c>
      <c r="K346" t="s">
        <v>1836</v>
      </c>
      <c r="L346" t="s">
        <v>1848</v>
      </c>
      <c r="M346" t="s">
        <v>1849</v>
      </c>
      <c r="N346" t="s">
        <v>23</v>
      </c>
      <c r="O346" t="s">
        <v>1850</v>
      </c>
      <c r="P346" t="s">
        <v>1851</v>
      </c>
      <c r="R346" s="3">
        <f>IF(RIGHT(O346, 9) = "млрд руб.", LEFT(O346, LEN(O346) - 9) * 1000000000,
    IF(RIGHT(O346, 8) = "млн руб.", LEFT(O346, LEN(O346) - 8) * 1000000,
    IF(RIGHT(O346, 9) = "тыс. руб.", LEFT(O346, LEN(O346) - 9) * 1000, O346)))</f>
        <v>62700000</v>
      </c>
      <c r="S346" s="3">
        <f>IF(RIGHT(P346, 9) = "млрд руб.", LEFT(P346, LEN(P346) - 9) * 1000000000,
    IF(RIGHT(P346, 8) = "млн руб.", LEFT(P346, LEN(P346) - 8) * 1000000,
    IF(RIGHT(P346, 9) = "тыс. руб.", LEFT(P346, LEN(P346) - 9) * 1000, P346)))</f>
        <v>16500000</v>
      </c>
    </row>
    <row r="347" spans="1:19" x14ac:dyDescent="0.3">
      <c r="A347" s="1">
        <v>346</v>
      </c>
      <c r="B347" t="s">
        <v>1044</v>
      </c>
      <c r="C347" t="s">
        <v>2116</v>
      </c>
      <c r="D347" t="s">
        <v>2916</v>
      </c>
      <c r="E347" t="s">
        <v>2917</v>
      </c>
      <c r="F347" t="s">
        <v>2918</v>
      </c>
      <c r="G347" t="s">
        <v>2919</v>
      </c>
      <c r="H347" t="s">
        <v>2920</v>
      </c>
      <c r="I347" t="s">
        <v>2921</v>
      </c>
      <c r="J347" t="s">
        <v>2922</v>
      </c>
      <c r="K347" t="s">
        <v>2124</v>
      </c>
      <c r="L347" t="s">
        <v>2923</v>
      </c>
      <c r="M347" t="s">
        <v>2924</v>
      </c>
      <c r="N347" t="s">
        <v>23</v>
      </c>
      <c r="O347" t="s">
        <v>2925</v>
      </c>
      <c r="P347" t="s">
        <v>2926</v>
      </c>
      <c r="R347" s="3">
        <f>IF(RIGHT(O347, 9) = "млрд руб.", LEFT(O347, LEN(O347) - 9) * 1000000000,
    IF(RIGHT(O347, 8) = "млн руб.", LEFT(O347, LEN(O347) - 8) * 1000000,
    IF(RIGHT(O347, 9) = "тыс. руб.", LEFT(O347, LEN(O347) - 9) * 1000, O347)))</f>
        <v>61800000</v>
      </c>
      <c r="S347" s="3">
        <f>IF(RIGHT(P347, 9) = "млрд руб.", LEFT(P347, LEN(P347) - 9) * 1000000000,
    IF(RIGHT(P347, 8) = "млн руб.", LEFT(P347, LEN(P347) - 8) * 1000000,
    IF(RIGHT(P347, 9) = "тыс. руб.", LEFT(P347, LEN(P347) - 9) * 1000, P347)))</f>
        <v>999000</v>
      </c>
    </row>
    <row r="348" spans="1:19" x14ac:dyDescent="0.3">
      <c r="A348" s="1">
        <v>347</v>
      </c>
      <c r="B348" t="s">
        <v>669</v>
      </c>
      <c r="C348" t="s">
        <v>3417</v>
      </c>
      <c r="D348" t="s">
        <v>3633</v>
      </c>
      <c r="E348" t="s">
        <v>3624</v>
      </c>
      <c r="F348" t="s">
        <v>3634</v>
      </c>
      <c r="G348" t="s">
        <v>3635</v>
      </c>
      <c r="H348" t="s">
        <v>3636</v>
      </c>
      <c r="I348" t="s">
        <v>3637</v>
      </c>
      <c r="J348" t="s">
        <v>3638</v>
      </c>
      <c r="K348" t="s">
        <v>3425</v>
      </c>
      <c r="L348" t="s">
        <v>3639</v>
      </c>
      <c r="M348" t="s">
        <v>3640</v>
      </c>
      <c r="N348" t="s">
        <v>23</v>
      </c>
      <c r="O348" t="s">
        <v>3641</v>
      </c>
      <c r="P348" t="s">
        <v>1466</v>
      </c>
      <c r="R348" s="3">
        <f>IF(RIGHT(O348, 9) = "млрд руб.", LEFT(O348, LEN(O348) - 9) * 1000000000,
    IF(RIGHT(O348, 8) = "млн руб.", LEFT(O348, LEN(O348) - 8) * 1000000,
    IF(RIGHT(O348, 9) = "тыс. руб.", LEFT(O348, LEN(O348) - 9) * 1000, O348)))</f>
        <v>61600000</v>
      </c>
      <c r="S348" s="3">
        <f>IF(RIGHT(P348, 9) = "млрд руб.", LEFT(P348, LEN(P348) - 9) * 1000000000,
    IF(RIGHT(P348, 8) = "млн руб.", LEFT(P348, LEN(P348) - 8) * 1000000,
    IF(RIGHT(P348, 9) = "тыс. руб.", LEFT(P348, LEN(P348) - 9) * 1000, P348)))</f>
        <v>1100000</v>
      </c>
    </row>
    <row r="349" spans="1:19" x14ac:dyDescent="0.3">
      <c r="A349" s="1">
        <v>348</v>
      </c>
      <c r="B349" t="s">
        <v>624</v>
      </c>
      <c r="C349" t="s">
        <v>3417</v>
      </c>
      <c r="D349" t="s">
        <v>8669</v>
      </c>
      <c r="E349" t="s">
        <v>8670</v>
      </c>
      <c r="F349" t="s">
        <v>8671</v>
      </c>
      <c r="G349" t="s">
        <v>8672</v>
      </c>
      <c r="H349" t="s">
        <v>16</v>
      </c>
      <c r="I349" t="s">
        <v>8673</v>
      </c>
      <c r="J349" t="s">
        <v>8674</v>
      </c>
      <c r="K349" t="s">
        <v>3425</v>
      </c>
      <c r="L349" t="s">
        <v>8675</v>
      </c>
      <c r="M349" t="s">
        <v>8676</v>
      </c>
      <c r="N349" t="s">
        <v>23</v>
      </c>
      <c r="O349" t="s">
        <v>8677</v>
      </c>
      <c r="P349" t="s">
        <v>8678</v>
      </c>
      <c r="R349" s="3">
        <f>IF(RIGHT(O349, 9) = "млрд руб.", LEFT(O349, LEN(O349) - 9) * 1000000000,
    IF(RIGHT(O349, 8) = "млн руб.", LEFT(O349, LEN(O349) - 8) * 1000000,
    IF(RIGHT(O349, 9) = "тыс. руб.", LEFT(O349, LEN(O349) - 9) * 1000, O349)))</f>
        <v>61400000</v>
      </c>
      <c r="S349" s="3">
        <f>IF(RIGHT(P349, 9) = "млрд руб.", LEFT(P349, LEN(P349) - 9) * 1000000000,
    IF(RIGHT(P349, 8) = "млн руб.", LEFT(P349, LEN(P349) - 8) * 1000000,
    IF(RIGHT(P349, 9) = "тыс. руб.", LEFT(P349, LEN(P349) - 9) * 1000, P349)))</f>
        <v>33000000</v>
      </c>
    </row>
    <row r="350" spans="1:19" x14ac:dyDescent="0.3">
      <c r="A350" s="1">
        <v>349</v>
      </c>
      <c r="B350" t="s">
        <v>135</v>
      </c>
      <c r="C350" t="s">
        <v>35</v>
      </c>
      <c r="D350" t="s">
        <v>716</v>
      </c>
      <c r="E350" t="s">
        <v>717</v>
      </c>
      <c r="F350" t="s">
        <v>718</v>
      </c>
      <c r="G350" t="s">
        <v>719</v>
      </c>
      <c r="H350" t="s">
        <v>720</v>
      </c>
      <c r="I350" t="s">
        <v>721</v>
      </c>
      <c r="J350" t="s">
        <v>722</v>
      </c>
      <c r="K350" t="s">
        <v>723</v>
      </c>
      <c r="L350" t="s">
        <v>724</v>
      </c>
      <c r="M350" t="s">
        <v>654</v>
      </c>
      <c r="N350" t="s">
        <v>23</v>
      </c>
      <c r="O350" t="s">
        <v>725</v>
      </c>
      <c r="P350" t="s">
        <v>726</v>
      </c>
      <c r="R350" s="3">
        <f>IF(RIGHT(O350, 9) = "млрд руб.", LEFT(O350, LEN(O350) - 9) * 1000000000,
    IF(RIGHT(O350, 8) = "млн руб.", LEFT(O350, LEN(O350) - 8) * 1000000,
    IF(RIGHT(O350, 9) = "тыс. руб.", LEFT(O350, LEN(O350) - 9) * 1000, O350)))</f>
        <v>60100000</v>
      </c>
      <c r="S350" s="3">
        <f>IF(RIGHT(P350, 9) = "млрд руб.", LEFT(P350, LEN(P350) - 9) * 1000000000,
    IF(RIGHT(P350, 8) = "млн руб.", LEFT(P350, LEN(P350) - 8) * 1000000,
    IF(RIGHT(P350, 9) = "тыс. руб.", LEFT(P350, LEN(P350) - 9) * 1000, P350)))</f>
        <v>7000000</v>
      </c>
    </row>
    <row r="351" spans="1:19" x14ac:dyDescent="0.3">
      <c r="A351" s="1">
        <v>350</v>
      </c>
      <c r="B351" t="s">
        <v>669</v>
      </c>
      <c r="C351" t="s">
        <v>3417</v>
      </c>
      <c r="D351" t="s">
        <v>5739</v>
      </c>
      <c r="E351" t="s">
        <v>5740</v>
      </c>
      <c r="F351" t="s">
        <v>5741</v>
      </c>
      <c r="G351" t="s">
        <v>5742</v>
      </c>
      <c r="H351" t="s">
        <v>5743</v>
      </c>
      <c r="I351" t="s">
        <v>5744</v>
      </c>
      <c r="J351" t="s">
        <v>5745</v>
      </c>
      <c r="K351" t="s">
        <v>3425</v>
      </c>
      <c r="L351" t="s">
        <v>5746</v>
      </c>
      <c r="M351" t="s">
        <v>5747</v>
      </c>
      <c r="N351" t="s">
        <v>23</v>
      </c>
      <c r="O351" t="s">
        <v>3691</v>
      </c>
      <c r="P351" t="s">
        <v>1296</v>
      </c>
      <c r="R351" s="3">
        <f>IF(RIGHT(O351, 9) = "млрд руб.", LEFT(O351, LEN(O351) - 9) * 1000000000,
    IF(RIGHT(O351, 8) = "млн руб.", LEFT(O351, LEN(O351) - 8) * 1000000,
    IF(RIGHT(O351, 9) = "тыс. руб.", LEFT(O351, LEN(O351) - 9) * 1000, O351)))</f>
        <v>60000000</v>
      </c>
      <c r="S351" s="3">
        <f>IF(RIGHT(P351, 9) = "млрд руб.", LEFT(P351, LEN(P351) - 9) * 1000000000,
    IF(RIGHT(P351, 8) = "млн руб.", LEFT(P351, LEN(P351) - 8) * 1000000,
    IF(RIGHT(P351, 9) = "тыс. руб.", LEFT(P351, LEN(P351) - 9) * 1000, P351)))</f>
        <v>30600000</v>
      </c>
    </row>
    <row r="352" spans="1:19" x14ac:dyDescent="0.3">
      <c r="A352" s="1">
        <v>351</v>
      </c>
      <c r="B352" t="s">
        <v>669</v>
      </c>
      <c r="C352" t="s">
        <v>3417</v>
      </c>
      <c r="D352" t="s">
        <v>5876</v>
      </c>
      <c r="E352" t="s">
        <v>3800</v>
      </c>
      <c r="F352" t="s">
        <v>5877</v>
      </c>
      <c r="G352" t="s">
        <v>5878</v>
      </c>
      <c r="H352" t="s">
        <v>5879</v>
      </c>
      <c r="I352" t="s">
        <v>5880</v>
      </c>
      <c r="J352" t="s">
        <v>5881</v>
      </c>
      <c r="K352" t="s">
        <v>3425</v>
      </c>
      <c r="L352" t="s">
        <v>5882</v>
      </c>
      <c r="M352" t="s">
        <v>5883</v>
      </c>
      <c r="N352" t="s">
        <v>23</v>
      </c>
      <c r="O352" t="s">
        <v>5884</v>
      </c>
      <c r="P352" t="s">
        <v>2478</v>
      </c>
      <c r="R352" s="3">
        <f>IF(RIGHT(O352, 9) = "млрд руб.", LEFT(O352, LEN(O352) - 9) * 1000000000,
    IF(RIGHT(O352, 8) = "млн руб.", LEFT(O352, LEN(O352) - 8) * 1000000,
    IF(RIGHT(O352, 9) = "тыс. руб.", LEFT(O352, LEN(O352) - 9) * 1000, O352)))</f>
        <v>59000000</v>
      </c>
      <c r="S352" s="3">
        <f>IF(RIGHT(P352, 9) = "млрд руб.", LEFT(P352, LEN(P352) - 9) * 1000000000,
    IF(RIGHT(P352, 8) = "млн руб.", LEFT(P352, LEN(P352) - 8) * 1000000,
    IF(RIGHT(P352, 9) = "тыс. руб.", LEFT(P352, LEN(P352) - 9) * 1000, P352)))</f>
        <v>2500000</v>
      </c>
    </row>
    <row r="353" spans="1:19" x14ac:dyDescent="0.3">
      <c r="A353" s="1">
        <v>352</v>
      </c>
      <c r="B353" t="s">
        <v>135</v>
      </c>
      <c r="C353" t="s">
        <v>1146</v>
      </c>
      <c r="D353" t="s">
        <v>1632</v>
      </c>
      <c r="E353" t="s">
        <v>1633</v>
      </c>
      <c r="F353" t="s">
        <v>1634</v>
      </c>
      <c r="G353" t="s">
        <v>1635</v>
      </c>
      <c r="H353" t="s">
        <v>1636</v>
      </c>
      <c r="I353" t="s">
        <v>1637</v>
      </c>
      <c r="J353" t="s">
        <v>1638</v>
      </c>
      <c r="K353" t="s">
        <v>1253</v>
      </c>
      <c r="L353" t="s">
        <v>1639</v>
      </c>
      <c r="M353" t="s">
        <v>1640</v>
      </c>
      <c r="N353" t="s">
        <v>23</v>
      </c>
      <c r="O353" t="s">
        <v>1641</v>
      </c>
      <c r="P353" t="s">
        <v>1642</v>
      </c>
      <c r="R353" s="3">
        <f>IF(RIGHT(O353, 9) = "млрд руб.", LEFT(O353, LEN(O353) - 9) * 1000000000,
    IF(RIGHT(O353, 8) = "млн руб.", LEFT(O353, LEN(O353) - 8) * 1000000,
    IF(RIGHT(O353, 9) = "тыс. руб.", LEFT(O353, LEN(O353) - 9) * 1000, O353)))</f>
        <v>58200000</v>
      </c>
      <c r="S353" s="3">
        <f>IF(RIGHT(P353, 9) = "млрд руб.", LEFT(P353, LEN(P353) - 9) * 1000000000,
    IF(RIGHT(P353, 8) = "млн руб.", LEFT(P353, LEN(P353) - 8) * 1000000,
    IF(RIGHT(P353, 9) = "тыс. руб.", LEFT(P353, LEN(P353) - 9) * 1000, P353)))</f>
        <v>185000</v>
      </c>
    </row>
    <row r="354" spans="1:19" x14ac:dyDescent="0.3">
      <c r="A354" s="1">
        <v>353</v>
      </c>
      <c r="B354" t="s">
        <v>4367</v>
      </c>
      <c r="C354" t="s">
        <v>4368</v>
      </c>
      <c r="D354" t="s">
        <v>4381</v>
      </c>
      <c r="E354" t="s">
        <v>4382</v>
      </c>
      <c r="F354" t="s">
        <v>4383</v>
      </c>
      <c r="G354" t="s">
        <v>4384</v>
      </c>
      <c r="H354" t="s">
        <v>4385</v>
      </c>
      <c r="I354" t="s">
        <v>4386</v>
      </c>
      <c r="J354" t="s">
        <v>4387</v>
      </c>
      <c r="K354" t="s">
        <v>4376</v>
      </c>
      <c r="L354" t="s">
        <v>4388</v>
      </c>
      <c r="M354" t="s">
        <v>4389</v>
      </c>
      <c r="N354" t="s">
        <v>23</v>
      </c>
      <c r="O354" t="s">
        <v>4390</v>
      </c>
      <c r="P354" t="s">
        <v>53</v>
      </c>
      <c r="R354" s="3">
        <f>IF(RIGHT(O354, 9) = "млрд руб.", LEFT(O354, LEN(O354) - 9) * 1000000000,
    IF(RIGHT(O354, 8) = "млн руб.", LEFT(O354, LEN(O354) - 8) * 1000000,
    IF(RIGHT(O354, 9) = "тыс. руб.", LEFT(O354, LEN(O354) - 9) * 1000, O354)))</f>
        <v>57200000</v>
      </c>
      <c r="S354" s="3">
        <f>IF(RIGHT(P354, 9) = "млрд руб.", LEFT(P354, LEN(P354) - 9) * 1000000000,
    IF(RIGHT(P354, 8) = "млн руб.", LEFT(P354, LEN(P354) - 8) * 1000000,
    IF(RIGHT(P354, 9) = "тыс. руб.", LEFT(P354, LEN(P354) - 9) * 1000, P354)))</f>
        <v>1600000</v>
      </c>
    </row>
    <row r="355" spans="1:19" x14ac:dyDescent="0.3">
      <c r="A355" s="1">
        <v>354</v>
      </c>
      <c r="B355" t="s">
        <v>669</v>
      </c>
      <c r="C355" t="s">
        <v>1146</v>
      </c>
      <c r="D355" t="s">
        <v>1570</v>
      </c>
      <c r="E355" t="s">
        <v>1571</v>
      </c>
      <c r="F355" t="s">
        <v>1572</v>
      </c>
      <c r="G355" t="s">
        <v>1573</v>
      </c>
      <c r="H355" t="s">
        <v>1574</v>
      </c>
      <c r="I355" t="s">
        <v>1575</v>
      </c>
      <c r="J355" t="s">
        <v>1576</v>
      </c>
      <c r="K355" t="s">
        <v>1253</v>
      </c>
      <c r="L355" t="s">
        <v>1577</v>
      </c>
      <c r="M355" t="s">
        <v>1578</v>
      </c>
      <c r="N355" t="s">
        <v>23</v>
      </c>
      <c r="O355" t="s">
        <v>1579</v>
      </c>
      <c r="P355" t="s">
        <v>1580</v>
      </c>
      <c r="R355" s="3">
        <f>IF(RIGHT(O355, 9) = "млрд руб.", LEFT(O355, LEN(O355) - 9) * 1000000000,
    IF(RIGHT(O355, 8) = "млн руб.", LEFT(O355, LEN(O355) - 8) * 1000000,
    IF(RIGHT(O355, 9) = "тыс. руб.", LEFT(O355, LEN(O355) - 9) * 1000, O355)))</f>
        <v>57100000</v>
      </c>
      <c r="S355" s="3">
        <f>IF(RIGHT(P355, 9) = "млрд руб.", LEFT(P355, LEN(P355) - 9) * 1000000000,
    IF(RIGHT(P355, 8) = "млн руб.", LEFT(P355, LEN(P355) - 8) * 1000000,
    IF(RIGHT(P355, 9) = "тыс. руб.", LEFT(P355, LEN(P355) - 9) * 1000, P355)))</f>
        <v>21900000</v>
      </c>
    </row>
    <row r="356" spans="1:19" x14ac:dyDescent="0.3">
      <c r="A356" s="1">
        <v>355</v>
      </c>
      <c r="B356" t="s">
        <v>34</v>
      </c>
      <c r="C356" t="s">
        <v>35</v>
      </c>
      <c r="D356" t="s">
        <v>5272</v>
      </c>
      <c r="E356" t="s">
        <v>5273</v>
      </c>
      <c r="F356" t="s">
        <v>5274</v>
      </c>
      <c r="G356" t="s">
        <v>5275</v>
      </c>
      <c r="H356" t="s">
        <v>5276</v>
      </c>
      <c r="I356" t="s">
        <v>5277</v>
      </c>
      <c r="J356" t="s">
        <v>5278</v>
      </c>
      <c r="K356" t="s">
        <v>688</v>
      </c>
      <c r="L356" t="s">
        <v>5279</v>
      </c>
      <c r="M356" t="s">
        <v>5280</v>
      </c>
      <c r="N356" t="s">
        <v>23</v>
      </c>
      <c r="O356" t="s">
        <v>5281</v>
      </c>
      <c r="P356" t="s">
        <v>3269</v>
      </c>
      <c r="R356" s="3">
        <f>IF(RIGHT(O356, 9) = "млрд руб.", LEFT(O356, LEN(O356) - 9) * 1000000000,
    IF(RIGHT(O356, 8) = "млн руб.", LEFT(O356, LEN(O356) - 8) * 1000000,
    IF(RIGHT(O356, 9) = "тыс. руб.", LEFT(O356, LEN(O356) - 9) * 1000, O356)))</f>
        <v>56500000</v>
      </c>
      <c r="S356" s="3">
        <f>IF(RIGHT(P356, 9) = "млрд руб.", LEFT(P356, LEN(P356) - 9) * 1000000000,
    IF(RIGHT(P356, 8) = "млн руб.", LEFT(P356, LEN(P356) - 8) * 1000000,
    IF(RIGHT(P356, 9) = "тыс. руб.", LEFT(P356, LEN(P356) - 9) * 1000, P356)))</f>
        <v>7100000</v>
      </c>
    </row>
    <row r="357" spans="1:19" x14ac:dyDescent="0.3">
      <c r="A357" s="1">
        <v>356</v>
      </c>
      <c r="B357" t="s">
        <v>669</v>
      </c>
      <c r="C357" t="s">
        <v>3417</v>
      </c>
      <c r="D357" t="s">
        <v>3550</v>
      </c>
      <c r="E357" t="s">
        <v>3551</v>
      </c>
      <c r="F357" t="s">
        <v>3552</v>
      </c>
      <c r="G357" t="s">
        <v>3553</v>
      </c>
      <c r="H357" t="s">
        <v>3554</v>
      </c>
      <c r="I357" t="s">
        <v>3555</v>
      </c>
      <c r="J357" t="s">
        <v>3556</v>
      </c>
      <c r="K357" t="s">
        <v>3425</v>
      </c>
      <c r="L357" t="s">
        <v>3557</v>
      </c>
      <c r="M357" t="s">
        <v>3558</v>
      </c>
      <c r="N357" t="s">
        <v>23</v>
      </c>
      <c r="O357" t="s">
        <v>3559</v>
      </c>
      <c r="P357" t="s">
        <v>3560</v>
      </c>
      <c r="R357" s="3">
        <f>IF(RIGHT(O357, 9) = "млрд руб.", LEFT(O357, LEN(O357) - 9) * 1000000000,
    IF(RIGHT(O357, 8) = "млн руб.", LEFT(O357, LEN(O357) - 8) * 1000000,
    IF(RIGHT(O357, 9) = "тыс. руб.", LEFT(O357, LEN(O357) - 9) * 1000, O357)))</f>
        <v>56200000</v>
      </c>
      <c r="S357" s="3">
        <f>IF(RIGHT(P357, 9) = "млрд руб.", LEFT(P357, LEN(P357) - 9) * 1000000000,
    IF(RIGHT(P357, 8) = "млн руб.", LEFT(P357, LEN(P357) - 8) * 1000000,
    IF(RIGHT(P357, 9) = "тыс. руб.", LEFT(P357, LEN(P357) - 9) * 1000, P357)))</f>
        <v>18500000</v>
      </c>
    </row>
    <row r="358" spans="1:19" x14ac:dyDescent="0.3">
      <c r="A358" s="1">
        <v>357</v>
      </c>
      <c r="B358" t="s">
        <v>4367</v>
      </c>
      <c r="C358" t="s">
        <v>4368</v>
      </c>
      <c r="D358" t="s">
        <v>8293</v>
      </c>
      <c r="E358" t="s">
        <v>8294</v>
      </c>
      <c r="F358" t="s">
        <v>8295</v>
      </c>
      <c r="G358" t="s">
        <v>16</v>
      </c>
      <c r="H358" t="s">
        <v>16</v>
      </c>
      <c r="I358" t="s">
        <v>8296</v>
      </c>
      <c r="J358" t="s">
        <v>8297</v>
      </c>
      <c r="K358" t="s">
        <v>4376</v>
      </c>
      <c r="L358" t="s">
        <v>8298</v>
      </c>
      <c r="M358" t="s">
        <v>8299</v>
      </c>
      <c r="N358" t="s">
        <v>23</v>
      </c>
      <c r="O358" t="s">
        <v>8300</v>
      </c>
      <c r="P358" t="s">
        <v>8301</v>
      </c>
      <c r="R358" s="3">
        <f>IF(RIGHT(O358, 9) = "млрд руб.", LEFT(O358, LEN(O358) - 9) * 1000000000,
    IF(RIGHT(O358, 8) = "млн руб.", LEFT(O358, LEN(O358) - 8) * 1000000,
    IF(RIGHT(O358, 9) = "тыс. руб.", LEFT(O358, LEN(O358) - 9) * 1000, O358)))</f>
        <v>55400000</v>
      </c>
      <c r="S358" s="3">
        <f>IF(RIGHT(P358, 9) = "млрд руб.", LEFT(P358, LEN(P358) - 9) * 1000000000,
    IF(RIGHT(P358, 8) = "млн руб.", LEFT(P358, LEN(P358) - 8) * 1000000,
    IF(RIGHT(P358, 9) = "тыс. руб.", LEFT(P358, LEN(P358) - 9) * 1000, P358)))</f>
        <v>74700000</v>
      </c>
    </row>
    <row r="359" spans="1:19" x14ac:dyDescent="0.3">
      <c r="A359" s="1">
        <v>358</v>
      </c>
      <c r="B359" t="s">
        <v>135</v>
      </c>
      <c r="C359" t="s">
        <v>2116</v>
      </c>
      <c r="D359" t="s">
        <v>2998</v>
      </c>
      <c r="E359" t="s">
        <v>2999</v>
      </c>
      <c r="F359" t="s">
        <v>3000</v>
      </c>
      <c r="G359" t="s">
        <v>3001</v>
      </c>
      <c r="H359" t="s">
        <v>16</v>
      </c>
      <c r="I359" t="s">
        <v>3002</v>
      </c>
      <c r="J359" t="s">
        <v>3003</v>
      </c>
      <c r="K359" t="s">
        <v>3004</v>
      </c>
      <c r="L359" t="s">
        <v>3005</v>
      </c>
      <c r="M359" t="s">
        <v>3006</v>
      </c>
      <c r="N359" t="s">
        <v>23</v>
      </c>
      <c r="O359" t="s">
        <v>3007</v>
      </c>
      <c r="P359" t="s">
        <v>3008</v>
      </c>
      <c r="R359" s="3">
        <f>IF(RIGHT(O359, 9) = "млрд руб.", LEFT(O359, LEN(O359) - 9) * 1000000000,
    IF(RIGHT(O359, 8) = "млн руб.", LEFT(O359, LEN(O359) - 8) * 1000000,
    IF(RIGHT(O359, 9) = "тыс. руб.", LEFT(O359, LEN(O359) - 9) * 1000, O359)))</f>
        <v>55000000</v>
      </c>
      <c r="S359" s="3">
        <f>IF(RIGHT(P359, 9) = "млрд руб.", LEFT(P359, LEN(P359) - 9) * 1000000000,
    IF(RIGHT(P359, 8) = "млн руб.", LEFT(P359, LEN(P359) - 8) * 1000000,
    IF(RIGHT(P359, 9) = "тыс. руб.", LEFT(P359, LEN(P359) - 9) * 1000, P359)))</f>
        <v>8000000</v>
      </c>
    </row>
    <row r="360" spans="1:19" x14ac:dyDescent="0.3">
      <c r="A360" s="1">
        <v>359</v>
      </c>
      <c r="B360" t="s">
        <v>624</v>
      </c>
      <c r="C360" t="s">
        <v>4456</v>
      </c>
      <c r="D360" t="s">
        <v>8805</v>
      </c>
      <c r="E360" t="s">
        <v>8806</v>
      </c>
      <c r="F360" t="s">
        <v>16</v>
      </c>
      <c r="G360" t="s">
        <v>8807</v>
      </c>
      <c r="H360" t="s">
        <v>16</v>
      </c>
      <c r="I360" t="s">
        <v>8808</v>
      </c>
      <c r="J360" t="s">
        <v>8809</v>
      </c>
      <c r="K360" t="s">
        <v>4463</v>
      </c>
      <c r="L360" t="s">
        <v>8810</v>
      </c>
      <c r="M360" t="s">
        <v>8811</v>
      </c>
      <c r="N360" t="s">
        <v>23</v>
      </c>
      <c r="O360" t="s">
        <v>8812</v>
      </c>
      <c r="P360" t="s">
        <v>1373</v>
      </c>
      <c r="R360" s="3">
        <f>IF(RIGHT(O360, 9) = "млрд руб.", LEFT(O360, LEN(O360) - 9) * 1000000000,
    IF(RIGHT(O360, 8) = "млн руб.", LEFT(O360, LEN(O360) - 8) * 1000000,
    IF(RIGHT(O360, 9) = "тыс. руб.", LEFT(O360, LEN(O360) - 9) * 1000, O360)))</f>
        <v>54900000</v>
      </c>
      <c r="S360" s="3">
        <f>IF(RIGHT(P360, 9) = "млрд руб.", LEFT(P360, LEN(P360) - 9) * 1000000000,
    IF(RIGHT(P360, 8) = "млн руб.", LEFT(P360, LEN(P360) - 8) * 1000000,
    IF(RIGHT(P360, 9) = "тыс. руб.", LEFT(P360, LEN(P360) - 9) * 1000, P360)))</f>
        <v>1700000</v>
      </c>
    </row>
    <row r="361" spans="1:19" x14ac:dyDescent="0.3">
      <c r="A361" s="1">
        <v>360</v>
      </c>
      <c r="B361" t="s">
        <v>669</v>
      </c>
      <c r="C361" t="s">
        <v>2116</v>
      </c>
      <c r="D361" t="s">
        <v>2221</v>
      </c>
      <c r="E361" t="s">
        <v>2222</v>
      </c>
      <c r="F361" t="s">
        <v>2223</v>
      </c>
      <c r="G361" t="s">
        <v>2224</v>
      </c>
      <c r="H361" t="s">
        <v>2225</v>
      </c>
      <c r="I361" t="s">
        <v>2226</v>
      </c>
      <c r="J361" t="s">
        <v>2227</v>
      </c>
      <c r="K361" t="s">
        <v>2124</v>
      </c>
      <c r="L361" t="s">
        <v>2228</v>
      </c>
      <c r="M361" t="s">
        <v>2229</v>
      </c>
      <c r="N361" t="s">
        <v>23</v>
      </c>
      <c r="O361" t="s">
        <v>2230</v>
      </c>
      <c r="P361" t="s">
        <v>990</v>
      </c>
      <c r="R361" s="3">
        <f>IF(RIGHT(O361, 9) = "млрд руб.", LEFT(O361, LEN(O361) - 9) * 1000000000,
    IF(RIGHT(O361, 8) = "млн руб.", LEFT(O361, LEN(O361) - 8) * 1000000,
    IF(RIGHT(O361, 9) = "тыс. руб.", LEFT(O361, LEN(O361) - 9) * 1000, O361)))</f>
        <v>53500000</v>
      </c>
      <c r="S361" s="3">
        <f>IF(RIGHT(P361, 9) = "млрд руб.", LEFT(P361, LEN(P361) - 9) * 1000000000,
    IF(RIGHT(P361, 8) = "млн руб.", LEFT(P361, LEN(P361) - 8) * 1000000,
    IF(RIGHT(P361, 9) = "тыс. руб.", LEFT(P361, LEN(P361) - 9) * 1000, P361)))</f>
        <v>7900000</v>
      </c>
    </row>
    <row r="362" spans="1:19" x14ac:dyDescent="0.3">
      <c r="A362" s="1">
        <v>361</v>
      </c>
      <c r="B362" t="s">
        <v>669</v>
      </c>
      <c r="C362" t="s">
        <v>2116</v>
      </c>
      <c r="D362" t="s">
        <v>2381</v>
      </c>
      <c r="E362" t="s">
        <v>2382</v>
      </c>
      <c r="F362" t="s">
        <v>2383</v>
      </c>
      <c r="G362" t="s">
        <v>2384</v>
      </c>
      <c r="H362" t="s">
        <v>2385</v>
      </c>
      <c r="I362" t="s">
        <v>2386</v>
      </c>
      <c r="J362" t="s">
        <v>2387</v>
      </c>
      <c r="K362" t="s">
        <v>2124</v>
      </c>
      <c r="L362" t="s">
        <v>2388</v>
      </c>
      <c r="M362" t="s">
        <v>2389</v>
      </c>
      <c r="N362" t="s">
        <v>23</v>
      </c>
      <c r="O362" t="s">
        <v>2390</v>
      </c>
      <c r="P362" t="s">
        <v>2391</v>
      </c>
      <c r="R362" s="3">
        <f>IF(RIGHT(O362, 9) = "млрд руб.", LEFT(O362, LEN(O362) - 9) * 1000000000,
    IF(RIGHT(O362, 8) = "млн руб.", LEFT(O362, LEN(O362) - 8) * 1000000,
    IF(RIGHT(O362, 9) = "тыс. руб.", LEFT(O362, LEN(O362) - 9) * 1000, O362)))</f>
        <v>52400000</v>
      </c>
      <c r="S362" s="3">
        <f>IF(RIGHT(P362, 9) = "млрд руб.", LEFT(P362, LEN(P362) - 9) * 1000000000,
    IF(RIGHT(P362, 8) = "млн руб.", LEFT(P362, LEN(P362) - 8) * 1000000,
    IF(RIGHT(P362, 9) = "тыс. руб.", LEFT(P362, LEN(P362) - 9) * 1000, P362)))</f>
        <v>5400000</v>
      </c>
    </row>
    <row r="363" spans="1:19" x14ac:dyDescent="0.3">
      <c r="A363" s="1">
        <v>362</v>
      </c>
      <c r="B363" t="s">
        <v>379</v>
      </c>
      <c r="C363" t="s">
        <v>1146</v>
      </c>
      <c r="D363" t="s">
        <v>7747</v>
      </c>
      <c r="E363" t="s">
        <v>7748</v>
      </c>
      <c r="F363" t="s">
        <v>7749</v>
      </c>
      <c r="G363" t="s">
        <v>16</v>
      </c>
      <c r="H363" t="s">
        <v>16</v>
      </c>
      <c r="I363" t="s">
        <v>7750</v>
      </c>
      <c r="J363" t="s">
        <v>7751</v>
      </c>
      <c r="K363" t="s">
        <v>1154</v>
      </c>
      <c r="L363" t="s">
        <v>7752</v>
      </c>
      <c r="M363" t="s">
        <v>7753</v>
      </c>
      <c r="N363" t="s">
        <v>23</v>
      </c>
      <c r="O363" t="s">
        <v>7754</v>
      </c>
      <c r="P363" t="s">
        <v>7755</v>
      </c>
      <c r="R363" s="3">
        <f>IF(RIGHT(O363, 9) = "млрд руб.", LEFT(O363, LEN(O363) - 9) * 1000000000,
    IF(RIGHT(O363, 8) = "млн руб.", LEFT(O363, LEN(O363) - 8) * 1000000,
    IF(RIGHT(O363, 9) = "тыс. руб.", LEFT(O363, LEN(O363) - 9) * 1000, O363)))</f>
        <v>52100000</v>
      </c>
      <c r="S363" s="3">
        <f>IF(RIGHT(P363, 9) = "млрд руб.", LEFT(P363, LEN(P363) - 9) * 1000000000,
    IF(RIGHT(P363, 8) = "млн руб.", LEFT(P363, LEN(P363) - 8) * 1000000,
    IF(RIGHT(P363, 9) = "тыс. руб.", LEFT(P363, LEN(P363) - 9) * 1000, P363)))</f>
        <v>23600000</v>
      </c>
    </row>
    <row r="364" spans="1:19" x14ac:dyDescent="0.3">
      <c r="A364" s="1">
        <v>363</v>
      </c>
      <c r="B364" t="s">
        <v>379</v>
      </c>
      <c r="C364" t="s">
        <v>35</v>
      </c>
      <c r="D364" t="s">
        <v>1102</v>
      </c>
      <c r="E364" t="s">
        <v>1103</v>
      </c>
      <c r="F364" t="s">
        <v>1104</v>
      </c>
      <c r="G364" t="s">
        <v>1105</v>
      </c>
      <c r="H364" t="s">
        <v>1106</v>
      </c>
      <c r="I364" t="s">
        <v>1107</v>
      </c>
      <c r="J364" t="s">
        <v>1108</v>
      </c>
      <c r="K364" t="s">
        <v>688</v>
      </c>
      <c r="L364" t="s">
        <v>1109</v>
      </c>
      <c r="M364" t="s">
        <v>16</v>
      </c>
      <c r="N364" t="s">
        <v>23</v>
      </c>
      <c r="O364" t="s">
        <v>1110</v>
      </c>
      <c r="P364" t="s">
        <v>1111</v>
      </c>
      <c r="R364" s="3">
        <f>IF(RIGHT(O364, 9) = "млрд руб.", LEFT(O364, LEN(O364) - 9) * 1000000000,
    IF(RIGHT(O364, 8) = "млн руб.", LEFT(O364, LEN(O364) - 8) * 1000000,
    IF(RIGHT(O364, 9) = "тыс. руб.", LEFT(O364, LEN(O364) - 9) * 1000, O364)))</f>
        <v>52000000</v>
      </c>
      <c r="S364" s="3">
        <f>IF(RIGHT(P364, 9) = "млрд руб.", LEFT(P364, LEN(P364) - 9) * 1000000000,
    IF(RIGHT(P364, 8) = "млн руб.", LEFT(P364, LEN(P364) - 8) * 1000000,
    IF(RIGHT(P364, 9) = "тыс. руб.", LEFT(P364, LEN(P364) - 9) * 1000, P364)))</f>
        <v>8700000</v>
      </c>
    </row>
    <row r="365" spans="1:19" x14ac:dyDescent="0.3">
      <c r="A365" s="1">
        <v>364</v>
      </c>
      <c r="B365" t="s">
        <v>98</v>
      </c>
      <c r="C365" t="s">
        <v>4199</v>
      </c>
      <c r="D365" t="s">
        <v>4817</v>
      </c>
      <c r="E365" t="s">
        <v>4818</v>
      </c>
      <c r="F365" t="s">
        <v>4819</v>
      </c>
      <c r="G365" t="s">
        <v>4820</v>
      </c>
      <c r="H365" t="s">
        <v>4821</v>
      </c>
      <c r="I365" t="s">
        <v>4822</v>
      </c>
      <c r="J365" t="s">
        <v>4823</v>
      </c>
      <c r="K365" t="s">
        <v>4207</v>
      </c>
      <c r="L365" t="s">
        <v>4824</v>
      </c>
      <c r="M365" t="s">
        <v>4825</v>
      </c>
      <c r="N365" t="s">
        <v>23</v>
      </c>
      <c r="O365" t="s">
        <v>4826</v>
      </c>
      <c r="P365" t="s">
        <v>4827</v>
      </c>
      <c r="R365" s="3">
        <f>IF(RIGHT(O365, 9) = "млрд руб.", LEFT(O365, LEN(O365) - 9) * 1000000000,
    IF(RIGHT(O365, 8) = "млн руб.", LEFT(O365, LEN(O365) - 8) * 1000000,
    IF(RIGHT(O365, 9) = "тыс. руб.", LEFT(O365, LEN(O365) - 9) * 1000, O365)))</f>
        <v>51600000</v>
      </c>
      <c r="S365" s="3">
        <f>IF(RIGHT(P365, 9) = "млрд руб.", LEFT(P365, LEN(P365) - 9) * 1000000000,
    IF(RIGHT(P365, 8) = "млн руб.", LEFT(P365, LEN(P365) - 8) * 1000000,
    IF(RIGHT(P365, 9) = "тыс. руб.", LEFT(P365, LEN(P365) - 9) * 1000, P365)))</f>
        <v>246100000</v>
      </c>
    </row>
    <row r="366" spans="1:19" x14ac:dyDescent="0.3">
      <c r="A366" s="1">
        <v>365</v>
      </c>
      <c r="B366" t="s">
        <v>669</v>
      </c>
      <c r="C366" t="s">
        <v>2116</v>
      </c>
      <c r="D366" t="s">
        <v>2371</v>
      </c>
      <c r="E366" t="s">
        <v>2372</v>
      </c>
      <c r="F366" t="s">
        <v>2373</v>
      </c>
      <c r="G366" t="s">
        <v>2374</v>
      </c>
      <c r="H366" t="s">
        <v>2375</v>
      </c>
      <c r="I366" t="s">
        <v>2376</v>
      </c>
      <c r="J366" t="s">
        <v>2377</v>
      </c>
      <c r="K366" t="s">
        <v>2124</v>
      </c>
      <c r="L366" t="s">
        <v>2378</v>
      </c>
      <c r="M366" t="s">
        <v>2379</v>
      </c>
      <c r="N366" t="s">
        <v>23</v>
      </c>
      <c r="O366" t="s">
        <v>2380</v>
      </c>
      <c r="P366" t="s">
        <v>1342</v>
      </c>
      <c r="R366" s="3">
        <f>IF(RIGHT(O366, 9) = "млрд руб.", LEFT(O366, LEN(O366) - 9) * 1000000000,
    IF(RIGHT(O366, 8) = "млн руб.", LEFT(O366, LEN(O366) - 8) * 1000000,
    IF(RIGHT(O366, 9) = "тыс. руб.", LEFT(O366, LEN(O366) - 9) * 1000, O366)))</f>
        <v>50700000</v>
      </c>
      <c r="S366" s="3">
        <f>IF(RIGHT(P366, 9) = "млрд руб.", LEFT(P366, LEN(P366) - 9) * 1000000000,
    IF(RIGHT(P366, 8) = "млн руб.", LEFT(P366, LEN(P366) - 8) * 1000000,
    IF(RIGHT(P366, 9) = "тыс. руб.", LEFT(P366, LEN(P366) - 9) * 1000, P366)))</f>
        <v>17300000</v>
      </c>
    </row>
    <row r="367" spans="1:19" x14ac:dyDescent="0.3">
      <c r="A367" s="1">
        <v>366</v>
      </c>
      <c r="B367" t="s">
        <v>135</v>
      </c>
      <c r="C367" t="s">
        <v>89</v>
      </c>
      <c r="D367" t="s">
        <v>157</v>
      </c>
      <c r="E367" t="s">
        <v>158</v>
      </c>
      <c r="F367" t="s">
        <v>159</v>
      </c>
      <c r="G367" t="s">
        <v>160</v>
      </c>
      <c r="H367" t="s">
        <v>161</v>
      </c>
      <c r="I367" t="s">
        <v>162</v>
      </c>
      <c r="J367" t="s">
        <v>163</v>
      </c>
      <c r="K367" t="s">
        <v>164</v>
      </c>
      <c r="L367" t="s">
        <v>165</v>
      </c>
      <c r="M367" t="s">
        <v>166</v>
      </c>
      <c r="N367" t="s">
        <v>23</v>
      </c>
      <c r="O367" t="s">
        <v>167</v>
      </c>
      <c r="P367" t="s">
        <v>168</v>
      </c>
      <c r="R367" s="3">
        <f>IF(RIGHT(O367, 9) = "млрд руб.", LEFT(O367, LEN(O367) - 9) * 1000000000,
    IF(RIGHT(O367, 8) = "млн руб.", LEFT(O367, LEN(O367) - 8) * 1000000,
    IF(RIGHT(O367, 9) = "тыс. руб.", LEFT(O367, LEN(O367) - 9) * 1000, O367)))</f>
        <v>49300000</v>
      </c>
      <c r="S367" s="3">
        <f>IF(RIGHT(P367, 9) = "млрд руб.", LEFT(P367, LEN(P367) - 9) * 1000000000,
    IF(RIGHT(P367, 8) = "млн руб.", LEFT(P367, LEN(P367) - 8) * 1000000,
    IF(RIGHT(P367, 9) = "тыс. руб.", LEFT(P367, LEN(P367) - 9) * 1000, P367)))</f>
        <v>2100000</v>
      </c>
    </row>
    <row r="368" spans="1:19" x14ac:dyDescent="0.3">
      <c r="A368" s="1">
        <v>367</v>
      </c>
      <c r="B368" t="s">
        <v>34</v>
      </c>
      <c r="C368" t="s">
        <v>3417</v>
      </c>
      <c r="D368" t="s">
        <v>3758</v>
      </c>
      <c r="E368" t="s">
        <v>3759</v>
      </c>
      <c r="F368" t="s">
        <v>3760</v>
      </c>
      <c r="G368" t="s">
        <v>3761</v>
      </c>
      <c r="H368" t="s">
        <v>3762</v>
      </c>
      <c r="I368" t="s">
        <v>3763</v>
      </c>
      <c r="J368" t="s">
        <v>3764</v>
      </c>
      <c r="K368" t="s">
        <v>3425</v>
      </c>
      <c r="L368" t="s">
        <v>3765</v>
      </c>
      <c r="M368" t="s">
        <v>3766</v>
      </c>
      <c r="N368" t="s">
        <v>23</v>
      </c>
      <c r="O368" t="s">
        <v>3767</v>
      </c>
      <c r="P368" t="s">
        <v>3768</v>
      </c>
      <c r="R368" s="3">
        <f>IF(RIGHT(O368, 9) = "млрд руб.", LEFT(O368, LEN(O368) - 9) * 1000000000,
    IF(RIGHT(O368, 8) = "млн руб.", LEFT(O368, LEN(O368) - 8) * 1000000,
    IF(RIGHT(O368, 9) = "тыс. руб.", LEFT(O368, LEN(O368) - 9) * 1000, O368)))</f>
        <v>47800000</v>
      </c>
      <c r="S368" s="3">
        <f>IF(RIGHT(P368, 9) = "млрд руб.", LEFT(P368, LEN(P368) - 9) * 1000000000,
    IF(RIGHT(P368, 8) = "млн руб.", LEFT(P368, LEN(P368) - 8) * 1000000,
    IF(RIGHT(P368, 9) = "тыс. руб.", LEFT(P368, LEN(P368) - 9) * 1000, P368)))</f>
        <v>12100000</v>
      </c>
    </row>
    <row r="369" spans="1:19" x14ac:dyDescent="0.3">
      <c r="A369" s="1">
        <v>368</v>
      </c>
      <c r="B369" t="s">
        <v>669</v>
      </c>
      <c r="C369" t="s">
        <v>3417</v>
      </c>
      <c r="D369" t="s">
        <v>3799</v>
      </c>
      <c r="E369" t="s">
        <v>3800</v>
      </c>
      <c r="F369" t="s">
        <v>3801</v>
      </c>
      <c r="G369" t="s">
        <v>3802</v>
      </c>
      <c r="H369" t="s">
        <v>3803</v>
      </c>
      <c r="I369" t="s">
        <v>3804</v>
      </c>
      <c r="J369" t="s">
        <v>3805</v>
      </c>
      <c r="K369" t="s">
        <v>3425</v>
      </c>
      <c r="L369" t="s">
        <v>3806</v>
      </c>
      <c r="M369" t="s">
        <v>3807</v>
      </c>
      <c r="N369" t="s">
        <v>23</v>
      </c>
      <c r="O369" t="s">
        <v>3808</v>
      </c>
      <c r="P369" t="s">
        <v>2211</v>
      </c>
      <c r="R369" s="3">
        <f>IF(RIGHT(O369, 9) = "млрд руб.", LEFT(O369, LEN(O369) - 9) * 1000000000,
    IF(RIGHT(O369, 8) = "млн руб.", LEFT(O369, LEN(O369) - 8) * 1000000,
    IF(RIGHT(O369, 9) = "тыс. руб.", LEFT(O369, LEN(O369) - 9) * 1000, O369)))</f>
        <v>47400000</v>
      </c>
      <c r="S369" s="3">
        <f>IF(RIGHT(P369, 9) = "млрд руб.", LEFT(P369, LEN(P369) - 9) * 1000000000,
    IF(RIGHT(P369, 8) = "млн руб.", LEFT(P369, LEN(P369) - 8) * 1000000,
    IF(RIGHT(P369, 9) = "тыс. руб.", LEFT(P369, LEN(P369) - 9) * 1000, P369)))</f>
        <v>3800000</v>
      </c>
    </row>
    <row r="370" spans="1:19" x14ac:dyDescent="0.3">
      <c r="A370" s="1">
        <v>369</v>
      </c>
      <c r="B370" t="s">
        <v>669</v>
      </c>
      <c r="C370" t="s">
        <v>2116</v>
      </c>
      <c r="D370" t="s">
        <v>2288</v>
      </c>
      <c r="E370" t="s">
        <v>2289</v>
      </c>
      <c r="F370" t="s">
        <v>2290</v>
      </c>
      <c r="G370" t="s">
        <v>2291</v>
      </c>
      <c r="H370" t="s">
        <v>2292</v>
      </c>
      <c r="I370" t="s">
        <v>2293</v>
      </c>
      <c r="J370" t="s">
        <v>2294</v>
      </c>
      <c r="K370" t="s">
        <v>2124</v>
      </c>
      <c r="L370" t="s">
        <v>2295</v>
      </c>
      <c r="M370" t="s">
        <v>2296</v>
      </c>
      <c r="N370" t="s">
        <v>23</v>
      </c>
      <c r="O370" t="s">
        <v>2297</v>
      </c>
      <c r="P370" t="s">
        <v>2298</v>
      </c>
      <c r="R370" s="3">
        <f>IF(RIGHT(O370, 9) = "млрд руб.", LEFT(O370, LEN(O370) - 9) * 1000000000,
    IF(RIGHT(O370, 8) = "млн руб.", LEFT(O370, LEN(O370) - 8) * 1000000,
    IF(RIGHT(O370, 9) = "тыс. руб.", LEFT(O370, LEN(O370) - 9) * 1000, O370)))</f>
        <v>46500000</v>
      </c>
      <c r="S370" s="3">
        <f>IF(RIGHT(P370, 9) = "млрд руб.", LEFT(P370, LEN(P370) - 9) * 1000000000,
    IF(RIGHT(P370, 8) = "млн руб.", LEFT(P370, LEN(P370) - 8) * 1000000,
    IF(RIGHT(P370, 9) = "тыс. руб.", LEFT(P370, LEN(P370) - 9) * 1000, P370)))</f>
        <v>4300000</v>
      </c>
    </row>
    <row r="371" spans="1:19" x14ac:dyDescent="0.3">
      <c r="A371" s="1">
        <v>370</v>
      </c>
      <c r="B371" t="s">
        <v>34</v>
      </c>
      <c r="C371" t="s">
        <v>2116</v>
      </c>
      <c r="D371" t="s">
        <v>2777</v>
      </c>
      <c r="E371" t="s">
        <v>2778</v>
      </c>
      <c r="F371" t="s">
        <v>16</v>
      </c>
      <c r="G371" t="s">
        <v>16</v>
      </c>
      <c r="H371" t="s">
        <v>16</v>
      </c>
      <c r="I371" t="s">
        <v>2779</v>
      </c>
      <c r="J371" t="s">
        <v>2780</v>
      </c>
      <c r="K371" t="s">
        <v>2124</v>
      </c>
      <c r="L371" t="s">
        <v>2781</v>
      </c>
      <c r="M371" t="s">
        <v>2782</v>
      </c>
      <c r="N371" t="s">
        <v>23</v>
      </c>
      <c r="O371" t="s">
        <v>2783</v>
      </c>
      <c r="P371" t="s">
        <v>2784</v>
      </c>
      <c r="R371" s="3">
        <f>IF(RIGHT(O371, 9) = "млрд руб.", LEFT(O371, LEN(O371) - 9) * 1000000000,
    IF(RIGHT(O371, 8) = "млн руб.", LEFT(O371, LEN(O371) - 8) * 1000000,
    IF(RIGHT(O371, 9) = "тыс. руб.", LEFT(O371, LEN(O371) - 9) * 1000, O371)))</f>
        <v>45800000</v>
      </c>
      <c r="S371" s="3">
        <f>IF(RIGHT(P371, 9) = "млрд руб.", LEFT(P371, LEN(P371) - 9) * 1000000000,
    IF(RIGHT(P371, 8) = "млн руб.", LEFT(P371, LEN(P371) - 8) * 1000000,
    IF(RIGHT(P371, 9) = "тыс. руб.", LEFT(P371, LEN(P371) - 9) * 1000, P371)))</f>
        <v>890000</v>
      </c>
    </row>
    <row r="372" spans="1:19" x14ac:dyDescent="0.3">
      <c r="A372" s="1">
        <v>371</v>
      </c>
      <c r="B372" t="s">
        <v>34</v>
      </c>
      <c r="C372" t="s">
        <v>2116</v>
      </c>
      <c r="D372" t="s">
        <v>5668</v>
      </c>
      <c r="E372" t="s">
        <v>5669</v>
      </c>
      <c r="F372" t="s">
        <v>5670</v>
      </c>
      <c r="G372" t="s">
        <v>5671</v>
      </c>
      <c r="H372" t="s">
        <v>5672</v>
      </c>
      <c r="I372" t="s">
        <v>5673</v>
      </c>
      <c r="J372" t="s">
        <v>5674</v>
      </c>
      <c r="K372" t="s">
        <v>2124</v>
      </c>
      <c r="L372" t="s">
        <v>5675</v>
      </c>
      <c r="M372" t="s">
        <v>5676</v>
      </c>
      <c r="N372" t="s">
        <v>23</v>
      </c>
      <c r="O372" t="s">
        <v>2783</v>
      </c>
      <c r="P372" t="s">
        <v>2359</v>
      </c>
      <c r="R372" s="3">
        <f>IF(RIGHT(O372, 9) = "млрд руб.", LEFT(O372, LEN(O372) - 9) * 1000000000,
    IF(RIGHT(O372, 8) = "млн руб.", LEFT(O372, LEN(O372) - 8) * 1000000,
    IF(RIGHT(O372, 9) = "тыс. руб.", LEFT(O372, LEN(O372) - 9) * 1000, O372)))</f>
        <v>45800000</v>
      </c>
      <c r="S372" s="3">
        <f>IF(RIGHT(P372, 9) = "млрд руб.", LEFT(P372, LEN(P372) - 9) * 1000000000,
    IF(RIGHT(P372, 8) = "млн руб.", LEFT(P372, LEN(P372) - 8) * 1000000,
    IF(RIGHT(P372, 9) = "тыс. руб.", LEFT(P372, LEN(P372) - 9) * 1000, P372)))</f>
        <v>20200000</v>
      </c>
    </row>
    <row r="373" spans="1:19" x14ac:dyDescent="0.3">
      <c r="A373" s="1">
        <v>372</v>
      </c>
      <c r="B373" t="s">
        <v>669</v>
      </c>
      <c r="C373" t="s">
        <v>2116</v>
      </c>
      <c r="D373" t="s">
        <v>2432</v>
      </c>
      <c r="E373" t="s">
        <v>2433</v>
      </c>
      <c r="F373" t="s">
        <v>2434</v>
      </c>
      <c r="G373" t="s">
        <v>2435</v>
      </c>
      <c r="H373" t="s">
        <v>2436</v>
      </c>
      <c r="I373" t="s">
        <v>2437</v>
      </c>
      <c r="J373" t="s">
        <v>2438</v>
      </c>
      <c r="K373" t="s">
        <v>2124</v>
      </c>
      <c r="L373" t="s">
        <v>2439</v>
      </c>
      <c r="M373" t="s">
        <v>2440</v>
      </c>
      <c r="N373" t="s">
        <v>23</v>
      </c>
      <c r="O373" t="s">
        <v>2441</v>
      </c>
      <c r="P373" t="s">
        <v>1466</v>
      </c>
      <c r="R373" s="3">
        <f>IF(RIGHT(O373, 9) = "млрд руб.", LEFT(O373, LEN(O373) - 9) * 1000000000,
    IF(RIGHT(O373, 8) = "млн руб.", LEFT(O373, LEN(O373) - 8) * 1000000,
    IF(RIGHT(O373, 9) = "тыс. руб.", LEFT(O373, LEN(O373) - 9) * 1000, O373)))</f>
        <v>45400000</v>
      </c>
      <c r="S373" s="3">
        <f>IF(RIGHT(P373, 9) = "млрд руб.", LEFT(P373, LEN(P373) - 9) * 1000000000,
    IF(RIGHT(P373, 8) = "млн руб.", LEFT(P373, LEN(P373) - 8) * 1000000,
    IF(RIGHT(P373, 9) = "тыс. руб.", LEFT(P373, LEN(P373) - 9) * 1000, P373)))</f>
        <v>1100000</v>
      </c>
    </row>
    <row r="374" spans="1:19" x14ac:dyDescent="0.3">
      <c r="A374" s="1">
        <v>373</v>
      </c>
      <c r="B374" t="s">
        <v>67</v>
      </c>
      <c r="C374" t="s">
        <v>1146</v>
      </c>
      <c r="D374" t="s">
        <v>1548</v>
      </c>
      <c r="E374" t="s">
        <v>1549</v>
      </c>
      <c r="F374" t="s">
        <v>1550</v>
      </c>
      <c r="G374" t="s">
        <v>1551</v>
      </c>
      <c r="H374" t="s">
        <v>1552</v>
      </c>
      <c r="I374" t="s">
        <v>1553</v>
      </c>
      <c r="J374" t="s">
        <v>1554</v>
      </c>
      <c r="K374" t="s">
        <v>1253</v>
      </c>
      <c r="L374" t="s">
        <v>1555</v>
      </c>
      <c r="M374" t="s">
        <v>1556</v>
      </c>
      <c r="N374" t="s">
        <v>23</v>
      </c>
      <c r="O374" t="s">
        <v>1557</v>
      </c>
      <c r="P374" t="s">
        <v>1558</v>
      </c>
      <c r="R374" s="3">
        <f>IF(RIGHT(O374, 9) = "млрд руб.", LEFT(O374, LEN(O374) - 9) * 1000000000,
    IF(RIGHT(O374, 8) = "млн руб.", LEFT(O374, LEN(O374) - 8) * 1000000,
    IF(RIGHT(O374, 9) = "тыс. руб.", LEFT(O374, LEN(O374) - 9) * 1000, O374)))</f>
        <v>45200000</v>
      </c>
      <c r="S374" s="3">
        <f>IF(RIGHT(P374, 9) = "млрд руб.", LEFT(P374, LEN(P374) - 9) * 1000000000,
    IF(RIGHT(P374, 8) = "млн руб.", LEFT(P374, LEN(P374) - 8) * 1000000,
    IF(RIGHT(P374, 9) = "тыс. руб.", LEFT(P374, LEN(P374) - 9) * 1000, P374)))</f>
        <v>9100000</v>
      </c>
    </row>
    <row r="375" spans="1:19" x14ac:dyDescent="0.3">
      <c r="A375" s="1">
        <v>374</v>
      </c>
      <c r="B375" t="s">
        <v>669</v>
      </c>
      <c r="C375" t="s">
        <v>3417</v>
      </c>
      <c r="D375" t="s">
        <v>5806</v>
      </c>
      <c r="E375" t="s">
        <v>5807</v>
      </c>
      <c r="F375" t="s">
        <v>5808</v>
      </c>
      <c r="G375" t="s">
        <v>5809</v>
      </c>
      <c r="H375" t="s">
        <v>5810</v>
      </c>
      <c r="I375" t="s">
        <v>5811</v>
      </c>
      <c r="J375" t="s">
        <v>5812</v>
      </c>
      <c r="K375" t="s">
        <v>3425</v>
      </c>
      <c r="L375" t="s">
        <v>5813</v>
      </c>
      <c r="M375" t="s">
        <v>5814</v>
      </c>
      <c r="N375" t="s">
        <v>23</v>
      </c>
      <c r="O375" t="s">
        <v>5815</v>
      </c>
      <c r="P375" t="s">
        <v>4380</v>
      </c>
      <c r="R375" s="3">
        <f>IF(RIGHT(O375, 9) = "млрд руб.", LEFT(O375, LEN(O375) - 9) * 1000000000,
    IF(RIGHT(O375, 8) = "млн руб.", LEFT(O375, LEN(O375) - 8) * 1000000,
    IF(RIGHT(O375, 9) = "тыс. руб.", LEFT(O375, LEN(O375) - 9) * 1000, O375)))</f>
        <v>44700000</v>
      </c>
      <c r="S375" s="3">
        <f>IF(RIGHT(P375, 9) = "млрд руб.", LEFT(P375, LEN(P375) - 9) * 1000000000,
    IF(RIGHT(P375, 8) = "млн руб.", LEFT(P375, LEN(P375) - 8) * 1000000,
    IF(RIGHT(P375, 9) = "тыс. руб.", LEFT(P375, LEN(P375) - 9) * 1000, P375)))</f>
        <v>3100000</v>
      </c>
    </row>
    <row r="376" spans="1:19" x14ac:dyDescent="0.3">
      <c r="A376" s="1">
        <v>375</v>
      </c>
      <c r="B376" t="s">
        <v>613</v>
      </c>
      <c r="C376" t="s">
        <v>4943</v>
      </c>
      <c r="D376" t="s">
        <v>8276</v>
      </c>
      <c r="E376" t="s">
        <v>8277</v>
      </c>
      <c r="F376" t="s">
        <v>8278</v>
      </c>
      <c r="G376" t="s">
        <v>8279</v>
      </c>
      <c r="H376" t="s">
        <v>16</v>
      </c>
      <c r="I376" t="s">
        <v>8280</v>
      </c>
      <c r="J376" t="s">
        <v>8281</v>
      </c>
      <c r="K376" t="s">
        <v>4951</v>
      </c>
      <c r="L376" t="s">
        <v>8282</v>
      </c>
      <c r="M376" t="s">
        <v>8283</v>
      </c>
      <c r="N376" t="s">
        <v>23</v>
      </c>
      <c r="O376" t="s">
        <v>8284</v>
      </c>
      <c r="P376" t="s">
        <v>8285</v>
      </c>
      <c r="R376" s="3">
        <f>IF(RIGHT(O376, 9) = "млрд руб.", LEFT(O376, LEN(O376) - 9) * 1000000000,
    IF(RIGHT(O376, 8) = "млн руб.", LEFT(O376, LEN(O376) - 8) * 1000000,
    IF(RIGHT(O376, 9) = "тыс. руб.", LEFT(O376, LEN(O376) - 9) * 1000, O376)))</f>
        <v>44500000</v>
      </c>
      <c r="S376" s="3">
        <f>IF(RIGHT(P376, 9) = "млрд руб.", LEFT(P376, LEN(P376) - 9) * 1000000000,
    IF(RIGHT(P376, 8) = "млн руб.", LEFT(P376, LEN(P376) - 8) * 1000000,
    IF(RIGHT(P376, 9) = "тыс. руб.", LEFT(P376, LEN(P376) - 9) * 1000, P376)))</f>
        <v>21200000</v>
      </c>
    </row>
    <row r="377" spans="1:19" x14ac:dyDescent="0.3">
      <c r="A377" s="1">
        <v>376</v>
      </c>
      <c r="B377" t="s">
        <v>4367</v>
      </c>
      <c r="C377" t="s">
        <v>4368</v>
      </c>
      <c r="D377" t="s">
        <v>8269</v>
      </c>
      <c r="E377" t="s">
        <v>8270</v>
      </c>
      <c r="F377" t="s">
        <v>16</v>
      </c>
      <c r="G377" t="s">
        <v>16</v>
      </c>
      <c r="H377" t="s">
        <v>16</v>
      </c>
      <c r="I377" t="s">
        <v>8271</v>
      </c>
      <c r="J377" t="s">
        <v>8272</v>
      </c>
      <c r="K377" t="s">
        <v>4376</v>
      </c>
      <c r="L377" t="s">
        <v>8273</v>
      </c>
      <c r="M377" t="s">
        <v>8274</v>
      </c>
      <c r="N377" t="s">
        <v>23</v>
      </c>
      <c r="O377" t="s">
        <v>8275</v>
      </c>
      <c r="P377" t="s">
        <v>4187</v>
      </c>
      <c r="R377" s="3">
        <f>IF(RIGHT(O377, 9) = "млрд руб.", LEFT(O377, LEN(O377) - 9) * 1000000000,
    IF(RIGHT(O377, 8) = "млн руб.", LEFT(O377, LEN(O377) - 8) * 1000000,
    IF(RIGHT(O377, 9) = "тыс. руб.", LEFT(O377, LEN(O377) - 9) * 1000, O377)))</f>
        <v>43700000</v>
      </c>
      <c r="S377" s="3">
        <f>IF(RIGHT(P377, 9) = "млрд руб.", LEFT(P377, LEN(P377) - 9) * 1000000000,
    IF(RIGHT(P377, 8) = "млн руб.", LEFT(P377, LEN(P377) - 8) * 1000000,
    IF(RIGHT(P377, 9) = "тыс. руб.", LEFT(P377, LEN(P377) - 9) * 1000, P377)))</f>
        <v>41100000</v>
      </c>
    </row>
    <row r="378" spans="1:19" x14ac:dyDescent="0.3">
      <c r="A378" s="1">
        <v>377</v>
      </c>
      <c r="B378" t="s">
        <v>669</v>
      </c>
      <c r="C378" t="s">
        <v>3417</v>
      </c>
      <c r="D378" t="s">
        <v>5778</v>
      </c>
      <c r="E378" t="s">
        <v>5779</v>
      </c>
      <c r="F378" t="s">
        <v>5780</v>
      </c>
      <c r="G378" t="s">
        <v>5781</v>
      </c>
      <c r="H378" t="s">
        <v>5782</v>
      </c>
      <c r="I378" t="s">
        <v>5783</v>
      </c>
      <c r="J378" t="s">
        <v>5784</v>
      </c>
      <c r="K378" t="s">
        <v>3425</v>
      </c>
      <c r="L378" t="s">
        <v>5785</v>
      </c>
      <c r="M378" t="s">
        <v>5786</v>
      </c>
      <c r="N378" t="s">
        <v>23</v>
      </c>
      <c r="O378" t="s">
        <v>5787</v>
      </c>
      <c r="P378" t="s">
        <v>737</v>
      </c>
      <c r="R378" s="3">
        <f>IF(RIGHT(O378, 9) = "млрд руб.", LEFT(O378, LEN(O378) - 9) * 1000000000,
    IF(RIGHT(O378, 8) = "млн руб.", LEFT(O378, LEN(O378) - 8) * 1000000,
    IF(RIGHT(O378, 9) = "тыс. руб.", LEFT(O378, LEN(O378) - 9) * 1000, O378)))</f>
        <v>43000000</v>
      </c>
      <c r="S378" s="3">
        <f>IF(RIGHT(P378, 9) = "млрд руб.", LEFT(P378, LEN(P378) - 9) * 1000000000,
    IF(RIGHT(P378, 8) = "млн руб.", LEFT(P378, LEN(P378) - 8) * 1000000,
    IF(RIGHT(P378, 9) = "тыс. руб.", LEFT(P378, LEN(P378) - 9) * 1000, P378)))</f>
        <v>9300000</v>
      </c>
    </row>
    <row r="379" spans="1:19" x14ac:dyDescent="0.3">
      <c r="A379" s="1">
        <v>378</v>
      </c>
      <c r="B379" t="s">
        <v>135</v>
      </c>
      <c r="C379" t="s">
        <v>2116</v>
      </c>
      <c r="D379" t="s">
        <v>8951</v>
      </c>
      <c r="E379" t="s">
        <v>8952</v>
      </c>
      <c r="F379" t="s">
        <v>16</v>
      </c>
      <c r="G379" t="s">
        <v>16</v>
      </c>
      <c r="H379" t="s">
        <v>16</v>
      </c>
      <c r="I379" t="s">
        <v>8953</v>
      </c>
      <c r="J379" t="s">
        <v>8954</v>
      </c>
      <c r="K379" t="s">
        <v>2124</v>
      </c>
      <c r="L379" t="s">
        <v>8955</v>
      </c>
      <c r="M379" t="s">
        <v>8956</v>
      </c>
      <c r="N379" t="s">
        <v>23</v>
      </c>
      <c r="O379" t="s">
        <v>8957</v>
      </c>
      <c r="P379" t="s">
        <v>1569</v>
      </c>
      <c r="R379" s="3">
        <f>IF(RIGHT(O379, 9) = "млрд руб.", LEFT(O379, LEN(O379) - 9) * 1000000000,
    IF(RIGHT(O379, 8) = "млн руб.", LEFT(O379, LEN(O379) - 8) * 1000000,
    IF(RIGHT(O379, 9) = "тыс. руб.", LEFT(O379, LEN(O379) - 9) * 1000, O379)))</f>
        <v>38900000</v>
      </c>
      <c r="S379" s="3">
        <f>IF(RIGHT(P379, 9) = "млрд руб.", LEFT(P379, LEN(P379) - 9) * 1000000000,
    IF(RIGHT(P379, 8) = "млн руб.", LEFT(P379, LEN(P379) - 8) * 1000000,
    IF(RIGHT(P379, 9) = "тыс. руб.", LEFT(P379, LEN(P379) - 9) * 1000, P379)))</f>
        <v>27700000</v>
      </c>
    </row>
    <row r="380" spans="1:19" x14ac:dyDescent="0.3">
      <c r="A380" s="1">
        <v>379</v>
      </c>
      <c r="B380" t="s">
        <v>435</v>
      </c>
      <c r="C380" t="s">
        <v>2116</v>
      </c>
      <c r="D380" t="s">
        <v>2509</v>
      </c>
      <c r="E380" t="s">
        <v>2510</v>
      </c>
      <c r="F380" t="s">
        <v>2511</v>
      </c>
      <c r="G380" t="s">
        <v>2512</v>
      </c>
      <c r="H380" t="s">
        <v>2513</v>
      </c>
      <c r="I380" t="s">
        <v>2514</v>
      </c>
      <c r="J380" t="s">
        <v>2515</v>
      </c>
      <c r="K380" t="s">
        <v>2124</v>
      </c>
      <c r="L380" t="s">
        <v>2516</v>
      </c>
      <c r="M380" t="s">
        <v>2517</v>
      </c>
      <c r="N380" t="s">
        <v>23</v>
      </c>
      <c r="O380" t="s">
        <v>2518</v>
      </c>
      <c r="P380" t="s">
        <v>1424</v>
      </c>
      <c r="R380" s="3">
        <f>IF(RIGHT(O380, 9) = "млрд руб.", LEFT(O380, LEN(O380) - 9) * 1000000000,
    IF(RIGHT(O380, 8) = "млн руб.", LEFT(O380, LEN(O380) - 8) * 1000000,
    IF(RIGHT(O380, 9) = "тыс. руб.", LEFT(O380, LEN(O380) - 9) * 1000, O380)))</f>
        <v>37800000</v>
      </c>
      <c r="S380" s="3">
        <f>IF(RIGHT(P380, 9) = "млрд руб.", LEFT(P380, LEN(P380) - 9) * 1000000000,
    IF(RIGHT(P380, 8) = "млн руб.", LEFT(P380, LEN(P380) - 8) * 1000000,
    IF(RIGHT(P380, 9) = "тыс. руб.", LEFT(P380, LEN(P380) - 9) * 1000, P380)))</f>
        <v>2000000</v>
      </c>
    </row>
    <row r="381" spans="1:19" x14ac:dyDescent="0.3">
      <c r="A381" s="1">
        <v>380</v>
      </c>
      <c r="B381" t="s">
        <v>669</v>
      </c>
      <c r="C381" t="s">
        <v>3417</v>
      </c>
      <c r="D381" t="s">
        <v>3817</v>
      </c>
      <c r="E381" t="s">
        <v>3818</v>
      </c>
      <c r="F381" t="s">
        <v>3819</v>
      </c>
      <c r="G381" t="s">
        <v>16</v>
      </c>
      <c r="H381" t="s">
        <v>16</v>
      </c>
      <c r="I381" t="s">
        <v>3820</v>
      </c>
      <c r="J381" t="s">
        <v>3821</v>
      </c>
      <c r="K381" t="s">
        <v>3425</v>
      </c>
      <c r="L381" t="s">
        <v>3822</v>
      </c>
      <c r="M381" t="s">
        <v>3823</v>
      </c>
      <c r="N381" t="s">
        <v>23</v>
      </c>
      <c r="O381" t="s">
        <v>3824</v>
      </c>
      <c r="P381" t="s">
        <v>3825</v>
      </c>
      <c r="R381" s="3">
        <f>IF(RIGHT(O381, 9) = "млрд руб.", LEFT(O381, LEN(O381) - 9) * 1000000000,
    IF(RIGHT(O381, 8) = "млн руб.", LEFT(O381, LEN(O381) - 8) * 1000000,
    IF(RIGHT(O381, 9) = "тыс. руб.", LEFT(O381, LEN(O381) - 9) * 1000, O381)))</f>
        <v>35700000</v>
      </c>
      <c r="S381" s="3">
        <f>IF(RIGHT(P381, 9) = "млрд руб.", LEFT(P381, LEN(P381) - 9) * 1000000000,
    IF(RIGHT(P381, 8) = "млн руб.", LEFT(P381, LEN(P381) - 8) * 1000000,
    IF(RIGHT(P381, 9) = "тыс. руб.", LEFT(P381, LEN(P381) - 9) * 1000, P381)))</f>
        <v>416000</v>
      </c>
    </row>
    <row r="382" spans="1:19" x14ac:dyDescent="0.3">
      <c r="A382" s="1">
        <v>381</v>
      </c>
      <c r="B382" t="s">
        <v>669</v>
      </c>
      <c r="C382" t="s">
        <v>1828</v>
      </c>
      <c r="D382" t="s">
        <v>1958</v>
      </c>
      <c r="E382" t="s">
        <v>1959</v>
      </c>
      <c r="F382" t="s">
        <v>1960</v>
      </c>
      <c r="G382" t="s">
        <v>1961</v>
      </c>
      <c r="H382" t="s">
        <v>1962</v>
      </c>
      <c r="I382" t="s">
        <v>1963</v>
      </c>
      <c r="J382" t="s">
        <v>1964</v>
      </c>
      <c r="K382" t="s">
        <v>1836</v>
      </c>
      <c r="L382" t="s">
        <v>1965</v>
      </c>
      <c r="M382" t="s">
        <v>1966</v>
      </c>
      <c r="N382" t="s">
        <v>23</v>
      </c>
      <c r="O382" t="s">
        <v>1967</v>
      </c>
      <c r="P382" t="s">
        <v>1373</v>
      </c>
      <c r="R382" s="3">
        <f>IF(RIGHT(O382, 9) = "млрд руб.", LEFT(O382, LEN(O382) - 9) * 1000000000,
    IF(RIGHT(O382, 8) = "млн руб.", LEFT(O382, LEN(O382) - 8) * 1000000,
    IF(RIGHT(O382, 9) = "тыс. руб.", LEFT(O382, LEN(O382) - 9) * 1000, O382)))</f>
        <v>33600000</v>
      </c>
      <c r="S382" s="3">
        <f>IF(RIGHT(P382, 9) = "млрд руб.", LEFT(P382, LEN(P382) - 9) * 1000000000,
    IF(RIGHT(P382, 8) = "млн руб.", LEFT(P382, LEN(P382) - 8) * 1000000,
    IF(RIGHT(P382, 9) = "тыс. руб.", LEFT(P382, LEN(P382) - 9) * 1000, P382)))</f>
        <v>1700000</v>
      </c>
    </row>
    <row r="383" spans="1:19" x14ac:dyDescent="0.3">
      <c r="A383" s="1">
        <v>382</v>
      </c>
      <c r="B383" t="s">
        <v>135</v>
      </c>
      <c r="C383" t="s">
        <v>2116</v>
      </c>
      <c r="D383" t="s">
        <v>2201</v>
      </c>
      <c r="E383" t="s">
        <v>2202</v>
      </c>
      <c r="F383" t="s">
        <v>2203</v>
      </c>
      <c r="G383" t="s">
        <v>2204</v>
      </c>
      <c r="H383" t="s">
        <v>2205</v>
      </c>
      <c r="I383" t="s">
        <v>2206</v>
      </c>
      <c r="J383" t="s">
        <v>2207</v>
      </c>
      <c r="K383" t="s">
        <v>2124</v>
      </c>
      <c r="L383" t="s">
        <v>2208</v>
      </c>
      <c r="M383" t="s">
        <v>2209</v>
      </c>
      <c r="N383" t="s">
        <v>23</v>
      </c>
      <c r="O383" t="s">
        <v>2210</v>
      </c>
      <c r="P383" t="s">
        <v>2211</v>
      </c>
      <c r="R383" s="3">
        <f>IF(RIGHT(O383, 9) = "млрд руб.", LEFT(O383, LEN(O383) - 9) * 1000000000,
    IF(RIGHT(O383, 8) = "млн руб.", LEFT(O383, LEN(O383) - 8) * 1000000,
    IF(RIGHT(O383, 9) = "тыс. руб.", LEFT(O383, LEN(O383) - 9) * 1000, O383)))</f>
        <v>33400000</v>
      </c>
      <c r="S383" s="3">
        <f>IF(RIGHT(P383, 9) = "млрд руб.", LEFT(P383, LEN(P383) - 9) * 1000000000,
    IF(RIGHT(P383, 8) = "млн руб.", LEFT(P383, LEN(P383) - 8) * 1000000,
    IF(RIGHT(P383, 9) = "тыс. руб.", LEFT(P383, LEN(P383) - 9) * 1000, P383)))</f>
        <v>3800000</v>
      </c>
    </row>
    <row r="384" spans="1:19" x14ac:dyDescent="0.3">
      <c r="A384" s="1">
        <v>383</v>
      </c>
      <c r="B384" t="s">
        <v>135</v>
      </c>
      <c r="C384" t="s">
        <v>1828</v>
      </c>
      <c r="D384" t="s">
        <v>5486</v>
      </c>
      <c r="E384" t="s">
        <v>5487</v>
      </c>
      <c r="F384" t="s">
        <v>5488</v>
      </c>
      <c r="G384" t="s">
        <v>5489</v>
      </c>
      <c r="H384" t="s">
        <v>5490</v>
      </c>
      <c r="I384" t="s">
        <v>5491</v>
      </c>
      <c r="J384" t="s">
        <v>5492</v>
      </c>
      <c r="K384" t="s">
        <v>1836</v>
      </c>
      <c r="L384" t="s">
        <v>5493</v>
      </c>
      <c r="M384" t="s">
        <v>5494</v>
      </c>
      <c r="N384" t="s">
        <v>23</v>
      </c>
      <c r="O384" t="s">
        <v>5495</v>
      </c>
      <c r="P384" t="s">
        <v>828</v>
      </c>
      <c r="R384" s="3">
        <f>IF(RIGHT(O384, 9) = "млрд руб.", LEFT(O384, LEN(O384) - 9) * 1000000000,
    IF(RIGHT(O384, 8) = "млн руб.", LEFT(O384, LEN(O384) - 8) * 1000000,
    IF(RIGHT(O384, 9) = "тыс. руб.", LEFT(O384, LEN(O384) - 9) * 1000, O384)))</f>
        <v>33299999.999999996</v>
      </c>
      <c r="S384" s="3">
        <f>IF(RIGHT(P384, 9) = "млрд руб.", LEFT(P384, LEN(P384) - 9) * 1000000000,
    IF(RIGHT(P384, 8) = "млн руб.", LEFT(P384, LEN(P384) - 8) * 1000000,
    IF(RIGHT(P384, 9) = "тыс. руб.", LEFT(P384, LEN(P384) - 9) * 1000, P384)))</f>
        <v>6200000</v>
      </c>
    </row>
    <row r="385" spans="1:19" x14ac:dyDescent="0.3">
      <c r="A385" s="1">
        <v>384</v>
      </c>
      <c r="B385" t="s">
        <v>669</v>
      </c>
      <c r="C385" t="s">
        <v>4113</v>
      </c>
      <c r="D385" t="s">
        <v>4189</v>
      </c>
      <c r="E385" t="s">
        <v>4190</v>
      </c>
      <c r="F385" t="s">
        <v>4191</v>
      </c>
      <c r="G385" t="s">
        <v>4192</v>
      </c>
      <c r="H385" t="s">
        <v>4193</v>
      </c>
      <c r="I385" t="s">
        <v>4194</v>
      </c>
      <c r="J385" t="s">
        <v>4195</v>
      </c>
      <c r="K385" t="s">
        <v>4119</v>
      </c>
      <c r="L385" t="s">
        <v>4196</v>
      </c>
      <c r="M385" t="s">
        <v>4197</v>
      </c>
      <c r="N385" t="s">
        <v>23</v>
      </c>
      <c r="O385" t="s">
        <v>4198</v>
      </c>
      <c r="P385" t="s">
        <v>4074</v>
      </c>
      <c r="R385" s="3">
        <f>IF(RIGHT(O385, 9) = "млрд руб.", LEFT(O385, LEN(O385) - 9) * 1000000000,
    IF(RIGHT(O385, 8) = "млн руб.", LEFT(O385, LEN(O385) - 8) * 1000000,
    IF(RIGHT(O385, 9) = "тыс. руб.", LEFT(O385, LEN(O385) - 9) * 1000, O385)))</f>
        <v>32799999.999999996</v>
      </c>
      <c r="S385" s="3">
        <f>IF(RIGHT(P385, 9) = "млрд руб.", LEFT(P385, LEN(P385) - 9) * 1000000000,
    IF(RIGHT(P385, 8) = "млн руб.", LEFT(P385, LEN(P385) - 8) * 1000000,
    IF(RIGHT(P385, 9) = "тыс. руб.", LEFT(P385, LEN(P385) - 9) * 1000, P385)))</f>
        <v>4099999.9999999995</v>
      </c>
    </row>
    <row r="386" spans="1:19" x14ac:dyDescent="0.3">
      <c r="A386" s="1">
        <v>385</v>
      </c>
      <c r="B386" t="s">
        <v>34</v>
      </c>
      <c r="C386" t="s">
        <v>1828</v>
      </c>
      <c r="D386" t="s">
        <v>2072</v>
      </c>
      <c r="E386" t="s">
        <v>2073</v>
      </c>
      <c r="F386" t="s">
        <v>2074</v>
      </c>
      <c r="G386" t="s">
        <v>2075</v>
      </c>
      <c r="H386" t="s">
        <v>2076</v>
      </c>
      <c r="I386" t="s">
        <v>2077</v>
      </c>
      <c r="J386" t="s">
        <v>2078</v>
      </c>
      <c r="K386" t="s">
        <v>1836</v>
      </c>
      <c r="L386" t="s">
        <v>2079</v>
      </c>
      <c r="M386" t="s">
        <v>2080</v>
      </c>
      <c r="N386" t="s">
        <v>23</v>
      </c>
      <c r="O386" t="s">
        <v>2081</v>
      </c>
      <c r="P386" t="s">
        <v>2082</v>
      </c>
      <c r="R386" s="3">
        <f>IF(RIGHT(O386, 9) = "млрд руб.", LEFT(O386, LEN(O386) - 9) * 1000000000,
    IF(RIGHT(O386, 8) = "млн руб.", LEFT(O386, LEN(O386) - 8) * 1000000,
    IF(RIGHT(O386, 9) = "тыс. руб.", LEFT(O386, LEN(O386) - 9) * 1000, O386)))</f>
        <v>32100000</v>
      </c>
      <c r="S386" s="3">
        <f>IF(RIGHT(P386, 9) = "млрд руб.", LEFT(P386, LEN(P386) - 9) * 1000000000,
    IF(RIGHT(P386, 8) = "млн руб.", LEFT(P386, LEN(P386) - 8) * 1000000,
    IF(RIGHT(P386, 9) = "тыс. руб.", LEFT(P386, LEN(P386) - 9) * 1000, P386)))</f>
        <v>5200000</v>
      </c>
    </row>
    <row r="387" spans="1:19" x14ac:dyDescent="0.3">
      <c r="A387" s="1">
        <v>386</v>
      </c>
      <c r="B387" t="s">
        <v>669</v>
      </c>
      <c r="C387" t="s">
        <v>3417</v>
      </c>
      <c r="D387" t="s">
        <v>3937</v>
      </c>
      <c r="E387" t="s">
        <v>3886</v>
      </c>
      <c r="F387" t="s">
        <v>3938</v>
      </c>
      <c r="G387" t="s">
        <v>3939</v>
      </c>
      <c r="H387" t="s">
        <v>16</v>
      </c>
      <c r="I387" t="s">
        <v>3940</v>
      </c>
      <c r="J387" t="s">
        <v>3941</v>
      </c>
      <c r="K387" t="s">
        <v>3425</v>
      </c>
      <c r="L387" t="s">
        <v>3942</v>
      </c>
      <c r="M387" t="s">
        <v>3943</v>
      </c>
      <c r="N387" t="s">
        <v>23</v>
      </c>
      <c r="O387" t="s">
        <v>3944</v>
      </c>
      <c r="P387" t="s">
        <v>1466</v>
      </c>
      <c r="R387" s="3">
        <f>IF(RIGHT(O387, 9) = "млрд руб.", LEFT(O387, LEN(O387) - 9) * 1000000000,
    IF(RIGHT(O387, 8) = "млн руб.", LEFT(O387, LEN(O387) - 8) * 1000000,
    IF(RIGHT(O387, 9) = "тыс. руб.", LEFT(O387, LEN(O387) - 9) * 1000, O387)))</f>
        <v>31100000</v>
      </c>
      <c r="S387" s="3">
        <f>IF(RIGHT(P387, 9) = "млрд руб.", LEFT(P387, LEN(P387) - 9) * 1000000000,
    IF(RIGHT(P387, 8) = "млн руб.", LEFT(P387, LEN(P387) - 8) * 1000000,
    IF(RIGHT(P387, 9) = "тыс. руб.", LEFT(P387, LEN(P387) - 9) * 1000, P387)))</f>
        <v>1100000</v>
      </c>
    </row>
    <row r="388" spans="1:19" x14ac:dyDescent="0.3">
      <c r="A388" s="1">
        <v>387</v>
      </c>
      <c r="B388" t="s">
        <v>34</v>
      </c>
      <c r="C388" t="s">
        <v>2116</v>
      </c>
      <c r="D388" t="s">
        <v>3156</v>
      </c>
      <c r="E388" t="s">
        <v>3157</v>
      </c>
      <c r="F388" t="s">
        <v>3158</v>
      </c>
      <c r="G388" t="s">
        <v>3159</v>
      </c>
      <c r="H388" t="s">
        <v>3160</v>
      </c>
      <c r="I388" t="s">
        <v>3161</v>
      </c>
      <c r="J388" t="s">
        <v>3162</v>
      </c>
      <c r="K388" t="s">
        <v>2124</v>
      </c>
      <c r="L388" t="s">
        <v>3163</v>
      </c>
      <c r="M388" t="s">
        <v>3164</v>
      </c>
      <c r="N388" t="s">
        <v>23</v>
      </c>
      <c r="O388" t="s">
        <v>3165</v>
      </c>
      <c r="P388" t="s">
        <v>1424</v>
      </c>
      <c r="R388" s="3">
        <f>IF(RIGHT(O388, 9) = "млрд руб.", LEFT(O388, LEN(O388) - 9) * 1000000000,
    IF(RIGHT(O388, 8) = "млн руб.", LEFT(O388, LEN(O388) - 8) * 1000000,
    IF(RIGHT(O388, 9) = "тыс. руб.", LEFT(O388, LEN(O388) - 9) * 1000, O388)))</f>
        <v>31000000</v>
      </c>
      <c r="S388" s="3">
        <f>IF(RIGHT(P388, 9) = "млрд руб.", LEFT(P388, LEN(P388) - 9) * 1000000000,
    IF(RIGHT(P388, 8) = "млн руб.", LEFT(P388, LEN(P388) - 8) * 1000000,
    IF(RIGHT(P388, 9) = "тыс. руб.", LEFT(P388, LEN(P388) - 9) * 1000, P388)))</f>
        <v>2000000</v>
      </c>
    </row>
    <row r="389" spans="1:19" x14ac:dyDescent="0.3">
      <c r="A389" s="1">
        <v>388</v>
      </c>
      <c r="B389" t="s">
        <v>858</v>
      </c>
      <c r="C389" t="s">
        <v>3417</v>
      </c>
      <c r="D389" t="s">
        <v>4094</v>
      </c>
      <c r="E389" t="s">
        <v>4095</v>
      </c>
      <c r="F389" t="s">
        <v>16</v>
      </c>
      <c r="G389" t="s">
        <v>16</v>
      </c>
      <c r="H389" t="s">
        <v>16</v>
      </c>
      <c r="I389" t="s">
        <v>4096</v>
      </c>
      <c r="J389" t="s">
        <v>4097</v>
      </c>
      <c r="K389" t="s">
        <v>3984</v>
      </c>
      <c r="L389" t="s">
        <v>4098</v>
      </c>
      <c r="M389" t="s">
        <v>4099</v>
      </c>
      <c r="N389" t="s">
        <v>23</v>
      </c>
      <c r="O389" t="s">
        <v>3165</v>
      </c>
      <c r="P389" t="s">
        <v>4100</v>
      </c>
      <c r="R389" s="3">
        <f>IF(RIGHT(O389, 9) = "млрд руб.", LEFT(O389, LEN(O389) - 9) * 1000000000,
    IF(RIGHT(O389, 8) = "млн руб.", LEFT(O389, LEN(O389) - 8) * 1000000,
    IF(RIGHT(O389, 9) = "тыс. руб.", LEFT(O389, LEN(O389) - 9) * 1000, O389)))</f>
        <v>31000000</v>
      </c>
      <c r="S389" s="3">
        <f>IF(RIGHT(P389, 9) = "млрд руб.", LEFT(P389, LEN(P389) - 9) * 1000000000,
    IF(RIGHT(P389, 8) = "млн руб.", LEFT(P389, LEN(P389) - 8) * 1000000,
    IF(RIGHT(P389, 9) = "тыс. руб.", LEFT(P389, LEN(P389) - 9) * 1000, P389)))</f>
        <v>22100000</v>
      </c>
    </row>
    <row r="390" spans="1:19" x14ac:dyDescent="0.3">
      <c r="A390" s="1">
        <v>389</v>
      </c>
      <c r="B390" t="s">
        <v>4367</v>
      </c>
      <c r="C390" t="s">
        <v>4368</v>
      </c>
      <c r="D390" t="s">
        <v>4411</v>
      </c>
      <c r="E390" t="s">
        <v>4412</v>
      </c>
      <c r="F390" t="s">
        <v>4413</v>
      </c>
      <c r="G390" t="s">
        <v>4414</v>
      </c>
      <c r="H390" t="s">
        <v>4415</v>
      </c>
      <c r="I390" t="s">
        <v>4416</v>
      </c>
      <c r="J390" t="s">
        <v>4417</v>
      </c>
      <c r="K390" t="s">
        <v>4418</v>
      </c>
      <c r="L390" t="s">
        <v>4419</v>
      </c>
      <c r="M390" t="s">
        <v>4420</v>
      </c>
      <c r="N390" t="s">
        <v>23</v>
      </c>
      <c r="O390" t="s">
        <v>4421</v>
      </c>
      <c r="P390" t="s">
        <v>2478</v>
      </c>
      <c r="R390" s="3">
        <f>IF(RIGHT(O390, 9) = "млрд руб.", LEFT(O390, LEN(O390) - 9) * 1000000000,
    IF(RIGHT(O390, 8) = "млн руб.", LEFT(O390, LEN(O390) - 8) * 1000000,
    IF(RIGHT(O390, 9) = "тыс. руб.", LEFT(O390, LEN(O390) - 9) * 1000, O390)))</f>
        <v>30900000</v>
      </c>
      <c r="S390" s="3">
        <f>IF(RIGHT(P390, 9) = "млрд руб.", LEFT(P390, LEN(P390) - 9) * 1000000000,
    IF(RIGHT(P390, 8) = "млн руб.", LEFT(P390, LEN(P390) - 8) * 1000000,
    IF(RIGHT(P390, 9) = "тыс. руб.", LEFT(P390, LEN(P390) - 9) * 1000, P390)))</f>
        <v>2500000</v>
      </c>
    </row>
    <row r="391" spans="1:19" x14ac:dyDescent="0.3">
      <c r="A391" s="1">
        <v>390</v>
      </c>
      <c r="B391" t="s">
        <v>624</v>
      </c>
      <c r="C391" t="s">
        <v>1828</v>
      </c>
      <c r="D391" t="s">
        <v>1988</v>
      </c>
      <c r="E391" t="s">
        <v>1989</v>
      </c>
      <c r="F391" t="s">
        <v>1990</v>
      </c>
      <c r="G391" t="s">
        <v>1991</v>
      </c>
      <c r="H391" t="s">
        <v>1992</v>
      </c>
      <c r="I391" t="s">
        <v>1993</v>
      </c>
      <c r="J391" t="s">
        <v>1994</v>
      </c>
      <c r="K391" t="s">
        <v>1836</v>
      </c>
      <c r="L391" t="s">
        <v>1995</v>
      </c>
      <c r="M391" t="s">
        <v>1996</v>
      </c>
      <c r="N391" t="s">
        <v>23</v>
      </c>
      <c r="O391" t="s">
        <v>1997</v>
      </c>
      <c r="P391" t="s">
        <v>1998</v>
      </c>
      <c r="R391" s="3">
        <f>IF(RIGHT(O391, 9) = "млрд руб.", LEFT(O391, LEN(O391) - 9) * 1000000000,
    IF(RIGHT(O391, 8) = "млн руб.", LEFT(O391, LEN(O391) - 8) * 1000000,
    IF(RIGHT(O391, 9) = "тыс. руб.", LEFT(O391, LEN(O391) - 9) * 1000, O391)))</f>
        <v>30400000</v>
      </c>
      <c r="S391" s="3">
        <f>IF(RIGHT(P391, 9) = "млрд руб.", LEFT(P391, LEN(P391) - 9) * 1000000000,
    IF(RIGHT(P391, 8) = "млн руб.", LEFT(P391, LEN(P391) - 8) * 1000000,
    IF(RIGHT(P391, 9) = "тыс. руб.", LEFT(P391, LEN(P391) - 9) * 1000, P391)))</f>
        <v>352000</v>
      </c>
    </row>
    <row r="392" spans="1:19" x14ac:dyDescent="0.3">
      <c r="A392" s="1">
        <v>391</v>
      </c>
      <c r="B392" t="s">
        <v>34</v>
      </c>
      <c r="C392" t="s">
        <v>4321</v>
      </c>
      <c r="D392" t="s">
        <v>8028</v>
      </c>
      <c r="E392" t="s">
        <v>8029</v>
      </c>
      <c r="F392" t="s">
        <v>8030</v>
      </c>
      <c r="G392" t="s">
        <v>8031</v>
      </c>
      <c r="H392" t="s">
        <v>16</v>
      </c>
      <c r="I392" t="s">
        <v>8032</v>
      </c>
      <c r="J392" t="s">
        <v>8033</v>
      </c>
      <c r="K392" t="s">
        <v>8034</v>
      </c>
      <c r="L392" t="s">
        <v>8035</v>
      </c>
      <c r="M392" t="s">
        <v>8036</v>
      </c>
      <c r="N392" t="s">
        <v>23</v>
      </c>
      <c r="O392" t="s">
        <v>692</v>
      </c>
      <c r="P392" t="s">
        <v>5587</v>
      </c>
      <c r="R392" s="3">
        <f>IF(RIGHT(O392, 9) = "млрд руб.", LEFT(O392, LEN(O392) - 9) * 1000000000,
    IF(RIGHT(O392, 8) = "млн руб.", LEFT(O392, LEN(O392) - 8) * 1000000,
    IF(RIGHT(O392, 9) = "тыс. руб.", LEFT(O392, LEN(O392) - 9) * 1000, O392)))</f>
        <v>29700000</v>
      </c>
      <c r="S392" s="3">
        <f>IF(RIGHT(P392, 9) = "млрд руб.", LEFT(P392, LEN(P392) - 9) * 1000000000,
    IF(RIGHT(P392, 8) = "млн руб.", LEFT(P392, LEN(P392) - 8) * 1000000,
    IF(RIGHT(P392, 9) = "тыс. руб.", LEFT(P392, LEN(P392) - 9) * 1000, P392)))</f>
        <v>154400000</v>
      </c>
    </row>
    <row r="393" spans="1:19" x14ac:dyDescent="0.3">
      <c r="A393" s="1">
        <v>392</v>
      </c>
      <c r="B393" t="s">
        <v>4367</v>
      </c>
      <c r="C393" t="s">
        <v>4468</v>
      </c>
      <c r="D393" t="s">
        <v>9430</v>
      </c>
      <c r="E393" t="s">
        <v>9431</v>
      </c>
      <c r="F393" t="s">
        <v>16</v>
      </c>
      <c r="G393" t="s">
        <v>16</v>
      </c>
      <c r="H393" t="s">
        <v>16</v>
      </c>
      <c r="I393" t="s">
        <v>9432</v>
      </c>
      <c r="J393" t="s">
        <v>9433</v>
      </c>
      <c r="K393" t="s">
        <v>4476</v>
      </c>
      <c r="L393" t="s">
        <v>9434</v>
      </c>
      <c r="M393" t="s">
        <v>7466</v>
      </c>
      <c r="N393" t="s">
        <v>23</v>
      </c>
      <c r="O393" t="s">
        <v>9435</v>
      </c>
      <c r="P393" t="s">
        <v>5452</v>
      </c>
      <c r="R393" s="3">
        <f>IF(RIGHT(O393, 9) = "млрд руб.", LEFT(O393, LEN(O393) - 9) * 1000000000,
    IF(RIGHT(O393, 8) = "млн руб.", LEFT(O393, LEN(O393) - 8) * 1000000,
    IF(RIGHT(O393, 9) = "тыс. руб.", LEFT(O393, LEN(O393) - 9) * 1000, O393)))</f>
        <v>29600000</v>
      </c>
      <c r="S393" s="3">
        <f>IF(RIGHT(P393, 9) = "млрд руб.", LEFT(P393, LEN(P393) - 9) * 1000000000,
    IF(RIGHT(P393, 8) = "млн руб.", LEFT(P393, LEN(P393) - 8) * 1000000,
    IF(RIGHT(P393, 9) = "тыс. руб.", LEFT(P393, LEN(P393) - 9) * 1000, P393)))</f>
        <v>8500000</v>
      </c>
    </row>
    <row r="394" spans="1:19" x14ac:dyDescent="0.3">
      <c r="A394" s="1">
        <v>393</v>
      </c>
      <c r="B394" t="s">
        <v>98</v>
      </c>
      <c r="C394" t="s">
        <v>35</v>
      </c>
      <c r="D394" t="s">
        <v>5262</v>
      </c>
      <c r="E394" t="s">
        <v>5263</v>
      </c>
      <c r="F394" t="s">
        <v>5264</v>
      </c>
      <c r="G394" t="s">
        <v>5265</v>
      </c>
      <c r="H394" t="s">
        <v>5266</v>
      </c>
      <c r="I394" t="s">
        <v>5267</v>
      </c>
      <c r="J394" t="s">
        <v>5268</v>
      </c>
      <c r="K394" t="s">
        <v>688</v>
      </c>
      <c r="L394" t="s">
        <v>5269</v>
      </c>
      <c r="M394" t="s">
        <v>5270</v>
      </c>
      <c r="N394" t="s">
        <v>23</v>
      </c>
      <c r="O394" t="s">
        <v>5271</v>
      </c>
      <c r="P394" t="s">
        <v>3437</v>
      </c>
      <c r="R394" s="3">
        <f>IF(RIGHT(O394, 9) = "млрд руб.", LEFT(O394, LEN(O394) - 9) * 1000000000,
    IF(RIGHT(O394, 8) = "млн руб.", LEFT(O394, LEN(O394) - 8) * 1000000,
    IF(RIGHT(O394, 9) = "тыс. руб.", LEFT(O394, LEN(O394) - 9) * 1000, O394)))</f>
        <v>28900000</v>
      </c>
      <c r="S394" s="3">
        <f>IF(RIGHT(P394, 9) = "млрд руб.", LEFT(P394, LEN(P394) - 9) * 1000000000,
    IF(RIGHT(P394, 8) = "млн руб.", LEFT(P394, LEN(P394) - 8) * 1000000,
    IF(RIGHT(P394, 9) = "тыс. руб.", LEFT(P394, LEN(P394) - 9) * 1000, P394)))</f>
        <v>17600000</v>
      </c>
    </row>
    <row r="395" spans="1:19" x14ac:dyDescent="0.3">
      <c r="A395" s="1">
        <v>394</v>
      </c>
      <c r="B395" t="s">
        <v>98</v>
      </c>
      <c r="C395" t="s">
        <v>2116</v>
      </c>
      <c r="D395" t="s">
        <v>2833</v>
      </c>
      <c r="E395" t="s">
        <v>2834</v>
      </c>
      <c r="F395" t="s">
        <v>2835</v>
      </c>
      <c r="G395" t="s">
        <v>2836</v>
      </c>
      <c r="H395" t="s">
        <v>2837</v>
      </c>
      <c r="I395" t="s">
        <v>2838</v>
      </c>
      <c r="J395" t="s">
        <v>2839</v>
      </c>
      <c r="K395" t="s">
        <v>2124</v>
      </c>
      <c r="L395" t="s">
        <v>2840</v>
      </c>
      <c r="M395" t="s">
        <v>2841</v>
      </c>
      <c r="N395" t="s">
        <v>23</v>
      </c>
      <c r="O395" t="s">
        <v>2842</v>
      </c>
      <c r="P395" t="s">
        <v>2843</v>
      </c>
      <c r="R395" s="3">
        <f>IF(RIGHT(O395, 9) = "млрд руб.", LEFT(O395, LEN(O395) - 9) * 1000000000,
    IF(RIGHT(O395, 8) = "млн руб.", LEFT(O395, LEN(O395) - 8) * 1000000,
    IF(RIGHT(O395, 9) = "тыс. руб.", LEFT(O395, LEN(O395) - 9) * 1000, O395)))</f>
        <v>28100000</v>
      </c>
      <c r="S395" s="3">
        <f>IF(RIGHT(P395, 9) = "млрд руб.", LEFT(P395, LEN(P395) - 9) * 1000000000,
    IF(RIGHT(P395, 8) = "млн руб.", LEFT(P395, LEN(P395) - 8) * 1000000,
    IF(RIGHT(P395, 9) = "тыс. руб.", LEFT(P395, LEN(P395) - 9) * 1000, P395)))</f>
        <v>646000</v>
      </c>
    </row>
    <row r="396" spans="1:19" x14ac:dyDescent="0.3">
      <c r="A396" s="1">
        <v>395</v>
      </c>
      <c r="B396" t="s">
        <v>34</v>
      </c>
      <c r="C396" t="s">
        <v>2116</v>
      </c>
      <c r="D396" t="s">
        <v>2726</v>
      </c>
      <c r="E396" t="s">
        <v>2727</v>
      </c>
      <c r="F396" t="s">
        <v>2728</v>
      </c>
      <c r="G396" t="s">
        <v>2729</v>
      </c>
      <c r="H396" t="s">
        <v>2730</v>
      </c>
      <c r="I396" t="s">
        <v>2731</v>
      </c>
      <c r="J396" t="s">
        <v>2732</v>
      </c>
      <c r="K396" t="s">
        <v>2124</v>
      </c>
      <c r="L396" t="s">
        <v>2733</v>
      </c>
      <c r="M396" t="s">
        <v>2734</v>
      </c>
      <c r="N396" t="s">
        <v>23</v>
      </c>
      <c r="O396" t="s">
        <v>1569</v>
      </c>
      <c r="P396" t="s">
        <v>2735</v>
      </c>
      <c r="R396" s="3">
        <f>IF(RIGHT(O396, 9) = "млрд руб.", LEFT(O396, LEN(O396) - 9) * 1000000000,
    IF(RIGHT(O396, 8) = "млн руб.", LEFT(O396, LEN(O396) - 8) * 1000000,
    IF(RIGHT(O396, 9) = "тыс. руб.", LEFT(O396, LEN(O396) - 9) * 1000, O396)))</f>
        <v>27700000</v>
      </c>
      <c r="S396" s="3">
        <f>IF(RIGHT(P396, 9) = "млрд руб.", LEFT(P396, LEN(P396) - 9) * 1000000000,
    IF(RIGHT(P396, 8) = "млн руб.", LEFT(P396, LEN(P396) - 8) * 1000000,
    IF(RIGHT(P396, 9) = "тыс. руб.", LEFT(P396, LEN(P396) - 9) * 1000, P396)))</f>
        <v>12700000</v>
      </c>
    </row>
    <row r="397" spans="1:19" x14ac:dyDescent="0.3">
      <c r="A397" s="1">
        <v>396</v>
      </c>
      <c r="B397" t="s">
        <v>4367</v>
      </c>
      <c r="C397" t="s">
        <v>4368</v>
      </c>
      <c r="D397" t="s">
        <v>4369</v>
      </c>
      <c r="E397" t="s">
        <v>4370</v>
      </c>
      <c r="F397" t="s">
        <v>4371</v>
      </c>
      <c r="G397" t="s">
        <v>4372</v>
      </c>
      <c r="H397" t="s">
        <v>4373</v>
      </c>
      <c r="I397" t="s">
        <v>4374</v>
      </c>
      <c r="J397" t="s">
        <v>4375</v>
      </c>
      <c r="K397" t="s">
        <v>4376</v>
      </c>
      <c r="L397" t="s">
        <v>4377</v>
      </c>
      <c r="M397" t="s">
        <v>4378</v>
      </c>
      <c r="N397" t="s">
        <v>23</v>
      </c>
      <c r="O397" t="s">
        <v>4379</v>
      </c>
      <c r="P397" t="s">
        <v>4380</v>
      </c>
      <c r="R397" s="3">
        <f>IF(RIGHT(O397, 9) = "млрд руб.", LEFT(O397, LEN(O397) - 9) * 1000000000,
    IF(RIGHT(O397, 8) = "млн руб.", LEFT(O397, LEN(O397) - 8) * 1000000,
    IF(RIGHT(O397, 9) = "тыс. руб.", LEFT(O397, LEN(O397) - 9) * 1000, O397)))</f>
        <v>26300000</v>
      </c>
      <c r="S397" s="3">
        <f>IF(RIGHT(P397, 9) = "млрд руб.", LEFT(P397, LEN(P397) - 9) * 1000000000,
    IF(RIGHT(P397, 8) = "млн руб.", LEFT(P397, LEN(P397) - 8) * 1000000,
    IF(RIGHT(P397, 9) = "тыс. руб.", LEFT(P397, LEN(P397) - 9) * 1000, P397)))</f>
        <v>3100000</v>
      </c>
    </row>
    <row r="398" spans="1:19" x14ac:dyDescent="0.3">
      <c r="A398" s="1">
        <v>397</v>
      </c>
      <c r="B398" t="s">
        <v>669</v>
      </c>
      <c r="C398" t="s">
        <v>2116</v>
      </c>
      <c r="D398" t="s">
        <v>3177</v>
      </c>
      <c r="E398" t="s">
        <v>3178</v>
      </c>
      <c r="F398" t="s">
        <v>3179</v>
      </c>
      <c r="G398" t="s">
        <v>3180</v>
      </c>
      <c r="H398" t="s">
        <v>3181</v>
      </c>
      <c r="I398" t="s">
        <v>3182</v>
      </c>
      <c r="J398" t="s">
        <v>3183</v>
      </c>
      <c r="K398" t="s">
        <v>2124</v>
      </c>
      <c r="L398" t="s">
        <v>3184</v>
      </c>
      <c r="M398" t="s">
        <v>3185</v>
      </c>
      <c r="N398" t="s">
        <v>23</v>
      </c>
      <c r="O398" t="s">
        <v>3186</v>
      </c>
      <c r="P398" t="s">
        <v>3187</v>
      </c>
      <c r="R398" s="3">
        <f>IF(RIGHT(O398, 9) = "млрд руб.", LEFT(O398, LEN(O398) - 9) * 1000000000,
    IF(RIGHT(O398, 8) = "млн руб.", LEFT(O398, LEN(O398) - 8) * 1000000,
    IF(RIGHT(O398, 9) = "тыс. руб.", LEFT(O398, LEN(O398) - 9) * 1000, O398)))</f>
        <v>26000000</v>
      </c>
      <c r="S398" s="3">
        <f>IF(RIGHT(P398, 9) = "млрд руб.", LEFT(P398, LEN(P398) - 9) * 1000000000,
    IF(RIGHT(P398, 8) = "млн руб.", LEFT(P398, LEN(P398) - 8) * 1000000,
    IF(RIGHT(P398, 9) = "тыс. руб.", LEFT(P398, LEN(P398) - 9) * 1000, P398)))</f>
        <v>1400000</v>
      </c>
    </row>
    <row r="399" spans="1:19" x14ac:dyDescent="0.3">
      <c r="A399" s="1">
        <v>398</v>
      </c>
      <c r="B399" t="s">
        <v>98</v>
      </c>
      <c r="C399" t="s">
        <v>2116</v>
      </c>
      <c r="D399" t="s">
        <v>3311</v>
      </c>
      <c r="E399" t="s">
        <v>3312</v>
      </c>
      <c r="F399" t="s">
        <v>3313</v>
      </c>
      <c r="G399" t="s">
        <v>3314</v>
      </c>
      <c r="H399" t="s">
        <v>16</v>
      </c>
      <c r="I399" t="s">
        <v>3315</v>
      </c>
      <c r="J399" t="s">
        <v>3316</v>
      </c>
      <c r="K399" t="s">
        <v>2124</v>
      </c>
      <c r="L399" t="s">
        <v>3317</v>
      </c>
      <c r="M399" t="s">
        <v>3318</v>
      </c>
      <c r="N399" t="s">
        <v>23</v>
      </c>
      <c r="O399" t="s">
        <v>3186</v>
      </c>
      <c r="P399" t="s">
        <v>3319</v>
      </c>
      <c r="R399" s="3">
        <f>IF(RIGHT(O399, 9) = "млрд руб.", LEFT(O399, LEN(O399) - 9) * 1000000000,
    IF(RIGHT(O399, 8) = "млн руб.", LEFT(O399, LEN(O399) - 8) * 1000000,
    IF(RIGHT(O399, 9) = "тыс. руб.", LEFT(O399, LEN(O399) - 9) * 1000, O399)))</f>
        <v>26000000</v>
      </c>
      <c r="S399" s="3">
        <f>IF(RIGHT(P399, 9) = "млрд руб.", LEFT(P399, LEN(P399) - 9) * 1000000000,
    IF(RIGHT(P399, 8) = "млн руб.", LEFT(P399, LEN(P399) - 8) * 1000000,
    IF(RIGHT(P399, 9) = "тыс. руб.", LEFT(P399, LEN(P399) - 9) * 1000, P399)))</f>
        <v>2000</v>
      </c>
    </row>
    <row r="400" spans="1:19" x14ac:dyDescent="0.3">
      <c r="A400" s="1">
        <v>399</v>
      </c>
      <c r="B400" t="s">
        <v>379</v>
      </c>
      <c r="C400" t="s">
        <v>1146</v>
      </c>
      <c r="D400" t="s">
        <v>1456</v>
      </c>
      <c r="E400" t="s">
        <v>1457</v>
      </c>
      <c r="F400" t="s">
        <v>1458</v>
      </c>
      <c r="G400" t="s">
        <v>1459</v>
      </c>
      <c r="H400" t="s">
        <v>1460</v>
      </c>
      <c r="I400" t="s">
        <v>1461</v>
      </c>
      <c r="J400" t="s">
        <v>1462</v>
      </c>
      <c r="K400" t="s">
        <v>1253</v>
      </c>
      <c r="L400" t="s">
        <v>1463</v>
      </c>
      <c r="M400" t="s">
        <v>1464</v>
      </c>
      <c r="N400" t="s">
        <v>23</v>
      </c>
      <c r="O400" t="s">
        <v>1465</v>
      </c>
      <c r="P400" t="s">
        <v>1466</v>
      </c>
      <c r="R400" s="3">
        <f>IF(RIGHT(O400, 9) = "млрд руб.", LEFT(O400, LEN(O400) - 9) * 1000000000,
    IF(RIGHT(O400, 8) = "млн руб.", LEFT(O400, LEN(O400) - 8) * 1000000,
    IF(RIGHT(O400, 9) = "тыс. руб.", LEFT(O400, LEN(O400) - 9) * 1000, O400)))</f>
        <v>25500000</v>
      </c>
      <c r="S400" s="3">
        <f>IF(RIGHT(P400, 9) = "млрд руб.", LEFT(P400, LEN(P400) - 9) * 1000000000,
    IF(RIGHT(P400, 8) = "млн руб.", LEFT(P400, LEN(P400) - 8) * 1000000,
    IF(RIGHT(P400, 9) = "тыс. руб.", LEFT(P400, LEN(P400) - 9) * 1000, P400)))</f>
        <v>1100000</v>
      </c>
    </row>
    <row r="401" spans="1:19" x14ac:dyDescent="0.3">
      <c r="A401" s="1">
        <v>400</v>
      </c>
      <c r="B401" t="s">
        <v>98</v>
      </c>
      <c r="C401" t="s">
        <v>35</v>
      </c>
      <c r="D401" t="s">
        <v>777</v>
      </c>
      <c r="E401" t="s">
        <v>778</v>
      </c>
      <c r="F401" t="s">
        <v>779</v>
      </c>
      <c r="G401" t="s">
        <v>780</v>
      </c>
      <c r="H401" t="s">
        <v>781</v>
      </c>
      <c r="I401" t="s">
        <v>782</v>
      </c>
      <c r="J401" t="s">
        <v>783</v>
      </c>
      <c r="K401" t="s">
        <v>688</v>
      </c>
      <c r="L401" t="s">
        <v>784</v>
      </c>
      <c r="M401" t="s">
        <v>785</v>
      </c>
      <c r="N401" t="s">
        <v>23</v>
      </c>
      <c r="O401" t="s">
        <v>786</v>
      </c>
      <c r="P401" t="s">
        <v>787</v>
      </c>
      <c r="R401" s="3">
        <f>IF(RIGHT(O401, 9) = "млрд руб.", LEFT(O401, LEN(O401) - 9) * 1000000000,
    IF(RIGHT(O401, 8) = "млн руб.", LEFT(O401, LEN(O401) - 8) * 1000000,
    IF(RIGHT(O401, 9) = "тыс. руб.", LEFT(O401, LEN(O401) - 9) * 1000, O401)))</f>
        <v>22500000</v>
      </c>
      <c r="S401" s="3">
        <f>IF(RIGHT(P401, 9) = "млрд руб.", LEFT(P401, LEN(P401) - 9) * 1000000000,
    IF(RIGHT(P401, 8) = "млн руб.", LEFT(P401, LEN(P401) - 8) * 1000000,
    IF(RIGHT(P401, 9) = "тыс. руб.", LEFT(P401, LEN(P401) - 9) * 1000, P401)))</f>
        <v>11800000</v>
      </c>
    </row>
    <row r="402" spans="1:19" x14ac:dyDescent="0.3">
      <c r="A402" s="1">
        <v>401</v>
      </c>
      <c r="B402" t="s">
        <v>4367</v>
      </c>
      <c r="C402" t="s">
        <v>4468</v>
      </c>
      <c r="D402" t="s">
        <v>9142</v>
      </c>
      <c r="E402" t="s">
        <v>9143</v>
      </c>
      <c r="F402" t="s">
        <v>9144</v>
      </c>
      <c r="G402" t="s">
        <v>9145</v>
      </c>
      <c r="H402" t="s">
        <v>16</v>
      </c>
      <c r="I402" t="s">
        <v>9146</v>
      </c>
      <c r="J402" t="s">
        <v>9147</v>
      </c>
      <c r="K402" t="s">
        <v>4476</v>
      </c>
      <c r="L402" t="s">
        <v>9148</v>
      </c>
      <c r="M402" t="s">
        <v>9149</v>
      </c>
      <c r="N402" t="s">
        <v>23</v>
      </c>
      <c r="O402" t="s">
        <v>9150</v>
      </c>
      <c r="P402" t="s">
        <v>5955</v>
      </c>
      <c r="R402" s="3">
        <f>IF(RIGHT(O402, 9) = "млрд руб.", LEFT(O402, LEN(O402) - 9) * 1000000000,
    IF(RIGHT(O402, 8) = "млн руб.", LEFT(O402, LEN(O402) - 8) * 1000000,
    IF(RIGHT(O402, 9) = "тыс. руб.", LEFT(O402, LEN(O402) - 9) * 1000, O402)))</f>
        <v>21700000</v>
      </c>
      <c r="S402" s="3">
        <f>IF(RIGHT(P402, 9) = "млрд руб.", LEFT(P402, LEN(P402) - 9) * 1000000000,
    IF(RIGHT(P402, 8) = "млн руб.", LEFT(P402, LEN(P402) - 8) * 1000000,
    IF(RIGHT(P402, 9) = "тыс. руб.", LEFT(P402, LEN(P402) - 9) * 1000, P402)))</f>
        <v>78000</v>
      </c>
    </row>
    <row r="403" spans="1:19" x14ac:dyDescent="0.3">
      <c r="A403" s="1">
        <v>402</v>
      </c>
      <c r="B403" t="s">
        <v>4367</v>
      </c>
      <c r="C403" t="s">
        <v>7549</v>
      </c>
      <c r="D403" t="s">
        <v>7550</v>
      </c>
      <c r="E403" t="s">
        <v>7551</v>
      </c>
      <c r="F403" t="s">
        <v>7552</v>
      </c>
      <c r="G403" t="s">
        <v>7553</v>
      </c>
      <c r="H403" t="s">
        <v>16</v>
      </c>
      <c r="I403" t="s">
        <v>7554</v>
      </c>
      <c r="J403" t="s">
        <v>7555</v>
      </c>
      <c r="K403" t="s">
        <v>7556</v>
      </c>
      <c r="L403" t="s">
        <v>7557</v>
      </c>
      <c r="M403" t="s">
        <v>7558</v>
      </c>
      <c r="N403" t="s">
        <v>23</v>
      </c>
      <c r="O403" t="s">
        <v>7559</v>
      </c>
      <c r="P403" t="s">
        <v>2230</v>
      </c>
      <c r="R403" s="3">
        <f>IF(RIGHT(O403, 9) = "млрд руб.", LEFT(O403, LEN(O403) - 9) * 1000000000,
    IF(RIGHT(O403, 8) = "млн руб.", LEFT(O403, LEN(O403) - 8) * 1000000,
    IF(RIGHT(O403, 9) = "тыс. руб.", LEFT(O403, LEN(O403) - 9) * 1000, O403)))</f>
        <v>21300000</v>
      </c>
      <c r="S403" s="3">
        <f>IF(RIGHT(P403, 9) = "млрд руб.", LEFT(P403, LEN(P403) - 9) * 1000000000,
    IF(RIGHT(P403, 8) = "млн руб.", LEFT(P403, LEN(P403) - 8) * 1000000,
    IF(RIGHT(P403, 9) = "тыс. руб.", LEFT(P403, LEN(P403) - 9) * 1000, P403)))</f>
        <v>53500000</v>
      </c>
    </row>
    <row r="404" spans="1:19" x14ac:dyDescent="0.3">
      <c r="A404" s="1">
        <v>403</v>
      </c>
      <c r="B404" t="s">
        <v>858</v>
      </c>
      <c r="C404" t="s">
        <v>2116</v>
      </c>
      <c r="D404" t="s">
        <v>2351</v>
      </c>
      <c r="E404" t="s">
        <v>2352</v>
      </c>
      <c r="F404" t="s">
        <v>2353</v>
      </c>
      <c r="G404" t="s">
        <v>2354</v>
      </c>
      <c r="H404" t="s">
        <v>16</v>
      </c>
      <c r="I404" t="s">
        <v>2355</v>
      </c>
      <c r="J404" t="s">
        <v>2356</v>
      </c>
      <c r="K404" t="s">
        <v>2124</v>
      </c>
      <c r="L404" t="s">
        <v>2357</v>
      </c>
      <c r="M404" t="s">
        <v>2358</v>
      </c>
      <c r="N404" t="s">
        <v>23</v>
      </c>
      <c r="O404" t="s">
        <v>2359</v>
      </c>
      <c r="P404" t="s">
        <v>2360</v>
      </c>
      <c r="R404" s="3">
        <f>IF(RIGHT(O404, 9) = "млрд руб.", LEFT(O404, LEN(O404) - 9) * 1000000000,
    IF(RIGHT(O404, 8) = "млн руб.", LEFT(O404, LEN(O404) - 8) * 1000000,
    IF(RIGHT(O404, 9) = "тыс. руб.", LEFT(O404, LEN(O404) - 9) * 1000, O404)))</f>
        <v>20200000</v>
      </c>
      <c r="S404" s="3">
        <f>IF(RIGHT(P404, 9) = "млрд руб.", LEFT(P404, LEN(P404) - 9) * 1000000000,
    IF(RIGHT(P404, 8) = "млн руб.", LEFT(P404, LEN(P404) - 8) * 1000000,
    IF(RIGHT(P404, 9) = "тыс. руб.", LEFT(P404, LEN(P404) - 9) * 1000, P404)))</f>
        <v>5800000</v>
      </c>
    </row>
    <row r="405" spans="1:19" x14ac:dyDescent="0.3">
      <c r="A405" s="1">
        <v>404</v>
      </c>
      <c r="B405" t="s">
        <v>613</v>
      </c>
      <c r="C405" t="s">
        <v>4199</v>
      </c>
      <c r="D405" t="s">
        <v>7623</v>
      </c>
      <c r="E405" t="s">
        <v>7624</v>
      </c>
      <c r="F405" t="s">
        <v>16</v>
      </c>
      <c r="G405" t="s">
        <v>16</v>
      </c>
      <c r="H405" t="s">
        <v>16</v>
      </c>
      <c r="I405" t="s">
        <v>7625</v>
      </c>
      <c r="J405" t="s">
        <v>7626</v>
      </c>
      <c r="K405" t="s">
        <v>6494</v>
      </c>
      <c r="L405" t="s">
        <v>7627</v>
      </c>
      <c r="M405" t="s">
        <v>7628</v>
      </c>
      <c r="N405" t="s">
        <v>23</v>
      </c>
      <c r="O405" t="s">
        <v>7629</v>
      </c>
      <c r="P405" t="s">
        <v>7630</v>
      </c>
      <c r="R405" s="3">
        <f>IF(RIGHT(O405, 9) = "млрд руб.", LEFT(O405, LEN(O405) - 9) * 1000000000,
    IF(RIGHT(O405, 8) = "млн руб.", LEFT(O405, LEN(O405) - 8) * 1000000,
    IF(RIGHT(O405, 9) = "тыс. руб.", LEFT(O405, LEN(O405) - 9) * 1000, O405)))</f>
        <v>20100000</v>
      </c>
      <c r="S405" s="3">
        <f>IF(RIGHT(P405, 9) = "млрд руб.", LEFT(P405, LEN(P405) - 9) * 1000000000,
    IF(RIGHT(P405, 8) = "млн руб.", LEFT(P405, LEN(P405) - 8) * 1000000,
    IF(RIGHT(P405, 9) = "тыс. руб.", LEFT(P405, LEN(P405) - 9) * 1000, P405)))</f>
        <v>93000</v>
      </c>
    </row>
    <row r="406" spans="1:19" x14ac:dyDescent="0.3">
      <c r="A406" s="1">
        <v>405</v>
      </c>
      <c r="B406" t="s">
        <v>1044</v>
      </c>
      <c r="C406" t="s">
        <v>1828</v>
      </c>
      <c r="D406" t="s">
        <v>7730</v>
      </c>
      <c r="E406" t="s">
        <v>7731</v>
      </c>
      <c r="F406" t="s">
        <v>7732</v>
      </c>
      <c r="G406" t="s">
        <v>7733</v>
      </c>
      <c r="H406" t="s">
        <v>7734</v>
      </c>
      <c r="I406" t="s">
        <v>7735</v>
      </c>
      <c r="J406" t="s">
        <v>7736</v>
      </c>
      <c r="K406" t="s">
        <v>1836</v>
      </c>
      <c r="L406" t="s">
        <v>7737</v>
      </c>
      <c r="M406" t="s">
        <v>7738</v>
      </c>
      <c r="N406" t="s">
        <v>23</v>
      </c>
      <c r="O406" t="s">
        <v>7739</v>
      </c>
      <c r="P406" t="s">
        <v>1192</v>
      </c>
      <c r="R406" s="3">
        <f>IF(RIGHT(O406, 9) = "млрд руб.", LEFT(O406, LEN(O406) - 9) * 1000000000,
    IF(RIGHT(O406, 8) = "млн руб.", LEFT(O406, LEN(O406) - 8) * 1000000,
    IF(RIGHT(O406, 9) = "тыс. руб.", LEFT(O406, LEN(O406) - 9) * 1000, O406)))</f>
        <v>19800000</v>
      </c>
      <c r="S406" s="3">
        <f>IF(RIGHT(P406, 9) = "млрд руб.", LEFT(P406, LEN(P406) - 9) * 1000000000,
    IF(RIGHT(P406, 8) = "млн руб.", LEFT(P406, LEN(P406) - 8) * 1000000,
    IF(RIGHT(P406, 9) = "тыс. руб.", LEFT(P406, LEN(P406) - 9) * 1000, P406)))</f>
        <v>4700000</v>
      </c>
    </row>
    <row r="407" spans="1:19" x14ac:dyDescent="0.3">
      <c r="A407" s="1">
        <v>406</v>
      </c>
      <c r="B407" t="s">
        <v>669</v>
      </c>
      <c r="C407" t="s">
        <v>3417</v>
      </c>
      <c r="D407" t="s">
        <v>3855</v>
      </c>
      <c r="E407" t="s">
        <v>3856</v>
      </c>
      <c r="F407" t="s">
        <v>3857</v>
      </c>
      <c r="G407" t="s">
        <v>3858</v>
      </c>
      <c r="H407" t="s">
        <v>3859</v>
      </c>
      <c r="I407" t="s">
        <v>3860</v>
      </c>
      <c r="J407" t="s">
        <v>3861</v>
      </c>
      <c r="K407" t="s">
        <v>3425</v>
      </c>
      <c r="L407" t="s">
        <v>3862</v>
      </c>
      <c r="M407" t="s">
        <v>3863</v>
      </c>
      <c r="N407" t="s">
        <v>23</v>
      </c>
      <c r="O407" t="s">
        <v>3864</v>
      </c>
      <c r="P407" t="s">
        <v>3865</v>
      </c>
      <c r="R407" s="3">
        <f>IF(RIGHT(O407, 9) = "млрд руб.", LEFT(O407, LEN(O407) - 9) * 1000000000,
    IF(RIGHT(O407, 8) = "млн руб.", LEFT(O407, LEN(O407) - 8) * 1000000,
    IF(RIGHT(O407, 9) = "тыс. руб.", LEFT(O407, LEN(O407) - 9) * 1000, O407)))</f>
        <v>19200000</v>
      </c>
      <c r="S407" s="3">
        <f>IF(RIGHT(P407, 9) = "млрд руб.", LEFT(P407, LEN(P407) - 9) * 1000000000,
    IF(RIGHT(P407, 8) = "млн руб.", LEFT(P407, LEN(P407) - 8) * 1000000,
    IF(RIGHT(P407, 9) = "тыс. руб.", LEFT(P407, LEN(P407) - 9) * 1000, P407)))</f>
        <v>6400000</v>
      </c>
    </row>
    <row r="408" spans="1:19" x14ac:dyDescent="0.3">
      <c r="A408" s="1">
        <v>407</v>
      </c>
      <c r="B408" t="s">
        <v>613</v>
      </c>
      <c r="C408" t="s">
        <v>4943</v>
      </c>
      <c r="D408" t="s">
        <v>6840</v>
      </c>
      <c r="E408" t="s">
        <v>6841</v>
      </c>
      <c r="F408" t="s">
        <v>6842</v>
      </c>
      <c r="G408" t="s">
        <v>6843</v>
      </c>
      <c r="H408" t="s">
        <v>6844</v>
      </c>
      <c r="I408" t="s">
        <v>6845</v>
      </c>
      <c r="J408" t="s">
        <v>6846</v>
      </c>
      <c r="K408" t="s">
        <v>4951</v>
      </c>
      <c r="L408" t="s">
        <v>6847</v>
      </c>
      <c r="M408" t="s">
        <v>6848</v>
      </c>
      <c r="N408" t="s">
        <v>23</v>
      </c>
      <c r="O408" t="s">
        <v>3864</v>
      </c>
      <c r="P408" t="s">
        <v>6849</v>
      </c>
      <c r="R408" s="3">
        <f>IF(RIGHT(O408, 9) = "млрд руб.", LEFT(O408, LEN(O408) - 9) * 1000000000,
    IF(RIGHT(O408, 8) = "млн руб.", LEFT(O408, LEN(O408) - 8) * 1000000,
    IF(RIGHT(O408, 9) = "тыс. руб.", LEFT(O408, LEN(O408) - 9) * 1000, O408)))</f>
        <v>19200000</v>
      </c>
      <c r="S408" s="3">
        <f>IF(RIGHT(P408, 9) = "млрд руб.", LEFT(P408, LEN(P408) - 9) * 1000000000,
    IF(RIGHT(P408, 8) = "млн руб.", LEFT(P408, LEN(P408) - 8) * 1000000,
    IF(RIGHT(P408, 9) = "тыс. руб.", LEFT(P408, LEN(P408) - 9) * 1000, P408)))</f>
        <v>40000</v>
      </c>
    </row>
    <row r="409" spans="1:19" x14ac:dyDescent="0.3">
      <c r="A409" s="1">
        <v>408</v>
      </c>
      <c r="B409" t="s">
        <v>4367</v>
      </c>
      <c r="C409" t="s">
        <v>4422</v>
      </c>
      <c r="D409" t="s">
        <v>4434</v>
      </c>
      <c r="E409" t="s">
        <v>4435</v>
      </c>
      <c r="F409" t="s">
        <v>4436</v>
      </c>
      <c r="G409" t="s">
        <v>4437</v>
      </c>
      <c r="H409" t="s">
        <v>4438</v>
      </c>
      <c r="I409" t="s">
        <v>4439</v>
      </c>
      <c r="J409" t="s">
        <v>4440</v>
      </c>
      <c r="K409" t="s">
        <v>4441</v>
      </c>
      <c r="L409" t="s">
        <v>4442</v>
      </c>
      <c r="M409" t="s">
        <v>4443</v>
      </c>
      <c r="N409" t="s">
        <v>23</v>
      </c>
      <c r="O409" t="s">
        <v>4444</v>
      </c>
      <c r="P409" t="s">
        <v>4445</v>
      </c>
      <c r="R409" s="3">
        <f>IF(RIGHT(O409, 9) = "млрд руб.", LEFT(O409, LEN(O409) - 9) * 1000000000,
    IF(RIGHT(O409, 8) = "млн руб.", LEFT(O409, LEN(O409) - 8) * 1000000,
    IF(RIGHT(O409, 9) = "тыс. руб.", LEFT(O409, LEN(O409) - 9) * 1000, O409)))</f>
        <v>18800000</v>
      </c>
      <c r="S409" s="3">
        <f>IF(RIGHT(P409, 9) = "млрд руб.", LEFT(P409, LEN(P409) - 9) * 1000000000,
    IF(RIGHT(P409, 8) = "млн руб.", LEFT(P409, LEN(P409) - 8) * 1000000,
    IF(RIGHT(P409, 9) = "тыс. руб.", LEFT(P409, LEN(P409) - 9) * 1000, P409)))</f>
        <v>10900000</v>
      </c>
    </row>
    <row r="410" spans="1:19" x14ac:dyDescent="0.3">
      <c r="A410" s="1">
        <v>409</v>
      </c>
      <c r="B410" t="s">
        <v>669</v>
      </c>
      <c r="C410" t="s">
        <v>3417</v>
      </c>
      <c r="D410" t="s">
        <v>5983</v>
      </c>
      <c r="E410" t="s">
        <v>3967</v>
      </c>
      <c r="F410" t="s">
        <v>5984</v>
      </c>
      <c r="G410" t="s">
        <v>5985</v>
      </c>
      <c r="H410" t="s">
        <v>5986</v>
      </c>
      <c r="I410" t="s">
        <v>5987</v>
      </c>
      <c r="J410" t="s">
        <v>5988</v>
      </c>
      <c r="K410" t="s">
        <v>3984</v>
      </c>
      <c r="L410" t="s">
        <v>5989</v>
      </c>
      <c r="M410" t="s">
        <v>5990</v>
      </c>
      <c r="N410" t="s">
        <v>23</v>
      </c>
      <c r="O410" t="s">
        <v>1946</v>
      </c>
      <c r="P410" t="s">
        <v>5991</v>
      </c>
      <c r="R410" s="3">
        <f>IF(RIGHT(O410, 9) = "млрд руб.", LEFT(O410, LEN(O410) - 9) * 1000000000,
    IF(RIGHT(O410, 8) = "млн руб.", LEFT(O410, LEN(O410) - 8) * 1000000,
    IF(RIGHT(O410, 9) = "тыс. руб.", LEFT(O410, LEN(O410) - 9) * 1000, O410)))</f>
        <v>18600000</v>
      </c>
      <c r="S410" s="3">
        <f>IF(RIGHT(P410, 9) = "млрд руб.", LEFT(P410, LEN(P410) - 9) * 1000000000,
    IF(RIGHT(P410, 8) = "млн руб.", LEFT(P410, LEN(P410) - 8) * 1000000,
    IF(RIGHT(P410, 9) = "тыс. руб.", LEFT(P410, LEN(P410) - 9) * 1000, P410)))</f>
        <v>670000</v>
      </c>
    </row>
    <row r="411" spans="1:19" x14ac:dyDescent="0.3">
      <c r="A411" s="1">
        <v>410</v>
      </c>
      <c r="B411" t="s">
        <v>1044</v>
      </c>
      <c r="C411" t="s">
        <v>2116</v>
      </c>
      <c r="D411" t="s">
        <v>2592</v>
      </c>
      <c r="E411" t="s">
        <v>2593</v>
      </c>
      <c r="F411" t="s">
        <v>2594</v>
      </c>
      <c r="G411" t="s">
        <v>2595</v>
      </c>
      <c r="H411" t="s">
        <v>2596</v>
      </c>
      <c r="I411" t="s">
        <v>2597</v>
      </c>
      <c r="J411" t="s">
        <v>2598</v>
      </c>
      <c r="K411" t="s">
        <v>2124</v>
      </c>
      <c r="L411" t="s">
        <v>2599</v>
      </c>
      <c r="M411" t="s">
        <v>2600</v>
      </c>
      <c r="N411" t="s">
        <v>23</v>
      </c>
      <c r="O411" t="s">
        <v>2601</v>
      </c>
      <c r="P411" t="s">
        <v>2602</v>
      </c>
      <c r="R411" s="3">
        <f>IF(RIGHT(O411, 9) = "млрд руб.", LEFT(O411, LEN(O411) - 9) * 1000000000,
    IF(RIGHT(O411, 8) = "млн руб.", LEFT(O411, LEN(O411) - 8) * 1000000,
    IF(RIGHT(O411, 9) = "тыс. руб.", LEFT(O411, LEN(O411) - 9) * 1000, O411)))</f>
        <v>18400000</v>
      </c>
      <c r="S411" s="3">
        <f>IF(RIGHT(P411, 9) = "млрд руб.", LEFT(P411, LEN(P411) - 9) * 1000000000,
    IF(RIGHT(P411, 8) = "млн руб.", LEFT(P411, LEN(P411) - 8) * 1000000,
    IF(RIGHT(P411, 9) = "тыс. руб.", LEFT(P411, LEN(P411) - 9) * 1000, P411)))</f>
        <v>236000</v>
      </c>
    </row>
    <row r="412" spans="1:19" x14ac:dyDescent="0.3">
      <c r="A412" s="1">
        <v>411</v>
      </c>
      <c r="B412" t="s">
        <v>34</v>
      </c>
      <c r="C412" t="s">
        <v>4113</v>
      </c>
      <c r="D412" t="s">
        <v>4250</v>
      </c>
      <c r="E412" t="s">
        <v>4251</v>
      </c>
      <c r="F412" t="s">
        <v>4252</v>
      </c>
      <c r="G412" t="s">
        <v>4253</v>
      </c>
      <c r="H412" t="s">
        <v>4254</v>
      </c>
      <c r="I412" t="s">
        <v>4255</v>
      </c>
      <c r="J412" t="s">
        <v>4256</v>
      </c>
      <c r="K412" t="s">
        <v>4119</v>
      </c>
      <c r="L412" t="s">
        <v>4257</v>
      </c>
      <c r="M412" t="s">
        <v>4258</v>
      </c>
      <c r="N412" t="s">
        <v>23</v>
      </c>
      <c r="O412" t="s">
        <v>4259</v>
      </c>
      <c r="P412" t="s">
        <v>4260</v>
      </c>
      <c r="R412" s="3">
        <f>IF(RIGHT(O412, 9) = "млрд руб.", LEFT(O412, LEN(O412) - 9) * 1000000000,
    IF(RIGHT(O412, 8) = "млн руб.", LEFT(O412, LEN(O412) - 8) * 1000000,
    IF(RIGHT(O412, 9) = "тыс. руб.", LEFT(O412, LEN(O412) - 9) * 1000, O412)))</f>
        <v>18200000</v>
      </c>
      <c r="S412" s="3">
        <f>IF(RIGHT(P412, 9) = "млрд руб.", LEFT(P412, LEN(P412) - 9) * 1000000000,
    IF(RIGHT(P412, 8) = "млн руб.", LEFT(P412, LEN(P412) - 8) * 1000000,
    IF(RIGHT(P412, 9) = "тыс. руб.", LEFT(P412, LEN(P412) - 9) * 1000, P412)))</f>
        <v>117000</v>
      </c>
    </row>
    <row r="413" spans="1:19" x14ac:dyDescent="0.3">
      <c r="A413" s="1">
        <v>412</v>
      </c>
      <c r="B413" t="s">
        <v>98</v>
      </c>
      <c r="C413" t="s">
        <v>1828</v>
      </c>
      <c r="D413" t="s">
        <v>6181</v>
      </c>
      <c r="E413" t="s">
        <v>6182</v>
      </c>
      <c r="F413" t="s">
        <v>6183</v>
      </c>
      <c r="G413" t="s">
        <v>6184</v>
      </c>
      <c r="H413" t="s">
        <v>6185</v>
      </c>
      <c r="I413" t="s">
        <v>6186</v>
      </c>
      <c r="J413" t="s">
        <v>6187</v>
      </c>
      <c r="K413" t="s">
        <v>1836</v>
      </c>
      <c r="L413" t="s">
        <v>6188</v>
      </c>
      <c r="M413" t="s">
        <v>6189</v>
      </c>
      <c r="N413" t="s">
        <v>23</v>
      </c>
      <c r="O413" t="s">
        <v>6190</v>
      </c>
      <c r="P413" t="s">
        <v>2040</v>
      </c>
      <c r="R413" s="3">
        <f>IF(RIGHT(O413, 9) = "млрд руб.", LEFT(O413, LEN(O413) - 9) * 1000000000,
    IF(RIGHT(O413, 8) = "млн руб.", LEFT(O413, LEN(O413) - 8) * 1000000,
    IF(RIGHT(O413, 9) = "тыс. руб.", LEFT(O413, LEN(O413) - 9) * 1000, O413)))</f>
        <v>17700000</v>
      </c>
      <c r="S413" s="3">
        <f>IF(RIGHT(P413, 9) = "млрд руб.", LEFT(P413, LEN(P413) - 9) * 1000000000,
    IF(RIGHT(P413, 8) = "млн руб.", LEFT(P413, LEN(P413) - 8) * 1000000,
    IF(RIGHT(P413, 9) = "тыс. руб.", LEFT(P413, LEN(P413) - 9) * 1000, P413)))</f>
        <v>2600000</v>
      </c>
    </row>
    <row r="414" spans="1:19" x14ac:dyDescent="0.3">
      <c r="A414" s="1">
        <v>413</v>
      </c>
      <c r="B414" t="s">
        <v>135</v>
      </c>
      <c r="C414" t="s">
        <v>2116</v>
      </c>
      <c r="D414" t="s">
        <v>8977</v>
      </c>
      <c r="E414" t="s">
        <v>8978</v>
      </c>
      <c r="F414" t="s">
        <v>16</v>
      </c>
      <c r="G414" t="s">
        <v>8979</v>
      </c>
      <c r="H414" t="s">
        <v>16</v>
      </c>
      <c r="I414" t="s">
        <v>8980</v>
      </c>
      <c r="J414" t="s">
        <v>8981</v>
      </c>
      <c r="K414" t="s">
        <v>2124</v>
      </c>
      <c r="L414" t="s">
        <v>8982</v>
      </c>
      <c r="M414" t="s">
        <v>8983</v>
      </c>
      <c r="N414" t="s">
        <v>23</v>
      </c>
      <c r="O414" t="s">
        <v>6190</v>
      </c>
      <c r="P414" t="s">
        <v>4044</v>
      </c>
      <c r="R414" s="3">
        <f>IF(RIGHT(O414, 9) = "млрд руб.", LEFT(O414, LEN(O414) - 9) * 1000000000,
    IF(RIGHT(O414, 8) = "млн руб.", LEFT(O414, LEN(O414) - 8) * 1000000,
    IF(RIGHT(O414, 9) = "тыс. руб.", LEFT(O414, LEN(O414) - 9) * 1000, O414)))</f>
        <v>17700000</v>
      </c>
      <c r="S414" s="3">
        <f>IF(RIGHT(P414, 9) = "млрд руб.", LEFT(P414, LEN(P414) - 9) * 1000000000,
    IF(RIGHT(P414, 8) = "млн руб.", LEFT(P414, LEN(P414) - 8) * 1000000,
    IF(RIGHT(P414, 9) = "тыс. руб.", LEFT(P414, LEN(P414) - 9) * 1000, P414)))</f>
        <v>5100000</v>
      </c>
    </row>
    <row r="415" spans="1:19" x14ac:dyDescent="0.3">
      <c r="A415" s="1">
        <v>414</v>
      </c>
      <c r="B415" t="s">
        <v>669</v>
      </c>
      <c r="C415" t="s">
        <v>3417</v>
      </c>
      <c r="D415" t="s">
        <v>3428</v>
      </c>
      <c r="E415" t="s">
        <v>3429</v>
      </c>
      <c r="F415" t="s">
        <v>3430</v>
      </c>
      <c r="G415" t="s">
        <v>3431</v>
      </c>
      <c r="H415" t="s">
        <v>3432</v>
      </c>
      <c r="I415" t="s">
        <v>3433</v>
      </c>
      <c r="J415" t="s">
        <v>3434</v>
      </c>
      <c r="K415" t="s">
        <v>3425</v>
      </c>
      <c r="L415" t="s">
        <v>3435</v>
      </c>
      <c r="M415" t="s">
        <v>3436</v>
      </c>
      <c r="N415" t="s">
        <v>23</v>
      </c>
      <c r="O415" t="s">
        <v>3437</v>
      </c>
      <c r="P415" t="s">
        <v>3438</v>
      </c>
      <c r="R415" s="3">
        <f>IF(RIGHT(O415, 9) = "млрд руб.", LEFT(O415, LEN(O415) - 9) * 1000000000,
    IF(RIGHT(O415, 8) = "млн руб.", LEFT(O415, LEN(O415) - 8) * 1000000,
    IF(RIGHT(O415, 9) = "тыс. руб.", LEFT(O415, LEN(O415) - 9) * 1000, O415)))</f>
        <v>17600000</v>
      </c>
      <c r="S415" s="3">
        <f>IF(RIGHT(P415, 9) = "млрд руб.", LEFT(P415, LEN(P415) - 9) * 1000000000,
    IF(RIGHT(P415, 8) = "млн руб.", LEFT(P415, LEN(P415) - 8) * 1000000,
    IF(RIGHT(P415, 9) = "тыс. руб.", LEFT(P415, LEN(P415) - 9) * 1000, P415)))</f>
        <v>13400000</v>
      </c>
    </row>
    <row r="416" spans="1:19" x14ac:dyDescent="0.3">
      <c r="A416" s="1">
        <v>415</v>
      </c>
      <c r="B416" t="s">
        <v>669</v>
      </c>
      <c r="C416" t="s">
        <v>2116</v>
      </c>
      <c r="D416" t="s">
        <v>2452</v>
      </c>
      <c r="E416" t="s">
        <v>2382</v>
      </c>
      <c r="F416" t="s">
        <v>2453</v>
      </c>
      <c r="G416" t="s">
        <v>2454</v>
      </c>
      <c r="H416" t="s">
        <v>16</v>
      </c>
      <c r="I416" t="s">
        <v>2455</v>
      </c>
      <c r="J416" t="s">
        <v>2456</v>
      </c>
      <c r="K416" t="s">
        <v>2124</v>
      </c>
      <c r="L416" t="s">
        <v>2457</v>
      </c>
      <c r="M416" t="s">
        <v>2458</v>
      </c>
      <c r="N416" t="s">
        <v>23</v>
      </c>
      <c r="O416" t="s">
        <v>2459</v>
      </c>
      <c r="P416" t="s">
        <v>1424</v>
      </c>
      <c r="R416" s="3">
        <f>IF(RIGHT(O416, 9) = "млрд руб.", LEFT(O416, LEN(O416) - 9) * 1000000000,
    IF(RIGHT(O416, 8) = "млн руб.", LEFT(O416, LEN(O416) - 8) * 1000000,
    IF(RIGHT(O416, 9) = "тыс. руб.", LEFT(O416, LEN(O416) - 9) * 1000, O416)))</f>
        <v>16800000</v>
      </c>
      <c r="S416" s="3">
        <f>IF(RIGHT(P416, 9) = "млрд руб.", LEFT(P416, LEN(P416) - 9) * 1000000000,
    IF(RIGHT(P416, 8) = "млн руб.", LEFT(P416, LEN(P416) - 8) * 1000000,
    IF(RIGHT(P416, 9) = "тыс. руб.", LEFT(P416, LEN(P416) - 9) * 1000, P416)))</f>
        <v>2000000</v>
      </c>
    </row>
    <row r="417" spans="1:19" x14ac:dyDescent="0.3">
      <c r="A417" s="1">
        <v>416</v>
      </c>
      <c r="B417" t="s">
        <v>379</v>
      </c>
      <c r="C417" t="s">
        <v>1146</v>
      </c>
      <c r="D417" t="s">
        <v>1170</v>
      </c>
      <c r="E417" t="s">
        <v>1171</v>
      </c>
      <c r="F417" t="s">
        <v>1172</v>
      </c>
      <c r="G417" t="s">
        <v>1173</v>
      </c>
      <c r="H417" t="s">
        <v>1174</v>
      </c>
      <c r="I417" t="s">
        <v>1175</v>
      </c>
      <c r="J417" t="s">
        <v>1176</v>
      </c>
      <c r="K417" t="s">
        <v>1154</v>
      </c>
      <c r="L417" t="s">
        <v>1177</v>
      </c>
      <c r="M417" t="s">
        <v>1178</v>
      </c>
      <c r="N417" t="s">
        <v>23</v>
      </c>
      <c r="O417" t="s">
        <v>1179</v>
      </c>
      <c r="P417" t="s">
        <v>1180</v>
      </c>
      <c r="R417" s="3">
        <f>IF(RIGHT(O417, 9) = "млрд руб.", LEFT(O417, LEN(O417) - 9) * 1000000000,
    IF(RIGHT(O417, 8) = "млн руб.", LEFT(O417, LEN(O417) - 8) * 1000000,
    IF(RIGHT(O417, 9) = "тыс. руб.", LEFT(O417, LEN(O417) - 9) * 1000, O417)))</f>
        <v>16300000</v>
      </c>
      <c r="S417" s="3">
        <f>IF(RIGHT(P417, 9) = "млрд руб.", LEFT(P417, LEN(P417) - 9) * 1000000000,
    IF(RIGHT(P417, 8) = "млн руб.", LEFT(P417, LEN(P417) - 8) * 1000000,
    IF(RIGHT(P417, 9) = "тыс. руб.", LEFT(P417, LEN(P417) - 9) * 1000, P417)))</f>
        <v>705000</v>
      </c>
    </row>
    <row r="418" spans="1:19" x14ac:dyDescent="0.3">
      <c r="A418" s="1">
        <v>417</v>
      </c>
      <c r="B418" t="s">
        <v>669</v>
      </c>
      <c r="C418" t="s">
        <v>3417</v>
      </c>
      <c r="D418" t="s">
        <v>3989</v>
      </c>
      <c r="E418" t="s">
        <v>3990</v>
      </c>
      <c r="F418" t="s">
        <v>3991</v>
      </c>
      <c r="G418" t="s">
        <v>3992</v>
      </c>
      <c r="H418" t="s">
        <v>16</v>
      </c>
      <c r="I418" t="s">
        <v>3993</v>
      </c>
      <c r="J418" t="s">
        <v>3994</v>
      </c>
      <c r="K418" t="s">
        <v>3425</v>
      </c>
      <c r="L418" t="s">
        <v>3995</v>
      </c>
      <c r="M418" t="s">
        <v>3996</v>
      </c>
      <c r="N418" t="s">
        <v>23</v>
      </c>
      <c r="O418" t="s">
        <v>2115</v>
      </c>
      <c r="P418" t="s">
        <v>3997</v>
      </c>
      <c r="R418" s="3">
        <f>IF(RIGHT(O418, 9) = "млрд руб.", LEFT(O418, LEN(O418) - 9) * 1000000000,
    IF(RIGHT(O418, 8) = "млн руб.", LEFT(O418, LEN(O418) - 8) * 1000000,
    IF(RIGHT(O418, 9) = "тыс. руб.", LEFT(O418, LEN(O418) - 9) * 1000, O418)))</f>
        <v>16000000</v>
      </c>
      <c r="S418" s="3">
        <f>IF(RIGHT(P418, 9) = "млрд руб.", LEFT(P418, LEN(P418) - 9) * 1000000000,
    IF(RIGHT(P418, 8) = "млн руб.", LEFT(P418, LEN(P418) - 8) * 1000000,
    IF(RIGHT(P418, 9) = "тыс. руб.", LEFT(P418, LEN(P418) - 9) * 1000, P418)))</f>
        <v>50000</v>
      </c>
    </row>
    <row r="419" spans="1:19" x14ac:dyDescent="0.3">
      <c r="A419" s="1">
        <v>418</v>
      </c>
      <c r="B419" t="s">
        <v>669</v>
      </c>
      <c r="C419" t="s">
        <v>2116</v>
      </c>
      <c r="D419" t="s">
        <v>3387</v>
      </c>
      <c r="E419" t="s">
        <v>3388</v>
      </c>
      <c r="F419" t="s">
        <v>3389</v>
      </c>
      <c r="G419" t="s">
        <v>3390</v>
      </c>
      <c r="H419" t="s">
        <v>16</v>
      </c>
      <c r="I419" t="s">
        <v>3391</v>
      </c>
      <c r="J419" t="s">
        <v>3392</v>
      </c>
      <c r="K419" t="s">
        <v>2124</v>
      </c>
      <c r="L419" t="s">
        <v>3393</v>
      </c>
      <c r="M419" t="s">
        <v>3394</v>
      </c>
      <c r="N419" t="s">
        <v>23</v>
      </c>
      <c r="O419" t="s">
        <v>3395</v>
      </c>
      <c r="P419" t="s">
        <v>1840</v>
      </c>
      <c r="R419" s="3">
        <f>IF(RIGHT(O419, 9) = "млрд руб.", LEFT(O419, LEN(O419) - 9) * 1000000000,
    IF(RIGHT(O419, 8) = "млн руб.", LEFT(O419, LEN(O419) - 8) * 1000000,
    IF(RIGHT(O419, 9) = "тыс. руб.", LEFT(O419, LEN(O419) - 9) * 1000, O419)))</f>
        <v>15900000</v>
      </c>
      <c r="S419" s="3">
        <f>IF(RIGHT(P419, 9) = "млрд руб.", LEFT(P419, LEN(P419) - 9) * 1000000000,
    IF(RIGHT(P419, 8) = "млн руб.", LEFT(P419, LEN(P419) - 8) * 1000000,
    IF(RIGHT(P419, 9) = "тыс. руб.", LEFT(P419, LEN(P419) - 9) * 1000, P419)))</f>
        <v>4400000</v>
      </c>
    </row>
    <row r="420" spans="1:19" x14ac:dyDescent="0.3">
      <c r="A420" s="1">
        <v>419</v>
      </c>
      <c r="B420" t="s">
        <v>34</v>
      </c>
      <c r="C420" t="s">
        <v>1828</v>
      </c>
      <c r="D420" t="s">
        <v>2061</v>
      </c>
      <c r="E420" t="s">
        <v>2062</v>
      </c>
      <c r="F420" t="s">
        <v>2063</v>
      </c>
      <c r="G420" t="s">
        <v>2064</v>
      </c>
      <c r="H420" t="s">
        <v>2065</v>
      </c>
      <c r="I420" t="s">
        <v>2066</v>
      </c>
      <c r="J420" t="s">
        <v>2067</v>
      </c>
      <c r="K420" t="s">
        <v>1836</v>
      </c>
      <c r="L420" t="s">
        <v>2068</v>
      </c>
      <c r="M420" t="s">
        <v>2069</v>
      </c>
      <c r="N420" t="s">
        <v>23</v>
      </c>
      <c r="O420" t="s">
        <v>2070</v>
      </c>
      <c r="P420" t="s">
        <v>2071</v>
      </c>
      <c r="R420" s="3">
        <f>IF(RIGHT(O420, 9) = "млрд руб.", LEFT(O420, LEN(O420) - 9) * 1000000000,
    IF(RIGHT(O420, 8) = "млн руб.", LEFT(O420, LEN(O420) - 8) * 1000000,
    IF(RIGHT(O420, 9) = "тыс. руб.", LEFT(O420, LEN(O420) - 9) * 1000, O420)))</f>
        <v>15400000</v>
      </c>
      <c r="S420" s="3">
        <f>IF(RIGHT(P420, 9) = "млрд руб.", LEFT(P420, LEN(P420) - 9) * 1000000000,
    IF(RIGHT(P420, 8) = "млн руб.", LEFT(P420, LEN(P420) - 8) * 1000000,
    IF(RIGHT(P420, 9) = "тыс. руб.", LEFT(P420, LEN(P420) - 9) * 1000, P420)))</f>
        <v>233000</v>
      </c>
    </row>
    <row r="421" spans="1:19" x14ac:dyDescent="0.3">
      <c r="A421" s="1">
        <v>420</v>
      </c>
      <c r="B421" t="s">
        <v>192</v>
      </c>
      <c r="C421" t="s">
        <v>2116</v>
      </c>
      <c r="D421" t="s">
        <v>2140</v>
      </c>
      <c r="E421" t="s">
        <v>2141</v>
      </c>
      <c r="F421" t="s">
        <v>2142</v>
      </c>
      <c r="G421" t="s">
        <v>2143</v>
      </c>
      <c r="H421" t="s">
        <v>2144</v>
      </c>
      <c r="I421" t="s">
        <v>2145</v>
      </c>
      <c r="J421" t="s">
        <v>2146</v>
      </c>
      <c r="K421" t="s">
        <v>2124</v>
      </c>
      <c r="L421" t="s">
        <v>2147</v>
      </c>
      <c r="M421" t="s">
        <v>2148</v>
      </c>
      <c r="N421" t="s">
        <v>23</v>
      </c>
      <c r="O421" t="s">
        <v>2149</v>
      </c>
      <c r="P421" t="s">
        <v>2150</v>
      </c>
      <c r="R421" s="3">
        <f>IF(RIGHT(O421, 9) = "млрд руб.", LEFT(O421, LEN(O421) - 9) * 1000000000,
    IF(RIGHT(O421, 8) = "млн руб.", LEFT(O421, LEN(O421) - 8) * 1000000,
    IF(RIGHT(O421, 9) = "тыс. руб.", LEFT(O421, LEN(O421) - 9) * 1000, O421)))</f>
        <v>15300000</v>
      </c>
      <c r="S421" s="3">
        <f>IF(RIGHT(P421, 9) = "млрд руб.", LEFT(P421, LEN(P421) - 9) * 1000000000,
    IF(RIGHT(P421, 8) = "млн руб.", LEFT(P421, LEN(P421) - 8) * 1000000,
    IF(RIGHT(P421, 9) = "тыс. руб.", LEFT(P421, LEN(P421) - 9) * 1000, P421)))</f>
        <v>5500000</v>
      </c>
    </row>
    <row r="422" spans="1:19" x14ac:dyDescent="0.3">
      <c r="A422" s="1">
        <v>421</v>
      </c>
      <c r="B422" t="s">
        <v>4367</v>
      </c>
      <c r="C422" t="s">
        <v>4468</v>
      </c>
      <c r="D422" t="s">
        <v>9335</v>
      </c>
      <c r="E422" t="s">
        <v>9336</v>
      </c>
      <c r="F422" t="s">
        <v>16</v>
      </c>
      <c r="G422" t="s">
        <v>16</v>
      </c>
      <c r="H422" t="s">
        <v>16</v>
      </c>
      <c r="I422" t="s">
        <v>9337</v>
      </c>
      <c r="J422" t="s">
        <v>9338</v>
      </c>
      <c r="K422" t="s">
        <v>4476</v>
      </c>
      <c r="L422" t="s">
        <v>9339</v>
      </c>
      <c r="M422" t="s">
        <v>9340</v>
      </c>
      <c r="N422" t="s">
        <v>23</v>
      </c>
      <c r="O422" t="s">
        <v>9341</v>
      </c>
      <c r="P422" t="s">
        <v>9342</v>
      </c>
      <c r="R422" s="3">
        <f>IF(RIGHT(O422, 9) = "млрд руб.", LEFT(O422, LEN(O422) - 9) * 1000000000,
    IF(RIGHT(O422, 8) = "млн руб.", LEFT(O422, LEN(O422) - 8) * 1000000,
    IF(RIGHT(O422, 9) = "тыс. руб.", LEFT(O422, LEN(O422) - 9) * 1000, O422)))</f>
        <v>14600000</v>
      </c>
      <c r="S422" s="3">
        <f>IF(RIGHT(P422, 9) = "млрд руб.", LEFT(P422, LEN(P422) - 9) * 1000000000,
    IF(RIGHT(P422, 8) = "млн руб.", LEFT(P422, LEN(P422) - 8) * 1000000,
    IF(RIGHT(P422, 9) = "тыс. руб.", LEFT(P422, LEN(P422) - 9) * 1000, P422)))</f>
        <v>992000</v>
      </c>
    </row>
    <row r="423" spans="1:19" x14ac:dyDescent="0.3">
      <c r="A423" s="1">
        <v>422</v>
      </c>
      <c r="B423" t="s">
        <v>44</v>
      </c>
      <c r="C423" t="s">
        <v>4199</v>
      </c>
      <c r="D423" t="s">
        <v>6305</v>
      </c>
      <c r="E423" t="s">
        <v>6306</v>
      </c>
      <c r="F423" t="s">
        <v>6307</v>
      </c>
      <c r="G423" t="s">
        <v>6308</v>
      </c>
      <c r="H423" t="s">
        <v>16</v>
      </c>
      <c r="I423" t="s">
        <v>6309</v>
      </c>
      <c r="J423" t="s">
        <v>6310</v>
      </c>
      <c r="K423" t="s">
        <v>4207</v>
      </c>
      <c r="L423" t="s">
        <v>6311</v>
      </c>
      <c r="M423" t="s">
        <v>6312</v>
      </c>
      <c r="N423" t="s">
        <v>23</v>
      </c>
      <c r="O423" t="s">
        <v>6313</v>
      </c>
      <c r="P423" t="s">
        <v>6314</v>
      </c>
      <c r="R423" s="3">
        <f>IF(RIGHT(O423, 9) = "млрд руб.", LEFT(O423, LEN(O423) - 9) * 1000000000,
    IF(RIGHT(O423, 8) = "млн руб.", LEFT(O423, LEN(O423) - 8) * 1000000,
    IF(RIGHT(O423, 9) = "тыс. руб.", LEFT(O423, LEN(O423) - 9) * 1000, O423)))</f>
        <v>14500000</v>
      </c>
      <c r="S423" s="3">
        <f>IF(RIGHT(P423, 9) = "млрд руб.", LEFT(P423, LEN(P423) - 9) * 1000000000,
    IF(RIGHT(P423, 8) = "млн руб.", LEFT(P423, LEN(P423) - 8) * 1000000,
    IF(RIGHT(P423, 9) = "тыс. руб.", LEFT(P423, LEN(P423) - 9) * 1000, P423)))</f>
        <v>19700000</v>
      </c>
    </row>
    <row r="424" spans="1:19" x14ac:dyDescent="0.3">
      <c r="A424" s="1">
        <v>423</v>
      </c>
      <c r="B424" t="s">
        <v>669</v>
      </c>
      <c r="C424" t="s">
        <v>2116</v>
      </c>
      <c r="D424" t="s">
        <v>3085</v>
      </c>
      <c r="E424" t="s">
        <v>3086</v>
      </c>
      <c r="F424" t="s">
        <v>3087</v>
      </c>
      <c r="G424" t="s">
        <v>3088</v>
      </c>
      <c r="H424" t="s">
        <v>16</v>
      </c>
      <c r="I424" t="s">
        <v>3089</v>
      </c>
      <c r="J424" t="s">
        <v>3090</v>
      </c>
      <c r="K424" t="s">
        <v>2124</v>
      </c>
      <c r="L424" t="s">
        <v>3091</v>
      </c>
      <c r="M424" t="s">
        <v>3092</v>
      </c>
      <c r="N424" t="s">
        <v>23</v>
      </c>
      <c r="O424" t="s">
        <v>78</v>
      </c>
      <c r="P424" t="s">
        <v>890</v>
      </c>
      <c r="R424" s="3">
        <f>IF(RIGHT(O424, 9) = "млрд руб.", LEFT(O424, LEN(O424) - 9) * 1000000000,
    IF(RIGHT(O424, 8) = "млн руб.", LEFT(O424, LEN(O424) - 8) * 1000000,
    IF(RIGHT(O424, 9) = "тыс. руб.", LEFT(O424, LEN(O424) - 9) * 1000, O424)))</f>
        <v>14400000</v>
      </c>
      <c r="S424" s="3">
        <f>IF(RIGHT(P424, 9) = "млрд руб.", LEFT(P424, LEN(P424) - 9) * 1000000000,
    IF(RIGHT(P424, 8) = "млн руб.", LEFT(P424, LEN(P424) - 8) * 1000000,
    IF(RIGHT(P424, 9) = "тыс. руб.", LEFT(P424, LEN(P424) - 9) * 1000, P424)))</f>
        <v>8600000</v>
      </c>
    </row>
    <row r="425" spans="1:19" x14ac:dyDescent="0.3">
      <c r="A425" s="1">
        <v>424</v>
      </c>
      <c r="B425" t="s">
        <v>34</v>
      </c>
      <c r="C425" t="s">
        <v>2116</v>
      </c>
      <c r="D425" t="s">
        <v>3131</v>
      </c>
      <c r="E425" t="s">
        <v>3132</v>
      </c>
      <c r="F425" t="s">
        <v>3133</v>
      </c>
      <c r="G425" t="s">
        <v>3134</v>
      </c>
      <c r="H425" t="s">
        <v>16</v>
      </c>
      <c r="I425" t="s">
        <v>3135</v>
      </c>
      <c r="J425" t="s">
        <v>3136</v>
      </c>
      <c r="K425" t="s">
        <v>2124</v>
      </c>
      <c r="L425" t="s">
        <v>3137</v>
      </c>
      <c r="M425" t="s">
        <v>3138</v>
      </c>
      <c r="N425" t="s">
        <v>23</v>
      </c>
      <c r="O425" t="s">
        <v>78</v>
      </c>
      <c r="P425" t="s">
        <v>3139</v>
      </c>
      <c r="R425" s="3">
        <f>IF(RIGHT(O425, 9) = "млрд руб.", LEFT(O425, LEN(O425) - 9) * 1000000000,
    IF(RIGHT(O425, 8) = "млн руб.", LEFT(O425, LEN(O425) - 8) * 1000000,
    IF(RIGHT(O425, 9) = "тыс. руб.", LEFT(O425, LEN(O425) - 9) * 1000, O425)))</f>
        <v>14400000</v>
      </c>
      <c r="S425" s="3">
        <f>IF(RIGHT(P425, 9) = "млрд руб.", LEFT(P425, LEN(P425) - 9) * 1000000000,
    IF(RIGHT(P425, 8) = "млн руб.", LEFT(P425, LEN(P425) - 8) * 1000000,
    IF(RIGHT(P425, 9) = "тыс. руб.", LEFT(P425, LEN(P425) - 9) * 1000, P425)))</f>
        <v>270000</v>
      </c>
    </row>
    <row r="426" spans="1:19" x14ac:dyDescent="0.3">
      <c r="A426" s="1">
        <v>425</v>
      </c>
      <c r="B426" t="s">
        <v>669</v>
      </c>
      <c r="C426" t="s">
        <v>2116</v>
      </c>
      <c r="D426" t="s">
        <v>2442</v>
      </c>
      <c r="E426" t="s">
        <v>2443</v>
      </c>
      <c r="F426" t="s">
        <v>2444</v>
      </c>
      <c r="G426" t="s">
        <v>2445</v>
      </c>
      <c r="H426" t="s">
        <v>2446</v>
      </c>
      <c r="I426" t="s">
        <v>2447</v>
      </c>
      <c r="J426" t="s">
        <v>2448</v>
      </c>
      <c r="K426" t="s">
        <v>2124</v>
      </c>
      <c r="L426" t="s">
        <v>2449</v>
      </c>
      <c r="M426" t="s">
        <v>2450</v>
      </c>
      <c r="N426" t="s">
        <v>23</v>
      </c>
      <c r="O426" t="s">
        <v>2451</v>
      </c>
      <c r="P426" t="s">
        <v>891</v>
      </c>
      <c r="R426" s="3">
        <f>IF(RIGHT(O426, 9) = "млрд руб.", LEFT(O426, LEN(O426) - 9) * 1000000000,
    IF(RIGHT(O426, 8) = "млн руб.", LEFT(O426, LEN(O426) - 8) * 1000000,
    IF(RIGHT(O426, 9) = "тыс. руб.", LEFT(O426, LEN(O426) - 9) * 1000, O426)))</f>
        <v>14300000</v>
      </c>
      <c r="S426" s="3">
        <f>IF(RIGHT(P426, 9) = "млрд руб.", LEFT(P426, LEN(P426) - 9) * 1000000000,
    IF(RIGHT(P426, 8) = "млн руб.", LEFT(P426, LEN(P426) - 8) * 1000000,
    IF(RIGHT(P426, 9) = "тыс. руб.", LEFT(P426, LEN(P426) - 9) * 1000, P426)))</f>
        <v>1200000</v>
      </c>
    </row>
    <row r="427" spans="1:19" x14ac:dyDescent="0.3">
      <c r="A427" s="1">
        <v>426</v>
      </c>
      <c r="B427" t="s">
        <v>669</v>
      </c>
      <c r="C427" t="s">
        <v>3417</v>
      </c>
      <c r="D427" t="s">
        <v>3461</v>
      </c>
      <c r="E427" t="s">
        <v>3462</v>
      </c>
      <c r="F427" t="s">
        <v>3463</v>
      </c>
      <c r="G427" t="s">
        <v>3464</v>
      </c>
      <c r="H427" t="s">
        <v>3465</v>
      </c>
      <c r="I427" t="s">
        <v>3466</v>
      </c>
      <c r="J427" t="s">
        <v>3467</v>
      </c>
      <c r="K427" t="s">
        <v>3425</v>
      </c>
      <c r="L427" t="s">
        <v>3468</v>
      </c>
      <c r="M427" t="s">
        <v>3469</v>
      </c>
      <c r="N427" t="s">
        <v>23</v>
      </c>
      <c r="O427" t="s">
        <v>3470</v>
      </c>
      <c r="P427" t="s">
        <v>3471</v>
      </c>
      <c r="R427" s="3">
        <f>IF(RIGHT(O427, 9) = "млрд руб.", LEFT(O427, LEN(O427) - 9) * 1000000000,
    IF(RIGHT(O427, 8) = "млн руб.", LEFT(O427, LEN(O427) - 8) * 1000000,
    IF(RIGHT(O427, 9) = "тыс. руб.", LEFT(O427, LEN(O427) - 9) * 1000, O427)))</f>
        <v>13700000</v>
      </c>
      <c r="S427" s="3">
        <f>IF(RIGHT(P427, 9) = "млрд руб.", LEFT(P427, LEN(P427) - 9) * 1000000000,
    IF(RIGHT(P427, 8) = "млн руб.", LEFT(P427, LEN(P427) - 8) * 1000000,
    IF(RIGHT(P427, 9) = "тыс. руб.", LEFT(P427, LEN(P427) - 9) * 1000, P427)))</f>
        <v>42000</v>
      </c>
    </row>
    <row r="428" spans="1:19" x14ac:dyDescent="0.3">
      <c r="A428" s="1">
        <v>427</v>
      </c>
      <c r="B428" t="s">
        <v>669</v>
      </c>
      <c r="C428" t="s">
        <v>3417</v>
      </c>
      <c r="D428" t="s">
        <v>5885</v>
      </c>
      <c r="E428" t="s">
        <v>3800</v>
      </c>
      <c r="F428" t="s">
        <v>5886</v>
      </c>
      <c r="G428" t="s">
        <v>5887</v>
      </c>
      <c r="H428" t="s">
        <v>5888</v>
      </c>
      <c r="I428" t="s">
        <v>5889</v>
      </c>
      <c r="J428" t="s">
        <v>5890</v>
      </c>
      <c r="K428" t="s">
        <v>3425</v>
      </c>
      <c r="L428" t="s">
        <v>5891</v>
      </c>
      <c r="M428" t="s">
        <v>5892</v>
      </c>
      <c r="N428" t="s">
        <v>23</v>
      </c>
      <c r="O428" t="s">
        <v>805</v>
      </c>
      <c r="P428" t="s">
        <v>2478</v>
      </c>
      <c r="R428" s="3">
        <f>IF(RIGHT(O428, 9) = "млрд руб.", LEFT(O428, LEN(O428) - 9) * 1000000000,
    IF(RIGHT(O428, 8) = "млн руб.", LEFT(O428, LEN(O428) - 8) * 1000000,
    IF(RIGHT(O428, 9) = "тыс. руб.", LEFT(O428, LEN(O428) - 9) * 1000, O428)))</f>
        <v>12800000</v>
      </c>
      <c r="S428" s="3">
        <f>IF(RIGHT(P428, 9) = "млрд руб.", LEFT(P428, LEN(P428) - 9) * 1000000000,
    IF(RIGHT(P428, 8) = "млн руб.", LEFT(P428, LEN(P428) - 8) * 1000000,
    IF(RIGHT(P428, 9) = "тыс. руб.", LEFT(P428, LEN(P428) - 9) * 1000, P428)))</f>
        <v>2500000</v>
      </c>
    </row>
    <row r="429" spans="1:19" x14ac:dyDescent="0.3">
      <c r="A429" s="1">
        <v>428</v>
      </c>
      <c r="B429" t="s">
        <v>388</v>
      </c>
      <c r="C429" t="s">
        <v>2116</v>
      </c>
      <c r="D429" t="s">
        <v>3093</v>
      </c>
      <c r="E429" t="s">
        <v>3094</v>
      </c>
      <c r="F429" t="s">
        <v>3095</v>
      </c>
      <c r="G429" t="s">
        <v>3096</v>
      </c>
      <c r="H429" t="s">
        <v>16</v>
      </c>
      <c r="I429" t="s">
        <v>3097</v>
      </c>
      <c r="J429" t="s">
        <v>3098</v>
      </c>
      <c r="K429" t="s">
        <v>2124</v>
      </c>
      <c r="L429" t="s">
        <v>3099</v>
      </c>
      <c r="M429" t="s">
        <v>3100</v>
      </c>
      <c r="N429" t="s">
        <v>23</v>
      </c>
      <c r="O429" t="s">
        <v>3101</v>
      </c>
      <c r="P429" t="s">
        <v>3102</v>
      </c>
      <c r="R429" s="3">
        <f>IF(RIGHT(O429, 9) = "млрд руб.", LEFT(O429, LEN(O429) - 9) * 1000000000,
    IF(RIGHT(O429, 8) = "млн руб.", LEFT(O429, LEN(O429) - 8) * 1000000,
    IF(RIGHT(O429, 9) = "тыс. руб.", LEFT(O429, LEN(O429) - 9) * 1000, O429)))</f>
        <v>12400000</v>
      </c>
      <c r="S429" s="3">
        <f>IF(RIGHT(P429, 9) = "млрд руб.", LEFT(P429, LEN(P429) - 9) * 1000000000,
    IF(RIGHT(P429, 8) = "млн руб.", LEFT(P429, LEN(P429) - 8) * 1000000,
    IF(RIGHT(P429, 9) = "тыс. руб.", LEFT(P429, LEN(P429) - 9) * 1000, P429)))</f>
        <v>404000</v>
      </c>
    </row>
    <row r="430" spans="1:19" x14ac:dyDescent="0.3">
      <c r="A430" s="1">
        <v>429</v>
      </c>
      <c r="B430" t="s">
        <v>4367</v>
      </c>
      <c r="C430" t="s">
        <v>4468</v>
      </c>
      <c r="D430" t="s">
        <v>9343</v>
      </c>
      <c r="E430" t="s">
        <v>9344</v>
      </c>
      <c r="F430" t="s">
        <v>16</v>
      </c>
      <c r="G430" t="s">
        <v>9345</v>
      </c>
      <c r="H430" t="s">
        <v>16</v>
      </c>
      <c r="I430" t="s">
        <v>9346</v>
      </c>
      <c r="J430" t="s">
        <v>9347</v>
      </c>
      <c r="K430" t="s">
        <v>4476</v>
      </c>
      <c r="L430" t="s">
        <v>9348</v>
      </c>
      <c r="M430" t="s">
        <v>9349</v>
      </c>
      <c r="N430" t="s">
        <v>23</v>
      </c>
      <c r="O430" t="s">
        <v>9350</v>
      </c>
      <c r="P430" t="s">
        <v>4044</v>
      </c>
      <c r="R430" s="3">
        <f>IF(RIGHT(O430, 9) = "млрд руб.", LEFT(O430, LEN(O430) - 9) * 1000000000,
    IF(RIGHT(O430, 8) = "млн руб.", LEFT(O430, LEN(O430) - 8) * 1000000,
    IF(RIGHT(O430, 9) = "тыс. руб.", LEFT(O430, LEN(O430) - 9) * 1000, O430)))</f>
        <v>12300000</v>
      </c>
      <c r="S430" s="3">
        <f>IF(RIGHT(P430, 9) = "млрд руб.", LEFT(P430, LEN(P430) - 9) * 1000000000,
    IF(RIGHT(P430, 8) = "млн руб.", LEFT(P430, LEN(P430) - 8) * 1000000,
    IF(RIGHT(P430, 9) = "тыс. руб.", LEFT(P430, LEN(P430) - 9) * 1000, P430)))</f>
        <v>5100000</v>
      </c>
    </row>
    <row r="431" spans="1:19" x14ac:dyDescent="0.3">
      <c r="A431" s="1">
        <v>430</v>
      </c>
      <c r="B431" t="s">
        <v>1023</v>
      </c>
      <c r="C431" t="s">
        <v>4113</v>
      </c>
      <c r="D431" t="s">
        <v>4169</v>
      </c>
      <c r="E431" t="s">
        <v>4170</v>
      </c>
      <c r="F431" t="s">
        <v>4171</v>
      </c>
      <c r="G431" t="s">
        <v>16</v>
      </c>
      <c r="H431" t="s">
        <v>4172</v>
      </c>
      <c r="I431" t="s">
        <v>4173</v>
      </c>
      <c r="J431" t="s">
        <v>4174</v>
      </c>
      <c r="K431" t="s">
        <v>4119</v>
      </c>
      <c r="L431" t="s">
        <v>4175</v>
      </c>
      <c r="M431" t="s">
        <v>4176</v>
      </c>
      <c r="N431" t="s">
        <v>23</v>
      </c>
      <c r="O431" t="s">
        <v>4177</v>
      </c>
      <c r="P431" t="s">
        <v>2138</v>
      </c>
      <c r="R431" s="3">
        <f>IF(RIGHT(O431, 9) = "млрд руб.", LEFT(O431, LEN(O431) - 9) * 1000000000,
    IF(RIGHT(O431, 8) = "млн руб.", LEFT(O431, LEN(O431) - 8) * 1000000,
    IF(RIGHT(O431, 9) = "тыс. руб.", LEFT(O431, LEN(O431) - 9) * 1000, O431)))</f>
        <v>12000000</v>
      </c>
      <c r="S431" s="3">
        <f>IF(RIGHT(P431, 9) = "млрд руб.", LEFT(P431, LEN(P431) - 9) * 1000000000,
    IF(RIGHT(P431, 8) = "млн руб.", LEFT(P431, LEN(P431) - 8) * 1000000,
    IF(RIGHT(P431, 9) = "тыс. руб.", LEFT(P431, LEN(P431) - 9) * 1000, P431)))</f>
        <v>3300000</v>
      </c>
    </row>
    <row r="432" spans="1:19" x14ac:dyDescent="0.3">
      <c r="A432" s="1">
        <v>431</v>
      </c>
      <c r="B432" t="s">
        <v>34</v>
      </c>
      <c r="C432" t="s">
        <v>2116</v>
      </c>
      <c r="D432" t="s">
        <v>2603</v>
      </c>
      <c r="E432" t="s">
        <v>2604</v>
      </c>
      <c r="F432" t="s">
        <v>2605</v>
      </c>
      <c r="G432" t="s">
        <v>2606</v>
      </c>
      <c r="H432" t="s">
        <v>2607</v>
      </c>
      <c r="I432" t="s">
        <v>2608</v>
      </c>
      <c r="J432" t="s">
        <v>2609</v>
      </c>
      <c r="K432" t="s">
        <v>2124</v>
      </c>
      <c r="L432" t="s">
        <v>2610</v>
      </c>
      <c r="M432" t="s">
        <v>2611</v>
      </c>
      <c r="N432" t="s">
        <v>23</v>
      </c>
      <c r="O432" t="s">
        <v>2612</v>
      </c>
      <c r="P432" t="s">
        <v>2613</v>
      </c>
      <c r="R432" s="3">
        <f>IF(RIGHT(O432, 9) = "млрд руб.", LEFT(O432, LEN(O432) - 9) * 1000000000,
    IF(RIGHT(O432, 8) = "млн руб.", LEFT(O432, LEN(O432) - 8) * 1000000,
    IF(RIGHT(O432, 9) = "тыс. руб.", LEFT(O432, LEN(O432) - 9) * 1000, O432)))</f>
        <v>11900000</v>
      </c>
      <c r="S432" s="3">
        <f>IF(RIGHT(P432, 9) = "млрд руб.", LEFT(P432, LEN(P432) - 9) * 1000000000,
    IF(RIGHT(P432, 8) = "млн руб.", LEFT(P432, LEN(P432) - 8) * 1000000,
    IF(RIGHT(P432, 9) = "тыс. руб.", LEFT(P432, LEN(P432) - 9) * 1000, P432)))</f>
        <v>848000</v>
      </c>
    </row>
    <row r="433" spans="1:19" x14ac:dyDescent="0.3">
      <c r="A433" s="1">
        <v>432</v>
      </c>
      <c r="B433" t="s">
        <v>135</v>
      </c>
      <c r="C433" t="s">
        <v>1828</v>
      </c>
      <c r="D433" t="s">
        <v>1904</v>
      </c>
      <c r="E433" t="s">
        <v>1905</v>
      </c>
      <c r="F433" t="s">
        <v>1906</v>
      </c>
      <c r="G433" t="s">
        <v>1907</v>
      </c>
      <c r="H433" t="s">
        <v>1908</v>
      </c>
      <c r="I433" t="s">
        <v>1909</v>
      </c>
      <c r="J433" t="s">
        <v>1910</v>
      </c>
      <c r="K433" t="s">
        <v>1836</v>
      </c>
      <c r="L433" t="s">
        <v>1911</v>
      </c>
      <c r="M433" t="s">
        <v>1912</v>
      </c>
      <c r="N433" t="s">
        <v>23</v>
      </c>
      <c r="O433" t="s">
        <v>1913</v>
      </c>
      <c r="P433" t="s">
        <v>1914</v>
      </c>
      <c r="R433" s="3">
        <f>IF(RIGHT(O433, 9) = "млрд руб.", LEFT(O433, LEN(O433) - 9) * 1000000000,
    IF(RIGHT(O433, 8) = "млн руб.", LEFT(O433, LEN(O433) - 8) * 1000000,
    IF(RIGHT(O433, 9) = "тыс. руб.", LEFT(O433, LEN(O433) - 9) * 1000, O433)))</f>
        <v>11400000</v>
      </c>
      <c r="S433" s="3">
        <f>IF(RIGHT(P433, 9) = "млрд руб.", LEFT(P433, LEN(P433) - 9) * 1000000000,
    IF(RIGHT(P433, 8) = "млн руб.", LEFT(P433, LEN(P433) - 8) * 1000000,
    IF(RIGHT(P433, 9) = "тыс. руб.", LEFT(P433, LEN(P433) - 9) * 1000, P433)))</f>
        <v>2300000</v>
      </c>
    </row>
    <row r="434" spans="1:19" x14ac:dyDescent="0.3">
      <c r="A434" s="1">
        <v>433</v>
      </c>
      <c r="B434" t="s">
        <v>669</v>
      </c>
      <c r="C434" t="s">
        <v>3417</v>
      </c>
      <c r="D434" t="s">
        <v>8378</v>
      </c>
      <c r="E434" t="s">
        <v>3800</v>
      </c>
      <c r="F434" t="s">
        <v>16</v>
      </c>
      <c r="G434" t="s">
        <v>16</v>
      </c>
      <c r="H434" t="s">
        <v>16</v>
      </c>
      <c r="I434" t="s">
        <v>8379</v>
      </c>
      <c r="J434" t="s">
        <v>8380</v>
      </c>
      <c r="K434" t="s">
        <v>3425</v>
      </c>
      <c r="L434" t="s">
        <v>8381</v>
      </c>
      <c r="M434" t="s">
        <v>8382</v>
      </c>
      <c r="N434" t="s">
        <v>23</v>
      </c>
      <c r="O434" t="s">
        <v>3884</v>
      </c>
      <c r="P434" t="s">
        <v>8383</v>
      </c>
      <c r="R434" s="3">
        <f>IF(RIGHT(O434, 9) = "млрд руб.", LEFT(O434, LEN(O434) - 9) * 1000000000,
    IF(RIGHT(O434, 8) = "млн руб.", LEFT(O434, LEN(O434) - 8) * 1000000,
    IF(RIGHT(O434, 9) = "тыс. руб.", LEFT(O434, LEN(O434) - 9) * 1000, O434)))</f>
        <v>11100000</v>
      </c>
      <c r="S434" s="3">
        <f>IF(RIGHT(P434, 9) = "млрд руб.", LEFT(P434, LEN(P434) - 9) * 1000000000,
    IF(RIGHT(P434, 8) = "млн руб.", LEFT(P434, LEN(P434) - 8) * 1000000,
    IF(RIGHT(P434, 9) = "тыс. руб.", LEFT(P434, LEN(P434) - 9) * 1000, P434)))</f>
        <v>174000</v>
      </c>
    </row>
    <row r="435" spans="1:19" x14ac:dyDescent="0.3">
      <c r="A435" s="1">
        <v>434</v>
      </c>
      <c r="B435" t="s">
        <v>669</v>
      </c>
      <c r="C435" t="s">
        <v>3417</v>
      </c>
      <c r="D435" t="s">
        <v>5837</v>
      </c>
      <c r="E435" t="s">
        <v>3710</v>
      </c>
      <c r="F435" t="s">
        <v>5838</v>
      </c>
      <c r="G435" t="s">
        <v>5839</v>
      </c>
      <c r="H435" t="s">
        <v>5840</v>
      </c>
      <c r="I435" t="s">
        <v>5841</v>
      </c>
      <c r="J435" t="s">
        <v>5842</v>
      </c>
      <c r="K435" t="s">
        <v>3425</v>
      </c>
      <c r="L435" t="s">
        <v>5843</v>
      </c>
      <c r="M435" t="s">
        <v>5844</v>
      </c>
      <c r="N435" t="s">
        <v>23</v>
      </c>
      <c r="O435" t="s">
        <v>5845</v>
      </c>
      <c r="P435" t="s">
        <v>5846</v>
      </c>
      <c r="R435" s="3">
        <f>IF(RIGHT(O435, 9) = "млрд руб.", LEFT(O435, LEN(O435) - 9) * 1000000000,
    IF(RIGHT(O435, 8) = "млн руб.", LEFT(O435, LEN(O435) - 8) * 1000000,
    IF(RIGHT(O435, 9) = "тыс. руб.", LEFT(O435, LEN(O435) - 9) * 1000, O435)))</f>
        <v>11000000</v>
      </c>
      <c r="S435" s="3">
        <f>IF(RIGHT(P435, 9) = "млрд руб.", LEFT(P435, LEN(P435) - 9) * 1000000000,
    IF(RIGHT(P435, 8) = "млн руб.", LEFT(P435, LEN(P435) - 8) * 1000000,
    IF(RIGHT(P435, 9) = "тыс. руб.", LEFT(P435, LEN(P435) - 9) * 1000, P435)))</f>
        <v>804000</v>
      </c>
    </row>
    <row r="436" spans="1:19" x14ac:dyDescent="0.3">
      <c r="A436" s="1">
        <v>435</v>
      </c>
      <c r="B436" t="s">
        <v>1181</v>
      </c>
      <c r="C436" t="s">
        <v>35</v>
      </c>
      <c r="D436" t="s">
        <v>8487</v>
      </c>
      <c r="E436" t="s">
        <v>8488</v>
      </c>
      <c r="F436" t="s">
        <v>8489</v>
      </c>
      <c r="G436" t="s">
        <v>8490</v>
      </c>
      <c r="H436" t="s">
        <v>8491</v>
      </c>
      <c r="I436" t="s">
        <v>8492</v>
      </c>
      <c r="J436" t="s">
        <v>8493</v>
      </c>
      <c r="K436" t="s">
        <v>688</v>
      </c>
      <c r="L436" t="s">
        <v>8494</v>
      </c>
      <c r="M436" t="s">
        <v>8495</v>
      </c>
      <c r="N436" t="s">
        <v>23</v>
      </c>
      <c r="O436" t="s">
        <v>6109</v>
      </c>
      <c r="P436" t="s">
        <v>3717</v>
      </c>
      <c r="R436" s="3">
        <f>IF(RIGHT(O436, 9) = "млрд руб.", LEFT(O436, LEN(O436) - 9) * 1000000000,
    IF(RIGHT(O436, 8) = "млн руб.", LEFT(O436, LEN(O436) - 8) * 1000000,
    IF(RIGHT(O436, 9) = "тыс. руб.", LEFT(O436, LEN(O436) - 9) * 1000, O436)))</f>
        <v>10300000</v>
      </c>
      <c r="S436" s="3">
        <f>IF(RIGHT(P436, 9) = "млрд руб.", LEFT(P436, LEN(P436) - 9) * 1000000000,
    IF(RIGHT(P436, 8) = "млн руб.", LEFT(P436, LEN(P436) - 8) * 1000000,
    IF(RIGHT(P436, 9) = "тыс. руб.", LEFT(P436, LEN(P436) - 9) * 1000, P436)))</f>
        <v>5000</v>
      </c>
    </row>
    <row r="437" spans="1:19" x14ac:dyDescent="0.3">
      <c r="A437" s="1">
        <v>436</v>
      </c>
      <c r="B437" t="s">
        <v>669</v>
      </c>
      <c r="C437" t="s">
        <v>1828</v>
      </c>
      <c r="D437" t="s">
        <v>5475</v>
      </c>
      <c r="E437" t="s">
        <v>5476</v>
      </c>
      <c r="F437" t="s">
        <v>5477</v>
      </c>
      <c r="G437" t="s">
        <v>5478</v>
      </c>
      <c r="H437" t="s">
        <v>5479</v>
      </c>
      <c r="I437" t="s">
        <v>5480</v>
      </c>
      <c r="J437" t="s">
        <v>5481</v>
      </c>
      <c r="K437" t="s">
        <v>1836</v>
      </c>
      <c r="L437" t="s">
        <v>5482</v>
      </c>
      <c r="M437" t="s">
        <v>5483</v>
      </c>
      <c r="N437" t="s">
        <v>23</v>
      </c>
      <c r="O437" t="s">
        <v>5484</v>
      </c>
      <c r="P437" t="s">
        <v>5485</v>
      </c>
      <c r="R437" s="3">
        <f>IF(RIGHT(O437, 9) = "млрд руб.", LEFT(O437, LEN(O437) - 9) * 1000000000,
    IF(RIGHT(O437, 8) = "млн руб.", LEFT(O437, LEN(O437) - 8) * 1000000,
    IF(RIGHT(O437, 9) = "тыс. руб.", LEFT(O437, LEN(O437) - 9) * 1000, O437)))</f>
        <v>10100000</v>
      </c>
      <c r="S437" s="3">
        <f>IF(RIGHT(P437, 9) = "млрд руб.", LEFT(P437, LEN(P437) - 9) * 1000000000,
    IF(RIGHT(P437, 8) = "млн руб.", LEFT(P437, LEN(P437) - 8) * 1000000,
    IF(RIGHT(P437, 9) = "тыс. руб.", LEFT(P437, LEN(P437) - 9) * 1000, P437)))</f>
        <v>197000</v>
      </c>
    </row>
    <row r="438" spans="1:19" x14ac:dyDescent="0.3">
      <c r="A438" s="1">
        <v>437</v>
      </c>
      <c r="B438" t="s">
        <v>669</v>
      </c>
      <c r="C438" t="s">
        <v>1828</v>
      </c>
      <c r="D438" t="s">
        <v>1968</v>
      </c>
      <c r="E438" t="s">
        <v>1969</v>
      </c>
      <c r="F438" t="s">
        <v>1970</v>
      </c>
      <c r="G438" t="s">
        <v>1971</v>
      </c>
      <c r="H438" t="s">
        <v>1972</v>
      </c>
      <c r="I438" t="s">
        <v>1973</v>
      </c>
      <c r="J438" t="s">
        <v>1974</v>
      </c>
      <c r="K438" t="s">
        <v>1836</v>
      </c>
      <c r="L438" t="s">
        <v>1975</v>
      </c>
      <c r="M438" t="s">
        <v>1976</v>
      </c>
      <c r="N438" t="s">
        <v>23</v>
      </c>
      <c r="O438" t="s">
        <v>1977</v>
      </c>
      <c r="P438" t="s">
        <v>1466</v>
      </c>
      <c r="R438" s="3">
        <f>IF(RIGHT(O438, 9) = "млрд руб.", LEFT(O438, LEN(O438) - 9) * 1000000000,
    IF(RIGHT(O438, 8) = "млн руб.", LEFT(O438, LEN(O438) - 8) * 1000000,
    IF(RIGHT(O438, 9) = "тыс. руб.", LEFT(O438, LEN(O438) - 9) * 1000, O438)))</f>
        <v>9400000</v>
      </c>
      <c r="S438" s="3">
        <f>IF(RIGHT(P438, 9) = "млрд руб.", LEFT(P438, LEN(P438) - 9) * 1000000000,
    IF(RIGHT(P438, 8) = "млн руб.", LEFT(P438, LEN(P438) - 8) * 1000000,
    IF(RIGHT(P438, 9) = "тыс. руб.", LEFT(P438, LEN(P438) - 9) * 1000, P438)))</f>
        <v>1100000</v>
      </c>
    </row>
    <row r="439" spans="1:19" x14ac:dyDescent="0.3">
      <c r="A439" s="1">
        <v>438</v>
      </c>
      <c r="B439" t="s">
        <v>379</v>
      </c>
      <c r="C439" t="s">
        <v>35</v>
      </c>
      <c r="D439" t="s">
        <v>727</v>
      </c>
      <c r="E439" t="s">
        <v>728</v>
      </c>
      <c r="F439" t="s">
        <v>729</v>
      </c>
      <c r="G439" t="s">
        <v>730</v>
      </c>
      <c r="H439" t="s">
        <v>731</v>
      </c>
      <c r="I439" t="s">
        <v>732</v>
      </c>
      <c r="J439" t="s">
        <v>733</v>
      </c>
      <c r="K439" t="s">
        <v>734</v>
      </c>
      <c r="L439" t="s">
        <v>735</v>
      </c>
      <c r="M439" t="s">
        <v>736</v>
      </c>
      <c r="N439" t="s">
        <v>23</v>
      </c>
      <c r="O439" t="s">
        <v>737</v>
      </c>
      <c r="P439" t="s">
        <v>738</v>
      </c>
      <c r="R439" s="3">
        <f>IF(RIGHT(O439, 9) = "млрд руб.", LEFT(O439, LEN(O439) - 9) * 1000000000,
    IF(RIGHT(O439, 8) = "млн руб.", LEFT(O439, LEN(O439) - 8) * 1000000,
    IF(RIGHT(O439, 9) = "тыс. руб.", LEFT(O439, LEN(O439) - 9) * 1000, O439)))</f>
        <v>9300000</v>
      </c>
      <c r="S439" s="3">
        <f>IF(RIGHT(P439, 9) = "млрд руб.", LEFT(P439, LEN(P439) - 9) * 1000000000,
    IF(RIGHT(P439, 8) = "млн руб.", LEFT(P439, LEN(P439) - 8) * 1000000,
    IF(RIGHT(P439, 9) = "тыс. руб.", LEFT(P439, LEN(P439) - 9) * 1000, P439)))</f>
        <v>279000</v>
      </c>
    </row>
    <row r="440" spans="1:19" x14ac:dyDescent="0.3">
      <c r="A440" s="1">
        <v>439</v>
      </c>
      <c r="B440" t="s">
        <v>34</v>
      </c>
      <c r="C440" t="s">
        <v>4530</v>
      </c>
      <c r="D440" t="s">
        <v>4617</v>
      </c>
      <c r="E440" t="s">
        <v>4618</v>
      </c>
      <c r="F440" t="s">
        <v>16</v>
      </c>
      <c r="G440" t="s">
        <v>4619</v>
      </c>
      <c r="H440" t="s">
        <v>16</v>
      </c>
      <c r="I440" t="s">
        <v>4620</v>
      </c>
      <c r="J440" t="s">
        <v>4621</v>
      </c>
      <c r="K440" t="s">
        <v>4538</v>
      </c>
      <c r="L440" t="s">
        <v>4622</v>
      </c>
      <c r="M440" t="s">
        <v>4623</v>
      </c>
      <c r="N440" t="s">
        <v>23</v>
      </c>
      <c r="O440" t="s">
        <v>4624</v>
      </c>
      <c r="P440" t="s">
        <v>168</v>
      </c>
      <c r="R440" s="3">
        <f>IF(RIGHT(O440, 9) = "млрд руб.", LEFT(O440, LEN(O440) - 9) * 1000000000,
    IF(RIGHT(O440, 8) = "млн руб.", LEFT(O440, LEN(O440) - 8) * 1000000,
    IF(RIGHT(O440, 9) = "тыс. руб.", LEFT(O440, LEN(O440) - 9) * 1000, O440)))</f>
        <v>9200000</v>
      </c>
      <c r="S440" s="3">
        <f>IF(RIGHT(P440, 9) = "млрд руб.", LEFT(P440, LEN(P440) - 9) * 1000000000,
    IF(RIGHT(P440, 8) = "млн руб.", LEFT(P440, LEN(P440) - 8) * 1000000,
    IF(RIGHT(P440, 9) = "тыс. руб.", LEFT(P440, LEN(P440) - 9) * 1000, P440)))</f>
        <v>2100000</v>
      </c>
    </row>
    <row r="441" spans="1:19" x14ac:dyDescent="0.3">
      <c r="A441" s="1">
        <v>440</v>
      </c>
      <c r="B441" t="s">
        <v>669</v>
      </c>
      <c r="C441" t="s">
        <v>2116</v>
      </c>
      <c r="D441" t="s">
        <v>2269</v>
      </c>
      <c r="E441" t="s">
        <v>2270</v>
      </c>
      <c r="F441" t="s">
        <v>2271</v>
      </c>
      <c r="G441" t="s">
        <v>2272</v>
      </c>
      <c r="H441" t="s">
        <v>2273</v>
      </c>
      <c r="I441" t="s">
        <v>2274</v>
      </c>
      <c r="J441" t="s">
        <v>2275</v>
      </c>
      <c r="K441" t="s">
        <v>2124</v>
      </c>
      <c r="L441" t="s">
        <v>2276</v>
      </c>
      <c r="M441" t="s">
        <v>2277</v>
      </c>
      <c r="N441" t="s">
        <v>23</v>
      </c>
      <c r="O441" t="s">
        <v>1744</v>
      </c>
      <c r="P441" t="s">
        <v>2278</v>
      </c>
      <c r="R441" s="3">
        <f>IF(RIGHT(O441, 9) = "млрд руб.", LEFT(O441, LEN(O441) - 9) * 1000000000,
    IF(RIGHT(O441, 8) = "млн руб.", LEFT(O441, LEN(O441) - 8) * 1000000,
    IF(RIGHT(O441, 9) = "тыс. руб.", LEFT(O441, LEN(O441) - 9) * 1000, O441)))</f>
        <v>8800000</v>
      </c>
      <c r="S441" s="3">
        <f>IF(RIGHT(P441, 9) = "млрд руб.", LEFT(P441, LEN(P441) - 9) * 1000000000,
    IF(RIGHT(P441, 8) = "млн руб.", LEFT(P441, LEN(P441) - 8) * 1000000,
    IF(RIGHT(P441, 9) = "тыс. руб.", LEFT(P441, LEN(P441) - 9) * 1000, P441)))</f>
        <v>268000</v>
      </c>
    </row>
    <row r="442" spans="1:19" x14ac:dyDescent="0.3">
      <c r="A442" s="1">
        <v>441</v>
      </c>
      <c r="B442" t="s">
        <v>624</v>
      </c>
      <c r="C442" t="s">
        <v>4530</v>
      </c>
      <c r="D442" t="s">
        <v>8496</v>
      </c>
      <c r="E442" t="s">
        <v>8497</v>
      </c>
      <c r="F442" t="s">
        <v>16</v>
      </c>
      <c r="G442" t="s">
        <v>16</v>
      </c>
      <c r="H442" t="s">
        <v>16</v>
      </c>
      <c r="I442" t="s">
        <v>8498</v>
      </c>
      <c r="J442" t="s">
        <v>8499</v>
      </c>
      <c r="K442" t="s">
        <v>4846</v>
      </c>
      <c r="L442" t="s">
        <v>8500</v>
      </c>
      <c r="M442" t="s">
        <v>8501</v>
      </c>
      <c r="N442" t="s">
        <v>23</v>
      </c>
      <c r="O442" t="s">
        <v>1111</v>
      </c>
      <c r="P442" t="s">
        <v>2307</v>
      </c>
      <c r="R442" s="3">
        <f>IF(RIGHT(O442, 9) = "млрд руб.", LEFT(O442, LEN(O442) - 9) * 1000000000,
    IF(RIGHT(O442, 8) = "млн руб.", LEFT(O442, LEN(O442) - 8) * 1000000,
    IF(RIGHT(O442, 9) = "тыс. руб.", LEFT(O442, LEN(O442) - 9) * 1000, O442)))</f>
        <v>8700000</v>
      </c>
      <c r="S442" s="3">
        <f>IF(RIGHT(P442, 9) = "млрд руб.", LEFT(P442, LEN(P442) - 9) * 1000000000,
    IF(RIGHT(P442, 8) = "млн руб.", LEFT(P442, LEN(P442) - 8) * 1000000,
    IF(RIGHT(P442, 9) = "тыс. руб.", LEFT(P442, LEN(P442) - 9) * 1000, P442)))</f>
        <v>1500000</v>
      </c>
    </row>
    <row r="443" spans="1:19" x14ac:dyDescent="0.3">
      <c r="A443" s="1">
        <v>442</v>
      </c>
      <c r="B443" t="s">
        <v>379</v>
      </c>
      <c r="C443" t="s">
        <v>35</v>
      </c>
      <c r="D443" t="s">
        <v>881</v>
      </c>
      <c r="E443" t="s">
        <v>882</v>
      </c>
      <c r="F443" t="s">
        <v>883</v>
      </c>
      <c r="G443" t="s">
        <v>884</v>
      </c>
      <c r="H443" t="s">
        <v>885</v>
      </c>
      <c r="I443" t="s">
        <v>886</v>
      </c>
      <c r="J443" t="s">
        <v>887</v>
      </c>
      <c r="K443" t="s">
        <v>688</v>
      </c>
      <c r="L443" t="s">
        <v>888</v>
      </c>
      <c r="M443" t="s">
        <v>889</v>
      </c>
      <c r="N443" t="s">
        <v>23</v>
      </c>
      <c r="O443" t="s">
        <v>890</v>
      </c>
      <c r="P443" t="s">
        <v>891</v>
      </c>
      <c r="R443" s="3">
        <f>IF(RIGHT(O443, 9) = "млрд руб.", LEFT(O443, LEN(O443) - 9) * 1000000000,
    IF(RIGHT(O443, 8) = "млн руб.", LEFT(O443, LEN(O443) - 8) * 1000000,
    IF(RIGHT(O443, 9) = "тыс. руб.", LEFT(O443, LEN(O443) - 9) * 1000, O443)))</f>
        <v>8600000</v>
      </c>
      <c r="S443" s="3">
        <f>IF(RIGHT(P443, 9) = "млрд руб.", LEFT(P443, LEN(P443) - 9) * 1000000000,
    IF(RIGHT(P443, 8) = "млн руб.", LEFT(P443, LEN(P443) - 8) * 1000000,
    IF(RIGHT(P443, 9) = "тыс. руб.", LEFT(P443, LEN(P443) - 9) * 1000, P443)))</f>
        <v>1200000</v>
      </c>
    </row>
    <row r="444" spans="1:19" x14ac:dyDescent="0.3">
      <c r="A444" s="1">
        <v>443</v>
      </c>
      <c r="B444" t="s">
        <v>669</v>
      </c>
      <c r="C444" t="s">
        <v>3417</v>
      </c>
      <c r="D444" t="s">
        <v>8870</v>
      </c>
      <c r="E444" t="s">
        <v>8871</v>
      </c>
      <c r="F444" t="s">
        <v>16</v>
      </c>
      <c r="G444" t="s">
        <v>16</v>
      </c>
      <c r="H444" t="s">
        <v>16</v>
      </c>
      <c r="I444" t="s">
        <v>8872</v>
      </c>
      <c r="J444" t="s">
        <v>8873</v>
      </c>
      <c r="K444" t="s">
        <v>3425</v>
      </c>
      <c r="L444" t="s">
        <v>8874</v>
      </c>
      <c r="M444" t="s">
        <v>8875</v>
      </c>
      <c r="N444" t="s">
        <v>23</v>
      </c>
      <c r="O444" t="s">
        <v>3293</v>
      </c>
      <c r="P444" t="s">
        <v>1840</v>
      </c>
      <c r="R444" s="3">
        <f>IF(RIGHT(O444, 9) = "млрд руб.", LEFT(O444, LEN(O444) - 9) * 1000000000,
    IF(RIGHT(O444, 8) = "млн руб.", LEFT(O444, LEN(O444) - 8) * 1000000,
    IF(RIGHT(O444, 9) = "тыс. руб.", LEFT(O444, LEN(O444) - 9) * 1000, O444)))</f>
        <v>8300000.0000000009</v>
      </c>
      <c r="S444" s="3">
        <f>IF(RIGHT(P444, 9) = "млрд руб.", LEFT(P444, LEN(P444) - 9) * 1000000000,
    IF(RIGHT(P444, 8) = "млн руб.", LEFT(P444, LEN(P444) - 8) * 1000000,
    IF(RIGHT(P444, 9) = "тыс. руб.", LEFT(P444, LEN(P444) - 9) * 1000, P444)))</f>
        <v>4400000</v>
      </c>
    </row>
    <row r="445" spans="1:19" x14ac:dyDescent="0.3">
      <c r="A445" s="1">
        <v>444</v>
      </c>
      <c r="B445" t="s">
        <v>669</v>
      </c>
      <c r="C445" t="s">
        <v>2116</v>
      </c>
      <c r="D445" t="s">
        <v>9414</v>
      </c>
      <c r="E445" t="s">
        <v>9415</v>
      </c>
      <c r="F445" t="s">
        <v>9416</v>
      </c>
      <c r="G445" t="s">
        <v>9417</v>
      </c>
      <c r="H445" t="s">
        <v>16</v>
      </c>
      <c r="I445" t="s">
        <v>9418</v>
      </c>
      <c r="J445" t="s">
        <v>9419</v>
      </c>
      <c r="K445" t="s">
        <v>2124</v>
      </c>
      <c r="L445" t="s">
        <v>9420</v>
      </c>
      <c r="M445" t="s">
        <v>9421</v>
      </c>
      <c r="N445" t="s">
        <v>23</v>
      </c>
      <c r="O445" t="s">
        <v>3631</v>
      </c>
      <c r="P445" t="s">
        <v>9422</v>
      </c>
      <c r="R445" s="3">
        <f>IF(RIGHT(O445, 9) = "млрд руб.", LEFT(O445, LEN(O445) - 9) * 1000000000,
    IF(RIGHT(O445, 8) = "млн руб.", LEFT(O445, LEN(O445) - 8) * 1000000,
    IF(RIGHT(O445, 9) = "тыс. руб.", LEFT(O445, LEN(O445) - 9) * 1000, O445)))</f>
        <v>7700000</v>
      </c>
      <c r="S445" s="3">
        <f>IF(RIGHT(P445, 9) = "млрд руб.", LEFT(P445, LEN(P445) - 9) * 1000000000,
    IF(RIGHT(P445, 8) = "млн руб.", LEFT(P445, LEN(P445) - 8) * 1000000,
    IF(RIGHT(P445, 9) = "тыс. руб.", LEFT(P445, LEN(P445) - 9) * 1000, P445)))</f>
        <v>4600000</v>
      </c>
    </row>
    <row r="446" spans="1:19" x14ac:dyDescent="0.3">
      <c r="A446" s="1">
        <v>445</v>
      </c>
      <c r="B446" t="s">
        <v>67</v>
      </c>
      <c r="C446" t="s">
        <v>35</v>
      </c>
      <c r="D446" t="s">
        <v>929</v>
      </c>
      <c r="E446" t="s">
        <v>930</v>
      </c>
      <c r="F446" t="s">
        <v>931</v>
      </c>
      <c r="G446" t="s">
        <v>16</v>
      </c>
      <c r="H446" t="s">
        <v>16</v>
      </c>
      <c r="I446" t="s">
        <v>932</v>
      </c>
      <c r="J446" t="s">
        <v>933</v>
      </c>
      <c r="K446" t="s">
        <v>688</v>
      </c>
      <c r="L446" t="s">
        <v>934</v>
      </c>
      <c r="M446" t="s">
        <v>935</v>
      </c>
      <c r="N446" t="s">
        <v>23</v>
      </c>
      <c r="O446" t="s">
        <v>936</v>
      </c>
      <c r="P446" t="s">
        <v>937</v>
      </c>
      <c r="R446" s="3">
        <f>IF(RIGHT(O446, 9) = "млрд руб.", LEFT(O446, LEN(O446) - 9) * 1000000000,
    IF(RIGHT(O446, 8) = "млн руб.", LEFT(O446, LEN(O446) - 8) * 1000000,
    IF(RIGHT(O446, 9) = "тыс. руб.", LEFT(O446, LEN(O446) - 9) * 1000, O446)))</f>
        <v>7500000</v>
      </c>
      <c r="S446" s="3">
        <f>IF(RIGHT(P446, 9) = "млрд руб.", LEFT(P446, LEN(P446) - 9) * 1000000000,
    IF(RIGHT(P446, 8) = "млн руб.", LEFT(P446, LEN(P446) - 8) * 1000000,
    IF(RIGHT(P446, 9) = "тыс. руб.", LEFT(P446, LEN(P446) - 9) * 1000, P446)))</f>
        <v>46000</v>
      </c>
    </row>
    <row r="447" spans="1:19" x14ac:dyDescent="0.3">
      <c r="A447" s="1">
        <v>446</v>
      </c>
      <c r="B447" t="s">
        <v>669</v>
      </c>
      <c r="C447" t="s">
        <v>3417</v>
      </c>
      <c r="D447" t="s">
        <v>4086</v>
      </c>
      <c r="E447" t="s">
        <v>4087</v>
      </c>
      <c r="F447" t="s">
        <v>4088</v>
      </c>
      <c r="G447" t="s">
        <v>4089</v>
      </c>
      <c r="H447" t="s">
        <v>16</v>
      </c>
      <c r="I447" t="s">
        <v>4090</v>
      </c>
      <c r="J447" t="s">
        <v>4091</v>
      </c>
      <c r="K447" t="s">
        <v>3984</v>
      </c>
      <c r="L447" t="s">
        <v>4092</v>
      </c>
      <c r="M447" t="s">
        <v>4093</v>
      </c>
      <c r="N447" t="s">
        <v>23</v>
      </c>
      <c r="O447" t="s">
        <v>2953</v>
      </c>
      <c r="P447" t="s">
        <v>1600</v>
      </c>
      <c r="R447" s="3">
        <f>IF(RIGHT(O447, 9) = "млрд руб.", LEFT(O447, LEN(O447) - 9) * 1000000000,
    IF(RIGHT(O447, 8) = "млн руб.", LEFT(O447, LEN(O447) - 8) * 1000000,
    IF(RIGHT(O447, 9) = "тыс. руб.", LEFT(O447, LEN(O447) - 9) * 1000, O447)))</f>
        <v>7200000</v>
      </c>
      <c r="S447" s="3">
        <f>IF(RIGHT(P447, 9) = "млрд руб.", LEFT(P447, LEN(P447) - 9) * 1000000000,
    IF(RIGHT(P447, 8) = "млн руб.", LEFT(P447, LEN(P447) - 8) * 1000000,
    IF(RIGHT(P447, 9) = "тыс. руб.", LEFT(P447, LEN(P447) - 9) * 1000, P447)))</f>
        <v>3200000</v>
      </c>
    </row>
    <row r="448" spans="1:19" x14ac:dyDescent="0.3">
      <c r="A448" s="1">
        <v>447</v>
      </c>
      <c r="B448" t="s">
        <v>624</v>
      </c>
      <c r="C448" t="s">
        <v>2116</v>
      </c>
      <c r="D448" t="s">
        <v>3260</v>
      </c>
      <c r="E448" t="s">
        <v>3261</v>
      </c>
      <c r="F448" t="s">
        <v>3262</v>
      </c>
      <c r="G448" t="s">
        <v>3263</v>
      </c>
      <c r="H448" t="s">
        <v>3264</v>
      </c>
      <c r="I448" t="s">
        <v>3265</v>
      </c>
      <c r="J448" t="s">
        <v>3266</v>
      </c>
      <c r="K448" t="s">
        <v>2124</v>
      </c>
      <c r="L448" t="s">
        <v>3267</v>
      </c>
      <c r="M448" t="s">
        <v>3268</v>
      </c>
      <c r="N448" t="s">
        <v>23</v>
      </c>
      <c r="O448" t="s">
        <v>3269</v>
      </c>
      <c r="P448" t="s">
        <v>3270</v>
      </c>
      <c r="R448" s="3">
        <f>IF(RIGHT(O448, 9) = "млрд руб.", LEFT(O448, LEN(O448) - 9) * 1000000000,
    IF(RIGHT(O448, 8) = "млн руб.", LEFT(O448, LEN(O448) - 8) * 1000000,
    IF(RIGHT(O448, 9) = "тыс. руб.", LEFT(O448, LEN(O448) - 9) * 1000, O448)))</f>
        <v>7100000</v>
      </c>
      <c r="S448" s="3">
        <f>IF(RIGHT(P448, 9) = "млрд руб.", LEFT(P448, LEN(P448) - 9) * 1000000000,
    IF(RIGHT(P448, 8) = "млн руб.", LEFT(P448, LEN(P448) - 8) * 1000000,
    IF(RIGHT(P448, 9) = "тыс. руб.", LEFT(P448, LEN(P448) - 9) * 1000, P448)))</f>
        <v>346000</v>
      </c>
    </row>
    <row r="449" spans="1:19" x14ac:dyDescent="0.3">
      <c r="A449" s="1">
        <v>448</v>
      </c>
      <c r="B449" t="s">
        <v>4367</v>
      </c>
      <c r="C449" t="s">
        <v>7549</v>
      </c>
      <c r="D449" t="s">
        <v>7661</v>
      </c>
      <c r="E449" t="s">
        <v>7662</v>
      </c>
      <c r="F449" t="s">
        <v>16</v>
      </c>
      <c r="G449" t="s">
        <v>7663</v>
      </c>
      <c r="H449" t="s">
        <v>16</v>
      </c>
      <c r="I449" t="s">
        <v>7664</v>
      </c>
      <c r="J449" t="s">
        <v>7665</v>
      </c>
      <c r="K449" t="s">
        <v>7556</v>
      </c>
      <c r="L449" t="s">
        <v>7666</v>
      </c>
      <c r="M449" t="s">
        <v>7667</v>
      </c>
      <c r="N449" t="s">
        <v>23</v>
      </c>
      <c r="O449" t="s">
        <v>2308</v>
      </c>
      <c r="P449" t="s">
        <v>2029</v>
      </c>
      <c r="R449" s="3">
        <f>IF(RIGHT(O449, 9) = "млрд руб.", LEFT(O449, LEN(O449) - 9) * 1000000000,
    IF(RIGHT(O449, 8) = "млн руб.", LEFT(O449, LEN(O449) - 8) * 1000000,
    IF(RIGHT(O449, 9) = "тыс. руб.", LEFT(O449, LEN(O449) - 9) * 1000, O449)))</f>
        <v>6700000</v>
      </c>
      <c r="S449" s="3">
        <f>IF(RIGHT(P449, 9) = "млрд руб.", LEFT(P449, LEN(P449) - 9) * 1000000000,
    IF(RIGHT(P449, 8) = "млн руб.", LEFT(P449, LEN(P449) - 8) * 1000000,
    IF(RIGHT(P449, 9) = "тыс. руб.", LEFT(P449, LEN(P449) - 9) * 1000, P449)))</f>
        <v>2200000</v>
      </c>
    </row>
    <row r="450" spans="1:19" x14ac:dyDescent="0.3">
      <c r="A450" s="1">
        <v>449</v>
      </c>
      <c r="B450" t="s">
        <v>669</v>
      </c>
      <c r="C450" t="s">
        <v>2116</v>
      </c>
      <c r="D450" t="s">
        <v>3068</v>
      </c>
      <c r="E450" t="s">
        <v>3069</v>
      </c>
      <c r="F450" t="s">
        <v>16</v>
      </c>
      <c r="G450" t="s">
        <v>16</v>
      </c>
      <c r="H450" t="s">
        <v>3070</v>
      </c>
      <c r="I450" t="s">
        <v>3071</v>
      </c>
      <c r="J450" t="s">
        <v>3072</v>
      </c>
      <c r="K450" t="s">
        <v>2124</v>
      </c>
      <c r="L450" t="s">
        <v>3073</v>
      </c>
      <c r="M450" t="s">
        <v>3074</v>
      </c>
      <c r="N450" t="s">
        <v>23</v>
      </c>
      <c r="O450" t="s">
        <v>3075</v>
      </c>
      <c r="P450" t="s">
        <v>3076</v>
      </c>
      <c r="R450" s="3">
        <f>IF(RIGHT(O450, 9) = "млрд руб.", LEFT(O450, LEN(O450) - 9) * 1000000000,
    IF(RIGHT(O450, 8) = "млн руб.", LEFT(O450, LEN(O450) - 8) * 1000000,
    IF(RIGHT(O450, 9) = "тыс. руб.", LEFT(O450, LEN(O450) - 9) * 1000, O450)))</f>
        <v>6600000</v>
      </c>
      <c r="S450" s="3">
        <f>IF(RIGHT(P450, 9) = "млрд руб.", LEFT(P450, LEN(P450) - 9) * 1000000000,
    IF(RIGHT(P450, 8) = "млн руб.", LEFT(P450, LEN(P450) - 8) * 1000000,
    IF(RIGHT(P450, 9) = "тыс. руб.", LEFT(P450, LEN(P450) - 9) * 1000, P450)))</f>
        <v>725000</v>
      </c>
    </row>
    <row r="451" spans="1:19" x14ac:dyDescent="0.3">
      <c r="A451" s="1">
        <v>450</v>
      </c>
      <c r="B451" t="s">
        <v>34</v>
      </c>
      <c r="C451" t="s">
        <v>2116</v>
      </c>
      <c r="D451" t="s">
        <v>3280</v>
      </c>
      <c r="E451" t="s">
        <v>3281</v>
      </c>
      <c r="F451" t="s">
        <v>16</v>
      </c>
      <c r="G451" t="s">
        <v>16</v>
      </c>
      <c r="H451" t="s">
        <v>16</v>
      </c>
      <c r="I451" t="s">
        <v>3282</v>
      </c>
      <c r="J451" t="s">
        <v>3283</v>
      </c>
      <c r="K451" t="s">
        <v>2124</v>
      </c>
      <c r="L451" t="s">
        <v>3284</v>
      </c>
      <c r="M451" t="s">
        <v>3285</v>
      </c>
      <c r="N451" t="s">
        <v>23</v>
      </c>
      <c r="O451" t="s">
        <v>3075</v>
      </c>
      <c r="P451" t="s">
        <v>3286</v>
      </c>
      <c r="R451" s="3">
        <f>IF(RIGHT(O451, 9) = "млрд руб.", LEFT(O451, LEN(O451) - 9) * 1000000000,
    IF(RIGHT(O451, 8) = "млн руб.", LEFT(O451, LEN(O451) - 8) * 1000000,
    IF(RIGHT(O451, 9) = "тыс. руб.", LEFT(O451, LEN(O451) - 9) * 1000, O451)))</f>
        <v>6600000</v>
      </c>
      <c r="S451" s="3">
        <f>IF(RIGHT(P451, 9) = "млрд руб.", LEFT(P451, LEN(P451) - 9) * 1000000000,
    IF(RIGHT(P451, 8) = "млн руб.", LEFT(P451, LEN(P451) - 8) * 1000000,
    IF(RIGHT(P451, 9) = "тыс. руб.", LEFT(P451, LEN(P451) - 9) * 1000, P451)))</f>
        <v>147000</v>
      </c>
    </row>
    <row r="452" spans="1:19" x14ac:dyDescent="0.3">
      <c r="A452" s="1">
        <v>451</v>
      </c>
      <c r="B452" t="s">
        <v>135</v>
      </c>
      <c r="C452" t="s">
        <v>2116</v>
      </c>
      <c r="D452" t="s">
        <v>5599</v>
      </c>
      <c r="E452" t="s">
        <v>2270</v>
      </c>
      <c r="F452" t="s">
        <v>5600</v>
      </c>
      <c r="G452" t="s">
        <v>5601</v>
      </c>
      <c r="H452" t="s">
        <v>5602</v>
      </c>
      <c r="I452" t="s">
        <v>5603</v>
      </c>
      <c r="J452" t="s">
        <v>5604</v>
      </c>
      <c r="K452" t="s">
        <v>2124</v>
      </c>
      <c r="L452" t="s">
        <v>5605</v>
      </c>
      <c r="M452" t="s">
        <v>5606</v>
      </c>
      <c r="N452" t="s">
        <v>23</v>
      </c>
      <c r="O452" t="s">
        <v>3075</v>
      </c>
      <c r="P452" t="s">
        <v>5155</v>
      </c>
      <c r="R452" s="3">
        <f>IF(RIGHT(O452, 9) = "млрд руб.", LEFT(O452, LEN(O452) - 9) * 1000000000,
    IF(RIGHT(O452, 8) = "млн руб.", LEFT(O452, LEN(O452) - 8) * 1000000,
    IF(RIGHT(O452, 9) = "тыс. руб.", LEFT(O452, LEN(O452) - 9) * 1000, O452)))</f>
        <v>6600000</v>
      </c>
      <c r="S452" s="3">
        <f>IF(RIGHT(P452, 9) = "млрд руб.", LEFT(P452, LEN(P452) - 9) * 1000000000,
    IF(RIGHT(P452, 8) = "млн руб.", LEFT(P452, LEN(P452) - 8) * 1000000,
    IF(RIGHT(P452, 9) = "тыс. руб.", LEFT(P452, LEN(P452) - 9) * 1000, P452)))</f>
        <v>2400000</v>
      </c>
    </row>
    <row r="453" spans="1:19" x14ac:dyDescent="0.3">
      <c r="A453" s="1">
        <v>452</v>
      </c>
      <c r="B453" t="s">
        <v>4367</v>
      </c>
      <c r="C453" t="s">
        <v>4422</v>
      </c>
      <c r="D453" t="s">
        <v>8603</v>
      </c>
      <c r="E453" t="s">
        <v>8604</v>
      </c>
      <c r="F453" t="s">
        <v>16</v>
      </c>
      <c r="G453" t="s">
        <v>8605</v>
      </c>
      <c r="H453" t="s">
        <v>16</v>
      </c>
      <c r="I453" t="s">
        <v>8606</v>
      </c>
      <c r="J453" t="s">
        <v>8607</v>
      </c>
      <c r="K453" t="s">
        <v>4441</v>
      </c>
      <c r="L453" t="s">
        <v>8608</v>
      </c>
      <c r="M453" t="s">
        <v>8609</v>
      </c>
      <c r="N453" t="s">
        <v>23</v>
      </c>
      <c r="O453" t="s">
        <v>1870</v>
      </c>
      <c r="P453" t="s">
        <v>891</v>
      </c>
      <c r="R453" s="3">
        <f>IF(RIGHT(O453, 9) = "млрд руб.", LEFT(O453, LEN(O453) - 9) * 1000000000,
    IF(RIGHT(O453, 8) = "млн руб.", LEFT(O453, LEN(O453) - 8) * 1000000,
    IF(RIGHT(O453, 9) = "тыс. руб.", LEFT(O453, LEN(O453) - 9) * 1000, O453)))</f>
        <v>6500000</v>
      </c>
      <c r="S453" s="3">
        <f>IF(RIGHT(P453, 9) = "млрд руб.", LEFT(P453, LEN(P453) - 9) * 1000000000,
    IF(RIGHT(P453, 8) = "млн руб.", LEFT(P453, LEN(P453) - 8) * 1000000,
    IF(RIGHT(P453, 9) = "тыс. руб.", LEFT(P453, LEN(P453) - 9) * 1000, P453)))</f>
        <v>1200000</v>
      </c>
    </row>
    <row r="454" spans="1:19" x14ac:dyDescent="0.3">
      <c r="A454" s="1">
        <v>453</v>
      </c>
      <c r="B454" t="s">
        <v>4367</v>
      </c>
      <c r="C454" t="s">
        <v>4368</v>
      </c>
      <c r="D454" t="s">
        <v>8191</v>
      </c>
      <c r="E454" t="s">
        <v>8205</v>
      </c>
      <c r="F454" t="s">
        <v>16</v>
      </c>
      <c r="G454" t="s">
        <v>16</v>
      </c>
      <c r="H454" t="s">
        <v>16</v>
      </c>
      <c r="I454" t="s">
        <v>8206</v>
      </c>
      <c r="J454" t="s">
        <v>8207</v>
      </c>
      <c r="K454" t="s">
        <v>4376</v>
      </c>
      <c r="L454" t="s">
        <v>8208</v>
      </c>
      <c r="M454" t="s">
        <v>8209</v>
      </c>
      <c r="N454" t="s">
        <v>23</v>
      </c>
      <c r="O454" t="s">
        <v>4298</v>
      </c>
      <c r="P454" t="s">
        <v>53</v>
      </c>
      <c r="R454" s="3">
        <f>IF(RIGHT(O454, 9) = "млрд руб.", LEFT(O454, LEN(O454) - 9) * 1000000000,
    IF(RIGHT(O454, 8) = "млн руб.", LEFT(O454, LEN(O454) - 8) * 1000000,
    IF(RIGHT(O454, 9) = "тыс. руб.", LEFT(O454, LEN(O454) - 9) * 1000, O454)))</f>
        <v>6300000</v>
      </c>
      <c r="S454" s="3">
        <f>IF(RIGHT(P454, 9) = "млрд руб.", LEFT(P454, LEN(P454) - 9) * 1000000000,
    IF(RIGHT(P454, 8) = "млн руб.", LEFT(P454, LEN(P454) - 8) * 1000000,
    IF(RIGHT(P454, 9) = "тыс. руб.", LEFT(P454, LEN(P454) - 9) * 1000, P454)))</f>
        <v>1600000</v>
      </c>
    </row>
    <row r="455" spans="1:19" x14ac:dyDescent="0.3">
      <c r="A455" s="1">
        <v>454</v>
      </c>
      <c r="B455" t="s">
        <v>4367</v>
      </c>
      <c r="C455" t="s">
        <v>4468</v>
      </c>
      <c r="D455" t="s">
        <v>9283</v>
      </c>
      <c r="E455" t="s">
        <v>9284</v>
      </c>
      <c r="F455" t="s">
        <v>16</v>
      </c>
      <c r="G455" t="s">
        <v>9285</v>
      </c>
      <c r="H455" t="s">
        <v>16</v>
      </c>
      <c r="I455" t="s">
        <v>9286</v>
      </c>
      <c r="J455" t="s">
        <v>9287</v>
      </c>
      <c r="K455" t="s">
        <v>4476</v>
      </c>
      <c r="L455" t="s">
        <v>9288</v>
      </c>
      <c r="M455" t="s">
        <v>9289</v>
      </c>
      <c r="N455" t="s">
        <v>23</v>
      </c>
      <c r="O455" t="s">
        <v>828</v>
      </c>
      <c r="P455" t="s">
        <v>9290</v>
      </c>
      <c r="R455" s="3">
        <f>IF(RIGHT(O455, 9) = "млрд руб.", LEFT(O455, LEN(O455) - 9) * 1000000000,
    IF(RIGHT(O455, 8) = "млн руб.", LEFT(O455, LEN(O455) - 8) * 1000000,
    IF(RIGHT(O455, 9) = "тыс. руб.", LEFT(O455, LEN(O455) - 9) * 1000, O455)))</f>
        <v>6200000</v>
      </c>
      <c r="S455" s="3">
        <f>IF(RIGHT(P455, 9) = "млрд руб.", LEFT(P455, LEN(P455) - 9) * 1000000000,
    IF(RIGHT(P455, 8) = "млн руб.", LEFT(P455, LEN(P455) - 8) * 1000000,
    IF(RIGHT(P455, 9) = "тыс. руб.", LEFT(P455, LEN(P455) - 9) * 1000, P455)))</f>
        <v>250000</v>
      </c>
    </row>
    <row r="456" spans="1:19" x14ac:dyDescent="0.3">
      <c r="A456" s="1">
        <v>455</v>
      </c>
      <c r="B456" t="s">
        <v>669</v>
      </c>
      <c r="C456" t="s">
        <v>3417</v>
      </c>
      <c r="D456" t="s">
        <v>5857</v>
      </c>
      <c r="E456" t="s">
        <v>5858</v>
      </c>
      <c r="F456" t="s">
        <v>5859</v>
      </c>
      <c r="G456" t="s">
        <v>5860</v>
      </c>
      <c r="H456" t="s">
        <v>5861</v>
      </c>
      <c r="I456" t="s">
        <v>5862</v>
      </c>
      <c r="J456" t="s">
        <v>5863</v>
      </c>
      <c r="K456" t="s">
        <v>3425</v>
      </c>
      <c r="L456" t="s">
        <v>5864</v>
      </c>
      <c r="M456" t="s">
        <v>5865</v>
      </c>
      <c r="N456" t="s">
        <v>23</v>
      </c>
      <c r="O456" t="s">
        <v>2724</v>
      </c>
      <c r="P456" t="s">
        <v>5866</v>
      </c>
      <c r="R456" s="3">
        <f>IF(RIGHT(O456, 9) = "млрд руб.", LEFT(O456, LEN(O456) - 9) * 1000000000,
    IF(RIGHT(O456, 8) = "млн руб.", LEFT(O456, LEN(O456) - 8) * 1000000,
    IF(RIGHT(O456, 9) = "тыс. руб.", LEFT(O456, LEN(O456) - 9) * 1000, O456)))</f>
        <v>6100000</v>
      </c>
      <c r="S456" s="3">
        <f>IF(RIGHT(P456, 9) = "млрд руб.", LEFT(P456, LEN(P456) - 9) * 1000000000,
    IF(RIGHT(P456, 8) = "млн руб.", LEFT(P456, LEN(P456) - 8) * 1000000,
    IF(RIGHT(P456, 9) = "тыс. руб.", LEFT(P456, LEN(P456) - 9) * 1000, P456)))</f>
        <v>124000</v>
      </c>
    </row>
    <row r="457" spans="1:19" x14ac:dyDescent="0.3">
      <c r="A457" s="1">
        <v>456</v>
      </c>
      <c r="B457" t="s">
        <v>4912</v>
      </c>
      <c r="C457" t="s">
        <v>5007</v>
      </c>
      <c r="D457" t="s">
        <v>7176</v>
      </c>
      <c r="E457" t="s">
        <v>7177</v>
      </c>
      <c r="F457" t="s">
        <v>7178</v>
      </c>
      <c r="G457" t="s">
        <v>7179</v>
      </c>
      <c r="H457" t="s">
        <v>16</v>
      </c>
      <c r="I457" t="s">
        <v>7180</v>
      </c>
      <c r="J457" t="s">
        <v>7181</v>
      </c>
      <c r="K457" t="s">
        <v>5015</v>
      </c>
      <c r="L457" t="s">
        <v>7182</v>
      </c>
      <c r="M457" t="s">
        <v>7183</v>
      </c>
      <c r="N457" t="s">
        <v>23</v>
      </c>
      <c r="O457" t="s">
        <v>2724</v>
      </c>
      <c r="P457" t="s">
        <v>7184</v>
      </c>
      <c r="R457" s="3">
        <f>IF(RIGHT(O457, 9) = "млрд руб.", LEFT(O457, LEN(O457) - 9) * 1000000000,
    IF(RIGHT(O457, 8) = "млн руб.", LEFT(O457, LEN(O457) - 8) * 1000000,
    IF(RIGHT(O457, 9) = "тыс. руб.", LEFT(O457, LEN(O457) - 9) * 1000, O457)))</f>
        <v>6100000</v>
      </c>
      <c r="S457" s="3">
        <f>IF(RIGHT(P457, 9) = "млрд руб.", LEFT(P457, LEN(P457) - 9) * 1000000000,
    IF(RIGHT(P457, 8) = "млн руб.", LEFT(P457, LEN(P457) - 8) * 1000000,
    IF(RIGHT(P457, 9) = "тыс. руб.", LEFT(P457, LEN(P457) - 9) * 1000, P457)))</f>
        <v>13000</v>
      </c>
    </row>
    <row r="458" spans="1:19" x14ac:dyDescent="0.3">
      <c r="A458" s="1">
        <v>457</v>
      </c>
      <c r="B458" t="s">
        <v>669</v>
      </c>
      <c r="C458" t="s">
        <v>1828</v>
      </c>
      <c r="D458" t="s">
        <v>2031</v>
      </c>
      <c r="E458" t="s">
        <v>2032</v>
      </c>
      <c r="F458" t="s">
        <v>2033</v>
      </c>
      <c r="G458" t="s">
        <v>2034</v>
      </c>
      <c r="H458" t="s">
        <v>2035</v>
      </c>
      <c r="I458" t="s">
        <v>2036</v>
      </c>
      <c r="J458" t="s">
        <v>2037</v>
      </c>
      <c r="K458" t="s">
        <v>1836</v>
      </c>
      <c r="L458" t="s">
        <v>2038</v>
      </c>
      <c r="M458" t="s">
        <v>2039</v>
      </c>
      <c r="N458" t="s">
        <v>23</v>
      </c>
      <c r="O458" t="s">
        <v>433</v>
      </c>
      <c r="P458" t="s">
        <v>2040</v>
      </c>
      <c r="R458" s="3">
        <f>IF(RIGHT(O458, 9) = "млрд руб.", LEFT(O458, LEN(O458) - 9) * 1000000000,
    IF(RIGHT(O458, 8) = "млн руб.", LEFT(O458, LEN(O458) - 8) * 1000000,
    IF(RIGHT(O458, 9) = "тыс. руб.", LEFT(O458, LEN(O458) - 9) * 1000, O458)))</f>
        <v>5900000</v>
      </c>
      <c r="S458" s="3">
        <f>IF(RIGHT(P458, 9) = "млрд руб.", LEFT(P458, LEN(P458) - 9) * 1000000000,
    IF(RIGHT(P458, 8) = "млн руб.", LEFT(P458, LEN(P458) - 8) * 1000000,
    IF(RIGHT(P458, 9) = "тыс. руб.", LEFT(P458, LEN(P458) - 9) * 1000, P458)))</f>
        <v>2600000</v>
      </c>
    </row>
    <row r="459" spans="1:19" x14ac:dyDescent="0.3">
      <c r="A459" s="1">
        <v>458</v>
      </c>
      <c r="B459" t="s">
        <v>669</v>
      </c>
      <c r="C459" t="s">
        <v>2116</v>
      </c>
      <c r="D459" t="s">
        <v>2470</v>
      </c>
      <c r="E459" t="s">
        <v>2471</v>
      </c>
      <c r="F459" t="s">
        <v>2472</v>
      </c>
      <c r="G459" t="s">
        <v>2473</v>
      </c>
      <c r="H459" t="s">
        <v>16</v>
      </c>
      <c r="I459" t="s">
        <v>2474</v>
      </c>
      <c r="J459" t="s">
        <v>2475</v>
      </c>
      <c r="K459" t="s">
        <v>2124</v>
      </c>
      <c r="L459" t="s">
        <v>2476</v>
      </c>
      <c r="M459" t="s">
        <v>2477</v>
      </c>
      <c r="N459" t="s">
        <v>23</v>
      </c>
      <c r="O459" t="s">
        <v>2391</v>
      </c>
      <c r="P459" t="s">
        <v>2478</v>
      </c>
      <c r="R459" s="3">
        <f>IF(RIGHT(O459, 9) = "млрд руб.", LEFT(O459, LEN(O459) - 9) * 1000000000,
    IF(RIGHT(O459, 8) = "млн руб.", LEFT(O459, LEN(O459) - 8) * 1000000,
    IF(RIGHT(O459, 9) = "тыс. руб.", LEFT(O459, LEN(O459) - 9) * 1000, O459)))</f>
        <v>5400000</v>
      </c>
      <c r="S459" s="3">
        <f>IF(RIGHT(P459, 9) = "млрд руб.", LEFT(P459, LEN(P459) - 9) * 1000000000,
    IF(RIGHT(P459, 8) = "млн руб.", LEFT(P459, LEN(P459) - 8) * 1000000,
    IF(RIGHT(P459, 9) = "тыс. руб.", LEFT(P459, LEN(P459) - 9) * 1000, P459)))</f>
        <v>2500000</v>
      </c>
    </row>
    <row r="460" spans="1:19" x14ac:dyDescent="0.3">
      <c r="A460" s="1">
        <v>459</v>
      </c>
      <c r="B460" t="s">
        <v>669</v>
      </c>
      <c r="C460" t="s">
        <v>3417</v>
      </c>
      <c r="D460" t="s">
        <v>4036</v>
      </c>
      <c r="E460" t="s">
        <v>4017</v>
      </c>
      <c r="F460" t="s">
        <v>4037</v>
      </c>
      <c r="G460" t="s">
        <v>4038</v>
      </c>
      <c r="H460" t="s">
        <v>4039</v>
      </c>
      <c r="I460" t="s">
        <v>4040</v>
      </c>
      <c r="J460" t="s">
        <v>4041</v>
      </c>
      <c r="K460" t="s">
        <v>3984</v>
      </c>
      <c r="L460" t="s">
        <v>4042</v>
      </c>
      <c r="M460" t="s">
        <v>4043</v>
      </c>
      <c r="N460" t="s">
        <v>23</v>
      </c>
      <c r="O460" t="s">
        <v>4044</v>
      </c>
      <c r="P460" t="s">
        <v>1424</v>
      </c>
      <c r="R460" s="3">
        <f>IF(RIGHT(O460, 9) = "млрд руб.", LEFT(O460, LEN(O460) - 9) * 1000000000,
    IF(RIGHT(O460, 8) = "млн руб.", LEFT(O460, LEN(O460) - 8) * 1000000,
    IF(RIGHT(O460, 9) = "тыс. руб.", LEFT(O460, LEN(O460) - 9) * 1000, O460)))</f>
        <v>5100000</v>
      </c>
      <c r="S460" s="3">
        <f>IF(RIGHT(P460, 9) = "млрд руб.", LEFT(P460, LEN(P460) - 9) * 1000000000,
    IF(RIGHT(P460, 8) = "млн руб.", LEFT(P460, LEN(P460) - 8) * 1000000,
    IF(RIGHT(P460, 9) = "тыс. руб.", LEFT(P460, LEN(P460) - 9) * 1000, P460)))</f>
        <v>2000000</v>
      </c>
    </row>
    <row r="461" spans="1:19" x14ac:dyDescent="0.3">
      <c r="A461" s="1">
        <v>460</v>
      </c>
      <c r="B461" t="s">
        <v>4367</v>
      </c>
      <c r="C461" t="s">
        <v>4468</v>
      </c>
      <c r="D461" t="s">
        <v>9317</v>
      </c>
      <c r="E461" t="s">
        <v>9318</v>
      </c>
      <c r="F461" t="s">
        <v>16</v>
      </c>
      <c r="G461" t="s">
        <v>16</v>
      </c>
      <c r="H461" t="s">
        <v>16</v>
      </c>
      <c r="I461" t="s">
        <v>9319</v>
      </c>
      <c r="J461" t="s">
        <v>9320</v>
      </c>
      <c r="K461" t="s">
        <v>4476</v>
      </c>
      <c r="L461" t="s">
        <v>9321</v>
      </c>
      <c r="M461" t="s">
        <v>9149</v>
      </c>
      <c r="N461" t="s">
        <v>23</v>
      </c>
      <c r="O461" t="s">
        <v>9322</v>
      </c>
      <c r="P461" t="s">
        <v>9323</v>
      </c>
      <c r="R461" s="3">
        <f>IF(RIGHT(O461, 9) = "млрд руб.", LEFT(O461, LEN(O461) - 9) * 1000000000,
    IF(RIGHT(O461, 8) = "млн руб.", LEFT(O461, LEN(O461) - 8) * 1000000,
    IF(RIGHT(O461, 9) = "тыс. руб.", LEFT(O461, LEN(O461) - 9) * 1000, O461)))</f>
        <v>5000000</v>
      </c>
      <c r="S461" s="3">
        <f>IF(RIGHT(P461, 9) = "млрд руб.", LEFT(P461, LEN(P461) - 9) * 1000000000,
    IF(RIGHT(P461, 8) = "млн руб.", LEFT(P461, LEN(P461) - 8) * 1000000,
    IF(RIGHT(P461, 9) = "тыс. руб.", LEFT(P461, LEN(P461) - 9) * 1000, P461)))</f>
        <v>81000</v>
      </c>
    </row>
    <row r="462" spans="1:19" x14ac:dyDescent="0.3">
      <c r="A462" s="1">
        <v>461</v>
      </c>
      <c r="B462" t="s">
        <v>34</v>
      </c>
      <c r="C462" t="s">
        <v>2116</v>
      </c>
      <c r="D462" t="s">
        <v>2171</v>
      </c>
      <c r="E462" t="s">
        <v>2172</v>
      </c>
      <c r="F462" t="s">
        <v>2173</v>
      </c>
      <c r="G462" t="s">
        <v>2174</v>
      </c>
      <c r="H462" t="s">
        <v>2175</v>
      </c>
      <c r="I462" t="s">
        <v>2176</v>
      </c>
      <c r="J462" t="s">
        <v>2177</v>
      </c>
      <c r="K462" t="s">
        <v>2124</v>
      </c>
      <c r="L462" t="s">
        <v>2178</v>
      </c>
      <c r="M462" t="s">
        <v>2179</v>
      </c>
      <c r="N462" t="s">
        <v>23</v>
      </c>
      <c r="O462" t="s">
        <v>2180</v>
      </c>
      <c r="P462" t="s">
        <v>2181</v>
      </c>
      <c r="R462" s="3">
        <f>IF(RIGHT(O462, 9) = "млрд руб.", LEFT(O462, LEN(O462) - 9) * 1000000000,
    IF(RIGHT(O462, 8) = "млн руб.", LEFT(O462, LEN(O462) - 8) * 1000000,
    IF(RIGHT(O462, 9) = "тыс. руб.", LEFT(O462, LEN(O462) - 9) * 1000, O462)))</f>
        <v>4500000</v>
      </c>
      <c r="S462" s="3">
        <f>IF(RIGHT(P462, 9) = "млрд руб.", LEFT(P462, LEN(P462) - 9) * 1000000000,
    IF(RIGHT(P462, 8) = "млн руб.", LEFT(P462, LEN(P462) - 8) * 1000000,
    IF(RIGHT(P462, 9) = "тыс. руб.", LEFT(P462, LEN(P462) - 9) * 1000, P462)))</f>
        <v>1900000</v>
      </c>
    </row>
    <row r="463" spans="1:19" x14ac:dyDescent="0.3">
      <c r="A463" s="1">
        <v>462</v>
      </c>
      <c r="B463" t="s">
        <v>624</v>
      </c>
      <c r="C463" t="s">
        <v>2116</v>
      </c>
      <c r="D463" t="s">
        <v>3049</v>
      </c>
      <c r="E463" t="s">
        <v>3050</v>
      </c>
      <c r="F463" t="s">
        <v>3051</v>
      </c>
      <c r="G463" t="s">
        <v>3052</v>
      </c>
      <c r="H463" t="s">
        <v>3053</v>
      </c>
      <c r="I463" t="s">
        <v>3054</v>
      </c>
      <c r="J463" t="s">
        <v>3055</v>
      </c>
      <c r="K463" t="s">
        <v>2124</v>
      </c>
      <c r="L463" t="s">
        <v>3056</v>
      </c>
      <c r="M463" t="s">
        <v>3057</v>
      </c>
      <c r="N463" t="s">
        <v>23</v>
      </c>
      <c r="O463" t="s">
        <v>2298</v>
      </c>
      <c r="P463" t="s">
        <v>3058</v>
      </c>
      <c r="R463" s="3">
        <f>IF(RIGHT(O463, 9) = "млрд руб.", LEFT(O463, LEN(O463) - 9) * 1000000000,
    IF(RIGHT(O463, 8) = "млн руб.", LEFT(O463, LEN(O463) - 8) * 1000000,
    IF(RIGHT(O463, 9) = "тыс. руб.", LEFT(O463, LEN(O463) - 9) * 1000, O463)))</f>
        <v>4300000</v>
      </c>
      <c r="S463" s="3">
        <f>IF(RIGHT(P463, 9) = "млрд руб.", LEFT(P463, LEN(P463) - 9) * 1000000000,
    IF(RIGHT(P463, 8) = "млн руб.", LEFT(P463, LEN(P463) - 8) * 1000000,
    IF(RIGHT(P463, 9) = "тыс. руб.", LEFT(P463, LEN(P463) - 9) * 1000, P463)))</f>
        <v>749000</v>
      </c>
    </row>
    <row r="464" spans="1:19" x14ac:dyDescent="0.3">
      <c r="A464" s="1">
        <v>463</v>
      </c>
      <c r="B464" t="s">
        <v>379</v>
      </c>
      <c r="C464" t="s">
        <v>3417</v>
      </c>
      <c r="D464" t="s">
        <v>3709</v>
      </c>
      <c r="E464" t="s">
        <v>3710</v>
      </c>
      <c r="F464" t="s">
        <v>3711</v>
      </c>
      <c r="G464" t="s">
        <v>3712</v>
      </c>
      <c r="H464" t="s">
        <v>16</v>
      </c>
      <c r="I464" t="s">
        <v>3713</v>
      </c>
      <c r="J464" t="s">
        <v>3714</v>
      </c>
      <c r="K464" t="s">
        <v>3425</v>
      </c>
      <c r="L464" t="s">
        <v>3715</v>
      </c>
      <c r="M464" t="s">
        <v>3716</v>
      </c>
      <c r="N464" t="s">
        <v>23</v>
      </c>
      <c r="O464" t="s">
        <v>2211</v>
      </c>
      <c r="P464" t="s">
        <v>3717</v>
      </c>
      <c r="R464" s="3">
        <f>IF(RIGHT(O464, 9) = "млрд руб.", LEFT(O464, LEN(O464) - 9) * 1000000000,
    IF(RIGHT(O464, 8) = "млн руб.", LEFT(O464, LEN(O464) - 8) * 1000000,
    IF(RIGHT(O464, 9) = "тыс. руб.", LEFT(O464, LEN(O464) - 9) * 1000, O464)))</f>
        <v>3800000</v>
      </c>
      <c r="S464" s="3">
        <f>IF(RIGHT(P464, 9) = "млрд руб.", LEFT(P464, LEN(P464) - 9) * 1000000000,
    IF(RIGHT(P464, 8) = "млн руб.", LEFT(P464, LEN(P464) - 8) * 1000000,
    IF(RIGHT(P464, 9) = "тыс. руб.", LEFT(P464, LEN(P464) - 9) * 1000, P464)))</f>
        <v>5000</v>
      </c>
    </row>
    <row r="465" spans="1:19" x14ac:dyDescent="0.3">
      <c r="A465" s="1">
        <v>464</v>
      </c>
      <c r="B465" t="s">
        <v>624</v>
      </c>
      <c r="C465" t="s">
        <v>1828</v>
      </c>
      <c r="D465" t="s">
        <v>7785</v>
      </c>
      <c r="E465" t="s">
        <v>7786</v>
      </c>
      <c r="F465" t="s">
        <v>7787</v>
      </c>
      <c r="G465" t="s">
        <v>7788</v>
      </c>
      <c r="H465" t="s">
        <v>16</v>
      </c>
      <c r="I465" t="s">
        <v>7789</v>
      </c>
      <c r="J465" t="s">
        <v>7790</v>
      </c>
      <c r="K465" t="s">
        <v>1836</v>
      </c>
      <c r="L465" t="s">
        <v>7791</v>
      </c>
      <c r="M465" t="s">
        <v>7792</v>
      </c>
      <c r="N465" t="s">
        <v>23</v>
      </c>
      <c r="O465" t="s">
        <v>2211</v>
      </c>
      <c r="P465" t="s">
        <v>3471</v>
      </c>
      <c r="R465" s="3">
        <f>IF(RIGHT(O465, 9) = "млрд руб.", LEFT(O465, LEN(O465) - 9) * 1000000000,
    IF(RIGHT(O465, 8) = "млн руб.", LEFT(O465, LEN(O465) - 8) * 1000000,
    IF(RIGHT(O465, 9) = "тыс. руб.", LEFT(O465, LEN(O465) - 9) * 1000, O465)))</f>
        <v>3800000</v>
      </c>
      <c r="S465" s="3">
        <f>IF(RIGHT(P465, 9) = "млрд руб.", LEFT(P465, LEN(P465) - 9) * 1000000000,
    IF(RIGHT(P465, 8) = "млн руб.", LEFT(P465, LEN(P465) - 8) * 1000000,
    IF(RIGHT(P465, 9) = "тыс. руб.", LEFT(P465, LEN(P465) - 9) * 1000, P465)))</f>
        <v>42000</v>
      </c>
    </row>
    <row r="466" spans="1:19" x14ac:dyDescent="0.3">
      <c r="A466" s="1">
        <v>465</v>
      </c>
      <c r="B466" t="s">
        <v>34</v>
      </c>
      <c r="C466" t="s">
        <v>45</v>
      </c>
      <c r="D466" t="s">
        <v>7916</v>
      </c>
      <c r="E466" t="s">
        <v>7917</v>
      </c>
      <c r="F466" t="s">
        <v>16</v>
      </c>
      <c r="G466" t="s">
        <v>16</v>
      </c>
      <c r="H466" t="s">
        <v>16</v>
      </c>
      <c r="I466" t="s">
        <v>7918</v>
      </c>
      <c r="J466" t="s">
        <v>7919</v>
      </c>
      <c r="K466" t="s">
        <v>50</v>
      </c>
      <c r="L466" t="s">
        <v>7920</v>
      </c>
      <c r="M466" t="s">
        <v>7921</v>
      </c>
      <c r="N466" t="s">
        <v>23</v>
      </c>
      <c r="O466" t="s">
        <v>2211</v>
      </c>
      <c r="P466" t="s">
        <v>2040</v>
      </c>
      <c r="R466" s="3">
        <f>IF(RIGHT(O466, 9) = "млрд руб.", LEFT(O466, LEN(O466) - 9) * 1000000000,
    IF(RIGHT(O466, 8) = "млн руб.", LEFT(O466, LEN(O466) - 8) * 1000000,
    IF(RIGHT(O466, 9) = "тыс. руб.", LEFT(O466, LEN(O466) - 9) * 1000, O466)))</f>
        <v>3800000</v>
      </c>
      <c r="S466" s="3">
        <f>IF(RIGHT(P466, 9) = "млрд руб.", LEFT(P466, LEN(P466) - 9) * 1000000000,
    IF(RIGHT(P466, 8) = "млн руб.", LEFT(P466, LEN(P466) - 8) * 1000000,
    IF(RIGHT(P466, 9) = "тыс. руб.", LEFT(P466, LEN(P466) - 9) * 1000, P466)))</f>
        <v>2600000</v>
      </c>
    </row>
    <row r="467" spans="1:19" x14ac:dyDescent="0.3">
      <c r="A467" s="1">
        <v>466</v>
      </c>
      <c r="B467" t="s">
        <v>34</v>
      </c>
      <c r="C467" t="s">
        <v>2116</v>
      </c>
      <c r="D467" t="s">
        <v>2279</v>
      </c>
      <c r="E467" t="s">
        <v>2280</v>
      </c>
      <c r="F467" t="s">
        <v>2281</v>
      </c>
      <c r="G467" t="s">
        <v>2282</v>
      </c>
      <c r="H467" t="s">
        <v>16</v>
      </c>
      <c r="I467" t="s">
        <v>2283</v>
      </c>
      <c r="J467" t="s">
        <v>2284</v>
      </c>
      <c r="K467" t="s">
        <v>2124</v>
      </c>
      <c r="L467" t="s">
        <v>2285</v>
      </c>
      <c r="M467" t="s">
        <v>2286</v>
      </c>
      <c r="N467" t="s">
        <v>23</v>
      </c>
      <c r="O467" t="s">
        <v>1330</v>
      </c>
      <c r="P467" t="s">
        <v>2287</v>
      </c>
      <c r="R467" s="3">
        <f>IF(RIGHT(O467, 9) = "млрд руб.", LEFT(O467, LEN(O467) - 9) * 1000000000,
    IF(RIGHT(O467, 8) = "млн руб.", LEFT(O467, LEN(O467) - 8) * 1000000,
    IF(RIGHT(O467, 9) = "тыс. руб.", LEFT(O467, LEN(O467) - 9) * 1000, O467)))</f>
        <v>3600000</v>
      </c>
      <c r="S467" s="3">
        <f>IF(RIGHT(P467, 9) = "млрд руб.", LEFT(P467, LEN(P467) - 9) * 1000000000,
    IF(RIGHT(P467, 8) = "млн руб.", LEFT(P467, LEN(P467) - 8) * 1000000,
    IF(RIGHT(P467, 9) = "тыс. руб.", LEFT(P467, LEN(P467) - 9) * 1000, P467)))</f>
        <v>96000</v>
      </c>
    </row>
    <row r="468" spans="1:19" x14ac:dyDescent="0.3">
      <c r="A468" s="1">
        <v>467</v>
      </c>
      <c r="B468" t="s">
        <v>34</v>
      </c>
      <c r="C468" t="s">
        <v>2116</v>
      </c>
      <c r="D468" t="s">
        <v>2129</v>
      </c>
      <c r="E468" t="s">
        <v>2130</v>
      </c>
      <c r="F468" t="s">
        <v>2131</v>
      </c>
      <c r="G468" t="s">
        <v>2132</v>
      </c>
      <c r="H468" t="s">
        <v>2133</v>
      </c>
      <c r="I468" t="s">
        <v>2134</v>
      </c>
      <c r="J468" t="s">
        <v>2135</v>
      </c>
      <c r="K468" t="s">
        <v>2124</v>
      </c>
      <c r="L468" t="s">
        <v>2136</v>
      </c>
      <c r="M468" t="s">
        <v>2137</v>
      </c>
      <c r="N468" t="s">
        <v>23</v>
      </c>
      <c r="O468" t="s">
        <v>2138</v>
      </c>
      <c r="P468" t="s">
        <v>2139</v>
      </c>
      <c r="R468" s="3">
        <f>IF(RIGHT(O468, 9) = "млрд руб.", LEFT(O468, LEN(O468) - 9) * 1000000000,
    IF(RIGHT(O468, 8) = "млн руб.", LEFT(O468, LEN(O468) - 8) * 1000000,
    IF(RIGHT(O468, 9) = "тыс. руб.", LEFT(O468, LEN(O468) - 9) * 1000, O468)))</f>
        <v>3300000</v>
      </c>
      <c r="S468" s="3">
        <f>IF(RIGHT(P468, 9) = "млрд руб.", LEFT(P468, LEN(P468) - 9) * 1000000000,
    IF(RIGHT(P468, 8) = "млн руб.", LEFT(P468, LEN(P468) - 8) * 1000000,
    IF(RIGHT(P468, 9) = "тыс. руб.", LEFT(P468, LEN(P468) - 9) * 1000, P468)))</f>
        <v>10000</v>
      </c>
    </row>
    <row r="469" spans="1:19" x14ac:dyDescent="0.3">
      <c r="A469" s="1">
        <v>468</v>
      </c>
      <c r="B469" t="s">
        <v>34</v>
      </c>
      <c r="C469" t="s">
        <v>4943</v>
      </c>
      <c r="D469" t="s">
        <v>6557</v>
      </c>
      <c r="E469" t="s">
        <v>6558</v>
      </c>
      <c r="F469" t="s">
        <v>6559</v>
      </c>
      <c r="G469" t="s">
        <v>6560</v>
      </c>
      <c r="H469" t="s">
        <v>6561</v>
      </c>
      <c r="I469" t="s">
        <v>6562</v>
      </c>
      <c r="J469" t="s">
        <v>6563</v>
      </c>
      <c r="K469" t="s">
        <v>4951</v>
      </c>
      <c r="L469" t="s">
        <v>6564</v>
      </c>
      <c r="M469" t="s">
        <v>6565</v>
      </c>
      <c r="N469" t="s">
        <v>23</v>
      </c>
      <c r="O469" t="s">
        <v>6566</v>
      </c>
      <c r="P469" t="s">
        <v>6567</v>
      </c>
      <c r="R469" s="3">
        <f>IF(RIGHT(O469, 9) = "млрд руб.", LEFT(O469, LEN(O469) - 9) * 1000000000,
    IF(RIGHT(O469, 8) = "млн руб.", LEFT(O469, LEN(O469) - 8) * 1000000,
    IF(RIGHT(O469, 9) = "тыс. руб.", LEFT(O469, LEN(O469) - 9) * 1000, O469)))</f>
        <v>3000000</v>
      </c>
      <c r="S469" s="3">
        <f>IF(RIGHT(P469, 9) = "млрд руб.", LEFT(P469, LEN(P469) - 9) * 1000000000,
    IF(RIGHT(P469, 8) = "млн руб.", LEFT(P469, LEN(P469) - 8) * 1000000,
    IF(RIGHT(P469, 9) = "тыс. руб.", LEFT(P469, LEN(P469) - 9) * 1000, P469)))</f>
        <v>16200000</v>
      </c>
    </row>
    <row r="470" spans="1:19" x14ac:dyDescent="0.3">
      <c r="A470" s="1">
        <v>469</v>
      </c>
      <c r="B470" t="s">
        <v>4367</v>
      </c>
      <c r="C470" t="s">
        <v>4368</v>
      </c>
      <c r="D470" t="s">
        <v>8090</v>
      </c>
      <c r="E470" t="s">
        <v>8091</v>
      </c>
      <c r="F470" t="s">
        <v>8092</v>
      </c>
      <c r="G470" t="s">
        <v>16</v>
      </c>
      <c r="H470" t="s">
        <v>16</v>
      </c>
      <c r="I470" t="s">
        <v>8093</v>
      </c>
      <c r="J470" t="s">
        <v>8094</v>
      </c>
      <c r="K470" t="s">
        <v>4376</v>
      </c>
      <c r="L470" t="s">
        <v>8095</v>
      </c>
      <c r="M470" t="s">
        <v>8096</v>
      </c>
      <c r="N470" t="s">
        <v>23</v>
      </c>
      <c r="O470" t="s">
        <v>8097</v>
      </c>
      <c r="P470" t="s">
        <v>8098</v>
      </c>
      <c r="R470" s="3">
        <f>IF(RIGHT(O470, 9) = "млрд руб.", LEFT(O470, LEN(O470) - 9) * 1000000000,
    IF(RIGHT(O470, 8) = "млн руб.", LEFT(O470, LEN(O470) - 8) * 1000000,
    IF(RIGHT(O470, 9) = "тыс. руб.", LEFT(O470, LEN(O470) - 9) * 1000, O470)))</f>
        <v>2900000</v>
      </c>
      <c r="S470" s="3">
        <f>IF(RIGHT(P470, 9) = "млрд руб.", LEFT(P470, LEN(P470) - 9) * 1000000000,
    IF(RIGHT(P470, 8) = "млн руб.", LEFT(P470, LEN(P470) - 8) * 1000000,
    IF(RIGHT(P470, 9) = "тыс. руб.", LEFT(P470, LEN(P470) - 9) * 1000, P470)))</f>
        <v>8000</v>
      </c>
    </row>
    <row r="471" spans="1:19" x14ac:dyDescent="0.3">
      <c r="A471" s="1">
        <v>470</v>
      </c>
      <c r="B471" t="s">
        <v>624</v>
      </c>
      <c r="C471" t="s">
        <v>4530</v>
      </c>
      <c r="D471" t="s">
        <v>4668</v>
      </c>
      <c r="E471" t="s">
        <v>4669</v>
      </c>
      <c r="F471" t="s">
        <v>4670</v>
      </c>
      <c r="G471" t="s">
        <v>16</v>
      </c>
      <c r="H471" t="s">
        <v>16</v>
      </c>
      <c r="I471" t="s">
        <v>4671</v>
      </c>
      <c r="J471" t="s">
        <v>4672</v>
      </c>
      <c r="K471" t="s">
        <v>4538</v>
      </c>
      <c r="L471" t="s">
        <v>4673</v>
      </c>
      <c r="M471" t="s">
        <v>4674</v>
      </c>
      <c r="N471" t="s">
        <v>23</v>
      </c>
      <c r="O471" t="s">
        <v>2040</v>
      </c>
      <c r="P471" t="s">
        <v>1373</v>
      </c>
      <c r="R471" s="3">
        <f>IF(RIGHT(O471, 9) = "млрд руб.", LEFT(O471, LEN(O471) - 9) * 1000000000,
    IF(RIGHT(O471, 8) = "млн руб.", LEFT(O471, LEN(O471) - 8) * 1000000,
    IF(RIGHT(O471, 9) = "тыс. руб.", LEFT(O471, LEN(O471) - 9) * 1000, O471)))</f>
        <v>2600000</v>
      </c>
      <c r="S471" s="3">
        <f>IF(RIGHT(P471, 9) = "млрд руб.", LEFT(P471, LEN(P471) - 9) * 1000000000,
    IF(RIGHT(P471, 8) = "млн руб.", LEFT(P471, LEN(P471) - 8) * 1000000,
    IF(RIGHT(P471, 9) = "тыс. руб.", LEFT(P471, LEN(P471) - 9) * 1000, P471)))</f>
        <v>1700000</v>
      </c>
    </row>
    <row r="472" spans="1:19" x14ac:dyDescent="0.3">
      <c r="A472" s="1">
        <v>471</v>
      </c>
      <c r="B472" t="s">
        <v>4367</v>
      </c>
      <c r="C472" t="s">
        <v>7549</v>
      </c>
      <c r="D472" t="s">
        <v>7575</v>
      </c>
      <c r="E472" t="s">
        <v>7576</v>
      </c>
      <c r="F472" t="s">
        <v>16</v>
      </c>
      <c r="G472" t="s">
        <v>16</v>
      </c>
      <c r="H472" t="s">
        <v>16</v>
      </c>
      <c r="I472" t="s">
        <v>7577</v>
      </c>
      <c r="J472" t="s">
        <v>7578</v>
      </c>
      <c r="K472" t="s">
        <v>7556</v>
      </c>
      <c r="L472" t="s">
        <v>7579</v>
      </c>
      <c r="M472" t="s">
        <v>7580</v>
      </c>
      <c r="N472" t="s">
        <v>23</v>
      </c>
      <c r="O472" t="s">
        <v>2478</v>
      </c>
      <c r="P472" t="s">
        <v>1914</v>
      </c>
      <c r="R472" s="3">
        <f>IF(RIGHT(O472, 9) = "млрд руб.", LEFT(O472, LEN(O472) - 9) * 1000000000,
    IF(RIGHT(O472, 8) = "млн руб.", LEFT(O472, LEN(O472) - 8) * 1000000,
    IF(RIGHT(O472, 9) = "тыс. руб.", LEFT(O472, LEN(O472) - 9) * 1000, O472)))</f>
        <v>2500000</v>
      </c>
      <c r="S472" s="3">
        <f>IF(RIGHT(P472, 9) = "млрд руб.", LEFT(P472, LEN(P472) - 9) * 1000000000,
    IF(RIGHT(P472, 8) = "млн руб.", LEFT(P472, LEN(P472) - 8) * 1000000,
    IF(RIGHT(P472, 9) = "тыс. руб.", LEFT(P472, LEN(P472) - 9) * 1000, P472)))</f>
        <v>2300000</v>
      </c>
    </row>
    <row r="473" spans="1:19" x14ac:dyDescent="0.3">
      <c r="A473" s="1">
        <v>472</v>
      </c>
      <c r="B473" t="s">
        <v>669</v>
      </c>
      <c r="C473" t="s">
        <v>1828</v>
      </c>
      <c r="D473" t="s">
        <v>2020</v>
      </c>
      <c r="E473" t="s">
        <v>2021</v>
      </c>
      <c r="F473" t="s">
        <v>2022</v>
      </c>
      <c r="G473" t="s">
        <v>2023</v>
      </c>
      <c r="H473" t="s">
        <v>2024</v>
      </c>
      <c r="I473" t="s">
        <v>2025</v>
      </c>
      <c r="J473" t="s">
        <v>2026</v>
      </c>
      <c r="K473" t="s">
        <v>1836</v>
      </c>
      <c r="L473" t="s">
        <v>2027</v>
      </c>
      <c r="M473" t="s">
        <v>2028</v>
      </c>
      <c r="N473" t="s">
        <v>23</v>
      </c>
      <c r="O473" t="s">
        <v>2029</v>
      </c>
      <c r="P473" t="s">
        <v>2030</v>
      </c>
      <c r="R473" s="3">
        <f>IF(RIGHT(O473, 9) = "млрд руб.", LEFT(O473, LEN(O473) - 9) * 1000000000,
    IF(RIGHT(O473, 8) = "млн руб.", LEFT(O473, LEN(O473) - 8) * 1000000,
    IF(RIGHT(O473, 9) = "тыс. руб.", LEFT(O473, LEN(O473) - 9) * 1000, O473)))</f>
        <v>2200000</v>
      </c>
      <c r="S473" s="3">
        <f>IF(RIGHT(P473, 9) = "млрд руб.", LEFT(P473, LEN(P473) - 9) * 1000000000,
    IF(RIGHT(P473, 8) = "млн руб.", LEFT(P473, LEN(P473) - 8) * 1000000,
    IF(RIGHT(P473, 9) = "тыс. руб.", LEFT(P473, LEN(P473) - 9) * 1000, P473)))</f>
        <v>37000</v>
      </c>
    </row>
    <row r="474" spans="1:19" x14ac:dyDescent="0.3">
      <c r="A474" s="1">
        <v>473</v>
      </c>
      <c r="B474" t="s">
        <v>34</v>
      </c>
      <c r="C474" t="s">
        <v>1146</v>
      </c>
      <c r="D474" t="s">
        <v>1415</v>
      </c>
      <c r="E474" t="s">
        <v>1416</v>
      </c>
      <c r="F474" t="s">
        <v>1417</v>
      </c>
      <c r="G474" t="s">
        <v>1418</v>
      </c>
      <c r="H474" t="s">
        <v>1419</v>
      </c>
      <c r="I474" t="s">
        <v>1420</v>
      </c>
      <c r="J474" t="s">
        <v>1421</v>
      </c>
      <c r="K474" t="s">
        <v>1154</v>
      </c>
      <c r="L474" t="s">
        <v>1422</v>
      </c>
      <c r="M474" t="s">
        <v>1423</v>
      </c>
      <c r="N474" t="s">
        <v>23</v>
      </c>
      <c r="O474" t="s">
        <v>1424</v>
      </c>
      <c r="P474" t="s">
        <v>1202</v>
      </c>
      <c r="R474" s="3">
        <f>IF(RIGHT(O474, 9) = "млрд руб.", LEFT(O474, LEN(O474) - 9) * 1000000000,
    IF(RIGHT(O474, 8) = "млн руб.", LEFT(O474, LEN(O474) - 8) * 1000000,
    IF(RIGHT(O474, 9) = "тыс. руб.", LEFT(O474, LEN(O474) - 9) * 1000, O474)))</f>
        <v>2000000</v>
      </c>
      <c r="S474" s="3">
        <f>IF(RIGHT(P474, 9) = "млрд руб.", LEFT(P474, LEN(P474) - 9) * 1000000000,
    IF(RIGHT(P474, 8) = "млн руб.", LEFT(P474, LEN(P474) - 8) * 1000000,
    IF(RIGHT(P474, 9) = "тыс. руб.", LEFT(P474, LEN(P474) - 9) * 1000, P474)))</f>
        <v>1800000</v>
      </c>
    </row>
    <row r="475" spans="1:19" x14ac:dyDescent="0.3">
      <c r="A475" s="1">
        <v>474</v>
      </c>
      <c r="B475" t="s">
        <v>435</v>
      </c>
      <c r="C475" t="s">
        <v>2116</v>
      </c>
      <c r="D475" t="s">
        <v>2361</v>
      </c>
      <c r="E475" t="s">
        <v>2362</v>
      </c>
      <c r="F475" t="s">
        <v>2363</v>
      </c>
      <c r="G475" t="s">
        <v>2364</v>
      </c>
      <c r="H475" t="s">
        <v>2365</v>
      </c>
      <c r="I475" t="s">
        <v>2366</v>
      </c>
      <c r="J475" t="s">
        <v>2367</v>
      </c>
      <c r="K475" t="s">
        <v>2124</v>
      </c>
      <c r="L475" t="s">
        <v>2368</v>
      </c>
      <c r="M475" t="s">
        <v>2369</v>
      </c>
      <c r="N475" t="s">
        <v>23</v>
      </c>
      <c r="O475" t="s">
        <v>2181</v>
      </c>
      <c r="P475" t="s">
        <v>2370</v>
      </c>
      <c r="R475" s="3">
        <f>IF(RIGHT(O475, 9) = "млрд руб.", LEFT(O475, LEN(O475) - 9) * 1000000000,
    IF(RIGHT(O475, 8) = "млн руб.", LEFT(O475, LEN(O475) - 8) * 1000000,
    IF(RIGHT(O475, 9) = "тыс. руб.", LEFT(O475, LEN(O475) - 9) * 1000, O475)))</f>
        <v>1900000</v>
      </c>
      <c r="S475" s="3">
        <f>IF(RIGHT(P475, 9) = "млрд руб.", LEFT(P475, LEN(P475) - 9) * 1000000000,
    IF(RIGHT(P475, 8) = "млн руб.", LEFT(P475, LEN(P475) - 8) * 1000000,
    IF(RIGHT(P475, 9) = "тыс. руб.", LEFT(P475, LEN(P475) - 9) * 1000, P475)))</f>
        <v>44000</v>
      </c>
    </row>
    <row r="476" spans="1:19" x14ac:dyDescent="0.3">
      <c r="A476" s="1">
        <v>475</v>
      </c>
      <c r="B476" t="s">
        <v>669</v>
      </c>
      <c r="C476" t="s">
        <v>2116</v>
      </c>
      <c r="D476" t="s">
        <v>2299</v>
      </c>
      <c r="E476" t="s">
        <v>2300</v>
      </c>
      <c r="F476" t="s">
        <v>2301</v>
      </c>
      <c r="G476" t="s">
        <v>2302</v>
      </c>
      <c r="H476" t="s">
        <v>16</v>
      </c>
      <c r="I476" t="s">
        <v>2303</v>
      </c>
      <c r="J476" t="s">
        <v>2304</v>
      </c>
      <c r="K476" t="s">
        <v>2124</v>
      </c>
      <c r="L476" t="s">
        <v>2305</v>
      </c>
      <c r="M476" t="s">
        <v>2306</v>
      </c>
      <c r="N476" t="s">
        <v>23</v>
      </c>
      <c r="O476" t="s">
        <v>2307</v>
      </c>
      <c r="P476" t="s">
        <v>2308</v>
      </c>
      <c r="R476" s="3">
        <f>IF(RIGHT(O476, 9) = "млрд руб.", LEFT(O476, LEN(O476) - 9) * 1000000000,
    IF(RIGHT(O476, 8) = "млн руб.", LEFT(O476, LEN(O476) - 8) * 1000000,
    IF(RIGHT(O476, 9) = "тыс. руб.", LEFT(O476, LEN(O476) - 9) * 1000, O476)))</f>
        <v>1500000</v>
      </c>
      <c r="S476" s="3">
        <f>IF(RIGHT(P476, 9) = "млрд руб.", LEFT(P476, LEN(P476) - 9) * 1000000000,
    IF(RIGHT(P476, 8) = "млн руб.", LEFT(P476, LEN(P476) - 8) * 1000000,
    IF(RIGHT(P476, 9) = "тыс. руб.", LEFT(P476, LEN(P476) - 9) * 1000, P476)))</f>
        <v>6700000</v>
      </c>
    </row>
    <row r="477" spans="1:19" x14ac:dyDescent="0.3">
      <c r="A477" s="1">
        <v>476</v>
      </c>
      <c r="B477" t="s">
        <v>135</v>
      </c>
      <c r="C477" t="s">
        <v>4113</v>
      </c>
      <c r="D477" t="s">
        <v>4299</v>
      </c>
      <c r="E477" t="s">
        <v>4300</v>
      </c>
      <c r="F477" t="s">
        <v>4301</v>
      </c>
      <c r="G477" t="s">
        <v>4302</v>
      </c>
      <c r="H477" t="s">
        <v>4303</v>
      </c>
      <c r="I477" t="s">
        <v>4304</v>
      </c>
      <c r="J477" t="s">
        <v>4305</v>
      </c>
      <c r="K477" t="s">
        <v>4119</v>
      </c>
      <c r="L477" t="s">
        <v>4306</v>
      </c>
      <c r="M477" t="s">
        <v>4307</v>
      </c>
      <c r="N477" t="s">
        <v>23</v>
      </c>
      <c r="O477" t="s">
        <v>4308</v>
      </c>
      <c r="P477" t="s">
        <v>4309</v>
      </c>
      <c r="R477" s="3">
        <f>IF(RIGHT(O477, 9) = "млрд руб.", LEFT(O477, LEN(O477) - 9) * 1000000000,
    IF(RIGHT(O477, 8) = "млн руб.", LEFT(O477, LEN(O477) - 8) * 1000000,
    IF(RIGHT(O477, 9) = "тыс. руб.", LEFT(O477, LEN(O477) - 9) * 1000, O477)))</f>
        <v>1300000</v>
      </c>
      <c r="S477" s="3">
        <f>IF(RIGHT(P477, 9) = "млрд руб.", LEFT(P477, LEN(P477) - 9) * 1000000000,
    IF(RIGHT(P477, 8) = "млн руб.", LEFT(P477, LEN(P477) - 8) * 1000000,
    IF(RIGHT(P477, 9) = "тыс. руб.", LEFT(P477, LEN(P477) - 9) * 1000, P477)))</f>
        <v>18000</v>
      </c>
    </row>
    <row r="478" spans="1:19" x14ac:dyDescent="0.3">
      <c r="A478" s="1">
        <v>477</v>
      </c>
      <c r="B478" t="s">
        <v>44</v>
      </c>
      <c r="C478" t="s">
        <v>268</v>
      </c>
      <c r="D478" t="s">
        <v>5109</v>
      </c>
      <c r="E478" t="s">
        <v>5110</v>
      </c>
      <c r="F478" t="s">
        <v>16</v>
      </c>
      <c r="G478" t="s">
        <v>5111</v>
      </c>
      <c r="H478" t="s">
        <v>5112</v>
      </c>
      <c r="I478" t="s">
        <v>5113</v>
      </c>
      <c r="J478" t="s">
        <v>5114</v>
      </c>
      <c r="K478" t="s">
        <v>276</v>
      </c>
      <c r="L478" t="s">
        <v>5115</v>
      </c>
      <c r="M478" t="s">
        <v>5116</v>
      </c>
      <c r="N478" t="s">
        <v>23</v>
      </c>
      <c r="O478" t="s">
        <v>4308</v>
      </c>
      <c r="P478" t="s">
        <v>3470</v>
      </c>
      <c r="R478" s="3">
        <f>IF(RIGHT(O478, 9) = "млрд руб.", LEFT(O478, LEN(O478) - 9) * 1000000000,
    IF(RIGHT(O478, 8) = "млн руб.", LEFT(O478, LEN(O478) - 8) * 1000000,
    IF(RIGHT(O478, 9) = "тыс. руб.", LEFT(O478, LEN(O478) - 9) * 1000, O478)))</f>
        <v>1300000</v>
      </c>
      <c r="S478" s="3">
        <f>IF(RIGHT(P478, 9) = "млрд руб.", LEFT(P478, LEN(P478) - 9) * 1000000000,
    IF(RIGHT(P478, 8) = "млн руб.", LEFT(P478, LEN(P478) - 8) * 1000000,
    IF(RIGHT(P478, 9) = "тыс. руб.", LEFT(P478, LEN(P478) - 9) * 1000, P478)))</f>
        <v>13700000</v>
      </c>
    </row>
    <row r="479" spans="1:19" x14ac:dyDescent="0.3">
      <c r="A479" s="1">
        <v>478</v>
      </c>
      <c r="B479" t="s">
        <v>34</v>
      </c>
      <c r="C479" t="s">
        <v>2116</v>
      </c>
      <c r="D479" t="s">
        <v>3396</v>
      </c>
      <c r="E479" t="s">
        <v>3397</v>
      </c>
      <c r="F479" t="s">
        <v>3398</v>
      </c>
      <c r="G479" t="s">
        <v>16</v>
      </c>
      <c r="H479" t="s">
        <v>16</v>
      </c>
      <c r="I479" t="s">
        <v>3399</v>
      </c>
      <c r="J479" t="s">
        <v>3400</v>
      </c>
      <c r="K479" t="s">
        <v>2124</v>
      </c>
      <c r="L479" t="s">
        <v>3401</v>
      </c>
      <c r="M479" t="s">
        <v>16</v>
      </c>
      <c r="N479" t="s">
        <v>23</v>
      </c>
      <c r="O479" t="s">
        <v>891</v>
      </c>
      <c r="P479" t="s">
        <v>3402</v>
      </c>
      <c r="R479" s="3">
        <f>IF(RIGHT(O479, 9) = "млрд руб.", LEFT(O479, LEN(O479) - 9) * 1000000000,
    IF(RIGHT(O479, 8) = "млн руб.", LEFT(O479, LEN(O479) - 8) * 1000000,
    IF(RIGHT(O479, 9) = "тыс. руб.", LEFT(O479, LEN(O479) - 9) * 1000, O479)))</f>
        <v>1200000</v>
      </c>
      <c r="S479" s="3">
        <f>IF(RIGHT(P479, 9) = "млрд руб.", LEFT(P479, LEN(P479) - 9) * 1000000000,
    IF(RIGHT(P479, 8) = "млн руб.", LEFT(P479, LEN(P479) - 8) * 1000000,
    IF(RIGHT(P479, 9) = "тыс. руб.", LEFT(P479, LEN(P479) - 9) * 1000, P479)))</f>
        <v>347000</v>
      </c>
    </row>
    <row r="480" spans="1:19" x14ac:dyDescent="0.3">
      <c r="A480" s="1">
        <v>479</v>
      </c>
      <c r="B480" t="s">
        <v>669</v>
      </c>
      <c r="C480" t="s">
        <v>3417</v>
      </c>
      <c r="D480" t="s">
        <v>4016</v>
      </c>
      <c r="E480" t="s">
        <v>4017</v>
      </c>
      <c r="F480" t="s">
        <v>4018</v>
      </c>
      <c r="G480" t="s">
        <v>4019</v>
      </c>
      <c r="H480" t="s">
        <v>16</v>
      </c>
      <c r="I480" t="s">
        <v>4020</v>
      </c>
      <c r="J480" t="s">
        <v>4021</v>
      </c>
      <c r="K480" t="s">
        <v>3984</v>
      </c>
      <c r="L480" t="s">
        <v>4022</v>
      </c>
      <c r="M480" t="s">
        <v>4023</v>
      </c>
      <c r="N480" t="s">
        <v>23</v>
      </c>
      <c r="O480" t="s">
        <v>891</v>
      </c>
      <c r="P480" t="s">
        <v>4024</v>
      </c>
      <c r="R480" s="3">
        <f>IF(RIGHT(O480, 9) = "млрд руб.", LEFT(O480, LEN(O480) - 9) * 1000000000,
    IF(RIGHT(O480, 8) = "млн руб.", LEFT(O480, LEN(O480) - 8) * 1000000,
    IF(RIGHT(O480, 9) = "тыс. руб.", LEFT(O480, LEN(O480) - 9) * 1000, O480)))</f>
        <v>1200000</v>
      </c>
      <c r="S480" s="3">
        <f>IF(RIGHT(P480, 9) = "млрд руб.", LEFT(P480, LEN(P480) - 9) * 1000000000,
    IF(RIGHT(P480, 8) = "млн руб.", LEFT(P480, LEN(P480) - 8) * 1000000,
    IF(RIGHT(P480, 9) = "тыс. руб.", LEFT(P480, LEN(P480) - 9) * 1000, P480)))</f>
        <v>590000</v>
      </c>
    </row>
    <row r="481" spans="1:19" x14ac:dyDescent="0.3">
      <c r="A481" s="1">
        <v>480</v>
      </c>
      <c r="B481" t="s">
        <v>34</v>
      </c>
      <c r="C481" t="s">
        <v>2116</v>
      </c>
      <c r="D481" t="s">
        <v>2687</v>
      </c>
      <c r="E481" t="s">
        <v>2688</v>
      </c>
      <c r="F481" t="s">
        <v>2689</v>
      </c>
      <c r="G481" t="s">
        <v>16</v>
      </c>
      <c r="H481" t="s">
        <v>16</v>
      </c>
      <c r="I481" t="s">
        <v>2690</v>
      </c>
      <c r="J481" t="s">
        <v>2691</v>
      </c>
      <c r="K481" t="s">
        <v>2124</v>
      </c>
      <c r="L481" t="s">
        <v>2692</v>
      </c>
      <c r="M481" t="s">
        <v>2693</v>
      </c>
      <c r="N481" t="s">
        <v>23</v>
      </c>
      <c r="O481" t="s">
        <v>1466</v>
      </c>
      <c r="P481" t="s">
        <v>2694</v>
      </c>
      <c r="R481" s="3">
        <f>IF(RIGHT(O481, 9) = "млрд руб.", LEFT(O481, LEN(O481) - 9) * 1000000000,
    IF(RIGHT(O481, 8) = "млн руб.", LEFT(O481, LEN(O481) - 8) * 1000000,
    IF(RIGHT(O481, 9) = "тыс. руб.", LEFT(O481, LEN(O481) - 9) * 1000, O481)))</f>
        <v>1100000</v>
      </c>
      <c r="S481" s="3">
        <f>IF(RIGHT(P481, 9) = "млрд руб.", LEFT(P481, LEN(P481) - 9) * 1000000000,
    IF(RIGHT(P481, 8) = "млн руб.", LEFT(P481, LEN(P481) - 8) * 1000000,
    IF(RIGHT(P481, 9) = "тыс. руб.", LEFT(P481, LEN(P481) - 9) * 1000, P481)))</f>
        <v>385000</v>
      </c>
    </row>
    <row r="482" spans="1:19" x14ac:dyDescent="0.3">
      <c r="A482" s="1">
        <v>481</v>
      </c>
      <c r="B482" t="s">
        <v>34</v>
      </c>
      <c r="C482" t="s">
        <v>1146</v>
      </c>
      <c r="D482" t="s">
        <v>8020</v>
      </c>
      <c r="E482" t="s">
        <v>8021</v>
      </c>
      <c r="F482" t="s">
        <v>16</v>
      </c>
      <c r="G482" t="s">
        <v>16</v>
      </c>
      <c r="H482" t="s">
        <v>16</v>
      </c>
      <c r="I482" t="s">
        <v>8022</v>
      </c>
      <c r="J482" t="s">
        <v>8023</v>
      </c>
      <c r="K482" t="s">
        <v>1154</v>
      </c>
      <c r="L482" t="s">
        <v>8024</v>
      </c>
      <c r="M482" t="s">
        <v>8025</v>
      </c>
      <c r="N482" t="s">
        <v>23</v>
      </c>
      <c r="O482" t="s">
        <v>8026</v>
      </c>
      <c r="P482" t="s">
        <v>8027</v>
      </c>
      <c r="R482" s="3">
        <f>IF(RIGHT(O482, 9) = "млрд руб.", LEFT(O482, LEN(O482) - 9) * 1000000000,
    IF(RIGHT(O482, 8) = "млн руб.", LEFT(O482, LEN(O482) - 8) * 1000000,
    IF(RIGHT(O482, 9) = "тыс. руб.", LEFT(O482, LEN(O482) - 9) * 1000, O482)))</f>
        <v>917000</v>
      </c>
      <c r="S482" s="3">
        <f>IF(RIGHT(P482, 9) = "млрд руб.", LEFT(P482, LEN(P482) - 9) * 1000000000,
    IF(RIGHT(P482, 8) = "млн руб.", LEFT(P482, LEN(P482) - 8) * 1000000,
    IF(RIGHT(P482, 9) = "тыс. руб.", LEFT(P482, LEN(P482) - 9) * 1000, P482)))</f>
        <v>1000</v>
      </c>
    </row>
    <row r="483" spans="1:19" x14ac:dyDescent="0.3">
      <c r="A483" s="1">
        <v>482</v>
      </c>
      <c r="B483" t="s">
        <v>135</v>
      </c>
      <c r="C483" t="s">
        <v>2116</v>
      </c>
      <c r="D483" t="s">
        <v>3271</v>
      </c>
      <c r="E483" t="s">
        <v>3272</v>
      </c>
      <c r="F483" t="s">
        <v>3273</v>
      </c>
      <c r="G483" t="s">
        <v>16</v>
      </c>
      <c r="H483" t="s">
        <v>16</v>
      </c>
      <c r="I483" t="s">
        <v>3274</v>
      </c>
      <c r="J483" t="s">
        <v>3275</v>
      </c>
      <c r="K483" t="s">
        <v>2124</v>
      </c>
      <c r="L483" t="s">
        <v>3276</v>
      </c>
      <c r="M483" t="s">
        <v>3277</v>
      </c>
      <c r="N483" t="s">
        <v>23</v>
      </c>
      <c r="O483" t="s">
        <v>3278</v>
      </c>
      <c r="P483" t="s">
        <v>3279</v>
      </c>
      <c r="R483" s="3">
        <f>IF(RIGHT(O483, 9) = "млрд руб.", LEFT(O483, LEN(O483) - 9) * 1000000000,
    IF(RIGHT(O483, 8) = "млн руб.", LEFT(O483, LEN(O483) - 8) * 1000000,
    IF(RIGHT(O483, 9) = "тыс. руб.", LEFT(O483, LEN(O483) - 9) * 1000, O483)))</f>
        <v>826000</v>
      </c>
      <c r="S483" s="3">
        <f>IF(RIGHT(P483, 9) = "млрд руб.", LEFT(P483, LEN(P483) - 9) * 1000000000,
    IF(RIGHT(P483, 8) = "млн руб.", LEFT(P483, LEN(P483) - 8) * 1000000,
    IF(RIGHT(P483, 9) = "тыс. руб.", LEFT(P483, LEN(P483) - 9) * 1000, P483)))</f>
        <v>311000</v>
      </c>
    </row>
    <row r="484" spans="1:19" x14ac:dyDescent="0.3">
      <c r="A484" s="1">
        <v>483</v>
      </c>
      <c r="B484" t="s">
        <v>669</v>
      </c>
      <c r="C484" t="s">
        <v>2116</v>
      </c>
      <c r="D484" t="s">
        <v>6089</v>
      </c>
      <c r="E484" t="s">
        <v>6090</v>
      </c>
      <c r="F484" t="s">
        <v>6091</v>
      </c>
      <c r="G484" t="s">
        <v>6092</v>
      </c>
      <c r="H484" t="s">
        <v>6093</v>
      </c>
      <c r="I484" t="s">
        <v>6094</v>
      </c>
      <c r="J484" t="s">
        <v>6095</v>
      </c>
      <c r="K484" t="s">
        <v>2124</v>
      </c>
      <c r="L484" t="s">
        <v>6096</v>
      </c>
      <c r="M484" t="s">
        <v>16</v>
      </c>
      <c r="N484" t="s">
        <v>23</v>
      </c>
      <c r="O484" t="s">
        <v>6097</v>
      </c>
      <c r="P484" t="s">
        <v>6098</v>
      </c>
      <c r="R484" s="3">
        <f>IF(RIGHT(O484, 9) = "млрд руб.", LEFT(O484, LEN(O484) - 9) * 1000000000,
    IF(RIGHT(O484, 8) = "млн руб.", LEFT(O484, LEN(O484) - 8) * 1000000,
    IF(RIGHT(O484, 9) = "тыс. руб.", LEFT(O484, LEN(O484) - 9) * 1000, O484)))</f>
        <v>656000</v>
      </c>
      <c r="S484" s="3">
        <f>IF(RIGHT(P484, 9) = "млрд руб.", LEFT(P484, LEN(P484) - 9) * 1000000000,
    IF(RIGHT(P484, 8) = "млн руб.", LEFT(P484, LEN(P484) - 8) * 1000000,
    IF(RIGHT(P484, 9) = "тыс. руб.", LEFT(P484, LEN(P484) - 9) * 1000, P484)))</f>
        <v>70000</v>
      </c>
    </row>
    <row r="485" spans="1:19" x14ac:dyDescent="0.3">
      <c r="A485" s="1">
        <v>484</v>
      </c>
      <c r="B485" t="s">
        <v>135</v>
      </c>
      <c r="C485" t="s">
        <v>2116</v>
      </c>
      <c r="D485" t="s">
        <v>3009</v>
      </c>
      <c r="E485" t="s">
        <v>3010</v>
      </c>
      <c r="F485" t="s">
        <v>3011</v>
      </c>
      <c r="G485" t="s">
        <v>3012</v>
      </c>
      <c r="H485" t="s">
        <v>16</v>
      </c>
      <c r="I485" t="s">
        <v>3013</v>
      </c>
      <c r="J485" t="s">
        <v>3014</v>
      </c>
      <c r="K485" t="s">
        <v>2124</v>
      </c>
      <c r="L485" t="s">
        <v>3015</v>
      </c>
      <c r="M485" t="s">
        <v>3016</v>
      </c>
      <c r="N485" t="s">
        <v>23</v>
      </c>
      <c r="O485" t="s">
        <v>3017</v>
      </c>
      <c r="P485" t="s">
        <v>3018</v>
      </c>
      <c r="R485" s="3">
        <f>IF(RIGHT(O485, 9) = "млрд руб.", LEFT(O485, LEN(O485) - 9) * 1000000000,
    IF(RIGHT(O485, 8) = "млн руб.", LEFT(O485, LEN(O485) - 8) * 1000000,
    IF(RIGHT(O485, 9) = "тыс. руб.", LEFT(O485, LEN(O485) - 9) * 1000, O485)))</f>
        <v>583000</v>
      </c>
      <c r="S485" s="3">
        <f>IF(RIGHT(P485, 9) = "млрд руб.", LEFT(P485, LEN(P485) - 9) * 1000000000,
    IF(RIGHT(P485, 8) = "млн руб.", LEFT(P485, LEN(P485) - 8) * 1000000,
    IF(RIGHT(P485, 9) = "тыс. руб.", LEFT(P485, LEN(P485) - 9) * 1000, P485)))</f>
        <v>43000</v>
      </c>
    </row>
    <row r="486" spans="1:19" x14ac:dyDescent="0.3">
      <c r="A486" s="1">
        <v>485</v>
      </c>
      <c r="B486" t="s">
        <v>669</v>
      </c>
      <c r="C486" t="s">
        <v>3417</v>
      </c>
      <c r="D486" t="s">
        <v>3532</v>
      </c>
      <c r="E486" t="s">
        <v>3502</v>
      </c>
      <c r="F486" t="s">
        <v>3533</v>
      </c>
      <c r="G486" t="s">
        <v>3534</v>
      </c>
      <c r="H486" t="s">
        <v>16</v>
      </c>
      <c r="I486" t="s">
        <v>3535</v>
      </c>
      <c r="J486" t="s">
        <v>3536</v>
      </c>
      <c r="K486" t="s">
        <v>3425</v>
      </c>
      <c r="L486" t="s">
        <v>3537</v>
      </c>
      <c r="M486" t="s">
        <v>3538</v>
      </c>
      <c r="N486" t="s">
        <v>23</v>
      </c>
      <c r="O486" t="s">
        <v>3539</v>
      </c>
      <c r="P486" t="s">
        <v>3540</v>
      </c>
      <c r="R486" s="3">
        <f>IF(RIGHT(O486, 9) = "млрд руб.", LEFT(O486, LEN(O486) - 9) * 1000000000,
    IF(RIGHT(O486, 8) = "млн руб.", LEFT(O486, LEN(O486) - 8) * 1000000,
    IF(RIGHT(O486, 9) = "тыс. руб.", LEFT(O486, LEN(O486) - 9) * 1000, O486)))</f>
        <v>573000</v>
      </c>
      <c r="S486" s="3">
        <f>IF(RIGHT(P486, 9) = "млрд руб.", LEFT(P486, LEN(P486) - 9) * 1000000000,
    IF(RIGHT(P486, 8) = "млн руб.", LEFT(P486, LEN(P486) - 8) * 1000000,
    IF(RIGHT(P486, 9) = "тыс. руб.", LEFT(P486, LEN(P486) - 9) * 1000, P486)))</f>
        <v>172000</v>
      </c>
    </row>
    <row r="487" spans="1:19" x14ac:dyDescent="0.3">
      <c r="A487" s="1">
        <v>486</v>
      </c>
      <c r="B487" t="s">
        <v>669</v>
      </c>
      <c r="C487" t="s">
        <v>3417</v>
      </c>
      <c r="D487" t="s">
        <v>3439</v>
      </c>
      <c r="E487" t="s">
        <v>3440</v>
      </c>
      <c r="F487" t="s">
        <v>3441</v>
      </c>
      <c r="G487" t="s">
        <v>3442</v>
      </c>
      <c r="H487" t="s">
        <v>3443</v>
      </c>
      <c r="I487" t="s">
        <v>3444</v>
      </c>
      <c r="J487" t="s">
        <v>3445</v>
      </c>
      <c r="K487" t="s">
        <v>3425</v>
      </c>
      <c r="L487" t="s">
        <v>3446</v>
      </c>
      <c r="M487" t="s">
        <v>3447</v>
      </c>
      <c r="N487" t="s">
        <v>23</v>
      </c>
      <c r="O487" t="s">
        <v>3448</v>
      </c>
      <c r="P487" t="s">
        <v>3449</v>
      </c>
      <c r="R487" s="3">
        <f>IF(RIGHT(O487, 9) = "млрд руб.", LEFT(O487, LEN(O487) - 9) * 1000000000,
    IF(RIGHT(O487, 8) = "млн руб.", LEFT(O487, LEN(O487) - 8) * 1000000,
    IF(RIGHT(O487, 9) = "тыс. руб.", LEFT(O487, LEN(O487) - 9) * 1000, O487)))</f>
        <v>350000</v>
      </c>
      <c r="S487" s="3">
        <f>IF(RIGHT(P487, 9) = "млрд руб.", LEFT(P487, LEN(P487) - 9) * 1000000000,
    IF(RIGHT(P487, 8) = "млн руб.", LEFT(P487, LEN(P487) - 8) * 1000000,
    IF(RIGHT(P487, 9) = "тыс. руб.", LEFT(P487, LEN(P487) - 9) * 1000, P487)))</f>
        <v>314000</v>
      </c>
    </row>
    <row r="488" spans="1:19" x14ac:dyDescent="0.3">
      <c r="A488" s="1">
        <v>487</v>
      </c>
      <c r="B488" t="s">
        <v>135</v>
      </c>
      <c r="C488" t="s">
        <v>3417</v>
      </c>
      <c r="D488" t="s">
        <v>4075</v>
      </c>
      <c r="E488" t="s">
        <v>4076</v>
      </c>
      <c r="F488" t="s">
        <v>4077</v>
      </c>
      <c r="G488" t="s">
        <v>4078</v>
      </c>
      <c r="H488" t="s">
        <v>4079</v>
      </c>
      <c r="I488" t="s">
        <v>4080</v>
      </c>
      <c r="J488" t="s">
        <v>4081</v>
      </c>
      <c r="K488" t="s">
        <v>3984</v>
      </c>
      <c r="L488" t="s">
        <v>4082</v>
      </c>
      <c r="M488" t="s">
        <v>4083</v>
      </c>
      <c r="N488" t="s">
        <v>23</v>
      </c>
      <c r="O488" t="s">
        <v>4084</v>
      </c>
      <c r="P488" t="s">
        <v>4085</v>
      </c>
      <c r="R488" s="3">
        <f>IF(RIGHT(O488, 9) = "млрд руб.", LEFT(O488, LEN(O488) - 9) * 1000000000,
    IF(RIGHT(O488, 8) = "млн руб.", LEFT(O488, LEN(O488) - 8) * 1000000,
    IF(RIGHT(O488, 9) = "тыс. руб.", LEFT(O488, LEN(O488) - 9) * 1000, O488)))</f>
        <v>300000</v>
      </c>
      <c r="S488" s="3">
        <f>IF(RIGHT(P488, 9) = "млрд руб.", LEFT(P488, LEN(P488) - 9) * 1000000000,
    IF(RIGHT(P488, 8) = "млн руб.", LEFT(P488, LEN(P488) - 8) * 1000000,
    IF(RIGHT(P488, 9) = "тыс. руб.", LEFT(P488, LEN(P488) - 9) * 1000, P488)))</f>
        <v>64000</v>
      </c>
    </row>
    <row r="489" spans="1:19" x14ac:dyDescent="0.3">
      <c r="A489" s="1">
        <v>488</v>
      </c>
      <c r="B489" t="s">
        <v>216</v>
      </c>
      <c r="C489" t="s">
        <v>2116</v>
      </c>
      <c r="D489" t="s">
        <v>3112</v>
      </c>
      <c r="E489" t="s">
        <v>3113</v>
      </c>
      <c r="F489" t="s">
        <v>3114</v>
      </c>
      <c r="G489" t="s">
        <v>3115</v>
      </c>
      <c r="H489" t="s">
        <v>3116</v>
      </c>
      <c r="I489" t="s">
        <v>3117</v>
      </c>
      <c r="J489" t="s">
        <v>3118</v>
      </c>
      <c r="K489" t="s">
        <v>2124</v>
      </c>
      <c r="L489" t="s">
        <v>3119</v>
      </c>
      <c r="M489" t="s">
        <v>3120</v>
      </c>
      <c r="N489" t="s">
        <v>23</v>
      </c>
      <c r="O489" t="s">
        <v>3121</v>
      </c>
      <c r="P489" t="s">
        <v>1466</v>
      </c>
      <c r="R489" s="3">
        <f>IF(RIGHT(O489, 9) = "млрд руб.", LEFT(O489, LEN(O489) - 9) * 1000000000,
    IF(RIGHT(O489, 8) = "млн руб.", LEFT(O489, LEN(O489) - 8) * 1000000,
    IF(RIGHT(O489, 9) = "тыс. руб.", LEFT(O489, LEN(O489) - 9) * 1000, O489)))</f>
        <v>128000</v>
      </c>
      <c r="S489" s="3">
        <f>IF(RIGHT(P489, 9) = "млрд руб.", LEFT(P489, LEN(P489) - 9) * 1000000000,
    IF(RIGHT(P489, 8) = "млн руб.", LEFT(P489, LEN(P489) - 8) * 1000000,
    IF(RIGHT(P489, 9) = "тыс. руб.", LEFT(P489, LEN(P489) - 9) * 1000, P489)))</f>
        <v>1100000</v>
      </c>
    </row>
    <row r="490" spans="1:19" x14ac:dyDescent="0.3">
      <c r="A490" s="1">
        <v>489</v>
      </c>
      <c r="B490" t="s">
        <v>4367</v>
      </c>
      <c r="C490" t="s">
        <v>4422</v>
      </c>
      <c r="D490" t="s">
        <v>8686</v>
      </c>
      <c r="E490" t="s">
        <v>8687</v>
      </c>
      <c r="F490" t="s">
        <v>16</v>
      </c>
      <c r="G490" t="s">
        <v>8688</v>
      </c>
      <c r="H490" t="s">
        <v>16</v>
      </c>
      <c r="I490" t="s">
        <v>8689</v>
      </c>
      <c r="J490" t="s">
        <v>8690</v>
      </c>
      <c r="K490" t="s">
        <v>8638</v>
      </c>
      <c r="L490" t="s">
        <v>8691</v>
      </c>
      <c r="M490" t="s">
        <v>8692</v>
      </c>
      <c r="N490" t="s">
        <v>23</v>
      </c>
      <c r="O490" t="s">
        <v>8693</v>
      </c>
      <c r="P490" t="s">
        <v>8694</v>
      </c>
      <c r="R490" s="3">
        <f>IF(RIGHT(O490, 9) = "млрд руб.", LEFT(O490, LEN(O490) - 9) * 1000000000,
    IF(RIGHT(O490, 8) = "млн руб.", LEFT(O490, LEN(O490) - 8) * 1000000,
    IF(RIGHT(O490, 9) = "тыс. руб.", LEFT(O490, LEN(O490) - 9) * 1000, O490)))</f>
        <v>121000</v>
      </c>
      <c r="S490" s="3">
        <f>IF(RIGHT(P490, 9) = "млрд руб.", LEFT(P490, LEN(P490) - 9) * 1000000000,
    IF(RIGHT(P490, 8) = "млн руб.", LEFT(P490, LEN(P490) - 8) * 1000000,
    IF(RIGHT(P490, 9) = "тыс. руб.", LEFT(P490, LEN(P490) - 9) * 1000, P490)))</f>
        <v>7000</v>
      </c>
    </row>
    <row r="491" spans="1:19" x14ac:dyDescent="0.3">
      <c r="A491" s="1">
        <v>490</v>
      </c>
      <c r="B491" t="s">
        <v>34</v>
      </c>
      <c r="C491" t="s">
        <v>625</v>
      </c>
      <c r="D491" t="s">
        <v>7883</v>
      </c>
      <c r="E491" t="s">
        <v>7884</v>
      </c>
      <c r="F491" t="s">
        <v>16</v>
      </c>
      <c r="G491" t="s">
        <v>16</v>
      </c>
      <c r="H491" t="s">
        <v>16</v>
      </c>
      <c r="I491" t="s">
        <v>7885</v>
      </c>
      <c r="J491" t="s">
        <v>7886</v>
      </c>
      <c r="K491" t="s">
        <v>7887</v>
      </c>
      <c r="L491" t="s">
        <v>7888</v>
      </c>
      <c r="M491" t="s">
        <v>7889</v>
      </c>
      <c r="N491" t="s">
        <v>23</v>
      </c>
      <c r="O491" t="s">
        <v>937</v>
      </c>
      <c r="P491" t="s">
        <v>7890</v>
      </c>
      <c r="R491" s="3">
        <f>IF(RIGHT(O491, 9) = "млрд руб.", LEFT(O491, LEN(O491) - 9) * 1000000000,
    IF(RIGHT(O491, 8) = "млн руб.", LEFT(O491, LEN(O491) - 8) * 1000000,
    IF(RIGHT(O491, 9) = "тыс. руб.", LEFT(O491, LEN(O491) - 9) * 1000, O491)))</f>
        <v>46000</v>
      </c>
      <c r="S491" s="3">
        <f>IF(RIGHT(P491, 9) = "млрд руб.", LEFT(P491, LEN(P491) - 9) * 1000000000,
    IF(RIGHT(P491, 8) = "млн руб.", LEFT(P491, LEN(P491) - 8) * 1000000,
    IF(RIGHT(P491, 9) = "тыс. руб.", LEFT(P491, LEN(P491) - 9) * 1000, P491)))</f>
        <v>19000</v>
      </c>
    </row>
    <row r="492" spans="1:19" x14ac:dyDescent="0.3">
      <c r="A492" s="1">
        <v>491</v>
      </c>
      <c r="B492" t="s">
        <v>34</v>
      </c>
      <c r="C492" t="s">
        <v>45</v>
      </c>
      <c r="D492" t="s">
        <v>55</v>
      </c>
      <c r="E492" t="s">
        <v>56</v>
      </c>
      <c r="F492" t="s">
        <v>16</v>
      </c>
      <c r="G492" t="s">
        <v>16</v>
      </c>
      <c r="H492" t="s">
        <v>16</v>
      </c>
      <c r="I492" t="s">
        <v>57</v>
      </c>
      <c r="J492" t="s">
        <v>58</v>
      </c>
      <c r="K492" t="s">
        <v>50</v>
      </c>
      <c r="L492" t="s">
        <v>59</v>
      </c>
      <c r="M492" t="s">
        <v>60</v>
      </c>
      <c r="N492" t="s">
        <v>23</v>
      </c>
      <c r="O492" t="s">
        <v>16</v>
      </c>
      <c r="P492" t="s">
        <v>16</v>
      </c>
      <c r="R492" s="3" t="str">
        <f>IF(RIGHT(O492, 9) = "млрд руб.", LEFT(O492, LEN(O492) - 9) * 1000000000,
    IF(RIGHT(O492, 8) = "млн руб.", LEFT(O492, LEN(O492) - 8) * 1000000,
    IF(RIGHT(O492, 9) = "тыс. руб.", LEFT(O492, LEN(O492) - 9) * 1000, O492)))</f>
        <v>Н/Д</v>
      </c>
      <c r="S492" s="3" t="str">
        <f>IF(RIGHT(P492, 9) = "млрд руб.", LEFT(P492, LEN(P492) - 9) * 1000000000,
    IF(RIGHT(P492, 8) = "млн руб.", LEFT(P492, LEN(P492) - 8) * 1000000,
    IF(RIGHT(P492, 9) = "тыс. руб.", LEFT(P492, LEN(P492) - 9) * 1000, P492)))</f>
        <v>Н/Д</v>
      </c>
    </row>
    <row r="493" spans="1:19" x14ac:dyDescent="0.3">
      <c r="A493" s="1">
        <v>492</v>
      </c>
      <c r="B493" t="s">
        <v>44</v>
      </c>
      <c r="C493" t="s">
        <v>89</v>
      </c>
      <c r="D493" t="s">
        <v>90</v>
      </c>
      <c r="E493" t="s">
        <v>91</v>
      </c>
      <c r="F493" t="s">
        <v>92</v>
      </c>
      <c r="G493" t="s">
        <v>16</v>
      </c>
      <c r="H493" t="s">
        <v>16</v>
      </c>
      <c r="I493" t="s">
        <v>93</v>
      </c>
      <c r="J493" t="s">
        <v>94</v>
      </c>
      <c r="K493" t="s">
        <v>95</v>
      </c>
      <c r="L493" t="s">
        <v>96</v>
      </c>
      <c r="M493" t="s">
        <v>97</v>
      </c>
      <c r="N493" t="s">
        <v>16</v>
      </c>
      <c r="O493" t="s">
        <v>16</v>
      </c>
      <c r="P493" t="s">
        <v>16</v>
      </c>
      <c r="R493" s="3" t="str">
        <f>IF(RIGHT(O493, 9) = "млрд руб.", LEFT(O493, LEN(O493) - 9) * 1000000000,
    IF(RIGHT(O493, 8) = "млн руб.", LEFT(O493, LEN(O493) - 8) * 1000000,
    IF(RIGHT(O493, 9) = "тыс. руб.", LEFT(O493, LEN(O493) - 9) * 1000, O493)))</f>
        <v>Н/Д</v>
      </c>
      <c r="S493" s="3" t="str">
        <f>IF(RIGHT(P493, 9) = "млрд руб.", LEFT(P493, LEN(P493) - 9) * 1000000000,
    IF(RIGHT(P493, 8) = "млн руб.", LEFT(P493, LEN(P493) - 8) * 1000000,
    IF(RIGHT(P493, 9) = "тыс. руб.", LEFT(P493, LEN(P493) - 9) * 1000, P493)))</f>
        <v>Н/Д</v>
      </c>
    </row>
    <row r="494" spans="1:19" x14ac:dyDescent="0.3">
      <c r="A494" s="1">
        <v>493</v>
      </c>
      <c r="B494" t="s">
        <v>169</v>
      </c>
      <c r="C494" t="s">
        <v>268</v>
      </c>
      <c r="D494" t="s">
        <v>269</v>
      </c>
      <c r="E494" t="s">
        <v>270</v>
      </c>
      <c r="F494" t="s">
        <v>271</v>
      </c>
      <c r="G494" t="s">
        <v>272</v>
      </c>
      <c r="H494" t="s">
        <v>273</v>
      </c>
      <c r="I494" t="s">
        <v>274</v>
      </c>
      <c r="J494" t="s">
        <v>275</v>
      </c>
      <c r="K494" t="s">
        <v>276</v>
      </c>
      <c r="L494" t="s">
        <v>277</v>
      </c>
      <c r="M494" t="s">
        <v>278</v>
      </c>
      <c r="N494" t="s">
        <v>16</v>
      </c>
      <c r="O494" t="s">
        <v>16</v>
      </c>
      <c r="P494" t="s">
        <v>16</v>
      </c>
      <c r="R494" s="3" t="str">
        <f>IF(RIGHT(O494, 9) = "млрд руб.", LEFT(O494, LEN(O494) - 9) * 1000000000,
    IF(RIGHT(O494, 8) = "млн руб.", LEFT(O494, LEN(O494) - 8) * 1000000,
    IF(RIGHT(O494, 9) = "тыс. руб.", LEFT(O494, LEN(O494) - 9) * 1000, O494)))</f>
        <v>Н/Д</v>
      </c>
      <c r="S494" s="3" t="str">
        <f>IF(RIGHT(P494, 9) = "млрд руб.", LEFT(P494, LEN(P494) - 9) * 1000000000,
    IF(RIGHT(P494, 8) = "млн руб.", LEFT(P494, LEN(P494) - 8) * 1000000,
    IF(RIGHT(P494, 9) = "тыс. руб.", LEFT(P494, LEN(P494) - 9) * 1000, P494)))</f>
        <v>Н/Д</v>
      </c>
    </row>
    <row r="495" spans="1:19" x14ac:dyDescent="0.3">
      <c r="A495" s="1">
        <v>494</v>
      </c>
      <c r="B495" t="s">
        <v>135</v>
      </c>
      <c r="C495" t="s">
        <v>1828</v>
      </c>
      <c r="D495" t="s">
        <v>1852</v>
      </c>
      <c r="E495" t="s">
        <v>1853</v>
      </c>
      <c r="F495" t="s">
        <v>1854</v>
      </c>
      <c r="G495" t="s">
        <v>1855</v>
      </c>
      <c r="H495" t="s">
        <v>1856</v>
      </c>
      <c r="I495" t="s">
        <v>1857</v>
      </c>
      <c r="J495" t="s">
        <v>1858</v>
      </c>
      <c r="K495" t="s">
        <v>1836</v>
      </c>
      <c r="L495" t="s">
        <v>1859</v>
      </c>
      <c r="M495" t="s">
        <v>1860</v>
      </c>
      <c r="N495" t="s">
        <v>16</v>
      </c>
      <c r="O495" t="s">
        <v>16</v>
      </c>
      <c r="P495" t="s">
        <v>16</v>
      </c>
      <c r="R495" s="3" t="str">
        <f>IF(RIGHT(O495, 9) = "млрд руб.", LEFT(O495, LEN(O495) - 9) * 1000000000,
    IF(RIGHT(O495, 8) = "млн руб.", LEFT(O495, LEN(O495) - 8) * 1000000,
    IF(RIGHT(O495, 9) = "тыс. руб.", LEFT(O495, LEN(O495) - 9) * 1000, O495)))</f>
        <v>Н/Д</v>
      </c>
      <c r="S495" s="3" t="str">
        <f>IF(RIGHT(P495, 9) = "млрд руб.", LEFT(P495, LEN(P495) - 9) * 1000000000,
    IF(RIGHT(P495, 8) = "млн руб.", LEFT(P495, LEN(P495) - 8) * 1000000,
    IF(RIGHT(P495, 9) = "тыс. руб.", LEFT(P495, LEN(P495) - 9) * 1000, P495)))</f>
        <v>Н/Д</v>
      </c>
    </row>
    <row r="496" spans="1:19" x14ac:dyDescent="0.3">
      <c r="A496" s="1">
        <v>495</v>
      </c>
      <c r="B496" t="s">
        <v>1331</v>
      </c>
      <c r="C496" t="s">
        <v>2116</v>
      </c>
      <c r="D496" t="s">
        <v>2645</v>
      </c>
      <c r="E496" t="s">
        <v>2646</v>
      </c>
      <c r="F496" t="s">
        <v>2647</v>
      </c>
      <c r="G496" t="s">
        <v>2648</v>
      </c>
      <c r="H496" t="s">
        <v>2649</v>
      </c>
      <c r="I496" t="s">
        <v>2650</v>
      </c>
      <c r="J496" t="s">
        <v>2651</v>
      </c>
      <c r="K496" t="s">
        <v>2124</v>
      </c>
      <c r="L496" t="s">
        <v>2652</v>
      </c>
      <c r="M496" t="s">
        <v>2653</v>
      </c>
      <c r="N496" t="s">
        <v>16</v>
      </c>
      <c r="O496" t="s">
        <v>16</v>
      </c>
      <c r="P496" t="s">
        <v>16</v>
      </c>
      <c r="R496" s="3" t="str">
        <f>IF(RIGHT(O496, 9) = "млрд руб.", LEFT(O496, LEN(O496) - 9) * 1000000000,
    IF(RIGHT(O496, 8) = "млн руб.", LEFT(O496, LEN(O496) - 8) * 1000000,
    IF(RIGHT(O496, 9) = "тыс. руб.", LEFT(O496, LEN(O496) - 9) * 1000, O496)))</f>
        <v>Н/Д</v>
      </c>
      <c r="S496" s="3" t="str">
        <f>IF(RIGHT(P496, 9) = "млрд руб.", LEFT(P496, LEN(P496) - 9) * 1000000000,
    IF(RIGHT(P496, 8) = "млн руб.", LEFT(P496, LEN(P496) - 8) * 1000000,
    IF(RIGHT(P496, 9) = "тыс. руб.", LEFT(P496, LEN(P496) - 9) * 1000, P496)))</f>
        <v>Н/Д</v>
      </c>
    </row>
    <row r="497" spans="1:19" x14ac:dyDescent="0.3">
      <c r="A497" s="1">
        <v>496</v>
      </c>
      <c r="B497" t="s">
        <v>669</v>
      </c>
      <c r="C497" t="s">
        <v>3417</v>
      </c>
      <c r="D497" t="s">
        <v>3418</v>
      </c>
      <c r="E497" t="s">
        <v>3419</v>
      </c>
      <c r="F497" t="s">
        <v>3420</v>
      </c>
      <c r="G497" t="s">
        <v>3421</v>
      </c>
      <c r="H497" t="s">
        <v>3422</v>
      </c>
      <c r="I497" t="s">
        <v>3423</v>
      </c>
      <c r="J497" t="s">
        <v>3424</v>
      </c>
      <c r="K497" t="s">
        <v>3425</v>
      </c>
      <c r="L497" t="s">
        <v>3426</v>
      </c>
      <c r="M497" t="s">
        <v>3427</v>
      </c>
      <c r="N497" t="s">
        <v>16</v>
      </c>
      <c r="O497" t="s">
        <v>16</v>
      </c>
      <c r="P497" t="s">
        <v>16</v>
      </c>
      <c r="R497" s="3" t="str">
        <f>IF(RIGHT(O497, 9) = "млрд руб.", LEFT(O497, LEN(O497) - 9) * 1000000000,
    IF(RIGHT(O497, 8) = "млн руб.", LEFT(O497, LEN(O497) - 8) * 1000000,
    IF(RIGHT(O497, 9) = "тыс. руб.", LEFT(O497, LEN(O497) - 9) * 1000, O497)))</f>
        <v>Н/Д</v>
      </c>
      <c r="S497" s="3" t="str">
        <f>IF(RIGHT(P497, 9) = "млрд руб.", LEFT(P497, LEN(P497) - 9) * 1000000000,
    IF(RIGHT(P497, 8) = "млн руб.", LEFT(P497, LEN(P497) - 8) * 1000000,
    IF(RIGHT(P497, 9) = "тыс. руб.", LEFT(P497, LEN(P497) - 9) * 1000, P497)))</f>
        <v>Н/Д</v>
      </c>
    </row>
    <row r="498" spans="1:19" x14ac:dyDescent="0.3">
      <c r="A498" s="1">
        <v>497</v>
      </c>
      <c r="B498" t="s">
        <v>135</v>
      </c>
      <c r="C498" t="s">
        <v>3417</v>
      </c>
      <c r="D498" t="s">
        <v>3493</v>
      </c>
      <c r="E498" t="s">
        <v>3494</v>
      </c>
      <c r="F498" t="s">
        <v>3495</v>
      </c>
      <c r="G498" t="s">
        <v>3496</v>
      </c>
      <c r="H498" t="s">
        <v>16</v>
      </c>
      <c r="I498" t="s">
        <v>3497</v>
      </c>
      <c r="J498" t="s">
        <v>3498</v>
      </c>
      <c r="K498" t="s">
        <v>3425</v>
      </c>
      <c r="L498" t="s">
        <v>3499</v>
      </c>
      <c r="M498" t="s">
        <v>3500</v>
      </c>
      <c r="N498" t="s">
        <v>16</v>
      </c>
      <c r="O498" t="s">
        <v>16</v>
      </c>
      <c r="P498" t="s">
        <v>16</v>
      </c>
      <c r="R498" s="3" t="str">
        <f>IF(RIGHT(O498, 9) = "млрд руб.", LEFT(O498, LEN(O498) - 9) * 1000000000,
    IF(RIGHT(O498, 8) = "млн руб.", LEFT(O498, LEN(O498) - 8) * 1000000,
    IF(RIGHT(O498, 9) = "тыс. руб.", LEFT(O498, LEN(O498) - 9) * 1000, O498)))</f>
        <v>Н/Д</v>
      </c>
      <c r="S498" s="3" t="str">
        <f>IF(RIGHT(P498, 9) = "млрд руб.", LEFT(P498, LEN(P498) - 9) * 1000000000,
    IF(RIGHT(P498, 8) = "млн руб.", LEFT(P498, LEN(P498) - 8) * 1000000,
    IF(RIGHT(P498, 9) = "тыс. руб.", LEFT(P498, LEN(P498) - 9) * 1000, P498)))</f>
        <v>Н/Д</v>
      </c>
    </row>
    <row r="499" spans="1:19" x14ac:dyDescent="0.3">
      <c r="A499" s="1">
        <v>498</v>
      </c>
      <c r="B499" t="s">
        <v>379</v>
      </c>
      <c r="C499" t="s">
        <v>1146</v>
      </c>
      <c r="D499" t="s">
        <v>5291</v>
      </c>
      <c r="E499" t="s">
        <v>5292</v>
      </c>
      <c r="F499" t="s">
        <v>5293</v>
      </c>
      <c r="G499" t="s">
        <v>5294</v>
      </c>
      <c r="H499" t="s">
        <v>5295</v>
      </c>
      <c r="I499" t="s">
        <v>5296</v>
      </c>
      <c r="J499" t="s">
        <v>5297</v>
      </c>
      <c r="K499" t="s">
        <v>1154</v>
      </c>
      <c r="L499" t="s">
        <v>5298</v>
      </c>
      <c r="M499" t="s">
        <v>5299</v>
      </c>
      <c r="N499" t="s">
        <v>16</v>
      </c>
      <c r="O499" t="s">
        <v>16</v>
      </c>
      <c r="P499" t="s">
        <v>16</v>
      </c>
      <c r="R499" s="3" t="str">
        <f>IF(RIGHT(O499, 9) = "млрд руб.", LEFT(O499, LEN(O499) - 9) * 1000000000,
    IF(RIGHT(O499, 8) = "млн руб.", LEFT(O499, LEN(O499) - 8) * 1000000,
    IF(RIGHT(O499, 9) = "тыс. руб.", LEFT(O499, LEN(O499) - 9) * 1000, O499)))</f>
        <v>Н/Д</v>
      </c>
      <c r="S499" s="3" t="str">
        <f>IF(RIGHT(P499, 9) = "млрд руб.", LEFT(P499, LEN(P499) - 9) * 1000000000,
    IF(RIGHT(P499, 8) = "млн руб.", LEFT(P499, LEN(P499) - 8) * 1000000,
    IF(RIGHT(P499, 9) = "тыс. руб.", LEFT(P499, LEN(P499) - 9) * 1000, P499)))</f>
        <v>Н/Д</v>
      </c>
    </row>
    <row r="500" spans="1:19" x14ac:dyDescent="0.3">
      <c r="A500" s="1">
        <v>499</v>
      </c>
      <c r="B500" t="s">
        <v>135</v>
      </c>
      <c r="C500" t="s">
        <v>566</v>
      </c>
      <c r="D500" t="s">
        <v>6069</v>
      </c>
      <c r="E500" t="s">
        <v>6070</v>
      </c>
      <c r="F500" t="s">
        <v>6071</v>
      </c>
      <c r="G500" t="s">
        <v>6072</v>
      </c>
      <c r="H500" t="s">
        <v>6073</v>
      </c>
      <c r="I500" t="s">
        <v>6074</v>
      </c>
      <c r="J500" t="s">
        <v>6075</v>
      </c>
      <c r="K500" t="s">
        <v>6076</v>
      </c>
      <c r="L500" t="s">
        <v>6077</v>
      </c>
      <c r="M500" t="s">
        <v>6078</v>
      </c>
      <c r="N500" t="s">
        <v>23</v>
      </c>
      <c r="O500" t="s">
        <v>16</v>
      </c>
      <c r="P500" t="s">
        <v>16</v>
      </c>
      <c r="R500" s="3" t="str">
        <f>IF(RIGHT(O500, 9) = "млрд руб.", LEFT(O500, LEN(O500) - 9) * 1000000000,
    IF(RIGHT(O500, 8) = "млн руб.", LEFT(O500, LEN(O500) - 8) * 1000000,
    IF(RIGHT(O500, 9) = "тыс. руб.", LEFT(O500, LEN(O500) - 9) * 1000, O500)))</f>
        <v>Н/Д</v>
      </c>
      <c r="S500" s="3" t="str">
        <f>IF(RIGHT(P500, 9) = "млрд руб.", LEFT(P500, LEN(P500) - 9) * 1000000000,
    IF(RIGHT(P500, 8) = "млн руб.", LEFT(P500, LEN(P500) - 8) * 1000000,
    IF(RIGHT(P500, 9) = "тыс. руб.", LEFT(P500, LEN(P500) - 9) * 1000, P500)))</f>
        <v>Н/Д</v>
      </c>
    </row>
    <row r="501" spans="1:19" x14ac:dyDescent="0.3">
      <c r="A501" s="1">
        <v>500</v>
      </c>
      <c r="B501" t="s">
        <v>67</v>
      </c>
      <c r="C501" t="s">
        <v>4943</v>
      </c>
      <c r="D501" t="s">
        <v>6231</v>
      </c>
      <c r="E501" t="s">
        <v>6232</v>
      </c>
      <c r="F501" t="s">
        <v>6233</v>
      </c>
      <c r="G501" t="s">
        <v>16</v>
      </c>
      <c r="H501" t="s">
        <v>16</v>
      </c>
      <c r="I501" t="s">
        <v>16</v>
      </c>
      <c r="J501" t="s">
        <v>6234</v>
      </c>
      <c r="K501" t="s">
        <v>6235</v>
      </c>
      <c r="L501" t="s">
        <v>16</v>
      </c>
      <c r="M501" t="s">
        <v>6236</v>
      </c>
      <c r="N501" t="s">
        <v>16</v>
      </c>
      <c r="O501" t="s">
        <v>16</v>
      </c>
      <c r="P501" t="s">
        <v>16</v>
      </c>
      <c r="R501" s="3" t="str">
        <f>IF(RIGHT(O501, 9) = "млрд руб.", LEFT(O501, LEN(O501) - 9) * 1000000000,
    IF(RIGHT(O501, 8) = "млн руб.", LEFT(O501, LEN(O501) - 8) * 1000000,
    IF(RIGHT(O501, 9) = "тыс. руб.", LEFT(O501, LEN(O501) - 9) * 1000, O501)))</f>
        <v>Н/Д</v>
      </c>
      <c r="S501" s="3" t="str">
        <f>IF(RIGHT(P501, 9) = "млрд руб.", LEFT(P501, LEN(P501) - 9) * 1000000000,
    IF(RIGHT(P501, 8) = "млн руб.", LEFT(P501, LEN(P501) - 8) * 1000000,
    IF(RIGHT(P501, 9) = "тыс. руб.", LEFT(P501, LEN(P501) - 9) * 1000, P501)))</f>
        <v>Н/Д</v>
      </c>
    </row>
    <row r="502" spans="1:19" x14ac:dyDescent="0.3">
      <c r="A502" s="1">
        <v>501</v>
      </c>
      <c r="B502" t="s">
        <v>613</v>
      </c>
      <c r="C502" t="s">
        <v>7441</v>
      </c>
      <c r="D502" t="s">
        <v>7468</v>
      </c>
      <c r="E502" t="s">
        <v>7469</v>
      </c>
      <c r="F502" t="s">
        <v>7470</v>
      </c>
      <c r="G502" t="s">
        <v>7471</v>
      </c>
      <c r="H502" t="s">
        <v>7472</v>
      </c>
      <c r="I502" t="s">
        <v>7473</v>
      </c>
      <c r="J502" t="s">
        <v>7474</v>
      </c>
      <c r="K502" t="s">
        <v>7449</v>
      </c>
      <c r="L502" t="s">
        <v>7475</v>
      </c>
      <c r="M502" t="s">
        <v>16</v>
      </c>
      <c r="N502" t="s">
        <v>23</v>
      </c>
      <c r="O502" t="s">
        <v>16</v>
      </c>
      <c r="P502" t="s">
        <v>16</v>
      </c>
      <c r="R502" s="3" t="str">
        <f>IF(RIGHT(O502, 9) = "млрд руб.", LEFT(O502, LEN(O502) - 9) * 1000000000,
    IF(RIGHT(O502, 8) = "млн руб.", LEFT(O502, LEN(O502) - 8) * 1000000,
    IF(RIGHT(O502, 9) = "тыс. руб.", LEFT(O502, LEN(O502) - 9) * 1000, O502)))</f>
        <v>Н/Д</v>
      </c>
      <c r="S502" s="3" t="str">
        <f>IF(RIGHT(P502, 9) = "млрд руб.", LEFT(P502, LEN(P502) - 9) * 1000000000,
    IF(RIGHT(P502, 8) = "млн руб.", LEFT(P502, LEN(P502) - 8) * 1000000,
    IF(RIGHT(P502, 9) = "тыс. руб.", LEFT(P502, LEN(P502) - 9) * 1000, P502)))</f>
        <v>Н/Д</v>
      </c>
    </row>
    <row r="503" spans="1:19" x14ac:dyDescent="0.3">
      <c r="A503" s="1">
        <v>502</v>
      </c>
      <c r="B503" t="s">
        <v>4367</v>
      </c>
      <c r="C503" t="s">
        <v>4468</v>
      </c>
      <c r="D503" t="s">
        <v>7476</v>
      </c>
      <c r="E503" t="s">
        <v>7477</v>
      </c>
      <c r="F503" t="s">
        <v>16</v>
      </c>
      <c r="G503" t="s">
        <v>16</v>
      </c>
      <c r="H503" t="s">
        <v>16</v>
      </c>
      <c r="I503" t="s">
        <v>7478</v>
      </c>
      <c r="J503" t="s">
        <v>7479</v>
      </c>
      <c r="K503" t="s">
        <v>16</v>
      </c>
      <c r="L503" t="s">
        <v>7480</v>
      </c>
      <c r="M503" t="s">
        <v>7478</v>
      </c>
      <c r="N503" t="s">
        <v>16</v>
      </c>
      <c r="O503" t="s">
        <v>16</v>
      </c>
      <c r="P503" t="s">
        <v>16</v>
      </c>
      <c r="R503" s="3" t="str">
        <f>IF(RIGHT(O503, 9) = "млрд руб.", LEFT(O503, LEN(O503) - 9) * 1000000000,
    IF(RIGHT(O503, 8) = "млн руб.", LEFT(O503, LEN(O503) - 8) * 1000000,
    IF(RIGHT(O503, 9) = "тыс. руб.", LEFT(O503, LEN(O503) - 9) * 1000, O503)))</f>
        <v>Н/Д</v>
      </c>
      <c r="S503" s="3" t="str">
        <f>IF(RIGHT(P503, 9) = "млрд руб.", LEFT(P503, LEN(P503) - 9) * 1000000000,
    IF(RIGHT(P503, 8) = "млн руб.", LEFT(P503, LEN(P503) - 8) * 1000000,
    IF(RIGHT(P503, 9) = "тыс. руб.", LEFT(P503, LEN(P503) - 9) * 1000, P503)))</f>
        <v>Н/Д</v>
      </c>
    </row>
    <row r="504" spans="1:19" x14ac:dyDescent="0.3">
      <c r="A504" s="1">
        <v>503</v>
      </c>
      <c r="B504" t="s">
        <v>624</v>
      </c>
      <c r="C504" t="s">
        <v>4468</v>
      </c>
      <c r="D504" t="s">
        <v>7528</v>
      </c>
      <c r="E504" t="s">
        <v>7529</v>
      </c>
      <c r="F504" t="s">
        <v>16</v>
      </c>
      <c r="G504" t="s">
        <v>16</v>
      </c>
      <c r="H504" t="s">
        <v>16</v>
      </c>
      <c r="I504" t="s">
        <v>7530</v>
      </c>
      <c r="J504" t="s">
        <v>7531</v>
      </c>
      <c r="K504" t="s">
        <v>16</v>
      </c>
      <c r="L504" t="s">
        <v>7532</v>
      </c>
      <c r="M504" t="s">
        <v>7530</v>
      </c>
      <c r="N504" t="s">
        <v>16</v>
      </c>
      <c r="O504" t="s">
        <v>16</v>
      </c>
      <c r="P504" t="s">
        <v>16</v>
      </c>
      <c r="R504" s="3" t="str">
        <f>IF(RIGHT(O504, 9) = "млрд руб.", LEFT(O504, LEN(O504) - 9) * 1000000000,
    IF(RIGHT(O504, 8) = "млн руб.", LEFT(O504, LEN(O504) - 8) * 1000000,
    IF(RIGHT(O504, 9) = "тыс. руб.", LEFT(O504, LEN(O504) - 9) * 1000, O504)))</f>
        <v>Н/Д</v>
      </c>
      <c r="S504" s="3" t="str">
        <f>IF(RIGHT(P504, 9) = "млрд руб.", LEFT(P504, LEN(P504) - 9) * 1000000000,
    IF(RIGHT(P504, 8) = "млн руб.", LEFT(P504, LEN(P504) - 8) * 1000000,
    IF(RIGHT(P504, 9) = "тыс. руб.", LEFT(P504, LEN(P504) - 9) * 1000, P504)))</f>
        <v>Н/Д</v>
      </c>
    </row>
    <row r="505" spans="1:19" x14ac:dyDescent="0.3">
      <c r="A505" s="1">
        <v>504</v>
      </c>
      <c r="B505" t="s">
        <v>624</v>
      </c>
      <c r="C505" t="s">
        <v>4368</v>
      </c>
      <c r="D505" t="s">
        <v>8191</v>
      </c>
      <c r="E505" t="s">
        <v>8192</v>
      </c>
      <c r="F505" t="s">
        <v>8193</v>
      </c>
      <c r="G505" t="s">
        <v>8194</v>
      </c>
      <c r="H505" t="s">
        <v>16</v>
      </c>
      <c r="I505" t="s">
        <v>8195</v>
      </c>
      <c r="J505" t="s">
        <v>8196</v>
      </c>
      <c r="K505" t="s">
        <v>4376</v>
      </c>
      <c r="L505" t="s">
        <v>8197</v>
      </c>
      <c r="M505" t="s">
        <v>8198</v>
      </c>
      <c r="N505" t="s">
        <v>16</v>
      </c>
      <c r="O505" t="s">
        <v>16</v>
      </c>
      <c r="P505" t="s">
        <v>16</v>
      </c>
      <c r="R505" s="3" t="str">
        <f>IF(RIGHT(O505, 9) = "млрд руб.", LEFT(O505, LEN(O505) - 9) * 1000000000,
    IF(RIGHT(O505, 8) = "млн руб.", LEFT(O505, LEN(O505) - 8) * 1000000,
    IF(RIGHT(O505, 9) = "тыс. руб.", LEFT(O505, LEN(O505) - 9) * 1000, O505)))</f>
        <v>Н/Д</v>
      </c>
      <c r="S505" s="3" t="str">
        <f>IF(RIGHT(P505, 9) = "млрд руб.", LEFT(P505, LEN(P505) - 9) * 1000000000,
    IF(RIGHT(P505, 8) = "млн руб.", LEFT(P505, LEN(P505) - 8) * 1000000,
    IF(RIGHT(P505, 9) = "тыс. руб.", LEFT(P505, LEN(P505) - 9) * 1000, P505)))</f>
        <v>Н/Д</v>
      </c>
    </row>
    <row r="506" spans="1:19" x14ac:dyDescent="0.3">
      <c r="A506" s="1">
        <v>505</v>
      </c>
      <c r="B506" t="s">
        <v>4367</v>
      </c>
      <c r="C506" t="s">
        <v>4468</v>
      </c>
      <c r="D506" t="s">
        <v>9051</v>
      </c>
      <c r="E506" t="s">
        <v>9052</v>
      </c>
      <c r="F506" t="s">
        <v>16</v>
      </c>
      <c r="G506" t="s">
        <v>16</v>
      </c>
      <c r="H506" t="s">
        <v>16</v>
      </c>
      <c r="I506" t="s">
        <v>9053</v>
      </c>
      <c r="J506" t="s">
        <v>9054</v>
      </c>
      <c r="K506" t="s">
        <v>16</v>
      </c>
      <c r="L506" t="s">
        <v>9055</v>
      </c>
      <c r="M506" t="s">
        <v>9056</v>
      </c>
      <c r="N506" t="s">
        <v>16</v>
      </c>
      <c r="O506" t="s">
        <v>16</v>
      </c>
      <c r="P506" t="s">
        <v>16</v>
      </c>
      <c r="R506" s="3" t="str">
        <f>IF(RIGHT(O506, 9) = "млрд руб.", LEFT(O506, LEN(O506) - 9) * 1000000000,
    IF(RIGHT(O506, 8) = "млн руб.", LEFT(O506, LEN(O506) - 8) * 1000000,
    IF(RIGHT(O506, 9) = "тыс. руб.", LEFT(O506, LEN(O506) - 9) * 1000, O506)))</f>
        <v>Н/Д</v>
      </c>
      <c r="S506" s="3" t="str">
        <f>IF(RIGHT(P506, 9) = "млрд руб.", LEFT(P506, LEN(P506) - 9) * 1000000000,
    IF(RIGHT(P506, 8) = "млн руб.", LEFT(P506, LEN(P506) - 8) * 1000000,
    IF(RIGHT(P506, 9) = "тыс. руб.", LEFT(P506, LEN(P506) - 9) * 1000, P506)))</f>
        <v>Н/Д</v>
      </c>
    </row>
    <row r="507" spans="1:19" x14ac:dyDescent="0.3">
      <c r="A507" s="1">
        <v>506</v>
      </c>
      <c r="B507" t="s">
        <v>135</v>
      </c>
      <c r="C507" t="s">
        <v>4984</v>
      </c>
      <c r="D507" t="s">
        <v>9230</v>
      </c>
      <c r="E507" t="s">
        <v>9231</v>
      </c>
      <c r="F507" t="s">
        <v>16</v>
      </c>
      <c r="G507" t="s">
        <v>9232</v>
      </c>
      <c r="H507" t="s">
        <v>16</v>
      </c>
      <c r="I507" t="s">
        <v>9233</v>
      </c>
      <c r="J507" t="s">
        <v>9234</v>
      </c>
      <c r="K507" t="s">
        <v>7000</v>
      </c>
      <c r="L507" t="s">
        <v>9235</v>
      </c>
      <c r="M507" t="s">
        <v>9236</v>
      </c>
      <c r="N507" t="s">
        <v>23</v>
      </c>
      <c r="O507" t="s">
        <v>16</v>
      </c>
      <c r="P507" t="s">
        <v>16</v>
      </c>
      <c r="R507" s="3" t="str">
        <f>IF(RIGHT(O507, 9) = "млрд руб.", LEFT(O507, LEN(O507) - 9) * 1000000000,
    IF(RIGHT(O507, 8) = "млн руб.", LEFT(O507, LEN(O507) - 8) * 1000000,
    IF(RIGHT(O507, 9) = "тыс. руб.", LEFT(O507, LEN(O507) - 9) * 1000, O507)))</f>
        <v>Н/Д</v>
      </c>
      <c r="S507" s="3" t="str">
        <f>IF(RIGHT(P507, 9) = "млрд руб.", LEFT(P507, LEN(P507) - 9) * 1000000000,
    IF(RIGHT(P507, 8) = "млн руб.", LEFT(P507, LEN(P507) - 8) * 1000000,
    IF(RIGHT(P507, 9) = "тыс. руб.", LEFT(P507, LEN(P507) - 9) * 1000, P507)))</f>
        <v>Н/Д</v>
      </c>
    </row>
    <row r="508" spans="1:19" x14ac:dyDescent="0.3">
      <c r="A508" s="1">
        <v>507</v>
      </c>
      <c r="B508" t="s">
        <v>4367</v>
      </c>
      <c r="C508" t="s">
        <v>4468</v>
      </c>
      <c r="D508" t="s">
        <v>9324</v>
      </c>
      <c r="E508" t="s">
        <v>9325</v>
      </c>
      <c r="F508" t="s">
        <v>16</v>
      </c>
      <c r="G508" t="s">
        <v>16</v>
      </c>
      <c r="H508" t="s">
        <v>16</v>
      </c>
      <c r="I508" t="s">
        <v>2945</v>
      </c>
      <c r="J508" t="s">
        <v>9326</v>
      </c>
      <c r="K508" t="s">
        <v>16</v>
      </c>
      <c r="L508" t="s">
        <v>9327</v>
      </c>
      <c r="M508" t="s">
        <v>2945</v>
      </c>
      <c r="N508" t="s">
        <v>16</v>
      </c>
      <c r="O508" t="s">
        <v>16</v>
      </c>
      <c r="P508" t="s">
        <v>16</v>
      </c>
      <c r="R508" s="3" t="str">
        <f>IF(RIGHT(O508, 9) = "млрд руб.", LEFT(O508, LEN(O508) - 9) * 1000000000,
    IF(RIGHT(O508, 8) = "млн руб.", LEFT(O508, LEN(O508) - 8) * 1000000,
    IF(RIGHT(O508, 9) = "тыс. руб.", LEFT(O508, LEN(O508) - 9) * 1000, O508)))</f>
        <v>Н/Д</v>
      </c>
      <c r="S508" s="3" t="str">
        <f>IF(RIGHT(P508, 9) = "млрд руб.", LEFT(P508, LEN(P508) - 9) * 1000000000,
    IF(RIGHT(P508, 8) = "млн руб.", LEFT(P508, LEN(P508) - 8) * 1000000,
    IF(RIGHT(P508, 9) = "тыс. руб.", LEFT(P508, LEN(P508) - 9) * 1000, P508)))</f>
        <v>Н/Д</v>
      </c>
    </row>
    <row r="509" spans="1:19" x14ac:dyDescent="0.3">
      <c r="A509" s="1">
        <v>508</v>
      </c>
      <c r="B509" t="s">
        <v>15</v>
      </c>
      <c r="C509" t="s">
        <v>16</v>
      </c>
      <c r="D509" t="s">
        <v>17</v>
      </c>
      <c r="E509" t="s">
        <v>18</v>
      </c>
      <c r="F509" t="s">
        <v>16</v>
      </c>
      <c r="G509" t="s">
        <v>16</v>
      </c>
      <c r="H509" t="s">
        <v>16</v>
      </c>
      <c r="I509" t="s">
        <v>19</v>
      </c>
      <c r="J509" t="s">
        <v>20</v>
      </c>
      <c r="K509" t="s">
        <v>21</v>
      </c>
      <c r="L509" t="s">
        <v>22</v>
      </c>
      <c r="M509" t="s">
        <v>16</v>
      </c>
      <c r="N509" t="s">
        <v>23</v>
      </c>
      <c r="O509" t="s">
        <v>24</v>
      </c>
      <c r="P509" t="s">
        <v>24</v>
      </c>
      <c r="R509" s="3" t="str">
        <f>IF(RIGHT(O509, 9) = "млрд руб.", LEFT(O509, LEN(O509) - 9) * 1000000000,
    IF(RIGHT(O509, 8) = "млн руб.", LEFT(O509, LEN(O509) - 8) * 1000000,
    IF(RIGHT(O509, 9) = "тыс. руб.", LEFT(O509, LEN(O509) - 9) * 1000, O509)))</f>
        <v>—</v>
      </c>
      <c r="S509" s="3" t="str">
        <f>IF(RIGHT(P509, 9) = "млрд руб.", LEFT(P509, LEN(P509) - 9) * 1000000000,
    IF(RIGHT(P509, 8) = "млн руб.", LEFT(P509, LEN(P509) - 8) * 1000000,
    IF(RIGHT(P509, 9) = "тыс. руб.", LEFT(P509, LEN(P509) - 9) * 1000, P509)))</f>
        <v>—</v>
      </c>
    </row>
    <row r="510" spans="1:19" x14ac:dyDescent="0.3">
      <c r="A510" s="1">
        <v>509</v>
      </c>
      <c r="B510" t="s">
        <v>25</v>
      </c>
      <c r="C510" t="s">
        <v>26</v>
      </c>
      <c r="D510" t="s">
        <v>27</v>
      </c>
      <c r="E510" t="s">
        <v>28</v>
      </c>
      <c r="F510" t="s">
        <v>16</v>
      </c>
      <c r="G510" t="s">
        <v>16</v>
      </c>
      <c r="H510" t="s">
        <v>16</v>
      </c>
      <c r="I510" t="s">
        <v>29</v>
      </c>
      <c r="J510" t="s">
        <v>30</v>
      </c>
      <c r="K510" t="s">
        <v>31</v>
      </c>
      <c r="L510" t="s">
        <v>32</v>
      </c>
      <c r="M510" t="s">
        <v>33</v>
      </c>
      <c r="N510" t="s">
        <v>23</v>
      </c>
      <c r="O510" t="s">
        <v>24</v>
      </c>
      <c r="P510" t="s">
        <v>24</v>
      </c>
      <c r="R510" s="3" t="str">
        <f>IF(RIGHT(O510, 9) = "млрд руб.", LEFT(O510, LEN(O510) - 9) * 1000000000,
    IF(RIGHT(O510, 8) = "млн руб.", LEFT(O510, LEN(O510) - 8) * 1000000,
    IF(RIGHT(O510, 9) = "тыс. руб.", LEFT(O510, LEN(O510) - 9) * 1000, O510)))</f>
        <v>—</v>
      </c>
      <c r="S510" s="3" t="str">
        <f>IF(RIGHT(P510, 9) = "млрд руб.", LEFT(P510, LEN(P510) - 9) * 1000000000,
    IF(RIGHT(P510, 8) = "млн руб.", LEFT(P510, LEN(P510) - 8) * 1000000,
    IF(RIGHT(P510, 9) = "тыс. руб.", LEFT(P510, LEN(P510) - 9) * 1000, P510)))</f>
        <v>—</v>
      </c>
    </row>
    <row r="511" spans="1:19" x14ac:dyDescent="0.3">
      <c r="A511" s="1">
        <v>510</v>
      </c>
      <c r="B511" t="s">
        <v>34</v>
      </c>
      <c r="C511" t="s">
        <v>35</v>
      </c>
      <c r="D511" t="s">
        <v>36</v>
      </c>
      <c r="E511" t="s">
        <v>37</v>
      </c>
      <c r="F511" t="s">
        <v>38</v>
      </c>
      <c r="G511" t="s">
        <v>16</v>
      </c>
      <c r="H511" t="s">
        <v>16</v>
      </c>
      <c r="I511" t="s">
        <v>39</v>
      </c>
      <c r="J511" t="s">
        <v>40</v>
      </c>
      <c r="K511" t="s">
        <v>41</v>
      </c>
      <c r="L511" t="s">
        <v>42</v>
      </c>
      <c r="M511" t="s">
        <v>43</v>
      </c>
      <c r="N511" t="s">
        <v>23</v>
      </c>
      <c r="O511" t="s">
        <v>24</v>
      </c>
      <c r="P511" t="s">
        <v>24</v>
      </c>
      <c r="R511" s="3" t="str">
        <f>IF(RIGHT(O511, 9) = "млрд руб.", LEFT(O511, LEN(O511) - 9) * 1000000000,
    IF(RIGHT(O511, 8) = "млн руб.", LEFT(O511, LEN(O511) - 8) * 1000000,
    IF(RIGHT(O511, 9) = "тыс. руб.", LEFT(O511, LEN(O511) - 9) * 1000, O511)))</f>
        <v>—</v>
      </c>
      <c r="S511" s="3" t="str">
        <f>IF(RIGHT(P511, 9) = "млрд руб.", LEFT(P511, LEN(P511) - 9) * 1000000000,
    IF(RIGHT(P511, 8) = "млн руб.", LEFT(P511, LEN(P511) - 8) * 1000000,
    IF(RIGHT(P511, 9) = "тыс. руб.", LEFT(P511, LEN(P511) - 9) * 1000, P511)))</f>
        <v>—</v>
      </c>
    </row>
    <row r="512" spans="1:19" x14ac:dyDescent="0.3">
      <c r="A512" s="1">
        <v>511</v>
      </c>
      <c r="B512" t="s">
        <v>34</v>
      </c>
      <c r="C512" t="s">
        <v>45</v>
      </c>
      <c r="D512" t="s">
        <v>61</v>
      </c>
      <c r="E512" t="s">
        <v>62</v>
      </c>
      <c r="F512" t="s">
        <v>16</v>
      </c>
      <c r="G512" t="s">
        <v>16</v>
      </c>
      <c r="H512" t="s">
        <v>16</v>
      </c>
      <c r="I512" t="s">
        <v>63</v>
      </c>
      <c r="J512" t="s">
        <v>64</v>
      </c>
      <c r="K512" t="s">
        <v>64</v>
      </c>
      <c r="L512" t="s">
        <v>65</v>
      </c>
      <c r="M512" t="s">
        <v>66</v>
      </c>
      <c r="N512" t="s">
        <v>23</v>
      </c>
      <c r="O512" t="s">
        <v>24</v>
      </c>
      <c r="P512" t="s">
        <v>24</v>
      </c>
      <c r="R512" s="3" t="str">
        <f>IF(RIGHT(O512, 9) = "млрд руб.", LEFT(O512, LEN(O512) - 9) * 1000000000,
    IF(RIGHT(O512, 8) = "млн руб.", LEFT(O512, LEN(O512) - 8) * 1000000,
    IF(RIGHT(O512, 9) = "тыс. руб.", LEFT(O512, LEN(O512) - 9) * 1000, O512)))</f>
        <v>—</v>
      </c>
      <c r="S512" s="3" t="str">
        <f>IF(RIGHT(P512, 9) = "млрд руб.", LEFT(P512, LEN(P512) - 9) * 1000000000,
    IF(RIGHT(P512, 8) = "млн руб.", LEFT(P512, LEN(P512) - 8) * 1000000,
    IF(RIGHT(P512, 9) = "тыс. руб.", LEFT(P512, LEN(P512) - 9) * 1000, P512)))</f>
        <v>—</v>
      </c>
    </row>
    <row r="513" spans="1:19" x14ac:dyDescent="0.3">
      <c r="A513" s="1">
        <v>512</v>
      </c>
      <c r="B513" t="s">
        <v>98</v>
      </c>
      <c r="C513" t="s">
        <v>89</v>
      </c>
      <c r="D513" t="s">
        <v>99</v>
      </c>
      <c r="E513" t="s">
        <v>100</v>
      </c>
      <c r="F513" t="s">
        <v>101</v>
      </c>
      <c r="G513" t="s">
        <v>102</v>
      </c>
      <c r="H513" t="s">
        <v>103</v>
      </c>
      <c r="I513" t="s">
        <v>104</v>
      </c>
      <c r="J513" t="s">
        <v>105</v>
      </c>
      <c r="K513" t="s">
        <v>106</v>
      </c>
      <c r="L513" t="s">
        <v>107</v>
      </c>
      <c r="M513" t="s">
        <v>108</v>
      </c>
      <c r="N513" t="s">
        <v>23</v>
      </c>
      <c r="O513" t="s">
        <v>24</v>
      </c>
      <c r="P513" t="s">
        <v>109</v>
      </c>
      <c r="R513" s="3" t="str">
        <f>IF(RIGHT(O513, 9) = "млрд руб.", LEFT(O513, LEN(O513) - 9) * 1000000000,
    IF(RIGHT(O513, 8) = "млн руб.", LEFT(O513, LEN(O513) - 8) * 1000000,
    IF(RIGHT(O513, 9) = "тыс. руб.", LEFT(O513, LEN(O513) - 9) * 1000, O513)))</f>
        <v>—</v>
      </c>
      <c r="S513" s="3">
        <f>IF(RIGHT(P513, 9) = "млрд руб.", LEFT(P513, LEN(P513) - 9) * 1000000000,
    IF(RIGHT(P513, 8) = "млн руб.", LEFT(P513, LEN(P513) - 8) * 1000000,
    IF(RIGHT(P513, 9) = "тыс. руб.", LEFT(P513, LEN(P513) - 9) * 1000, P513)))</f>
        <v>-209000</v>
      </c>
    </row>
    <row r="514" spans="1:19" x14ac:dyDescent="0.3">
      <c r="A514" s="1">
        <v>513</v>
      </c>
      <c r="B514" t="s">
        <v>44</v>
      </c>
      <c r="C514" t="s">
        <v>89</v>
      </c>
      <c r="D514" t="s">
        <v>110</v>
      </c>
      <c r="E514" t="s">
        <v>111</v>
      </c>
      <c r="F514" t="s">
        <v>16</v>
      </c>
      <c r="G514" t="s">
        <v>16</v>
      </c>
      <c r="H514" t="s">
        <v>16</v>
      </c>
      <c r="I514" t="s">
        <v>112</v>
      </c>
      <c r="J514" t="s">
        <v>113</v>
      </c>
      <c r="K514" t="s">
        <v>95</v>
      </c>
      <c r="L514" t="s">
        <v>114</v>
      </c>
      <c r="M514" t="s">
        <v>97</v>
      </c>
      <c r="N514" t="s">
        <v>23</v>
      </c>
      <c r="O514" t="s">
        <v>24</v>
      </c>
      <c r="P514" t="s">
        <v>24</v>
      </c>
      <c r="R514" s="3" t="str">
        <f>IF(RIGHT(O514, 9) = "млрд руб.", LEFT(O514, LEN(O514) - 9) * 1000000000,
    IF(RIGHT(O514, 8) = "млн руб.", LEFT(O514, LEN(O514) - 8) * 1000000,
    IF(RIGHT(O514, 9) = "тыс. руб.", LEFT(O514, LEN(O514) - 9) * 1000, O514)))</f>
        <v>—</v>
      </c>
      <c r="S514" s="3" t="str">
        <f>IF(RIGHT(P514, 9) = "млрд руб.", LEFT(P514, LEN(P514) - 9) * 1000000000,
    IF(RIGHT(P514, 8) = "млн руб.", LEFT(P514, LEN(P514) - 8) * 1000000,
    IF(RIGHT(P514, 9) = "тыс. руб.", LEFT(P514, LEN(P514) - 9) * 1000, P514)))</f>
        <v>—</v>
      </c>
    </row>
    <row r="515" spans="1:19" x14ac:dyDescent="0.3">
      <c r="A515" s="1">
        <v>514</v>
      </c>
      <c r="B515" t="s">
        <v>44</v>
      </c>
      <c r="C515" t="s">
        <v>89</v>
      </c>
      <c r="D515" t="s">
        <v>147</v>
      </c>
      <c r="E515" t="s">
        <v>148</v>
      </c>
      <c r="F515" t="s">
        <v>149</v>
      </c>
      <c r="G515" t="s">
        <v>150</v>
      </c>
      <c r="H515" t="s">
        <v>151</v>
      </c>
      <c r="I515" t="s">
        <v>152</v>
      </c>
      <c r="J515" t="s">
        <v>153</v>
      </c>
      <c r="K515" t="s">
        <v>95</v>
      </c>
      <c r="L515" t="s">
        <v>154</v>
      </c>
      <c r="M515" t="s">
        <v>155</v>
      </c>
      <c r="N515" t="s">
        <v>23</v>
      </c>
      <c r="O515" t="s">
        <v>24</v>
      </c>
      <c r="P515" t="s">
        <v>156</v>
      </c>
      <c r="R515" s="3" t="str">
        <f>IF(RIGHT(O515, 9) = "млрд руб.", LEFT(O515, LEN(O515) - 9) * 1000000000,
    IF(RIGHT(O515, 8) = "млн руб.", LEFT(O515, LEN(O515) - 8) * 1000000,
    IF(RIGHT(O515, 9) = "тыс. руб.", LEFT(O515, LEN(O515) - 9) * 1000, O515)))</f>
        <v>—</v>
      </c>
      <c r="S515" s="3">
        <f>IF(RIGHT(P515, 9) = "млрд руб.", LEFT(P515, LEN(P515) - 9) * 1000000000,
    IF(RIGHT(P515, 8) = "млн руб.", LEFT(P515, LEN(P515) - 8) * 1000000,
    IF(RIGHT(P515, 9) = "тыс. руб.", LEFT(P515, LEN(P515) - 9) * 1000, P515)))</f>
        <v>-17300000</v>
      </c>
    </row>
    <row r="516" spans="1:19" x14ac:dyDescent="0.3">
      <c r="A516" s="1">
        <v>515</v>
      </c>
      <c r="B516" t="s">
        <v>67</v>
      </c>
      <c r="C516" t="s">
        <v>89</v>
      </c>
      <c r="D516" t="s">
        <v>182</v>
      </c>
      <c r="E516" t="s">
        <v>183</v>
      </c>
      <c r="F516" t="s">
        <v>184</v>
      </c>
      <c r="G516" t="s">
        <v>185</v>
      </c>
      <c r="H516" t="s">
        <v>186</v>
      </c>
      <c r="I516" t="s">
        <v>187</v>
      </c>
      <c r="J516" t="s">
        <v>188</v>
      </c>
      <c r="K516" t="s">
        <v>106</v>
      </c>
      <c r="L516" t="s">
        <v>189</v>
      </c>
      <c r="M516" t="s">
        <v>190</v>
      </c>
      <c r="N516" t="s">
        <v>23</v>
      </c>
      <c r="O516" t="s">
        <v>24</v>
      </c>
      <c r="P516" t="s">
        <v>191</v>
      </c>
      <c r="R516" s="3" t="str">
        <f>IF(RIGHT(O516, 9) = "млрд руб.", LEFT(O516, LEN(O516) - 9) * 1000000000,
    IF(RIGHT(O516, 8) = "млн руб.", LEFT(O516, LEN(O516) - 8) * 1000000,
    IF(RIGHT(O516, 9) = "тыс. руб.", LEFT(O516, LEN(O516) - 9) * 1000, O516)))</f>
        <v>—</v>
      </c>
      <c r="S516" s="3">
        <f>IF(RIGHT(P516, 9) = "млрд руб.", LEFT(P516, LEN(P516) - 9) * 1000000000,
    IF(RIGHT(P516, 8) = "млн руб.", LEFT(P516, LEN(P516) - 8) * 1000000,
    IF(RIGHT(P516, 9) = "тыс. руб.", LEFT(P516, LEN(P516) - 9) * 1000, P516)))</f>
        <v>-17700000</v>
      </c>
    </row>
    <row r="517" spans="1:19" x14ac:dyDescent="0.3">
      <c r="A517" s="1">
        <v>516</v>
      </c>
      <c r="B517" t="s">
        <v>192</v>
      </c>
      <c r="C517" t="s">
        <v>193</v>
      </c>
      <c r="D517" t="s">
        <v>260</v>
      </c>
      <c r="E517" t="s">
        <v>261</v>
      </c>
      <c r="F517" t="s">
        <v>262</v>
      </c>
      <c r="G517" t="s">
        <v>16</v>
      </c>
      <c r="H517" t="s">
        <v>16</v>
      </c>
      <c r="I517" t="s">
        <v>263</v>
      </c>
      <c r="J517" t="s">
        <v>264</v>
      </c>
      <c r="K517" t="s">
        <v>85</v>
      </c>
      <c r="L517" t="s">
        <v>265</v>
      </c>
      <c r="M517" t="s">
        <v>266</v>
      </c>
      <c r="N517" t="s">
        <v>23</v>
      </c>
      <c r="O517" t="s">
        <v>24</v>
      </c>
      <c r="P517" t="s">
        <v>267</v>
      </c>
      <c r="R517" s="3" t="str">
        <f>IF(RIGHT(O517, 9) = "млрд руб.", LEFT(O517, LEN(O517) - 9) * 1000000000,
    IF(RIGHT(O517, 8) = "млн руб.", LEFT(O517, LEN(O517) - 8) * 1000000,
    IF(RIGHT(O517, 9) = "тыс. руб.", LEFT(O517, LEN(O517) - 9) * 1000, O517)))</f>
        <v>—</v>
      </c>
      <c r="S517" s="3">
        <f>IF(RIGHT(P517, 9) = "млрд руб.", LEFT(P517, LEN(P517) - 9) * 1000000000,
    IF(RIGHT(P517, 8) = "млн руб.", LEFT(P517, LEN(P517) - 8) * 1000000,
    IF(RIGHT(P517, 9) = "тыс. руб.", LEFT(P517, LEN(P517) - 9) * 1000, P517)))</f>
        <v>-37800000</v>
      </c>
    </row>
    <row r="518" spans="1:19" x14ac:dyDescent="0.3">
      <c r="A518" s="1">
        <v>517</v>
      </c>
      <c r="B518" t="s">
        <v>67</v>
      </c>
      <c r="C518" t="s">
        <v>268</v>
      </c>
      <c r="D518" t="s">
        <v>323</v>
      </c>
      <c r="E518" t="s">
        <v>324</v>
      </c>
      <c r="F518" t="s">
        <v>325</v>
      </c>
      <c r="G518" t="s">
        <v>326</v>
      </c>
      <c r="H518" t="s">
        <v>327</v>
      </c>
      <c r="I518" t="s">
        <v>328</v>
      </c>
      <c r="J518" t="s">
        <v>329</v>
      </c>
      <c r="K518" t="s">
        <v>330</v>
      </c>
      <c r="L518" t="s">
        <v>331</v>
      </c>
      <c r="M518" t="s">
        <v>332</v>
      </c>
      <c r="N518" t="s">
        <v>23</v>
      </c>
      <c r="O518" t="s">
        <v>24</v>
      </c>
      <c r="P518" t="s">
        <v>333</v>
      </c>
      <c r="R518" s="3" t="str">
        <f>IF(RIGHT(O518, 9) = "млрд руб.", LEFT(O518, LEN(O518) - 9) * 1000000000,
    IF(RIGHT(O518, 8) = "млн руб.", LEFT(O518, LEN(O518) - 8) * 1000000,
    IF(RIGHT(O518, 9) = "тыс. руб.", LEFT(O518, LEN(O518) - 9) * 1000, O518)))</f>
        <v>—</v>
      </c>
      <c r="S518" s="3">
        <f>IF(RIGHT(P518, 9) = "млрд руб.", LEFT(P518, LEN(P518) - 9) * 1000000000,
    IF(RIGHT(P518, 8) = "млн руб.", LEFT(P518, LEN(P518) - 8) * 1000000,
    IF(RIGHT(P518, 9) = "тыс. руб.", LEFT(P518, LEN(P518) - 9) * 1000, P518)))</f>
        <v>-30000</v>
      </c>
    </row>
    <row r="519" spans="1:19" x14ac:dyDescent="0.3">
      <c r="A519" s="1">
        <v>518</v>
      </c>
      <c r="B519" t="s">
        <v>25</v>
      </c>
      <c r="C519" t="s">
        <v>268</v>
      </c>
      <c r="D519" t="s">
        <v>334</v>
      </c>
      <c r="E519" t="s">
        <v>335</v>
      </c>
      <c r="F519" t="s">
        <v>336</v>
      </c>
      <c r="G519" t="s">
        <v>337</v>
      </c>
      <c r="H519" t="s">
        <v>338</v>
      </c>
      <c r="I519" t="s">
        <v>339</v>
      </c>
      <c r="J519" t="s">
        <v>340</v>
      </c>
      <c r="K519" t="s">
        <v>330</v>
      </c>
      <c r="L519" t="s">
        <v>341</v>
      </c>
      <c r="M519" t="s">
        <v>342</v>
      </c>
      <c r="N519" t="s">
        <v>23</v>
      </c>
      <c r="O519" t="s">
        <v>24</v>
      </c>
      <c r="P519" t="s">
        <v>343</v>
      </c>
      <c r="R519" s="3" t="str">
        <f>IF(RIGHT(O519, 9) = "млрд руб.", LEFT(O519, LEN(O519) - 9) * 1000000000,
    IF(RIGHT(O519, 8) = "млн руб.", LEFT(O519, LEN(O519) - 8) * 1000000,
    IF(RIGHT(O519, 9) = "тыс. руб.", LEFT(O519, LEN(O519) - 9) * 1000, O519)))</f>
        <v>—</v>
      </c>
      <c r="S519" s="3">
        <f>IF(RIGHT(P519, 9) = "млрд руб.", LEFT(P519, LEN(P519) - 9) * 1000000000,
    IF(RIGHT(P519, 8) = "млн руб.", LEFT(P519, LEN(P519) - 8) * 1000000,
    IF(RIGHT(P519, 9) = "тыс. руб.", LEFT(P519, LEN(P519) - 9) * 1000, P519)))</f>
        <v>-264800000</v>
      </c>
    </row>
    <row r="520" spans="1:19" x14ac:dyDescent="0.3">
      <c r="A520" s="1">
        <v>519</v>
      </c>
      <c r="B520" t="s">
        <v>192</v>
      </c>
      <c r="C520" t="s">
        <v>268</v>
      </c>
      <c r="D520" t="s">
        <v>344</v>
      </c>
      <c r="E520" t="s">
        <v>345</v>
      </c>
      <c r="F520" t="s">
        <v>346</v>
      </c>
      <c r="G520" t="s">
        <v>347</v>
      </c>
      <c r="H520" t="s">
        <v>348</v>
      </c>
      <c r="I520" t="s">
        <v>349</v>
      </c>
      <c r="J520" t="s">
        <v>350</v>
      </c>
      <c r="K520" t="s">
        <v>330</v>
      </c>
      <c r="L520" t="s">
        <v>351</v>
      </c>
      <c r="M520" t="s">
        <v>352</v>
      </c>
      <c r="N520" t="s">
        <v>23</v>
      </c>
      <c r="O520" t="s">
        <v>24</v>
      </c>
      <c r="P520" t="s">
        <v>353</v>
      </c>
      <c r="R520" s="3" t="str">
        <f>IF(RIGHT(O520, 9) = "млрд руб.", LEFT(O520, LEN(O520) - 9) * 1000000000,
    IF(RIGHT(O520, 8) = "млн руб.", LEFT(O520, LEN(O520) - 8) * 1000000,
    IF(RIGHT(O520, 9) = "тыс. руб.", LEFT(O520, LEN(O520) - 9) * 1000, O520)))</f>
        <v>—</v>
      </c>
      <c r="S520" s="3">
        <f>IF(RIGHT(P520, 9) = "млрд руб.", LEFT(P520, LEN(P520) - 9) * 1000000000,
    IF(RIGHT(P520, 8) = "млн руб.", LEFT(P520, LEN(P520) - 8) * 1000000,
    IF(RIGHT(P520, 9) = "тыс. руб.", LEFT(P520, LEN(P520) - 9) * 1000, P520)))</f>
        <v>-3100000</v>
      </c>
    </row>
    <row r="521" spans="1:19" x14ac:dyDescent="0.3">
      <c r="A521" s="1">
        <v>520</v>
      </c>
      <c r="B521" t="s">
        <v>379</v>
      </c>
      <c r="C521" t="s">
        <v>354</v>
      </c>
      <c r="D521" t="s">
        <v>380</v>
      </c>
      <c r="E521" t="s">
        <v>381</v>
      </c>
      <c r="F521" t="s">
        <v>16</v>
      </c>
      <c r="G521" t="s">
        <v>382</v>
      </c>
      <c r="H521" t="s">
        <v>383</v>
      </c>
      <c r="I521" t="s">
        <v>384</v>
      </c>
      <c r="J521" t="s">
        <v>385</v>
      </c>
      <c r="K521" t="s">
        <v>374</v>
      </c>
      <c r="L521" t="s">
        <v>386</v>
      </c>
      <c r="M521" t="s">
        <v>387</v>
      </c>
      <c r="N521" t="s">
        <v>23</v>
      </c>
      <c r="O521" t="s">
        <v>24</v>
      </c>
      <c r="P521" t="s">
        <v>24</v>
      </c>
      <c r="R521" s="3" t="str">
        <f>IF(RIGHT(O521, 9) = "млрд руб.", LEFT(O521, LEN(O521) - 9) * 1000000000,
    IF(RIGHT(O521, 8) = "млн руб.", LEFT(O521, LEN(O521) - 8) * 1000000,
    IF(RIGHT(O521, 9) = "тыс. руб.", LEFT(O521, LEN(O521) - 9) * 1000, O521)))</f>
        <v>—</v>
      </c>
      <c r="S521" s="3" t="str">
        <f>IF(RIGHT(P521, 9) = "млрд руб.", LEFT(P521, LEN(P521) - 9) * 1000000000,
    IF(RIGHT(P521, 8) = "млн руб.", LEFT(P521, LEN(P521) - 8) * 1000000,
    IF(RIGHT(P521, 9) = "тыс. руб.", LEFT(P521, LEN(P521) - 9) * 1000, P521)))</f>
        <v>—</v>
      </c>
    </row>
    <row r="522" spans="1:19" x14ac:dyDescent="0.3">
      <c r="A522" s="1">
        <v>521</v>
      </c>
      <c r="B522" t="s">
        <v>67</v>
      </c>
      <c r="C522" t="s">
        <v>354</v>
      </c>
      <c r="D522" t="s">
        <v>400</v>
      </c>
      <c r="E522" t="s">
        <v>401</v>
      </c>
      <c r="F522" t="s">
        <v>402</v>
      </c>
      <c r="G522" t="s">
        <v>403</v>
      </c>
      <c r="H522" t="s">
        <v>404</v>
      </c>
      <c r="I522" t="s">
        <v>405</v>
      </c>
      <c r="J522" t="s">
        <v>406</v>
      </c>
      <c r="K522" t="s">
        <v>374</v>
      </c>
      <c r="L522" t="s">
        <v>407</v>
      </c>
      <c r="M522" t="s">
        <v>408</v>
      </c>
      <c r="N522" t="s">
        <v>23</v>
      </c>
      <c r="O522" t="s">
        <v>24</v>
      </c>
      <c r="P522" t="s">
        <v>409</v>
      </c>
      <c r="R522" s="3" t="str">
        <f>IF(RIGHT(O522, 9) = "млрд руб.", LEFT(O522, LEN(O522) - 9) * 1000000000,
    IF(RIGHT(O522, 8) = "млн руб.", LEFT(O522, LEN(O522) - 8) * 1000000,
    IF(RIGHT(O522, 9) = "тыс. руб.", LEFT(O522, LEN(O522) - 9) * 1000, O522)))</f>
        <v>—</v>
      </c>
      <c r="S522" s="3">
        <f>IF(RIGHT(P522, 9) = "млрд руб.", LEFT(P522, LEN(P522) - 9) * 1000000000,
    IF(RIGHT(P522, 8) = "млн руб.", LEFT(P522, LEN(P522) - 8) * 1000000,
    IF(RIGHT(P522, 9) = "тыс. руб.", LEFT(P522, LEN(P522) - 9) * 1000, P522)))</f>
        <v>-267000</v>
      </c>
    </row>
    <row r="523" spans="1:19" x14ac:dyDescent="0.3">
      <c r="A523" s="1">
        <v>522</v>
      </c>
      <c r="B523" t="s">
        <v>98</v>
      </c>
      <c r="C523" t="s">
        <v>470</v>
      </c>
      <c r="D523" t="s">
        <v>479</v>
      </c>
      <c r="E523" t="s">
        <v>480</v>
      </c>
      <c r="F523" t="s">
        <v>481</v>
      </c>
      <c r="G523" t="s">
        <v>482</v>
      </c>
      <c r="H523" t="s">
        <v>483</v>
      </c>
      <c r="I523" t="s">
        <v>484</v>
      </c>
      <c r="J523" t="s">
        <v>485</v>
      </c>
      <c r="K523" t="s">
        <v>21</v>
      </c>
      <c r="L523" t="s">
        <v>486</v>
      </c>
      <c r="M523" t="s">
        <v>487</v>
      </c>
      <c r="N523" t="s">
        <v>23</v>
      </c>
      <c r="O523" t="s">
        <v>24</v>
      </c>
      <c r="P523" t="s">
        <v>488</v>
      </c>
      <c r="R523" s="3" t="str">
        <f>IF(RIGHT(O523, 9) = "млрд руб.", LEFT(O523, LEN(O523) - 9) * 1000000000,
    IF(RIGHT(O523, 8) = "млн руб.", LEFT(O523, LEN(O523) - 8) * 1000000,
    IF(RIGHT(O523, 9) = "тыс. руб.", LEFT(O523, LEN(O523) - 9) * 1000, O523)))</f>
        <v>—</v>
      </c>
      <c r="S523" s="3">
        <f>IF(RIGHT(P523, 9) = "млрд руб.", LEFT(P523, LEN(P523) - 9) * 1000000000,
    IF(RIGHT(P523, 8) = "млн руб.", LEFT(P523, LEN(P523) - 8) * 1000000,
    IF(RIGHT(P523, 9) = "тыс. руб.", LEFT(P523, LEN(P523) - 9) * 1000, P523)))</f>
        <v>-238000</v>
      </c>
    </row>
    <row r="524" spans="1:19" x14ac:dyDescent="0.3">
      <c r="A524" s="1">
        <v>523</v>
      </c>
      <c r="B524" t="s">
        <v>98</v>
      </c>
      <c r="C524" t="s">
        <v>470</v>
      </c>
      <c r="D524" t="s">
        <v>489</v>
      </c>
      <c r="E524" t="s">
        <v>490</v>
      </c>
      <c r="F524" t="s">
        <v>491</v>
      </c>
      <c r="G524" t="s">
        <v>492</v>
      </c>
      <c r="H524" t="s">
        <v>493</v>
      </c>
      <c r="I524" t="s">
        <v>494</v>
      </c>
      <c r="J524" t="s">
        <v>495</v>
      </c>
      <c r="K524" t="s">
        <v>21</v>
      </c>
      <c r="L524" t="s">
        <v>496</v>
      </c>
      <c r="M524" t="s">
        <v>497</v>
      </c>
      <c r="N524" t="s">
        <v>23</v>
      </c>
      <c r="O524" t="s">
        <v>24</v>
      </c>
      <c r="P524" t="s">
        <v>498</v>
      </c>
      <c r="R524" s="3" t="str">
        <f>IF(RIGHT(O524, 9) = "млрд руб.", LEFT(O524, LEN(O524) - 9) * 1000000000,
    IF(RIGHT(O524, 8) = "млн руб.", LEFT(O524, LEN(O524) - 8) * 1000000,
    IF(RIGHT(O524, 9) = "тыс. руб.", LEFT(O524, LEN(O524) - 9) * 1000, O524)))</f>
        <v>—</v>
      </c>
      <c r="S524" s="3">
        <f>IF(RIGHT(P524, 9) = "млрд руб.", LEFT(P524, LEN(P524) - 9) * 1000000000,
    IF(RIGHT(P524, 8) = "млн руб.", LEFT(P524, LEN(P524) - 8) * 1000000,
    IF(RIGHT(P524, 9) = "тыс. руб.", LEFT(P524, LEN(P524) - 9) * 1000, P524)))</f>
        <v>-173300000</v>
      </c>
    </row>
    <row r="525" spans="1:19" x14ac:dyDescent="0.3">
      <c r="A525" s="1">
        <v>524</v>
      </c>
      <c r="B525" t="s">
        <v>135</v>
      </c>
      <c r="C525" t="s">
        <v>26</v>
      </c>
      <c r="D525" t="s">
        <v>499</v>
      </c>
      <c r="E525" t="s">
        <v>500</v>
      </c>
      <c r="F525" t="s">
        <v>501</v>
      </c>
      <c r="G525" t="s">
        <v>502</v>
      </c>
      <c r="H525" t="s">
        <v>503</v>
      </c>
      <c r="I525" t="s">
        <v>504</v>
      </c>
      <c r="J525" t="s">
        <v>505</v>
      </c>
      <c r="K525" t="s">
        <v>506</v>
      </c>
      <c r="L525" t="s">
        <v>507</v>
      </c>
      <c r="M525" t="s">
        <v>508</v>
      </c>
      <c r="N525" t="s">
        <v>23</v>
      </c>
      <c r="O525" t="s">
        <v>24</v>
      </c>
      <c r="P525" t="s">
        <v>509</v>
      </c>
      <c r="R525" s="3" t="str">
        <f>IF(RIGHT(O525, 9) = "млрд руб.", LEFT(O525, LEN(O525) - 9) * 1000000000,
    IF(RIGHT(O525, 8) = "млн руб.", LEFT(O525, LEN(O525) - 8) * 1000000,
    IF(RIGHT(O525, 9) = "тыс. руб.", LEFT(O525, LEN(O525) - 9) * 1000, O525)))</f>
        <v>—</v>
      </c>
      <c r="S525" s="3">
        <f>IF(RIGHT(P525, 9) = "млрд руб.", LEFT(P525, LEN(P525) - 9) * 1000000000,
    IF(RIGHT(P525, 8) = "млн руб.", LEFT(P525, LEN(P525) - 8) * 1000000,
    IF(RIGHT(P525, 9) = "тыс. руб.", LEFT(P525, LEN(P525) - 9) * 1000, P525)))</f>
        <v>-3300000</v>
      </c>
    </row>
    <row r="526" spans="1:19" x14ac:dyDescent="0.3">
      <c r="A526" s="1">
        <v>525</v>
      </c>
      <c r="B526" t="s">
        <v>435</v>
      </c>
      <c r="C526" t="s">
        <v>26</v>
      </c>
      <c r="D526" t="s">
        <v>510</v>
      </c>
      <c r="E526" t="s">
        <v>511</v>
      </c>
      <c r="F526" t="s">
        <v>512</v>
      </c>
      <c r="G526" t="s">
        <v>513</v>
      </c>
      <c r="H526" t="s">
        <v>514</v>
      </c>
      <c r="I526" t="s">
        <v>515</v>
      </c>
      <c r="J526" t="s">
        <v>516</v>
      </c>
      <c r="K526" t="s">
        <v>506</v>
      </c>
      <c r="L526" t="s">
        <v>517</v>
      </c>
      <c r="M526" t="s">
        <v>518</v>
      </c>
      <c r="N526" t="s">
        <v>23</v>
      </c>
      <c r="O526" t="s">
        <v>24</v>
      </c>
      <c r="P526" t="s">
        <v>519</v>
      </c>
      <c r="R526" s="3" t="str">
        <f>IF(RIGHT(O526, 9) = "млрд руб.", LEFT(O526, LEN(O526) - 9) * 1000000000,
    IF(RIGHT(O526, 8) = "млн руб.", LEFT(O526, LEN(O526) - 8) * 1000000,
    IF(RIGHT(O526, 9) = "тыс. руб.", LEFT(O526, LEN(O526) - 9) * 1000, O526)))</f>
        <v>—</v>
      </c>
      <c r="S526" s="3">
        <f>IF(RIGHT(P526, 9) = "млрд руб.", LEFT(P526, LEN(P526) - 9) * 1000000000,
    IF(RIGHT(P526, 8) = "млн руб.", LEFT(P526, LEN(P526) - 8) * 1000000,
    IF(RIGHT(P526, 9) = "тыс. руб.", LEFT(P526, LEN(P526) - 9) * 1000, P526)))</f>
        <v>-1300000</v>
      </c>
    </row>
    <row r="527" spans="1:19" x14ac:dyDescent="0.3">
      <c r="A527" s="1">
        <v>526</v>
      </c>
      <c r="B527" t="s">
        <v>34</v>
      </c>
      <c r="C527" t="s">
        <v>26</v>
      </c>
      <c r="D527" t="s">
        <v>520</v>
      </c>
      <c r="E527" t="s">
        <v>521</v>
      </c>
      <c r="F527" t="s">
        <v>522</v>
      </c>
      <c r="G527" t="s">
        <v>523</v>
      </c>
      <c r="H527" t="s">
        <v>524</v>
      </c>
      <c r="I527" t="s">
        <v>525</v>
      </c>
      <c r="J527" t="s">
        <v>526</v>
      </c>
      <c r="K527" t="s">
        <v>506</v>
      </c>
      <c r="L527" t="s">
        <v>527</v>
      </c>
      <c r="M527" t="s">
        <v>528</v>
      </c>
      <c r="N527" t="s">
        <v>23</v>
      </c>
      <c r="O527" t="s">
        <v>24</v>
      </c>
      <c r="P527" t="s">
        <v>529</v>
      </c>
      <c r="R527" s="3" t="str">
        <f>IF(RIGHT(O527, 9) = "млрд руб.", LEFT(O527, LEN(O527) - 9) * 1000000000,
    IF(RIGHT(O527, 8) = "млн руб.", LEFT(O527, LEN(O527) - 8) * 1000000,
    IF(RIGHT(O527, 9) = "тыс. руб.", LEFT(O527, LEN(O527) - 9) * 1000, O527)))</f>
        <v>—</v>
      </c>
      <c r="S527" s="3">
        <f>IF(RIGHT(P527, 9) = "млрд руб.", LEFT(P527, LEN(P527) - 9) * 1000000000,
    IF(RIGHT(P527, 8) = "млн руб.", LEFT(P527, LEN(P527) - 8) * 1000000,
    IF(RIGHT(P527, 9) = "тыс. руб.", LEFT(P527, LEN(P527) - 9) * 1000, P527)))</f>
        <v>-261000</v>
      </c>
    </row>
    <row r="528" spans="1:19" x14ac:dyDescent="0.3">
      <c r="A528" s="1">
        <v>527</v>
      </c>
      <c r="B528" t="s">
        <v>44</v>
      </c>
      <c r="C528" t="s">
        <v>530</v>
      </c>
      <c r="D528" t="s">
        <v>543</v>
      </c>
      <c r="E528" t="s">
        <v>544</v>
      </c>
      <c r="F528" t="s">
        <v>545</v>
      </c>
      <c r="G528" t="s">
        <v>546</v>
      </c>
      <c r="H528" t="s">
        <v>547</v>
      </c>
      <c r="I528" t="s">
        <v>548</v>
      </c>
      <c r="J528" t="s">
        <v>549</v>
      </c>
      <c r="K528" t="s">
        <v>550</v>
      </c>
      <c r="L528" t="s">
        <v>551</v>
      </c>
      <c r="M528" t="s">
        <v>552</v>
      </c>
      <c r="N528" t="s">
        <v>23</v>
      </c>
      <c r="O528" t="s">
        <v>24</v>
      </c>
      <c r="P528" t="s">
        <v>24</v>
      </c>
      <c r="R528" s="3" t="str">
        <f>IF(RIGHT(O528, 9) = "млрд руб.", LEFT(O528, LEN(O528) - 9) * 1000000000,
    IF(RIGHT(O528, 8) = "млн руб.", LEFT(O528, LEN(O528) - 8) * 1000000,
    IF(RIGHT(O528, 9) = "тыс. руб.", LEFT(O528, LEN(O528) - 9) * 1000, O528)))</f>
        <v>—</v>
      </c>
      <c r="S528" s="3" t="str">
        <f>IF(RIGHT(P528, 9) = "млрд руб.", LEFT(P528, LEN(P528) - 9) * 1000000000,
    IF(RIGHT(P528, 8) = "млн руб.", LEFT(P528, LEN(P528) - 8) * 1000000,
    IF(RIGHT(P528, 9) = "тыс. руб.", LEFT(P528, LEN(P528) - 9) * 1000, P528)))</f>
        <v>—</v>
      </c>
    </row>
    <row r="529" spans="1:19" x14ac:dyDescent="0.3">
      <c r="A529" s="1">
        <v>528</v>
      </c>
      <c r="B529" t="s">
        <v>34</v>
      </c>
      <c r="C529" t="s">
        <v>566</v>
      </c>
      <c r="D529" t="s">
        <v>591</v>
      </c>
      <c r="E529" t="s">
        <v>592</v>
      </c>
      <c r="F529" t="s">
        <v>593</v>
      </c>
      <c r="G529" t="s">
        <v>594</v>
      </c>
      <c r="H529" t="s">
        <v>595</v>
      </c>
      <c r="I529" t="s">
        <v>596</v>
      </c>
      <c r="J529" t="s">
        <v>597</v>
      </c>
      <c r="K529" t="s">
        <v>598</v>
      </c>
      <c r="L529" t="s">
        <v>599</v>
      </c>
      <c r="M529" t="s">
        <v>600</v>
      </c>
      <c r="N529" t="s">
        <v>23</v>
      </c>
      <c r="O529" t="s">
        <v>24</v>
      </c>
      <c r="P529" t="s">
        <v>601</v>
      </c>
      <c r="R529" s="3" t="str">
        <f>IF(RIGHT(O529, 9) = "млрд руб.", LEFT(O529, LEN(O529) - 9) * 1000000000,
    IF(RIGHT(O529, 8) = "млн руб.", LEFT(O529, LEN(O529) - 8) * 1000000,
    IF(RIGHT(O529, 9) = "тыс. руб.", LEFT(O529, LEN(O529) - 9) * 1000, O529)))</f>
        <v>—</v>
      </c>
      <c r="S529" s="3">
        <f>IF(RIGHT(P529, 9) = "млрд руб.", LEFT(P529, LEN(P529) - 9) * 1000000000,
    IF(RIGHT(P529, 8) = "млн руб.", LEFT(P529, LEN(P529) - 8) * 1000000,
    IF(RIGHT(P529, 9) = "тыс. руб.", LEFT(P529, LEN(P529) - 9) * 1000, P529)))</f>
        <v>-629000</v>
      </c>
    </row>
    <row r="530" spans="1:19" x14ac:dyDescent="0.3">
      <c r="A530" s="1">
        <v>529</v>
      </c>
      <c r="B530" t="s">
        <v>613</v>
      </c>
      <c r="C530" t="s">
        <v>68</v>
      </c>
      <c r="D530" t="s">
        <v>614</v>
      </c>
      <c r="E530" t="s">
        <v>615</v>
      </c>
      <c r="F530" t="s">
        <v>616</v>
      </c>
      <c r="G530" t="s">
        <v>617</v>
      </c>
      <c r="H530" t="s">
        <v>618</v>
      </c>
      <c r="I530" t="s">
        <v>619</v>
      </c>
      <c r="J530" t="s">
        <v>620</v>
      </c>
      <c r="K530" t="s">
        <v>75</v>
      </c>
      <c r="L530" t="s">
        <v>621</v>
      </c>
      <c r="M530" t="s">
        <v>622</v>
      </c>
      <c r="N530" t="s">
        <v>23</v>
      </c>
      <c r="O530" t="s">
        <v>24</v>
      </c>
      <c r="P530" t="s">
        <v>623</v>
      </c>
      <c r="R530" s="3" t="str">
        <f>IF(RIGHT(O530, 9) = "млрд руб.", LEFT(O530, LEN(O530) - 9) * 1000000000,
    IF(RIGHT(O530, 8) = "млн руб.", LEFT(O530, LEN(O530) - 8) * 1000000,
    IF(RIGHT(O530, 9) = "тыс. руб.", LEFT(O530, LEN(O530) - 9) * 1000, O530)))</f>
        <v>—</v>
      </c>
      <c r="S530" s="3">
        <f>IF(RIGHT(P530, 9) = "млрд руб.", LEFT(P530, LEN(P530) - 9) * 1000000000,
    IF(RIGHT(P530, 8) = "млн руб.", LEFT(P530, LEN(P530) - 8) * 1000000,
    IF(RIGHT(P530, 9) = "тыс. руб.", LEFT(P530, LEN(P530) - 9) * 1000, P530)))</f>
        <v>-44000</v>
      </c>
    </row>
    <row r="531" spans="1:19" x14ac:dyDescent="0.3">
      <c r="A531" s="1">
        <v>530</v>
      </c>
      <c r="B531" t="s">
        <v>67</v>
      </c>
      <c r="C531" t="s">
        <v>45</v>
      </c>
      <c r="D531" t="s">
        <v>638</v>
      </c>
      <c r="E531" t="s">
        <v>639</v>
      </c>
      <c r="F531" t="s">
        <v>461</v>
      </c>
      <c r="G531" t="s">
        <v>640</v>
      </c>
      <c r="H531" t="s">
        <v>463</v>
      </c>
      <c r="I531" t="s">
        <v>641</v>
      </c>
      <c r="J531" t="s">
        <v>642</v>
      </c>
      <c r="K531" t="s">
        <v>50</v>
      </c>
      <c r="L531" t="s">
        <v>643</v>
      </c>
      <c r="M531" t="s">
        <v>467</v>
      </c>
      <c r="N531" t="s">
        <v>23</v>
      </c>
      <c r="O531" t="s">
        <v>24</v>
      </c>
      <c r="P531" t="s">
        <v>644</v>
      </c>
      <c r="R531" s="3" t="str">
        <f>IF(RIGHT(O531, 9) = "млрд руб.", LEFT(O531, LEN(O531) - 9) * 1000000000,
    IF(RIGHT(O531, 8) = "млн руб.", LEFT(O531, LEN(O531) - 8) * 1000000,
    IF(RIGHT(O531, 9) = "тыс. руб.", LEFT(O531, LEN(O531) - 9) * 1000, O531)))</f>
        <v>—</v>
      </c>
      <c r="S531" s="3">
        <f>IF(RIGHT(P531, 9) = "млрд руб.", LEFT(P531, LEN(P531) - 9) * 1000000000,
    IF(RIGHT(P531, 8) = "млн руб.", LEFT(P531, LEN(P531) - 8) * 1000000,
    IF(RIGHT(P531, 9) = "тыс. руб.", LEFT(P531, LEN(P531) - 9) * 1000, P531)))</f>
        <v>-3000</v>
      </c>
    </row>
    <row r="532" spans="1:19" x14ac:dyDescent="0.3">
      <c r="A532" s="1">
        <v>531</v>
      </c>
      <c r="B532" t="s">
        <v>135</v>
      </c>
      <c r="C532" t="s">
        <v>35</v>
      </c>
      <c r="D532" t="s">
        <v>788</v>
      </c>
      <c r="E532" t="s">
        <v>789</v>
      </c>
      <c r="F532" t="s">
        <v>790</v>
      </c>
      <c r="G532" t="s">
        <v>791</v>
      </c>
      <c r="H532" t="s">
        <v>792</v>
      </c>
      <c r="I532" t="s">
        <v>793</v>
      </c>
      <c r="J532" t="s">
        <v>794</v>
      </c>
      <c r="K532" t="s">
        <v>688</v>
      </c>
      <c r="L532" t="s">
        <v>795</v>
      </c>
      <c r="M532" t="s">
        <v>796</v>
      </c>
      <c r="N532" t="s">
        <v>23</v>
      </c>
      <c r="O532" t="s">
        <v>24</v>
      </c>
      <c r="P532" t="s">
        <v>797</v>
      </c>
      <c r="R532" s="3" t="str">
        <f>IF(RIGHT(O532, 9) = "млрд руб.", LEFT(O532, LEN(O532) - 9) * 1000000000,
    IF(RIGHT(O532, 8) = "млн руб.", LEFT(O532, LEN(O532) - 8) * 1000000,
    IF(RIGHT(O532, 9) = "тыс. руб.", LEFT(O532, LEN(O532) - 9) * 1000, O532)))</f>
        <v>—</v>
      </c>
      <c r="S532" s="3">
        <f>IF(RIGHT(P532, 9) = "млрд руб.", LEFT(P532, LEN(P532) - 9) * 1000000000,
    IF(RIGHT(P532, 8) = "млн руб.", LEFT(P532, LEN(P532) - 8) * 1000000,
    IF(RIGHT(P532, 9) = "тыс. руб.", LEFT(P532, LEN(P532) - 9) * 1000, P532)))</f>
        <v>-12900000</v>
      </c>
    </row>
    <row r="533" spans="1:19" x14ac:dyDescent="0.3">
      <c r="A533" s="1">
        <v>532</v>
      </c>
      <c r="B533" t="s">
        <v>34</v>
      </c>
      <c r="C533" t="s">
        <v>35</v>
      </c>
      <c r="D533" t="s">
        <v>840</v>
      </c>
      <c r="E533" t="s">
        <v>841</v>
      </c>
      <c r="F533" t="s">
        <v>842</v>
      </c>
      <c r="G533" t="s">
        <v>843</v>
      </c>
      <c r="H533" t="s">
        <v>844</v>
      </c>
      <c r="I533" t="s">
        <v>845</v>
      </c>
      <c r="J533" t="s">
        <v>846</v>
      </c>
      <c r="K533" t="s">
        <v>688</v>
      </c>
      <c r="L533" t="s">
        <v>847</v>
      </c>
      <c r="M533" t="s">
        <v>848</v>
      </c>
      <c r="N533" t="s">
        <v>23</v>
      </c>
      <c r="O533" t="s">
        <v>24</v>
      </c>
      <c r="P533" t="s">
        <v>849</v>
      </c>
      <c r="R533" s="3" t="str">
        <f>IF(RIGHT(O533, 9) = "млрд руб.", LEFT(O533, LEN(O533) - 9) * 1000000000,
    IF(RIGHT(O533, 8) = "млн руб.", LEFT(O533, LEN(O533) - 8) * 1000000,
    IF(RIGHT(O533, 9) = "тыс. руб.", LEFT(O533, LEN(O533) - 9) * 1000, O533)))</f>
        <v>—</v>
      </c>
      <c r="S533" s="3">
        <f>IF(RIGHT(P533, 9) = "млрд руб.", LEFT(P533, LEN(P533) - 9) * 1000000000,
    IF(RIGHT(P533, 8) = "млн руб.", LEFT(P533, LEN(P533) - 8) * 1000000,
    IF(RIGHT(P533, 9) = "тыс. руб.", LEFT(P533, LEN(P533) - 9) * 1000, P533)))</f>
        <v>-51600000</v>
      </c>
    </row>
    <row r="534" spans="1:19" x14ac:dyDescent="0.3">
      <c r="A534" s="1">
        <v>533</v>
      </c>
      <c r="B534" t="s">
        <v>135</v>
      </c>
      <c r="C534" t="s">
        <v>35</v>
      </c>
      <c r="D534" t="s">
        <v>850</v>
      </c>
      <c r="E534" t="s">
        <v>851</v>
      </c>
      <c r="F534" t="s">
        <v>16</v>
      </c>
      <c r="G534" t="s">
        <v>852</v>
      </c>
      <c r="H534" t="s">
        <v>853</v>
      </c>
      <c r="I534" t="s">
        <v>854</v>
      </c>
      <c r="J534" t="s">
        <v>855</v>
      </c>
      <c r="K534" t="s">
        <v>688</v>
      </c>
      <c r="L534" t="s">
        <v>856</v>
      </c>
      <c r="M534" t="s">
        <v>857</v>
      </c>
      <c r="N534" t="s">
        <v>23</v>
      </c>
      <c r="O534" t="s">
        <v>24</v>
      </c>
      <c r="P534" t="s">
        <v>146</v>
      </c>
      <c r="R534" s="3" t="str">
        <f>IF(RIGHT(O534, 9) = "млрд руб.", LEFT(O534, LEN(O534) - 9) * 1000000000,
    IF(RIGHT(O534, 8) = "млн руб.", LEFT(O534, LEN(O534) - 8) * 1000000,
    IF(RIGHT(O534, 9) = "тыс. руб.", LEFT(O534, LEN(O534) - 9) * 1000, O534)))</f>
        <v>—</v>
      </c>
      <c r="S534" s="3">
        <f>IF(RIGHT(P534, 9) = "млрд руб.", LEFT(P534, LEN(P534) - 9) * 1000000000,
    IF(RIGHT(P534, 8) = "млн руб.", LEFT(P534, LEN(P534) - 8) * 1000000,
    IF(RIGHT(P534, 9) = "тыс. руб.", LEFT(P534, LEN(P534) - 9) * 1000, P534)))</f>
        <v>-2300000</v>
      </c>
    </row>
    <row r="535" spans="1:19" x14ac:dyDescent="0.3">
      <c r="A535" s="1">
        <v>534</v>
      </c>
      <c r="B535" t="s">
        <v>135</v>
      </c>
      <c r="C535" t="s">
        <v>35</v>
      </c>
      <c r="D535" t="s">
        <v>892</v>
      </c>
      <c r="E535" t="s">
        <v>893</v>
      </c>
      <c r="F535" t="s">
        <v>647</v>
      </c>
      <c r="G535" t="s">
        <v>648</v>
      </c>
      <c r="H535" t="s">
        <v>894</v>
      </c>
      <c r="I535" t="s">
        <v>895</v>
      </c>
      <c r="J535" t="s">
        <v>896</v>
      </c>
      <c r="K535" t="s">
        <v>688</v>
      </c>
      <c r="L535" t="s">
        <v>897</v>
      </c>
      <c r="M535" t="s">
        <v>16</v>
      </c>
      <c r="N535" t="s">
        <v>23</v>
      </c>
      <c r="O535" t="s">
        <v>24</v>
      </c>
      <c r="P535" t="s">
        <v>898</v>
      </c>
      <c r="R535" s="3" t="str">
        <f>IF(RIGHT(O535, 9) = "млрд руб.", LEFT(O535, LEN(O535) - 9) * 1000000000,
    IF(RIGHT(O535, 8) = "млн руб.", LEFT(O535, LEN(O535) - 8) * 1000000,
    IF(RIGHT(O535, 9) = "тыс. руб.", LEFT(O535, LEN(O535) - 9) * 1000, O535)))</f>
        <v>—</v>
      </c>
      <c r="S535" s="3">
        <f>IF(RIGHT(P535, 9) = "млрд руб.", LEFT(P535, LEN(P535) - 9) * 1000000000,
    IF(RIGHT(P535, 8) = "млн руб.", LEFT(P535, LEN(P535) - 8) * 1000000,
    IF(RIGHT(P535, 9) = "тыс. руб.", LEFT(P535, LEN(P535) - 9) * 1000, P535)))</f>
        <v>-3800000</v>
      </c>
    </row>
    <row r="536" spans="1:19" x14ac:dyDescent="0.3">
      <c r="A536" s="1">
        <v>535</v>
      </c>
      <c r="B536" t="s">
        <v>34</v>
      </c>
      <c r="C536" t="s">
        <v>35</v>
      </c>
      <c r="D536" t="s">
        <v>899</v>
      </c>
      <c r="E536" t="s">
        <v>900</v>
      </c>
      <c r="F536" t="s">
        <v>901</v>
      </c>
      <c r="G536" t="s">
        <v>902</v>
      </c>
      <c r="H536" t="s">
        <v>903</v>
      </c>
      <c r="I536" t="s">
        <v>904</v>
      </c>
      <c r="J536" t="s">
        <v>905</v>
      </c>
      <c r="K536" t="s">
        <v>688</v>
      </c>
      <c r="L536" t="s">
        <v>906</v>
      </c>
      <c r="M536" t="s">
        <v>907</v>
      </c>
      <c r="N536" t="s">
        <v>16</v>
      </c>
      <c r="O536" t="s">
        <v>24</v>
      </c>
      <c r="P536" t="s">
        <v>24</v>
      </c>
      <c r="R536" s="3" t="str">
        <f>IF(RIGHT(O536, 9) = "млрд руб.", LEFT(O536, LEN(O536) - 9) * 1000000000,
    IF(RIGHT(O536, 8) = "млн руб.", LEFT(O536, LEN(O536) - 8) * 1000000,
    IF(RIGHT(O536, 9) = "тыс. руб.", LEFT(O536, LEN(O536) - 9) * 1000, O536)))</f>
        <v>—</v>
      </c>
      <c r="S536" s="3" t="str">
        <f>IF(RIGHT(P536, 9) = "млрд руб.", LEFT(P536, LEN(P536) - 9) * 1000000000,
    IF(RIGHT(P536, 8) = "млн руб.", LEFT(P536, LEN(P536) - 8) * 1000000,
    IF(RIGHT(P536, 9) = "тыс. руб.", LEFT(P536, LEN(P536) - 9) * 1000, P536)))</f>
        <v>—</v>
      </c>
    </row>
    <row r="537" spans="1:19" x14ac:dyDescent="0.3">
      <c r="A537" s="1">
        <v>536</v>
      </c>
      <c r="B537" t="s">
        <v>67</v>
      </c>
      <c r="C537" t="s">
        <v>35</v>
      </c>
      <c r="D537" t="s">
        <v>959</v>
      </c>
      <c r="E537" t="s">
        <v>960</v>
      </c>
      <c r="F537" t="s">
        <v>961</v>
      </c>
      <c r="G537" t="s">
        <v>962</v>
      </c>
      <c r="H537" t="s">
        <v>963</v>
      </c>
      <c r="I537" t="s">
        <v>964</v>
      </c>
      <c r="J537" t="s">
        <v>965</v>
      </c>
      <c r="K537" t="s">
        <v>688</v>
      </c>
      <c r="L537" t="s">
        <v>966</v>
      </c>
      <c r="M537" t="s">
        <v>967</v>
      </c>
      <c r="N537" t="s">
        <v>23</v>
      </c>
      <c r="O537" t="s">
        <v>24</v>
      </c>
      <c r="P537" t="s">
        <v>968</v>
      </c>
      <c r="R537" s="3" t="str">
        <f>IF(RIGHT(O537, 9) = "млрд руб.", LEFT(O537, LEN(O537) - 9) * 1000000000,
    IF(RIGHT(O537, 8) = "млн руб.", LEFT(O537, LEN(O537) - 8) * 1000000,
    IF(RIGHT(O537, 9) = "тыс. руб.", LEFT(O537, LEN(O537) - 9) * 1000, O537)))</f>
        <v>—</v>
      </c>
      <c r="S537" s="3">
        <f>IF(RIGHT(P537, 9) = "млрд руб.", LEFT(P537, LEN(P537) - 9) * 1000000000,
    IF(RIGHT(P537, 8) = "млн руб.", LEFT(P537, LEN(P537) - 8) * 1000000,
    IF(RIGHT(P537, 9) = "тыс. руб.", LEFT(P537, LEN(P537) - 9) * 1000, P537)))</f>
        <v>-443000</v>
      </c>
    </row>
    <row r="538" spans="1:19" x14ac:dyDescent="0.3">
      <c r="A538" s="1">
        <v>537</v>
      </c>
      <c r="B538" t="s">
        <v>34</v>
      </c>
      <c r="C538" t="s">
        <v>35</v>
      </c>
      <c r="D538" t="s">
        <v>1013</v>
      </c>
      <c r="E538" t="s">
        <v>1014</v>
      </c>
      <c r="F538" t="s">
        <v>1015</v>
      </c>
      <c r="G538" t="s">
        <v>1016</v>
      </c>
      <c r="H538" t="s">
        <v>1017</v>
      </c>
      <c r="I538" t="s">
        <v>1018</v>
      </c>
      <c r="J538" t="s">
        <v>1019</v>
      </c>
      <c r="K538" t="s">
        <v>688</v>
      </c>
      <c r="L538" t="s">
        <v>1020</v>
      </c>
      <c r="M538" t="s">
        <v>1021</v>
      </c>
      <c r="N538" t="s">
        <v>23</v>
      </c>
      <c r="O538" t="s">
        <v>24</v>
      </c>
      <c r="P538" t="s">
        <v>1022</v>
      </c>
      <c r="R538" s="3" t="str">
        <f>IF(RIGHT(O538, 9) = "млрд руб.", LEFT(O538, LEN(O538) - 9) * 1000000000,
    IF(RIGHT(O538, 8) = "млн руб.", LEFT(O538, LEN(O538) - 8) * 1000000,
    IF(RIGHT(O538, 9) = "тыс. руб.", LEFT(O538, LEN(O538) - 9) * 1000, O538)))</f>
        <v>—</v>
      </c>
      <c r="S538" s="3">
        <f>IF(RIGHT(P538, 9) = "млрд руб.", LEFT(P538, LEN(P538) - 9) * 1000000000,
    IF(RIGHT(P538, 8) = "млн руб.", LEFT(P538, LEN(P538) - 8) * 1000000,
    IF(RIGHT(P538, 9) = "тыс. руб.", LEFT(P538, LEN(P538) - 9) * 1000, P538)))</f>
        <v>-1600000</v>
      </c>
    </row>
    <row r="539" spans="1:19" x14ac:dyDescent="0.3">
      <c r="A539" s="1">
        <v>538</v>
      </c>
      <c r="B539" t="s">
        <v>1023</v>
      </c>
      <c r="C539" t="s">
        <v>35</v>
      </c>
      <c r="D539" t="s">
        <v>1024</v>
      </c>
      <c r="E539" t="s">
        <v>1025</v>
      </c>
      <c r="F539" t="s">
        <v>1026</v>
      </c>
      <c r="G539" t="s">
        <v>1027</v>
      </c>
      <c r="H539" t="s">
        <v>1028</v>
      </c>
      <c r="I539" t="s">
        <v>1029</v>
      </c>
      <c r="J539" t="s">
        <v>1030</v>
      </c>
      <c r="K539" t="s">
        <v>688</v>
      </c>
      <c r="L539" t="s">
        <v>1031</v>
      </c>
      <c r="M539" t="s">
        <v>1032</v>
      </c>
      <c r="N539" t="s">
        <v>23</v>
      </c>
      <c r="O539" t="s">
        <v>24</v>
      </c>
      <c r="P539" t="s">
        <v>53</v>
      </c>
      <c r="R539" s="3" t="str">
        <f>IF(RIGHT(O539, 9) = "млрд руб.", LEFT(O539, LEN(O539) - 9) * 1000000000,
    IF(RIGHT(O539, 8) = "млн руб.", LEFT(O539, LEN(O539) - 8) * 1000000,
    IF(RIGHT(O539, 9) = "тыс. руб.", LEFT(O539, LEN(O539) - 9) * 1000, O539)))</f>
        <v>—</v>
      </c>
      <c r="S539" s="3">
        <f>IF(RIGHT(P539, 9) = "млрд руб.", LEFT(P539, LEN(P539) - 9) * 1000000000,
    IF(RIGHT(P539, 8) = "млн руб.", LEFT(P539, LEN(P539) - 8) * 1000000,
    IF(RIGHT(P539, 9) = "тыс. руб.", LEFT(P539, LEN(P539) - 9) * 1000, P539)))</f>
        <v>1600000</v>
      </c>
    </row>
    <row r="540" spans="1:19" x14ac:dyDescent="0.3">
      <c r="A540" s="1">
        <v>539</v>
      </c>
      <c r="B540" t="s">
        <v>1044</v>
      </c>
      <c r="C540" t="s">
        <v>35</v>
      </c>
      <c r="D540" t="s">
        <v>1045</v>
      </c>
      <c r="E540" t="s">
        <v>1046</v>
      </c>
      <c r="F540" t="s">
        <v>1047</v>
      </c>
      <c r="G540" t="s">
        <v>1048</v>
      </c>
      <c r="H540" t="s">
        <v>1049</v>
      </c>
      <c r="I540" t="s">
        <v>1050</v>
      </c>
      <c r="J540" t="s">
        <v>1051</v>
      </c>
      <c r="K540" t="s">
        <v>688</v>
      </c>
      <c r="L540" t="s">
        <v>1052</v>
      </c>
      <c r="M540" t="s">
        <v>1053</v>
      </c>
      <c r="N540" t="s">
        <v>23</v>
      </c>
      <c r="O540" t="s">
        <v>24</v>
      </c>
      <c r="P540" t="s">
        <v>1054</v>
      </c>
      <c r="R540" s="3" t="str">
        <f>IF(RIGHT(O540, 9) = "млрд руб.", LEFT(O540, LEN(O540) - 9) * 1000000000,
    IF(RIGHT(O540, 8) = "млн руб.", LEFT(O540, LEN(O540) - 8) * 1000000,
    IF(RIGHT(O540, 9) = "тыс. руб.", LEFT(O540, LEN(O540) - 9) * 1000, O540)))</f>
        <v>—</v>
      </c>
      <c r="S540" s="3">
        <f>IF(RIGHT(P540, 9) = "млрд руб.", LEFT(P540, LEN(P540) - 9) * 1000000000,
    IF(RIGHT(P540, 8) = "млн руб.", LEFT(P540, LEN(P540) - 8) * 1000000,
    IF(RIGHT(P540, 9) = "тыс. руб.", LEFT(P540, LEN(P540) - 9) * 1000, P540)))</f>
        <v>-5000</v>
      </c>
    </row>
    <row r="541" spans="1:19" x14ac:dyDescent="0.3">
      <c r="A541" s="1">
        <v>540</v>
      </c>
      <c r="B541" t="s">
        <v>44</v>
      </c>
      <c r="C541" t="s">
        <v>35</v>
      </c>
      <c r="D541" t="s">
        <v>1055</v>
      </c>
      <c r="E541" t="s">
        <v>1056</v>
      </c>
      <c r="F541" t="s">
        <v>16</v>
      </c>
      <c r="G541" t="s">
        <v>1057</v>
      </c>
      <c r="H541" t="s">
        <v>16</v>
      </c>
      <c r="I541" t="s">
        <v>1058</v>
      </c>
      <c r="J541" t="s">
        <v>1059</v>
      </c>
      <c r="K541" t="s">
        <v>688</v>
      </c>
      <c r="L541" t="s">
        <v>1060</v>
      </c>
      <c r="M541" t="s">
        <v>1061</v>
      </c>
      <c r="N541" t="s">
        <v>23</v>
      </c>
      <c r="O541" t="s">
        <v>24</v>
      </c>
      <c r="P541" t="s">
        <v>1062</v>
      </c>
      <c r="R541" s="3" t="str">
        <f>IF(RIGHT(O541, 9) = "млрд руб.", LEFT(O541, LEN(O541) - 9) * 1000000000,
    IF(RIGHT(O541, 8) = "млн руб.", LEFT(O541, LEN(O541) - 8) * 1000000,
    IF(RIGHT(O541, 9) = "тыс. руб.", LEFT(O541, LEN(O541) - 9) * 1000, O541)))</f>
        <v>—</v>
      </c>
      <c r="S541" s="3">
        <f>IF(RIGHT(P541, 9) = "млрд руб.", LEFT(P541, LEN(P541) - 9) * 1000000000,
    IF(RIGHT(P541, 8) = "млн руб.", LEFT(P541, LEN(P541) - 8) * 1000000,
    IF(RIGHT(P541, 9) = "тыс. руб.", LEFT(P541, LEN(P541) - 9) * 1000, P541)))</f>
        <v>9000</v>
      </c>
    </row>
    <row r="542" spans="1:19" x14ac:dyDescent="0.3">
      <c r="A542" s="1">
        <v>541</v>
      </c>
      <c r="B542" t="s">
        <v>1119</v>
      </c>
      <c r="C542" t="s">
        <v>35</v>
      </c>
      <c r="D542" t="s">
        <v>1120</v>
      </c>
      <c r="E542" t="s">
        <v>1121</v>
      </c>
      <c r="F542" t="s">
        <v>16</v>
      </c>
      <c r="G542" t="s">
        <v>1122</v>
      </c>
      <c r="H542" t="s">
        <v>1123</v>
      </c>
      <c r="I542" t="s">
        <v>1124</v>
      </c>
      <c r="J542" t="s">
        <v>1125</v>
      </c>
      <c r="K542" t="s">
        <v>688</v>
      </c>
      <c r="L542" t="s">
        <v>1126</v>
      </c>
      <c r="M542" t="s">
        <v>1127</v>
      </c>
      <c r="N542" t="s">
        <v>23</v>
      </c>
      <c r="O542" t="s">
        <v>24</v>
      </c>
      <c r="P542" t="s">
        <v>1128</v>
      </c>
      <c r="R542" s="3" t="str">
        <f>IF(RIGHT(O542, 9) = "млрд руб.", LEFT(O542, LEN(O542) - 9) * 1000000000,
    IF(RIGHT(O542, 8) = "млн руб.", LEFT(O542, LEN(O542) - 8) * 1000000,
    IF(RIGHT(O542, 9) = "тыс. руб.", LEFT(O542, LEN(O542) - 9) * 1000, O542)))</f>
        <v>—</v>
      </c>
      <c r="S542" s="3">
        <f>IF(RIGHT(P542, 9) = "млрд руб.", LEFT(P542, LEN(P542) - 9) * 1000000000,
    IF(RIGHT(P542, 8) = "млн руб.", LEFT(P542, LEN(P542) - 8) * 1000000,
    IF(RIGHT(P542, 9) = "тыс. руб.", LEFT(P542, LEN(P542) - 9) * 1000, P542)))</f>
        <v>-1100000</v>
      </c>
    </row>
    <row r="543" spans="1:19" x14ac:dyDescent="0.3">
      <c r="A543" s="1">
        <v>542</v>
      </c>
      <c r="B543" t="s">
        <v>135</v>
      </c>
      <c r="C543" t="s">
        <v>35</v>
      </c>
      <c r="D543" t="s">
        <v>1129</v>
      </c>
      <c r="E543" t="s">
        <v>1130</v>
      </c>
      <c r="F543" t="s">
        <v>1131</v>
      </c>
      <c r="G543" t="s">
        <v>1132</v>
      </c>
      <c r="H543" t="s">
        <v>1133</v>
      </c>
      <c r="I543" t="s">
        <v>1134</v>
      </c>
      <c r="J543" t="s">
        <v>1135</v>
      </c>
      <c r="K543" t="s">
        <v>688</v>
      </c>
      <c r="L543" t="s">
        <v>1136</v>
      </c>
      <c r="M543" t="s">
        <v>1137</v>
      </c>
      <c r="N543" t="s">
        <v>23</v>
      </c>
      <c r="O543" t="s">
        <v>24</v>
      </c>
      <c r="P543" t="s">
        <v>1138</v>
      </c>
      <c r="R543" s="3" t="str">
        <f>IF(RIGHT(O543, 9) = "млрд руб.", LEFT(O543, LEN(O543) - 9) * 1000000000,
    IF(RIGHT(O543, 8) = "млн руб.", LEFT(O543, LEN(O543) - 8) * 1000000,
    IF(RIGHT(O543, 9) = "тыс. руб.", LEFT(O543, LEN(O543) - 9) * 1000, O543)))</f>
        <v>—</v>
      </c>
      <c r="S543" s="3">
        <f>IF(RIGHT(P543, 9) = "млрд руб.", LEFT(P543, LEN(P543) - 9) * 1000000000,
    IF(RIGHT(P543, 8) = "млн руб.", LEFT(P543, LEN(P543) - 8) * 1000000,
    IF(RIGHT(P543, 9) = "тыс. руб.", LEFT(P543, LEN(P543) - 9) * 1000, P543)))</f>
        <v>-394000</v>
      </c>
    </row>
    <row r="544" spans="1:19" x14ac:dyDescent="0.3">
      <c r="A544" s="1">
        <v>543</v>
      </c>
      <c r="B544" t="s">
        <v>135</v>
      </c>
      <c r="C544" t="s">
        <v>35</v>
      </c>
      <c r="D544" t="s">
        <v>1139</v>
      </c>
      <c r="E544" t="s">
        <v>1140</v>
      </c>
      <c r="F544" t="s">
        <v>16</v>
      </c>
      <c r="G544" t="s">
        <v>16</v>
      </c>
      <c r="H544" t="s">
        <v>16</v>
      </c>
      <c r="I544" t="s">
        <v>1141</v>
      </c>
      <c r="J544" t="s">
        <v>1142</v>
      </c>
      <c r="K544" t="s">
        <v>688</v>
      </c>
      <c r="L544" t="s">
        <v>1143</v>
      </c>
      <c r="M544" t="s">
        <v>1144</v>
      </c>
      <c r="N544" t="s">
        <v>23</v>
      </c>
      <c r="O544" t="s">
        <v>24</v>
      </c>
      <c r="P544" t="s">
        <v>1145</v>
      </c>
      <c r="R544" s="3" t="str">
        <f>IF(RIGHT(O544, 9) = "млрд руб.", LEFT(O544, LEN(O544) - 9) * 1000000000,
    IF(RIGHT(O544, 8) = "млн руб.", LEFT(O544, LEN(O544) - 8) * 1000000,
    IF(RIGHT(O544, 9) = "тыс. руб.", LEFT(O544, LEN(O544) - 9) * 1000, O544)))</f>
        <v>—</v>
      </c>
      <c r="S544" s="3">
        <f>IF(RIGHT(P544, 9) = "млрд руб.", LEFT(P544, LEN(P544) - 9) * 1000000000,
    IF(RIGHT(P544, 8) = "млн руб.", LEFT(P544, LEN(P544) - 8) * 1000000,
    IF(RIGHT(P544, 9) = "тыс. руб.", LEFT(P544, LEN(P544) - 9) * 1000, P544)))</f>
        <v>-487000</v>
      </c>
    </row>
    <row r="545" spans="1:19" x14ac:dyDescent="0.3">
      <c r="A545" s="1">
        <v>544</v>
      </c>
      <c r="B545" t="s">
        <v>1044</v>
      </c>
      <c r="C545" t="s">
        <v>1146</v>
      </c>
      <c r="D545" t="s">
        <v>1528</v>
      </c>
      <c r="E545" t="s">
        <v>1529</v>
      </c>
      <c r="F545" t="s">
        <v>1530</v>
      </c>
      <c r="G545" t="s">
        <v>1531</v>
      </c>
      <c r="H545" t="s">
        <v>1532</v>
      </c>
      <c r="I545" t="s">
        <v>1533</v>
      </c>
      <c r="J545" t="s">
        <v>1534</v>
      </c>
      <c r="K545" t="s">
        <v>1154</v>
      </c>
      <c r="L545" t="s">
        <v>1535</v>
      </c>
      <c r="M545" t="s">
        <v>1536</v>
      </c>
      <c r="N545" t="s">
        <v>23</v>
      </c>
      <c r="O545" t="s">
        <v>24</v>
      </c>
      <c r="P545" t="s">
        <v>1537</v>
      </c>
      <c r="R545" s="3" t="str">
        <f>IF(RIGHT(O545, 9) = "млрд руб.", LEFT(O545, LEN(O545) - 9) * 1000000000,
    IF(RIGHT(O545, 8) = "млн руб.", LEFT(O545, LEN(O545) - 8) * 1000000,
    IF(RIGHT(O545, 9) = "тыс. руб.", LEFT(O545, LEN(O545) - 9) * 1000, O545)))</f>
        <v>—</v>
      </c>
      <c r="S545" s="3">
        <f>IF(RIGHT(P545, 9) = "млрд руб.", LEFT(P545, LEN(P545) - 9) * 1000000000,
    IF(RIGHT(P545, 8) = "млн руб.", LEFT(P545, LEN(P545) - 8) * 1000000,
    IF(RIGHT(P545, 9) = "тыс. руб.", LEFT(P545, LEN(P545) - 9) * 1000, P545)))</f>
        <v>-14300000</v>
      </c>
    </row>
    <row r="546" spans="1:19" x14ac:dyDescent="0.3">
      <c r="A546" s="1">
        <v>545</v>
      </c>
      <c r="B546" t="s">
        <v>669</v>
      </c>
      <c r="C546" t="s">
        <v>1146</v>
      </c>
      <c r="D546" t="s">
        <v>1601</v>
      </c>
      <c r="E546" t="s">
        <v>1602</v>
      </c>
      <c r="F546" t="s">
        <v>1603</v>
      </c>
      <c r="G546" t="s">
        <v>1604</v>
      </c>
      <c r="H546" t="s">
        <v>1605</v>
      </c>
      <c r="I546" t="s">
        <v>1606</v>
      </c>
      <c r="J546" t="s">
        <v>1607</v>
      </c>
      <c r="K546" t="s">
        <v>1154</v>
      </c>
      <c r="L546" t="s">
        <v>1608</v>
      </c>
      <c r="M546" t="s">
        <v>1609</v>
      </c>
      <c r="N546" t="s">
        <v>23</v>
      </c>
      <c r="O546" t="s">
        <v>24</v>
      </c>
      <c r="P546" t="s">
        <v>1610</v>
      </c>
      <c r="R546" s="3" t="str">
        <f>IF(RIGHT(O546, 9) = "млрд руб.", LEFT(O546, LEN(O546) - 9) * 1000000000,
    IF(RIGHT(O546, 8) = "млн руб.", LEFT(O546, LEN(O546) - 8) * 1000000,
    IF(RIGHT(O546, 9) = "тыс. руб.", LEFT(O546, LEN(O546) - 9) * 1000, O546)))</f>
        <v>—</v>
      </c>
      <c r="S546" s="3">
        <f>IF(RIGHT(P546, 9) = "млрд руб.", LEFT(P546, LEN(P546) - 9) * 1000000000,
    IF(RIGHT(P546, 8) = "млн руб.", LEFT(P546, LEN(P546) - 8) * 1000000,
    IF(RIGHT(P546, 9) = "тыс. руб.", LEFT(P546, LEN(P546) - 9) * 1000, P546)))</f>
        <v>-6500000</v>
      </c>
    </row>
    <row r="547" spans="1:19" x14ac:dyDescent="0.3">
      <c r="A547" s="1">
        <v>546</v>
      </c>
      <c r="B547" t="s">
        <v>135</v>
      </c>
      <c r="C547" t="s">
        <v>1146</v>
      </c>
      <c r="D547" t="s">
        <v>1754</v>
      </c>
      <c r="E547" t="s">
        <v>1755</v>
      </c>
      <c r="F547" t="s">
        <v>1756</v>
      </c>
      <c r="G547" t="s">
        <v>1757</v>
      </c>
      <c r="H547" t="s">
        <v>1758</v>
      </c>
      <c r="I547" t="s">
        <v>1759</v>
      </c>
      <c r="J547" t="s">
        <v>1760</v>
      </c>
      <c r="K547" t="s">
        <v>1253</v>
      </c>
      <c r="L547" t="s">
        <v>1761</v>
      </c>
      <c r="M547" t="s">
        <v>1762</v>
      </c>
      <c r="N547" t="s">
        <v>23</v>
      </c>
      <c r="O547" t="s">
        <v>24</v>
      </c>
      <c r="P547" t="s">
        <v>1763</v>
      </c>
      <c r="R547" s="3" t="str">
        <f>IF(RIGHT(O547, 9) = "млрд руб.", LEFT(O547, LEN(O547) - 9) * 1000000000,
    IF(RIGHT(O547, 8) = "млн руб.", LEFT(O547, LEN(O547) - 8) * 1000000,
    IF(RIGHT(O547, 9) = "тыс. руб.", LEFT(O547, LEN(O547) - 9) * 1000, O547)))</f>
        <v>—</v>
      </c>
      <c r="S547" s="3">
        <f>IF(RIGHT(P547, 9) = "млрд руб.", LEFT(P547, LEN(P547) - 9) * 1000000000,
    IF(RIGHT(P547, 8) = "млн руб.", LEFT(P547, LEN(P547) - 8) * 1000000,
    IF(RIGHT(P547, 9) = "тыс. руб.", LEFT(P547, LEN(P547) - 9) * 1000, P547)))</f>
        <v>-221100000</v>
      </c>
    </row>
    <row r="548" spans="1:19" x14ac:dyDescent="0.3">
      <c r="A548" s="1">
        <v>547</v>
      </c>
      <c r="B548" t="s">
        <v>15</v>
      </c>
      <c r="C548" t="s">
        <v>1146</v>
      </c>
      <c r="D548" t="s">
        <v>1764</v>
      </c>
      <c r="E548" t="s">
        <v>1765</v>
      </c>
      <c r="F548" t="s">
        <v>1766</v>
      </c>
      <c r="G548" t="s">
        <v>1767</v>
      </c>
      <c r="H548" t="s">
        <v>1768</v>
      </c>
      <c r="I548" t="s">
        <v>1769</v>
      </c>
      <c r="J548" t="s">
        <v>1770</v>
      </c>
      <c r="K548" t="s">
        <v>1154</v>
      </c>
      <c r="L548" t="s">
        <v>1771</v>
      </c>
      <c r="M548" t="s">
        <v>1772</v>
      </c>
      <c r="N548" t="s">
        <v>23</v>
      </c>
      <c r="O548" t="s">
        <v>24</v>
      </c>
      <c r="P548" t="s">
        <v>1773</v>
      </c>
      <c r="R548" s="3" t="str">
        <f>IF(RIGHT(O548, 9) = "млрд руб.", LEFT(O548, LEN(O548) - 9) * 1000000000,
    IF(RIGHT(O548, 8) = "млн руб.", LEFT(O548, LEN(O548) - 8) * 1000000,
    IF(RIGHT(O548, 9) = "тыс. руб.", LEFT(O548, LEN(O548) - 9) * 1000, O548)))</f>
        <v>—</v>
      </c>
      <c r="S548" s="3">
        <f>IF(RIGHT(P548, 9) = "млрд руб.", LEFT(P548, LEN(P548) - 9) * 1000000000,
    IF(RIGHT(P548, 8) = "млн руб.", LEFT(P548, LEN(P548) - 8) * 1000000,
    IF(RIGHT(P548, 9) = "тыс. руб.", LEFT(P548, LEN(P548) - 9) * 1000, P548)))</f>
        <v>-23000000</v>
      </c>
    </row>
    <row r="549" spans="1:19" x14ac:dyDescent="0.3">
      <c r="A549" s="1">
        <v>548</v>
      </c>
      <c r="B549" t="s">
        <v>135</v>
      </c>
      <c r="C549" t="s">
        <v>2116</v>
      </c>
      <c r="D549" t="s">
        <v>2231</v>
      </c>
      <c r="E549" t="s">
        <v>2232</v>
      </c>
      <c r="F549" t="s">
        <v>2233</v>
      </c>
      <c r="G549" t="s">
        <v>2234</v>
      </c>
      <c r="H549" t="s">
        <v>2235</v>
      </c>
      <c r="I549" t="s">
        <v>2236</v>
      </c>
      <c r="J549" t="s">
        <v>2237</v>
      </c>
      <c r="K549" t="s">
        <v>2124</v>
      </c>
      <c r="L549" t="s">
        <v>2238</v>
      </c>
      <c r="M549" t="s">
        <v>2239</v>
      </c>
      <c r="N549" t="s">
        <v>23</v>
      </c>
      <c r="O549" t="s">
        <v>24</v>
      </c>
      <c r="P549" t="s">
        <v>2240</v>
      </c>
      <c r="R549" s="3" t="str">
        <f>IF(RIGHT(O549, 9) = "млрд руб.", LEFT(O549, LEN(O549) - 9) * 1000000000,
    IF(RIGHT(O549, 8) = "млн руб.", LEFT(O549, LEN(O549) - 8) * 1000000,
    IF(RIGHT(O549, 9) = "тыс. руб.", LEFT(O549, LEN(O549) - 9) * 1000, O549)))</f>
        <v>—</v>
      </c>
      <c r="S549" s="3">
        <f>IF(RIGHT(P549, 9) = "млрд руб.", LEFT(P549, LEN(P549) - 9) * 1000000000,
    IF(RIGHT(P549, 8) = "млн руб.", LEFT(P549, LEN(P549) - 8) * 1000000,
    IF(RIGHT(P549, 9) = "тыс. руб.", LEFT(P549, LEN(P549) - 9) * 1000, P549)))</f>
        <v>-95800000</v>
      </c>
    </row>
    <row r="550" spans="1:19" x14ac:dyDescent="0.3">
      <c r="A550" s="1">
        <v>549</v>
      </c>
      <c r="B550" t="s">
        <v>1023</v>
      </c>
      <c r="C550" t="s">
        <v>2116</v>
      </c>
      <c r="D550" t="s">
        <v>2327</v>
      </c>
      <c r="E550" t="s">
        <v>2270</v>
      </c>
      <c r="F550" t="s">
        <v>2328</v>
      </c>
      <c r="G550" t="s">
        <v>2329</v>
      </c>
      <c r="H550" t="s">
        <v>16</v>
      </c>
      <c r="I550" t="s">
        <v>2330</v>
      </c>
      <c r="J550" t="s">
        <v>2331</v>
      </c>
      <c r="K550" t="s">
        <v>2124</v>
      </c>
      <c r="L550" t="s">
        <v>2332</v>
      </c>
      <c r="M550" t="s">
        <v>16</v>
      </c>
      <c r="N550" t="s">
        <v>23</v>
      </c>
      <c r="O550" t="s">
        <v>24</v>
      </c>
      <c r="P550" t="s">
        <v>2333</v>
      </c>
      <c r="R550" s="3" t="str">
        <f>IF(RIGHT(O550, 9) = "млрд руб.", LEFT(O550, LEN(O550) - 9) * 1000000000,
    IF(RIGHT(O550, 8) = "млн руб.", LEFT(O550, LEN(O550) - 8) * 1000000,
    IF(RIGHT(O550, 9) = "тыс. руб.", LEFT(O550, LEN(O550) - 9) * 1000, O550)))</f>
        <v>—</v>
      </c>
      <c r="S550" s="3">
        <f>IF(RIGHT(P550, 9) = "млрд руб.", LEFT(P550, LEN(P550) - 9) * 1000000000,
    IF(RIGHT(P550, 8) = "млн руб.", LEFT(P550, LEN(P550) - 8) * 1000000,
    IF(RIGHT(P550, 9) = "тыс. руб.", LEFT(P550, LEN(P550) - 9) * 1000, P550)))</f>
        <v>-271000</v>
      </c>
    </row>
    <row r="551" spans="1:19" x14ac:dyDescent="0.3">
      <c r="A551" s="1">
        <v>550</v>
      </c>
      <c r="B551" t="s">
        <v>1023</v>
      </c>
      <c r="C551" t="s">
        <v>2116</v>
      </c>
      <c r="D551" t="s">
        <v>2334</v>
      </c>
      <c r="E551" t="s">
        <v>2270</v>
      </c>
      <c r="F551" t="s">
        <v>2335</v>
      </c>
      <c r="G551" t="s">
        <v>2336</v>
      </c>
      <c r="H551" t="s">
        <v>2337</v>
      </c>
      <c r="I551" t="s">
        <v>2338</v>
      </c>
      <c r="J551" t="s">
        <v>2339</v>
      </c>
      <c r="K551" t="s">
        <v>2124</v>
      </c>
      <c r="L551" t="s">
        <v>2340</v>
      </c>
      <c r="M551" t="s">
        <v>2341</v>
      </c>
      <c r="N551" t="s">
        <v>23</v>
      </c>
      <c r="O551" t="s">
        <v>24</v>
      </c>
      <c r="P551" t="s">
        <v>2342</v>
      </c>
      <c r="R551" s="3" t="str">
        <f>IF(RIGHT(O551, 9) = "млрд руб.", LEFT(O551, LEN(O551) - 9) * 1000000000,
    IF(RIGHT(O551, 8) = "млн руб.", LEFT(O551, LEN(O551) - 8) * 1000000,
    IF(RIGHT(O551, 9) = "тыс. руб.", LEFT(O551, LEN(O551) - 9) * 1000, O551)))</f>
        <v>—</v>
      </c>
      <c r="S551" s="3">
        <f>IF(RIGHT(P551, 9) = "млрд руб.", LEFT(P551, LEN(P551) - 9) * 1000000000,
    IF(RIGHT(P551, 8) = "млн руб.", LEFT(P551, LEN(P551) - 8) * 1000000,
    IF(RIGHT(P551, 9) = "тыс. руб.", LEFT(P551, LEN(P551) - 9) * 1000, P551)))</f>
        <v>-405000</v>
      </c>
    </row>
    <row r="552" spans="1:19" x14ac:dyDescent="0.3">
      <c r="A552" s="1">
        <v>551</v>
      </c>
      <c r="B552" t="s">
        <v>98</v>
      </c>
      <c r="C552" t="s">
        <v>2116</v>
      </c>
      <c r="D552" t="s">
        <v>2343</v>
      </c>
      <c r="E552" t="s">
        <v>2270</v>
      </c>
      <c r="F552" t="s">
        <v>2344</v>
      </c>
      <c r="G552" t="s">
        <v>2345</v>
      </c>
      <c r="H552" t="s">
        <v>16</v>
      </c>
      <c r="I552" t="s">
        <v>2346</v>
      </c>
      <c r="J552" t="s">
        <v>2347</v>
      </c>
      <c r="K552" t="s">
        <v>2124</v>
      </c>
      <c r="L552" t="s">
        <v>2348</v>
      </c>
      <c r="M552" t="s">
        <v>2349</v>
      </c>
      <c r="N552" t="s">
        <v>23</v>
      </c>
      <c r="O552" t="s">
        <v>24</v>
      </c>
      <c r="P552" t="s">
        <v>2350</v>
      </c>
      <c r="R552" s="3" t="str">
        <f>IF(RIGHT(O552, 9) = "млрд руб.", LEFT(O552, LEN(O552) - 9) * 1000000000,
    IF(RIGHT(O552, 8) = "млн руб.", LEFT(O552, LEN(O552) - 8) * 1000000,
    IF(RIGHT(O552, 9) = "тыс. руб.", LEFT(O552, LEN(O552) - 9) * 1000, O552)))</f>
        <v>—</v>
      </c>
      <c r="S552" s="3">
        <f>IF(RIGHT(P552, 9) = "млрд руб.", LEFT(P552, LEN(P552) - 9) * 1000000000,
    IF(RIGHT(P552, 8) = "млн руб.", LEFT(P552, LEN(P552) - 8) * 1000000,
    IF(RIGHT(P552, 9) = "тыс. руб.", LEFT(P552, LEN(P552) - 9) * 1000, P552)))</f>
        <v>-5100000</v>
      </c>
    </row>
    <row r="553" spans="1:19" x14ac:dyDescent="0.3">
      <c r="A553" s="1">
        <v>552</v>
      </c>
      <c r="B553" t="s">
        <v>125</v>
      </c>
      <c r="C553" t="s">
        <v>2116</v>
      </c>
      <c r="D553" t="s">
        <v>2499</v>
      </c>
      <c r="E553" t="s">
        <v>2500</v>
      </c>
      <c r="F553" t="s">
        <v>2501</v>
      </c>
      <c r="G553" t="s">
        <v>2502</v>
      </c>
      <c r="H553" t="s">
        <v>2503</v>
      </c>
      <c r="I553" t="s">
        <v>2504</v>
      </c>
      <c r="J553" t="s">
        <v>2505</v>
      </c>
      <c r="K553" t="s">
        <v>2124</v>
      </c>
      <c r="L553" t="s">
        <v>2506</v>
      </c>
      <c r="M553" t="s">
        <v>2507</v>
      </c>
      <c r="N553" t="s">
        <v>23</v>
      </c>
      <c r="O553" t="s">
        <v>24</v>
      </c>
      <c r="P553" t="s">
        <v>2508</v>
      </c>
      <c r="R553" s="3" t="str">
        <f>IF(RIGHT(O553, 9) = "млрд руб.", LEFT(O553, LEN(O553) - 9) * 1000000000,
    IF(RIGHT(O553, 8) = "млн руб.", LEFT(O553, LEN(O553) - 8) * 1000000,
    IF(RIGHT(O553, 9) = "тыс. руб.", LEFT(O553, LEN(O553) - 9) * 1000, O553)))</f>
        <v>—</v>
      </c>
      <c r="S553" s="3">
        <f>IF(RIGHT(P553, 9) = "млрд руб.", LEFT(P553, LEN(P553) - 9) * 1000000000,
    IF(RIGHT(P553, 8) = "млн руб.", LEFT(P553, LEN(P553) - 8) * 1000000,
    IF(RIGHT(P553, 9) = "тыс. руб.", LEFT(P553, LEN(P553) - 9) * 1000, P553)))</f>
        <v>-20600000</v>
      </c>
    </row>
    <row r="554" spans="1:19" x14ac:dyDescent="0.3">
      <c r="A554" s="1">
        <v>553</v>
      </c>
      <c r="B554" t="s">
        <v>135</v>
      </c>
      <c r="C554" t="s">
        <v>2116</v>
      </c>
      <c r="D554" t="s">
        <v>2530</v>
      </c>
      <c r="E554" t="s">
        <v>2531</v>
      </c>
      <c r="F554" t="s">
        <v>2532</v>
      </c>
      <c r="G554" t="s">
        <v>16</v>
      </c>
      <c r="H554" t="s">
        <v>16</v>
      </c>
      <c r="I554" t="s">
        <v>2533</v>
      </c>
      <c r="J554" t="s">
        <v>2534</v>
      </c>
      <c r="K554" t="s">
        <v>2535</v>
      </c>
      <c r="L554" t="s">
        <v>2536</v>
      </c>
      <c r="M554" t="s">
        <v>2537</v>
      </c>
      <c r="N554" t="s">
        <v>23</v>
      </c>
      <c r="O554" t="s">
        <v>24</v>
      </c>
      <c r="P554" t="s">
        <v>2538</v>
      </c>
      <c r="R554" s="3" t="str">
        <f>IF(RIGHT(O554, 9) = "млрд руб.", LEFT(O554, LEN(O554) - 9) * 1000000000,
    IF(RIGHT(O554, 8) = "млн руб.", LEFT(O554, LEN(O554) - 8) * 1000000,
    IF(RIGHT(O554, 9) = "тыс. руб.", LEFT(O554, LEN(O554) - 9) * 1000, O554)))</f>
        <v>—</v>
      </c>
      <c r="S554" s="3">
        <f>IF(RIGHT(P554, 9) = "млрд руб.", LEFT(P554, LEN(P554) - 9) * 1000000000,
    IF(RIGHT(P554, 8) = "млн руб.", LEFT(P554, LEN(P554) - 8) * 1000000,
    IF(RIGHT(P554, 9) = "тыс. руб.", LEFT(P554, LEN(P554) - 9) * 1000, P554)))</f>
        <v>-11600000</v>
      </c>
    </row>
    <row r="555" spans="1:19" x14ac:dyDescent="0.3">
      <c r="A555" s="1">
        <v>554</v>
      </c>
      <c r="B555" t="s">
        <v>1044</v>
      </c>
      <c r="C555" t="s">
        <v>2116</v>
      </c>
      <c r="D555" t="s">
        <v>2549</v>
      </c>
      <c r="E555" t="s">
        <v>2550</v>
      </c>
      <c r="F555" t="s">
        <v>2551</v>
      </c>
      <c r="G555" t="s">
        <v>2552</v>
      </c>
      <c r="H555" t="s">
        <v>2553</v>
      </c>
      <c r="I555" t="s">
        <v>2554</v>
      </c>
      <c r="J555" t="s">
        <v>2555</v>
      </c>
      <c r="K555" t="s">
        <v>2124</v>
      </c>
      <c r="L555" t="s">
        <v>2556</v>
      </c>
      <c r="M555" t="s">
        <v>2557</v>
      </c>
      <c r="N555" t="s">
        <v>23</v>
      </c>
      <c r="O555" t="s">
        <v>24</v>
      </c>
      <c r="P555" t="s">
        <v>2558</v>
      </c>
      <c r="R555" s="3" t="str">
        <f>IF(RIGHT(O555, 9) = "млрд руб.", LEFT(O555, LEN(O555) - 9) * 1000000000,
    IF(RIGHT(O555, 8) = "млн руб.", LEFT(O555, LEN(O555) - 8) * 1000000,
    IF(RIGHT(O555, 9) = "тыс. руб.", LEFT(O555, LEN(O555) - 9) * 1000, O555)))</f>
        <v>—</v>
      </c>
      <c r="S555" s="3">
        <f>IF(RIGHT(P555, 9) = "млрд руб.", LEFT(P555, LEN(P555) - 9) * 1000000000,
    IF(RIGHT(P555, 8) = "млн руб.", LEFT(P555, LEN(P555) - 8) * 1000000,
    IF(RIGHT(P555, 9) = "тыс. руб.", LEFT(P555, LEN(P555) - 9) * 1000, P555)))</f>
        <v>-6700000</v>
      </c>
    </row>
    <row r="556" spans="1:19" x14ac:dyDescent="0.3">
      <c r="A556" s="1">
        <v>555</v>
      </c>
      <c r="B556" t="s">
        <v>2570</v>
      </c>
      <c r="C556" t="s">
        <v>2116</v>
      </c>
      <c r="D556" t="s">
        <v>2571</v>
      </c>
      <c r="E556" t="s">
        <v>2572</v>
      </c>
      <c r="F556" t="s">
        <v>2573</v>
      </c>
      <c r="G556" t="s">
        <v>2574</v>
      </c>
      <c r="H556" t="s">
        <v>2575</v>
      </c>
      <c r="I556" t="s">
        <v>2576</v>
      </c>
      <c r="J556" t="s">
        <v>2577</v>
      </c>
      <c r="K556" t="s">
        <v>2124</v>
      </c>
      <c r="L556" t="s">
        <v>2578</v>
      </c>
      <c r="M556" t="s">
        <v>2579</v>
      </c>
      <c r="N556" t="s">
        <v>23</v>
      </c>
      <c r="O556" t="s">
        <v>24</v>
      </c>
      <c r="P556" t="s">
        <v>2580</v>
      </c>
      <c r="R556" s="3" t="str">
        <f>IF(RIGHT(O556, 9) = "млрд руб.", LEFT(O556, LEN(O556) - 9) * 1000000000,
    IF(RIGHT(O556, 8) = "млн руб.", LEFT(O556, LEN(O556) - 8) * 1000000,
    IF(RIGHT(O556, 9) = "тыс. руб.", LEFT(O556, LEN(O556) - 9) * 1000, O556)))</f>
        <v>—</v>
      </c>
      <c r="S556" s="3">
        <f>IF(RIGHT(P556, 9) = "млрд руб.", LEFT(P556, LEN(P556) - 9) * 1000000000,
    IF(RIGHT(P556, 8) = "млн руб.", LEFT(P556, LEN(P556) - 8) * 1000000,
    IF(RIGHT(P556, 9) = "тыс. руб.", LEFT(P556, LEN(P556) - 9) * 1000, P556)))</f>
        <v>-2100000</v>
      </c>
    </row>
    <row r="557" spans="1:19" x14ac:dyDescent="0.3">
      <c r="A557" s="1">
        <v>556</v>
      </c>
      <c r="B557" t="s">
        <v>25</v>
      </c>
      <c r="C557" t="s">
        <v>2116</v>
      </c>
      <c r="D557" t="s">
        <v>2636</v>
      </c>
      <c r="E557" t="s">
        <v>2637</v>
      </c>
      <c r="F557" t="s">
        <v>2638</v>
      </c>
      <c r="G557" t="s">
        <v>2639</v>
      </c>
      <c r="H557" t="s">
        <v>16</v>
      </c>
      <c r="I557" t="s">
        <v>2640</v>
      </c>
      <c r="J557" t="s">
        <v>2641</v>
      </c>
      <c r="K557" t="s">
        <v>2124</v>
      </c>
      <c r="L557" t="s">
        <v>2642</v>
      </c>
      <c r="M557" t="s">
        <v>2643</v>
      </c>
      <c r="N557" t="s">
        <v>23</v>
      </c>
      <c r="O557" t="s">
        <v>24</v>
      </c>
      <c r="P557" t="s">
        <v>2644</v>
      </c>
      <c r="R557" s="3" t="str">
        <f>IF(RIGHT(O557, 9) = "млрд руб.", LEFT(O557, LEN(O557) - 9) * 1000000000,
    IF(RIGHT(O557, 8) = "млн руб.", LEFT(O557, LEN(O557) - 8) * 1000000,
    IF(RIGHT(O557, 9) = "тыс. руб.", LEFT(O557, LEN(O557) - 9) * 1000, O557)))</f>
        <v>—</v>
      </c>
      <c r="S557" s="3">
        <f>IF(RIGHT(P557, 9) = "млрд руб.", LEFT(P557, LEN(P557) - 9) * 1000000000,
    IF(RIGHT(P557, 8) = "млн руб.", LEFT(P557, LEN(P557) - 8) * 1000000,
    IF(RIGHT(P557, 9) = "тыс. руб.", LEFT(P557, LEN(P557) - 9) * 1000, P557)))</f>
        <v>544000</v>
      </c>
    </row>
    <row r="558" spans="1:19" x14ac:dyDescent="0.3">
      <c r="A558" s="1">
        <v>557</v>
      </c>
      <c r="B558" t="s">
        <v>67</v>
      </c>
      <c r="C558" t="s">
        <v>2116</v>
      </c>
      <c r="D558" t="s">
        <v>2796</v>
      </c>
      <c r="E558" t="s">
        <v>2797</v>
      </c>
      <c r="F558" t="s">
        <v>2798</v>
      </c>
      <c r="G558" t="s">
        <v>2799</v>
      </c>
      <c r="H558" t="s">
        <v>16</v>
      </c>
      <c r="I558" t="s">
        <v>2800</v>
      </c>
      <c r="J558" t="s">
        <v>2801</v>
      </c>
      <c r="K558" t="s">
        <v>2124</v>
      </c>
      <c r="L558" t="s">
        <v>2802</v>
      </c>
      <c r="M558" t="s">
        <v>2803</v>
      </c>
      <c r="N558" t="s">
        <v>23</v>
      </c>
      <c r="O558" t="s">
        <v>24</v>
      </c>
      <c r="P558" t="s">
        <v>2804</v>
      </c>
      <c r="R558" s="3" t="str">
        <f>IF(RIGHT(O558, 9) = "млрд руб.", LEFT(O558, LEN(O558) - 9) * 1000000000,
    IF(RIGHT(O558, 8) = "млн руб.", LEFT(O558, LEN(O558) - 8) * 1000000,
    IF(RIGHT(O558, 9) = "тыс. руб.", LEFT(O558, LEN(O558) - 9) * 1000, O558)))</f>
        <v>—</v>
      </c>
      <c r="S558" s="3">
        <f>IF(RIGHT(P558, 9) = "млрд руб.", LEFT(P558, LEN(P558) - 9) * 1000000000,
    IF(RIGHT(P558, 8) = "млн руб.", LEFT(P558, LEN(P558) - 8) * 1000000,
    IF(RIGHT(P558, 9) = "тыс. руб.", LEFT(P558, LEN(P558) - 9) * 1000, P558)))</f>
        <v>-1900000</v>
      </c>
    </row>
    <row r="559" spans="1:19" x14ac:dyDescent="0.3">
      <c r="A559" s="1">
        <v>558</v>
      </c>
      <c r="B559" t="s">
        <v>34</v>
      </c>
      <c r="C559" t="s">
        <v>2116</v>
      </c>
      <c r="D559" t="s">
        <v>2896</v>
      </c>
      <c r="E559" t="s">
        <v>2897</v>
      </c>
      <c r="F559" t="s">
        <v>2898</v>
      </c>
      <c r="G559" t="s">
        <v>2899</v>
      </c>
      <c r="H559" t="s">
        <v>2900</v>
      </c>
      <c r="I559" t="s">
        <v>2901</v>
      </c>
      <c r="J559" t="s">
        <v>2902</v>
      </c>
      <c r="K559" t="s">
        <v>2124</v>
      </c>
      <c r="L559" t="s">
        <v>2903</v>
      </c>
      <c r="M559" t="s">
        <v>2904</v>
      </c>
      <c r="N559" t="s">
        <v>23</v>
      </c>
      <c r="O559" t="s">
        <v>24</v>
      </c>
      <c r="P559" t="s">
        <v>2905</v>
      </c>
      <c r="R559" s="3" t="str">
        <f>IF(RIGHT(O559, 9) = "млрд руб.", LEFT(O559, LEN(O559) - 9) * 1000000000,
    IF(RIGHT(O559, 8) = "млн руб.", LEFT(O559, LEN(O559) - 8) * 1000000,
    IF(RIGHT(O559, 9) = "тыс. руб.", LEFT(O559, LEN(O559) - 9) * 1000, O559)))</f>
        <v>—</v>
      </c>
      <c r="S559" s="3">
        <f>IF(RIGHT(P559, 9) = "млрд руб.", LEFT(P559, LEN(P559) - 9) * 1000000000,
    IF(RIGHT(P559, 8) = "млн руб.", LEFT(P559, LEN(P559) - 8) * 1000000,
    IF(RIGHT(P559, 9) = "тыс. руб.", LEFT(P559, LEN(P559) - 9) * 1000, P559)))</f>
        <v>-342000</v>
      </c>
    </row>
    <row r="560" spans="1:19" x14ac:dyDescent="0.3">
      <c r="A560" s="1">
        <v>559</v>
      </c>
      <c r="B560" t="s">
        <v>435</v>
      </c>
      <c r="C560" t="s">
        <v>2116</v>
      </c>
      <c r="D560" t="s">
        <v>2937</v>
      </c>
      <c r="E560" t="s">
        <v>2938</v>
      </c>
      <c r="F560" t="s">
        <v>2939</v>
      </c>
      <c r="G560" t="s">
        <v>2940</v>
      </c>
      <c r="H560" t="s">
        <v>2941</v>
      </c>
      <c r="I560" t="s">
        <v>2942</v>
      </c>
      <c r="J560" t="s">
        <v>2943</v>
      </c>
      <c r="K560" t="s">
        <v>2124</v>
      </c>
      <c r="L560" t="s">
        <v>2944</v>
      </c>
      <c r="M560" t="s">
        <v>2945</v>
      </c>
      <c r="N560" t="s">
        <v>23</v>
      </c>
      <c r="O560" t="s">
        <v>24</v>
      </c>
      <c r="P560" t="s">
        <v>124</v>
      </c>
      <c r="R560" s="3" t="str">
        <f>IF(RIGHT(O560, 9) = "млрд руб.", LEFT(O560, LEN(O560) - 9) * 1000000000,
    IF(RIGHT(O560, 8) = "млн руб.", LEFT(O560, LEN(O560) - 8) * 1000000,
    IF(RIGHT(O560, 9) = "тыс. руб.", LEFT(O560, LEN(O560) - 9) * 1000, O560)))</f>
        <v>—</v>
      </c>
      <c r="S560" s="3" t="str">
        <f>IF(RIGHT(P560, 9) = "млрд руб.", LEFT(P560, LEN(P560) - 9) * 1000000000,
    IF(RIGHT(P560, 8) = "млн руб.", LEFT(P560, LEN(P560) - 8) * 1000000,
    IF(RIGHT(P560, 9) = "тыс. руб.", LEFT(P560, LEN(P560) - 9) * 1000, P560)))</f>
        <v xml:space="preserve">0 </v>
      </c>
    </row>
    <row r="561" spans="1:19" x14ac:dyDescent="0.3">
      <c r="A561" s="1">
        <v>560</v>
      </c>
      <c r="B561" t="s">
        <v>624</v>
      </c>
      <c r="C561" t="s">
        <v>2116</v>
      </c>
      <c r="D561" t="s">
        <v>3059</v>
      </c>
      <c r="E561" t="s">
        <v>3060</v>
      </c>
      <c r="F561" t="s">
        <v>3061</v>
      </c>
      <c r="G561" t="s">
        <v>3062</v>
      </c>
      <c r="H561" t="s">
        <v>16</v>
      </c>
      <c r="I561" t="s">
        <v>3063</v>
      </c>
      <c r="J561" t="s">
        <v>3064</v>
      </c>
      <c r="K561" t="s">
        <v>2124</v>
      </c>
      <c r="L561" t="s">
        <v>3065</v>
      </c>
      <c r="M561" t="s">
        <v>3066</v>
      </c>
      <c r="N561" t="s">
        <v>23</v>
      </c>
      <c r="O561" t="s">
        <v>24</v>
      </c>
      <c r="P561" t="s">
        <v>3067</v>
      </c>
      <c r="R561" s="3" t="str">
        <f>IF(RIGHT(O561, 9) = "млрд руб.", LEFT(O561, LEN(O561) - 9) * 1000000000,
    IF(RIGHT(O561, 8) = "млн руб.", LEFT(O561, LEN(O561) - 8) * 1000000,
    IF(RIGHT(O561, 9) = "тыс. руб.", LEFT(O561, LEN(O561) - 9) * 1000, O561)))</f>
        <v>—</v>
      </c>
      <c r="S561" s="3">
        <f>IF(RIGHT(P561, 9) = "млрд руб.", LEFT(P561, LEN(P561) - 9) * 1000000000,
    IF(RIGHT(P561, 8) = "млн руб.", LEFT(P561, LEN(P561) - 8) * 1000000,
    IF(RIGHT(P561, 9) = "тыс. руб.", LEFT(P561, LEN(P561) - 9) * 1000, P561)))</f>
        <v>-82000</v>
      </c>
    </row>
    <row r="562" spans="1:19" x14ac:dyDescent="0.3">
      <c r="A562" s="1">
        <v>561</v>
      </c>
      <c r="B562" t="s">
        <v>135</v>
      </c>
      <c r="C562" t="s">
        <v>2116</v>
      </c>
      <c r="D562" t="s">
        <v>3122</v>
      </c>
      <c r="E562" t="s">
        <v>3123</v>
      </c>
      <c r="F562" t="s">
        <v>3124</v>
      </c>
      <c r="G562" t="s">
        <v>3125</v>
      </c>
      <c r="H562" t="s">
        <v>16</v>
      </c>
      <c r="I562" t="s">
        <v>3126</v>
      </c>
      <c r="J562" t="s">
        <v>3127</v>
      </c>
      <c r="K562" t="s">
        <v>2124</v>
      </c>
      <c r="L562" t="s">
        <v>3128</v>
      </c>
      <c r="M562" t="s">
        <v>3129</v>
      </c>
      <c r="N562" t="s">
        <v>23</v>
      </c>
      <c r="O562" t="s">
        <v>24</v>
      </c>
      <c r="P562" t="s">
        <v>3130</v>
      </c>
      <c r="R562" s="3" t="str">
        <f>IF(RIGHT(O562, 9) = "млрд руб.", LEFT(O562, LEN(O562) - 9) * 1000000000,
    IF(RIGHT(O562, 8) = "млн руб.", LEFT(O562, LEN(O562) - 8) * 1000000,
    IF(RIGHT(O562, 9) = "тыс. руб.", LEFT(O562, LEN(O562) - 9) * 1000, O562)))</f>
        <v>—</v>
      </c>
      <c r="S562" s="3">
        <f>IF(RIGHT(P562, 9) = "млрд руб.", LEFT(P562, LEN(P562) - 9) * 1000000000,
    IF(RIGHT(P562, 8) = "млн руб.", LEFT(P562, LEN(P562) - 8) * 1000000,
    IF(RIGHT(P562, 9) = "тыс. руб.", LEFT(P562, LEN(P562) - 9) * 1000, P562)))</f>
        <v>-21200000</v>
      </c>
    </row>
    <row r="563" spans="1:19" x14ac:dyDescent="0.3">
      <c r="A563" s="1">
        <v>562</v>
      </c>
      <c r="B563" t="s">
        <v>669</v>
      </c>
      <c r="C563" t="s">
        <v>2116</v>
      </c>
      <c r="D563" t="s">
        <v>3140</v>
      </c>
      <c r="E563" t="s">
        <v>3141</v>
      </c>
      <c r="F563" t="s">
        <v>16</v>
      </c>
      <c r="G563" t="s">
        <v>16</v>
      </c>
      <c r="H563" t="s">
        <v>16</v>
      </c>
      <c r="I563" t="s">
        <v>3142</v>
      </c>
      <c r="J563" t="s">
        <v>3143</v>
      </c>
      <c r="K563" t="s">
        <v>2124</v>
      </c>
      <c r="L563" t="s">
        <v>3144</v>
      </c>
      <c r="M563" t="s">
        <v>3145</v>
      </c>
      <c r="N563" t="s">
        <v>16</v>
      </c>
      <c r="O563" t="s">
        <v>24</v>
      </c>
      <c r="P563" t="s">
        <v>3146</v>
      </c>
      <c r="R563" s="3" t="str">
        <f>IF(RIGHT(O563, 9) = "млрд руб.", LEFT(O563, LEN(O563) - 9) * 1000000000,
    IF(RIGHT(O563, 8) = "млн руб.", LEFT(O563, LEN(O563) - 8) * 1000000,
    IF(RIGHT(O563, 9) = "тыс. руб.", LEFT(O563, LEN(O563) - 9) * 1000, O563)))</f>
        <v>—</v>
      </c>
      <c r="S563" s="3">
        <f>IF(RIGHT(P563, 9) = "млрд руб.", LEFT(P563, LEN(P563) - 9) * 1000000000,
    IF(RIGHT(P563, 8) = "млн руб.", LEFT(P563, LEN(P563) - 8) * 1000000,
    IF(RIGHT(P563, 9) = "тыс. руб.", LEFT(P563, LEN(P563) - 9) * 1000, P563)))</f>
        <v>-2000000</v>
      </c>
    </row>
    <row r="564" spans="1:19" x14ac:dyDescent="0.3">
      <c r="A564" s="1">
        <v>563</v>
      </c>
      <c r="B564" t="s">
        <v>135</v>
      </c>
      <c r="C564" t="s">
        <v>2116</v>
      </c>
      <c r="D564" t="s">
        <v>3252</v>
      </c>
      <c r="E564" t="s">
        <v>3253</v>
      </c>
      <c r="F564" t="s">
        <v>16</v>
      </c>
      <c r="G564" t="s">
        <v>3254</v>
      </c>
      <c r="H564" t="s">
        <v>16</v>
      </c>
      <c r="I564" t="s">
        <v>3255</v>
      </c>
      <c r="J564" t="s">
        <v>3256</v>
      </c>
      <c r="K564" t="s">
        <v>2124</v>
      </c>
      <c r="L564" t="s">
        <v>3257</v>
      </c>
      <c r="M564" t="s">
        <v>3258</v>
      </c>
      <c r="N564" t="s">
        <v>23</v>
      </c>
      <c r="O564" t="s">
        <v>24</v>
      </c>
      <c r="P564" t="s">
        <v>3259</v>
      </c>
      <c r="R564" s="3" t="str">
        <f>IF(RIGHT(O564, 9) = "млрд руб.", LEFT(O564, LEN(O564) - 9) * 1000000000,
    IF(RIGHT(O564, 8) = "млн руб.", LEFT(O564, LEN(O564) - 8) * 1000000,
    IF(RIGHT(O564, 9) = "тыс. руб.", LEFT(O564, LEN(O564) - 9) * 1000, O564)))</f>
        <v>—</v>
      </c>
      <c r="S564" s="3">
        <f>IF(RIGHT(P564, 9) = "млрд руб.", LEFT(P564, LEN(P564) - 9) * 1000000000,
    IF(RIGHT(P564, 8) = "млн руб.", LEFT(P564, LEN(P564) - 8) * 1000000,
    IF(RIGHT(P564, 9) = "тыс. руб.", LEFT(P564, LEN(P564) - 9) * 1000, P564)))</f>
        <v>-44000000</v>
      </c>
    </row>
    <row r="565" spans="1:19" x14ac:dyDescent="0.3">
      <c r="A565" s="1">
        <v>564</v>
      </c>
      <c r="B565" t="s">
        <v>669</v>
      </c>
      <c r="C565" t="s">
        <v>2116</v>
      </c>
      <c r="D565" t="s">
        <v>3302</v>
      </c>
      <c r="E565" t="s">
        <v>3303</v>
      </c>
      <c r="F565" t="s">
        <v>3304</v>
      </c>
      <c r="G565" t="s">
        <v>3305</v>
      </c>
      <c r="H565" t="s">
        <v>3306</v>
      </c>
      <c r="I565" t="s">
        <v>3307</v>
      </c>
      <c r="J565" t="s">
        <v>3308</v>
      </c>
      <c r="K565" t="s">
        <v>2124</v>
      </c>
      <c r="L565" t="s">
        <v>3309</v>
      </c>
      <c r="M565" t="s">
        <v>16</v>
      </c>
      <c r="N565" t="s">
        <v>23</v>
      </c>
      <c r="O565" t="s">
        <v>24</v>
      </c>
      <c r="P565" t="s">
        <v>3310</v>
      </c>
      <c r="R565" s="3" t="str">
        <f>IF(RIGHT(O565, 9) = "млрд руб.", LEFT(O565, LEN(O565) - 9) * 1000000000,
    IF(RIGHT(O565, 8) = "млн руб.", LEFT(O565, LEN(O565) - 8) * 1000000,
    IF(RIGHT(O565, 9) = "тыс. руб.", LEFT(O565, LEN(O565) - 9) * 1000, O565)))</f>
        <v>—</v>
      </c>
      <c r="S565" s="3">
        <f>IF(RIGHT(P565, 9) = "млрд руб.", LEFT(P565, LEN(P565) - 9) * 1000000000,
    IF(RIGHT(P565, 8) = "млн руб.", LEFT(P565, LEN(P565) - 8) * 1000000,
    IF(RIGHT(P565, 9) = "тыс. руб.", LEFT(P565, LEN(P565) - 9) * 1000, P565)))</f>
        <v>-88700000</v>
      </c>
    </row>
    <row r="566" spans="1:19" x14ac:dyDescent="0.3">
      <c r="A566" s="1">
        <v>565</v>
      </c>
      <c r="B566" t="s">
        <v>135</v>
      </c>
      <c r="C566" t="s">
        <v>2116</v>
      </c>
      <c r="D566" t="s">
        <v>3350</v>
      </c>
      <c r="E566" t="s">
        <v>3351</v>
      </c>
      <c r="F566" t="s">
        <v>3352</v>
      </c>
      <c r="G566" t="s">
        <v>3353</v>
      </c>
      <c r="H566" t="s">
        <v>3354</v>
      </c>
      <c r="I566" t="s">
        <v>3355</v>
      </c>
      <c r="J566" t="s">
        <v>3356</v>
      </c>
      <c r="K566" t="s">
        <v>2124</v>
      </c>
      <c r="L566" t="s">
        <v>3357</v>
      </c>
      <c r="M566" t="s">
        <v>3358</v>
      </c>
      <c r="N566" t="s">
        <v>23</v>
      </c>
      <c r="O566" t="s">
        <v>24</v>
      </c>
      <c r="P566" t="s">
        <v>806</v>
      </c>
      <c r="R566" s="3" t="str">
        <f>IF(RIGHT(O566, 9) = "млрд руб.", LEFT(O566, LEN(O566) - 9) * 1000000000,
    IF(RIGHT(O566, 8) = "млн руб.", LEFT(O566, LEN(O566) - 8) * 1000000,
    IF(RIGHT(O566, 9) = "тыс. руб.", LEFT(O566, LEN(O566) - 9) * 1000, O566)))</f>
        <v>—</v>
      </c>
      <c r="S566" s="3">
        <f>IF(RIGHT(P566, 9) = "млрд руб.", LEFT(P566, LEN(P566) - 9) * 1000000000,
    IF(RIGHT(P566, 8) = "млн руб.", LEFT(P566, LEN(P566) - 8) * 1000000,
    IF(RIGHT(P566, 9) = "тыс. руб.", LEFT(P566, LEN(P566) - 9) * 1000, P566)))</f>
        <v>-13900000</v>
      </c>
    </row>
    <row r="567" spans="1:19" x14ac:dyDescent="0.3">
      <c r="A567" s="1">
        <v>566</v>
      </c>
      <c r="B567" t="s">
        <v>1331</v>
      </c>
      <c r="C567" t="s">
        <v>2116</v>
      </c>
      <c r="D567" t="s">
        <v>3379</v>
      </c>
      <c r="E567" t="s">
        <v>3380</v>
      </c>
      <c r="F567" t="s">
        <v>3381</v>
      </c>
      <c r="G567" t="s">
        <v>16</v>
      </c>
      <c r="H567" t="s">
        <v>16</v>
      </c>
      <c r="I567" t="s">
        <v>3382</v>
      </c>
      <c r="J567" t="s">
        <v>3383</v>
      </c>
      <c r="K567" t="s">
        <v>2124</v>
      </c>
      <c r="L567" t="s">
        <v>3384</v>
      </c>
      <c r="M567" t="s">
        <v>3385</v>
      </c>
      <c r="N567" t="s">
        <v>23</v>
      </c>
      <c r="O567" t="s">
        <v>24</v>
      </c>
      <c r="P567" t="s">
        <v>3386</v>
      </c>
      <c r="R567" s="3" t="str">
        <f>IF(RIGHT(O567, 9) = "млрд руб.", LEFT(O567, LEN(O567) - 9) * 1000000000,
    IF(RIGHT(O567, 8) = "млн руб.", LEFT(O567, LEN(O567) - 8) * 1000000,
    IF(RIGHT(O567, 9) = "тыс. руб.", LEFT(O567, LEN(O567) - 9) * 1000, O567)))</f>
        <v>—</v>
      </c>
      <c r="S567" s="3">
        <f>IF(RIGHT(P567, 9) = "млрд руб.", LEFT(P567, LEN(P567) - 9) * 1000000000,
    IF(RIGHT(P567, 8) = "млн руб.", LEFT(P567, LEN(P567) - 8) * 1000000,
    IF(RIGHT(P567, 9) = "тыс. руб.", LEFT(P567, LEN(P567) - 9) * 1000, P567)))</f>
        <v>-986000</v>
      </c>
    </row>
    <row r="568" spans="1:19" x14ac:dyDescent="0.3">
      <c r="A568" s="1">
        <v>567</v>
      </c>
      <c r="B568" t="s">
        <v>624</v>
      </c>
      <c r="C568" t="s">
        <v>2116</v>
      </c>
      <c r="D568" t="s">
        <v>3410</v>
      </c>
      <c r="E568" t="s">
        <v>3242</v>
      </c>
      <c r="F568" t="s">
        <v>3411</v>
      </c>
      <c r="G568" t="s">
        <v>3412</v>
      </c>
      <c r="H568" t="s">
        <v>16</v>
      </c>
      <c r="I568" t="s">
        <v>3413</v>
      </c>
      <c r="J568" t="s">
        <v>3414</v>
      </c>
      <c r="K568" t="s">
        <v>2124</v>
      </c>
      <c r="L568" t="s">
        <v>3415</v>
      </c>
      <c r="M568" t="s">
        <v>3416</v>
      </c>
      <c r="N568" t="s">
        <v>23</v>
      </c>
      <c r="O568" t="s">
        <v>24</v>
      </c>
      <c r="P568" t="s">
        <v>24</v>
      </c>
      <c r="R568" s="3" t="str">
        <f>IF(RIGHT(O568, 9) = "млрд руб.", LEFT(O568, LEN(O568) - 9) * 1000000000,
    IF(RIGHT(O568, 8) = "млн руб.", LEFT(O568, LEN(O568) - 8) * 1000000,
    IF(RIGHT(O568, 9) = "тыс. руб.", LEFT(O568, LEN(O568) - 9) * 1000, O568)))</f>
        <v>—</v>
      </c>
      <c r="S568" s="3" t="str">
        <f>IF(RIGHT(P568, 9) = "млрд руб.", LEFT(P568, LEN(P568) - 9) * 1000000000,
    IF(RIGHT(P568, 8) = "млн руб.", LEFT(P568, LEN(P568) - 8) * 1000000,
    IF(RIGHT(P568, 9) = "тыс. руб.", LEFT(P568, LEN(P568) - 9) * 1000, P568)))</f>
        <v>—</v>
      </c>
    </row>
    <row r="569" spans="1:19" x14ac:dyDescent="0.3">
      <c r="A569" s="1">
        <v>568</v>
      </c>
      <c r="B569" t="s">
        <v>669</v>
      </c>
      <c r="C569" t="s">
        <v>3417</v>
      </c>
      <c r="D569" t="s">
        <v>3541</v>
      </c>
      <c r="E569" t="s">
        <v>3542</v>
      </c>
      <c r="F569" t="s">
        <v>3543</v>
      </c>
      <c r="G569" t="s">
        <v>3544</v>
      </c>
      <c r="H569" t="s">
        <v>16</v>
      </c>
      <c r="I569" t="s">
        <v>3545</v>
      </c>
      <c r="J569" t="s">
        <v>3546</v>
      </c>
      <c r="K569" t="s">
        <v>3425</v>
      </c>
      <c r="L569" t="s">
        <v>3547</v>
      </c>
      <c r="M569" t="s">
        <v>3548</v>
      </c>
      <c r="N569" t="s">
        <v>23</v>
      </c>
      <c r="O569" t="s">
        <v>24</v>
      </c>
      <c r="P569" t="s">
        <v>3549</v>
      </c>
      <c r="R569" s="3" t="str">
        <f>IF(RIGHT(O569, 9) = "млрд руб.", LEFT(O569, LEN(O569) - 9) * 1000000000,
    IF(RIGHT(O569, 8) = "млн руб.", LEFT(O569, LEN(O569) - 8) * 1000000,
    IF(RIGHT(O569, 9) = "тыс. руб.", LEFT(O569, LEN(O569) - 9) * 1000, O569)))</f>
        <v>—</v>
      </c>
      <c r="S569" s="3">
        <f>IF(RIGHT(P569, 9) = "млрд руб.", LEFT(P569, LEN(P569) - 9) * 1000000000,
    IF(RIGHT(P569, 8) = "млн руб.", LEFT(P569, LEN(P569) - 8) * 1000000,
    IF(RIGHT(P569, 9) = "тыс. руб.", LEFT(P569, LEN(P569) - 9) * 1000, P569)))</f>
        <v>-18500000</v>
      </c>
    </row>
    <row r="570" spans="1:19" x14ac:dyDescent="0.3">
      <c r="A570" s="1">
        <v>569</v>
      </c>
      <c r="B570" t="s">
        <v>669</v>
      </c>
      <c r="C570" t="s">
        <v>3417</v>
      </c>
      <c r="D570" t="s">
        <v>3662</v>
      </c>
      <c r="E570" t="s">
        <v>3663</v>
      </c>
      <c r="F570" t="s">
        <v>3664</v>
      </c>
      <c r="G570" t="s">
        <v>3665</v>
      </c>
      <c r="H570" t="s">
        <v>16</v>
      </c>
      <c r="I570" t="s">
        <v>3666</v>
      </c>
      <c r="J570" t="s">
        <v>3667</v>
      </c>
      <c r="K570" t="s">
        <v>3425</v>
      </c>
      <c r="L570" t="s">
        <v>3668</v>
      </c>
      <c r="M570" t="s">
        <v>3669</v>
      </c>
      <c r="N570" t="s">
        <v>23</v>
      </c>
      <c r="O570" t="s">
        <v>24</v>
      </c>
      <c r="P570" t="s">
        <v>3670</v>
      </c>
      <c r="R570" s="3" t="str">
        <f>IF(RIGHT(O570, 9) = "млрд руб.", LEFT(O570, LEN(O570) - 9) * 1000000000,
    IF(RIGHT(O570, 8) = "млн руб.", LEFT(O570, LEN(O570) - 8) * 1000000,
    IF(RIGHT(O570, 9) = "тыс. руб.", LEFT(O570, LEN(O570) - 9) * 1000, O570)))</f>
        <v>—</v>
      </c>
      <c r="S570" s="3">
        <f>IF(RIGHT(P570, 9) = "млрд руб.", LEFT(P570, LEN(P570) - 9) * 1000000000,
    IF(RIGHT(P570, 8) = "млн руб.", LEFT(P570, LEN(P570) - 8) * 1000000,
    IF(RIGHT(P570, 9) = "тыс. руб.", LEFT(P570, LEN(P570) - 9) * 1000, P570)))</f>
        <v>-479000</v>
      </c>
    </row>
    <row r="571" spans="1:19" x14ac:dyDescent="0.3">
      <c r="A571" s="1">
        <v>570</v>
      </c>
      <c r="B571" t="s">
        <v>669</v>
      </c>
      <c r="C571" t="s">
        <v>3417</v>
      </c>
      <c r="D571" t="s">
        <v>3836</v>
      </c>
      <c r="E571" t="s">
        <v>3837</v>
      </c>
      <c r="F571" t="s">
        <v>3838</v>
      </c>
      <c r="G571" t="s">
        <v>3839</v>
      </c>
      <c r="H571" t="s">
        <v>16</v>
      </c>
      <c r="I571" t="s">
        <v>3840</v>
      </c>
      <c r="J571" t="s">
        <v>3841</v>
      </c>
      <c r="K571" t="s">
        <v>3425</v>
      </c>
      <c r="L571" t="s">
        <v>3842</v>
      </c>
      <c r="M571" t="s">
        <v>3843</v>
      </c>
      <c r="N571" t="s">
        <v>16</v>
      </c>
      <c r="O571" t="s">
        <v>24</v>
      </c>
      <c r="P571" t="s">
        <v>3844</v>
      </c>
      <c r="R571" s="3" t="str">
        <f>IF(RIGHT(O571, 9) = "млрд руб.", LEFT(O571, LEN(O571) - 9) * 1000000000,
    IF(RIGHT(O571, 8) = "млн руб.", LEFT(O571, LEN(O571) - 8) * 1000000,
    IF(RIGHT(O571, 9) = "тыс. руб.", LEFT(O571, LEN(O571) - 9) * 1000, O571)))</f>
        <v>—</v>
      </c>
      <c r="S571" s="3">
        <f>IF(RIGHT(P571, 9) = "млрд руб.", LEFT(P571, LEN(P571) - 9) * 1000000000,
    IF(RIGHT(P571, 8) = "млн руб.", LEFT(P571, LEN(P571) - 8) * 1000000,
    IF(RIGHT(P571, 9) = "тыс. руб.", LEFT(P571, LEN(P571) - 9) * 1000, P571)))</f>
        <v>-853000</v>
      </c>
    </row>
    <row r="572" spans="1:19" x14ac:dyDescent="0.3">
      <c r="A572" s="1">
        <v>571</v>
      </c>
      <c r="B572" t="s">
        <v>669</v>
      </c>
      <c r="C572" t="s">
        <v>3417</v>
      </c>
      <c r="D572" t="s">
        <v>3928</v>
      </c>
      <c r="E572" t="s">
        <v>3929</v>
      </c>
      <c r="F572" t="s">
        <v>3930</v>
      </c>
      <c r="G572" t="s">
        <v>3931</v>
      </c>
      <c r="H572" t="s">
        <v>3932</v>
      </c>
      <c r="I572" t="s">
        <v>3933</v>
      </c>
      <c r="J572" t="s">
        <v>3934</v>
      </c>
      <c r="K572" t="s">
        <v>3425</v>
      </c>
      <c r="L572" t="s">
        <v>3935</v>
      </c>
      <c r="M572" t="s">
        <v>3936</v>
      </c>
      <c r="N572" t="s">
        <v>23</v>
      </c>
      <c r="O572" t="s">
        <v>24</v>
      </c>
      <c r="P572" t="s">
        <v>24</v>
      </c>
      <c r="R572" s="3" t="str">
        <f>IF(RIGHT(O572, 9) = "млрд руб.", LEFT(O572, LEN(O572) - 9) * 1000000000,
    IF(RIGHT(O572, 8) = "млн руб.", LEFT(O572, LEN(O572) - 8) * 1000000,
    IF(RIGHT(O572, 9) = "тыс. руб.", LEFT(O572, LEN(O572) - 9) * 1000, O572)))</f>
        <v>—</v>
      </c>
      <c r="S572" s="3" t="str">
        <f>IF(RIGHT(P572, 9) = "млрд руб.", LEFT(P572, LEN(P572) - 9) * 1000000000,
    IF(RIGHT(P572, 8) = "млн руб.", LEFT(P572, LEN(P572) - 8) * 1000000,
    IF(RIGHT(P572, 9) = "тыс. руб.", LEFT(P572, LEN(P572) - 9) * 1000, P572)))</f>
        <v>—</v>
      </c>
    </row>
    <row r="573" spans="1:19" x14ac:dyDescent="0.3">
      <c r="A573" s="1">
        <v>572</v>
      </c>
      <c r="B573" t="s">
        <v>67</v>
      </c>
      <c r="C573" t="s">
        <v>3417</v>
      </c>
      <c r="D573" t="s">
        <v>3998</v>
      </c>
      <c r="E573" t="s">
        <v>3999</v>
      </c>
      <c r="F573" t="s">
        <v>4000</v>
      </c>
      <c r="G573" t="s">
        <v>16</v>
      </c>
      <c r="H573" t="s">
        <v>16</v>
      </c>
      <c r="I573" t="s">
        <v>4001</v>
      </c>
      <c r="J573" t="s">
        <v>4002</v>
      </c>
      <c r="K573" t="s">
        <v>3489</v>
      </c>
      <c r="L573" t="s">
        <v>4003</v>
      </c>
      <c r="M573" t="s">
        <v>4004</v>
      </c>
      <c r="N573" t="s">
        <v>23</v>
      </c>
      <c r="O573" t="s">
        <v>24</v>
      </c>
      <c r="P573" t="s">
        <v>4005</v>
      </c>
      <c r="R573" s="3" t="str">
        <f>IF(RIGHT(O573, 9) = "млрд руб.", LEFT(O573, LEN(O573) - 9) * 1000000000,
    IF(RIGHT(O573, 8) = "млн руб.", LEFT(O573, LEN(O573) - 8) * 1000000,
    IF(RIGHT(O573, 9) = "тыс. руб.", LEFT(O573, LEN(O573) - 9) * 1000, O573)))</f>
        <v>—</v>
      </c>
      <c r="S573" s="3">
        <f>IF(RIGHT(P573, 9) = "млрд руб.", LEFT(P573, LEN(P573) - 9) * 1000000000,
    IF(RIGHT(P573, 8) = "млн руб.", LEFT(P573, LEN(P573) - 8) * 1000000,
    IF(RIGHT(P573, 9) = "тыс. руб.", LEFT(P573, LEN(P573) - 9) * 1000, P573)))</f>
        <v>-40000</v>
      </c>
    </row>
    <row r="574" spans="1:19" x14ac:dyDescent="0.3">
      <c r="A574" s="1">
        <v>573</v>
      </c>
      <c r="B574" t="s">
        <v>205</v>
      </c>
      <c r="C574" t="s">
        <v>3417</v>
      </c>
      <c r="D574" t="s">
        <v>4006</v>
      </c>
      <c r="E574" t="s">
        <v>4007</v>
      </c>
      <c r="F574" t="s">
        <v>4008</v>
      </c>
      <c r="G574" t="s">
        <v>4009</v>
      </c>
      <c r="H574" t="s">
        <v>4010</v>
      </c>
      <c r="I574" t="s">
        <v>4011</v>
      </c>
      <c r="J574" t="s">
        <v>4012</v>
      </c>
      <c r="K574" t="s">
        <v>3489</v>
      </c>
      <c r="L574" t="s">
        <v>4013</v>
      </c>
      <c r="M574" t="s">
        <v>4014</v>
      </c>
      <c r="N574" t="s">
        <v>23</v>
      </c>
      <c r="O574" t="s">
        <v>24</v>
      </c>
      <c r="P574" t="s">
        <v>4015</v>
      </c>
      <c r="R574" s="3" t="str">
        <f>IF(RIGHT(O574, 9) = "млрд руб.", LEFT(O574, LEN(O574) - 9) * 1000000000,
    IF(RIGHT(O574, 8) = "млн руб.", LEFT(O574, LEN(O574) - 8) * 1000000,
    IF(RIGHT(O574, 9) = "тыс. руб.", LEFT(O574, LEN(O574) - 9) * 1000, O574)))</f>
        <v>—</v>
      </c>
      <c r="S574" s="3">
        <f>IF(RIGHT(P574, 9) = "млрд руб.", LEFT(P574, LEN(P574) - 9) * 1000000000,
    IF(RIGHT(P574, 8) = "млн руб.", LEFT(P574, LEN(P574) - 8) * 1000000,
    IF(RIGHT(P574, 9) = "тыс. руб.", LEFT(P574, LEN(P574) - 9) * 1000, P574)))</f>
        <v>-746000</v>
      </c>
    </row>
    <row r="575" spans="1:19" x14ac:dyDescent="0.3">
      <c r="A575" s="1">
        <v>574</v>
      </c>
      <c r="B575" t="s">
        <v>34</v>
      </c>
      <c r="C575" t="s">
        <v>4113</v>
      </c>
      <c r="D575" t="s">
        <v>4162</v>
      </c>
      <c r="E575" t="s">
        <v>4152</v>
      </c>
      <c r="F575" t="s">
        <v>4163</v>
      </c>
      <c r="G575" t="s">
        <v>4164</v>
      </c>
      <c r="H575" t="s">
        <v>16</v>
      </c>
      <c r="I575" t="s">
        <v>4165</v>
      </c>
      <c r="J575" t="s">
        <v>4166</v>
      </c>
      <c r="K575" t="s">
        <v>4119</v>
      </c>
      <c r="L575" t="s">
        <v>4167</v>
      </c>
      <c r="M575" t="s">
        <v>4168</v>
      </c>
      <c r="N575" t="s">
        <v>23</v>
      </c>
      <c r="O575" t="s">
        <v>24</v>
      </c>
      <c r="P575" t="s">
        <v>24</v>
      </c>
      <c r="R575" s="3" t="str">
        <f>IF(RIGHT(O575, 9) = "млрд руб.", LEFT(O575, LEN(O575) - 9) * 1000000000,
    IF(RIGHT(O575, 8) = "млн руб.", LEFT(O575, LEN(O575) - 8) * 1000000,
    IF(RIGHT(O575, 9) = "тыс. руб.", LEFT(O575, LEN(O575) - 9) * 1000, O575)))</f>
        <v>—</v>
      </c>
      <c r="S575" s="3" t="str">
        <f>IF(RIGHT(P575, 9) = "млрд руб.", LEFT(P575, LEN(P575) - 9) * 1000000000,
    IF(RIGHT(P575, 8) = "млн руб.", LEFT(P575, LEN(P575) - 8) * 1000000,
    IF(RIGHT(P575, 9) = "тыс. руб.", LEFT(P575, LEN(P575) - 9) * 1000, P575)))</f>
        <v>—</v>
      </c>
    </row>
    <row r="576" spans="1:19" x14ac:dyDescent="0.3">
      <c r="A576" s="1">
        <v>575</v>
      </c>
      <c r="B576" t="s">
        <v>34</v>
      </c>
      <c r="C576" t="s">
        <v>4113</v>
      </c>
      <c r="D576" t="s">
        <v>4232</v>
      </c>
      <c r="E576" t="s">
        <v>4233</v>
      </c>
      <c r="F576" t="s">
        <v>4234</v>
      </c>
      <c r="G576" t="s">
        <v>4235</v>
      </c>
      <c r="H576" t="s">
        <v>4236</v>
      </c>
      <c r="I576" t="s">
        <v>4237</v>
      </c>
      <c r="J576" t="s">
        <v>4238</v>
      </c>
      <c r="K576" t="s">
        <v>4119</v>
      </c>
      <c r="L576" t="s">
        <v>4239</v>
      </c>
      <c r="M576" t="s">
        <v>4240</v>
      </c>
      <c r="N576" t="s">
        <v>23</v>
      </c>
      <c r="O576" t="s">
        <v>24</v>
      </c>
      <c r="P576" t="s">
        <v>4241</v>
      </c>
      <c r="R576" s="3" t="str">
        <f>IF(RIGHT(O576, 9) = "млрд руб.", LEFT(O576, LEN(O576) - 9) * 1000000000,
    IF(RIGHT(O576, 8) = "млн руб.", LEFT(O576, LEN(O576) - 8) * 1000000,
    IF(RIGHT(O576, 9) = "тыс. руб.", LEFT(O576, LEN(O576) - 9) * 1000, O576)))</f>
        <v>—</v>
      </c>
      <c r="S576" s="3">
        <f>IF(RIGHT(P576, 9) = "млрд руб.", LEFT(P576, LEN(P576) - 9) * 1000000000,
    IF(RIGHT(P576, 8) = "млн руб.", LEFT(P576, LEN(P576) - 8) * 1000000,
    IF(RIGHT(P576, 9) = "тыс. руб.", LEFT(P576, LEN(P576) - 9) * 1000, P576)))</f>
        <v>-5900000</v>
      </c>
    </row>
    <row r="577" spans="1:19" x14ac:dyDescent="0.3">
      <c r="A577" s="1">
        <v>576</v>
      </c>
      <c r="B577" t="s">
        <v>669</v>
      </c>
      <c r="C577" t="s">
        <v>4321</v>
      </c>
      <c r="D577" t="s">
        <v>4342</v>
      </c>
      <c r="E577" t="s">
        <v>4343</v>
      </c>
      <c r="F577" t="s">
        <v>16</v>
      </c>
      <c r="G577" t="s">
        <v>4344</v>
      </c>
      <c r="H577" t="s">
        <v>16</v>
      </c>
      <c r="I577" t="s">
        <v>4345</v>
      </c>
      <c r="J577" t="s">
        <v>4346</v>
      </c>
      <c r="K577" t="s">
        <v>4347</v>
      </c>
      <c r="L577" t="s">
        <v>4348</v>
      </c>
      <c r="M577" t="s">
        <v>16</v>
      </c>
      <c r="N577" t="s">
        <v>23</v>
      </c>
      <c r="O577" t="s">
        <v>24</v>
      </c>
      <c r="P577" t="s">
        <v>4349</v>
      </c>
      <c r="R577" s="3" t="str">
        <f>IF(RIGHT(O577, 9) = "млрд руб.", LEFT(O577, LEN(O577) - 9) * 1000000000,
    IF(RIGHT(O577, 8) = "млн руб.", LEFT(O577, LEN(O577) - 8) * 1000000,
    IF(RIGHT(O577, 9) = "тыс. руб.", LEFT(O577, LEN(O577) - 9) * 1000, O577)))</f>
        <v>—</v>
      </c>
      <c r="S577" s="3">
        <f>IF(RIGHT(P577, 9) = "млрд руб.", LEFT(P577, LEN(P577) - 9) * 1000000000,
    IF(RIGHT(P577, 8) = "млн руб.", LEFT(P577, LEN(P577) - 8) * 1000000,
    IF(RIGHT(P577, 9) = "тыс. руб.", LEFT(P577, LEN(P577) - 9) * 1000, P577)))</f>
        <v>123900000</v>
      </c>
    </row>
    <row r="578" spans="1:19" x14ac:dyDescent="0.3">
      <c r="A578" s="1">
        <v>577</v>
      </c>
      <c r="B578" t="s">
        <v>98</v>
      </c>
      <c r="C578" t="s">
        <v>4321</v>
      </c>
      <c r="D578" t="s">
        <v>4350</v>
      </c>
      <c r="E578" t="s">
        <v>4351</v>
      </c>
      <c r="F578" t="s">
        <v>4352</v>
      </c>
      <c r="G578" t="s">
        <v>16</v>
      </c>
      <c r="H578" t="s">
        <v>16</v>
      </c>
      <c r="I578" t="s">
        <v>4353</v>
      </c>
      <c r="J578" t="s">
        <v>4354</v>
      </c>
      <c r="K578" t="s">
        <v>4347</v>
      </c>
      <c r="L578" t="s">
        <v>4355</v>
      </c>
      <c r="M578" t="s">
        <v>4356</v>
      </c>
      <c r="N578" t="s">
        <v>23</v>
      </c>
      <c r="O578" t="s">
        <v>24</v>
      </c>
      <c r="P578" t="s">
        <v>4357</v>
      </c>
      <c r="R578" s="3" t="str">
        <f>IF(RIGHT(O578, 9) = "млрд руб.", LEFT(O578, LEN(O578) - 9) * 1000000000,
    IF(RIGHT(O578, 8) = "млн руб.", LEFT(O578, LEN(O578) - 8) * 1000000,
    IF(RIGHT(O578, 9) = "тыс. руб.", LEFT(O578, LEN(O578) - 9) * 1000, O578)))</f>
        <v>—</v>
      </c>
      <c r="S578" s="3">
        <f>IF(RIGHT(P578, 9) = "млрд руб.", LEFT(P578, LEN(P578) - 9) * 1000000000,
    IF(RIGHT(P578, 8) = "млн руб.", LEFT(P578, LEN(P578) - 8) * 1000000,
    IF(RIGHT(P578, 9) = "тыс. руб.", LEFT(P578, LEN(P578) - 9) * 1000, P578)))</f>
        <v>-594000</v>
      </c>
    </row>
    <row r="579" spans="1:19" x14ac:dyDescent="0.3">
      <c r="A579" s="1">
        <v>578</v>
      </c>
      <c r="B579" t="s">
        <v>67</v>
      </c>
      <c r="C579" t="s">
        <v>4530</v>
      </c>
      <c r="D579" t="s">
        <v>4675</v>
      </c>
      <c r="E579" t="s">
        <v>4676</v>
      </c>
      <c r="F579" t="s">
        <v>4677</v>
      </c>
      <c r="G579" t="s">
        <v>4678</v>
      </c>
      <c r="H579" t="s">
        <v>16</v>
      </c>
      <c r="I579" t="s">
        <v>4679</v>
      </c>
      <c r="J579" t="s">
        <v>4680</v>
      </c>
      <c r="K579" t="s">
        <v>4538</v>
      </c>
      <c r="L579" t="s">
        <v>4681</v>
      </c>
      <c r="M579" t="s">
        <v>4682</v>
      </c>
      <c r="N579" t="s">
        <v>23</v>
      </c>
      <c r="O579" t="s">
        <v>24</v>
      </c>
      <c r="P579" t="s">
        <v>4683</v>
      </c>
      <c r="R579" s="3" t="str">
        <f>IF(RIGHT(O579, 9) = "млрд руб.", LEFT(O579, LEN(O579) - 9) * 1000000000,
    IF(RIGHT(O579, 8) = "млн руб.", LEFT(O579, LEN(O579) - 8) * 1000000,
    IF(RIGHT(O579, 9) = "тыс. руб.", LEFT(O579, LEN(O579) - 9) * 1000, O579)))</f>
        <v>—</v>
      </c>
      <c r="S579" s="3">
        <f>IF(RIGHT(P579, 9) = "млрд руб.", LEFT(P579, LEN(P579) - 9) * 1000000000,
    IF(RIGHT(P579, 8) = "млн руб.", LEFT(P579, LEN(P579) - 8) * 1000000,
    IF(RIGHT(P579, 9) = "тыс. руб.", LEFT(P579, LEN(P579) - 9) * 1000, P579)))</f>
        <v>386000</v>
      </c>
    </row>
    <row r="580" spans="1:19" x14ac:dyDescent="0.3">
      <c r="A580" s="1">
        <v>579</v>
      </c>
      <c r="B580" t="s">
        <v>858</v>
      </c>
      <c r="C580" t="s">
        <v>4530</v>
      </c>
      <c r="D580" t="s">
        <v>4762</v>
      </c>
      <c r="E580" t="s">
        <v>4763</v>
      </c>
      <c r="F580" t="s">
        <v>4764</v>
      </c>
      <c r="G580" t="s">
        <v>4765</v>
      </c>
      <c r="H580" t="s">
        <v>16</v>
      </c>
      <c r="I580" t="s">
        <v>4766</v>
      </c>
      <c r="J580" t="s">
        <v>4767</v>
      </c>
      <c r="K580" t="s">
        <v>4538</v>
      </c>
      <c r="L580" t="s">
        <v>4768</v>
      </c>
      <c r="M580" t="s">
        <v>4769</v>
      </c>
      <c r="N580" t="s">
        <v>23</v>
      </c>
      <c r="O580" t="s">
        <v>24</v>
      </c>
      <c r="P580" t="s">
        <v>4770</v>
      </c>
      <c r="R580" s="3" t="str">
        <f>IF(RIGHT(O580, 9) = "млрд руб.", LEFT(O580, LEN(O580) - 9) * 1000000000,
    IF(RIGHT(O580, 8) = "млн руб.", LEFT(O580, LEN(O580) - 8) * 1000000,
    IF(RIGHT(O580, 9) = "тыс. руб.", LEFT(O580, LEN(O580) - 9) * 1000, O580)))</f>
        <v>—</v>
      </c>
      <c r="S580" s="3">
        <f>IF(RIGHT(P580, 9) = "млрд руб.", LEFT(P580, LEN(P580) - 9) * 1000000000,
    IF(RIGHT(P580, 8) = "млн руб.", LEFT(P580, LEN(P580) - 8) * 1000000,
    IF(RIGHT(P580, 9) = "тыс. руб.", LEFT(P580, LEN(P580) - 9) * 1000, P580)))</f>
        <v>-8000</v>
      </c>
    </row>
    <row r="581" spans="1:19" x14ac:dyDescent="0.3">
      <c r="A581" s="1">
        <v>580</v>
      </c>
      <c r="B581" t="s">
        <v>613</v>
      </c>
      <c r="C581" t="s">
        <v>4530</v>
      </c>
      <c r="D581" t="s">
        <v>4782</v>
      </c>
      <c r="E581" t="s">
        <v>4783</v>
      </c>
      <c r="F581" t="s">
        <v>16</v>
      </c>
      <c r="G581" t="s">
        <v>16</v>
      </c>
      <c r="H581" t="s">
        <v>16</v>
      </c>
      <c r="I581" t="s">
        <v>4784</v>
      </c>
      <c r="J581" t="s">
        <v>4785</v>
      </c>
      <c r="K581" t="s">
        <v>4538</v>
      </c>
      <c r="L581" t="s">
        <v>4786</v>
      </c>
      <c r="M581" t="s">
        <v>4787</v>
      </c>
      <c r="N581" t="s">
        <v>23</v>
      </c>
      <c r="O581" t="s">
        <v>24</v>
      </c>
      <c r="P581" t="s">
        <v>519</v>
      </c>
      <c r="R581" s="3" t="str">
        <f>IF(RIGHT(O581, 9) = "млрд руб.", LEFT(O581, LEN(O581) - 9) * 1000000000,
    IF(RIGHT(O581, 8) = "млн руб.", LEFT(O581, LEN(O581) - 8) * 1000000,
    IF(RIGHT(O581, 9) = "тыс. руб.", LEFT(O581, LEN(O581) - 9) * 1000, O581)))</f>
        <v>—</v>
      </c>
      <c r="S581" s="3">
        <f>IF(RIGHT(P581, 9) = "млрд руб.", LEFT(P581, LEN(P581) - 9) * 1000000000,
    IF(RIGHT(P581, 8) = "млн руб.", LEFT(P581, LEN(P581) - 8) * 1000000,
    IF(RIGHT(P581, 9) = "тыс. руб.", LEFT(P581, LEN(P581) - 9) * 1000, P581)))</f>
        <v>-1300000</v>
      </c>
    </row>
    <row r="582" spans="1:19" x14ac:dyDescent="0.3">
      <c r="A582" s="1">
        <v>581</v>
      </c>
      <c r="B582" t="s">
        <v>613</v>
      </c>
      <c r="C582" t="s">
        <v>4850</v>
      </c>
      <c r="D582" t="s">
        <v>4851</v>
      </c>
      <c r="E582" t="s">
        <v>4852</v>
      </c>
      <c r="F582" t="s">
        <v>4853</v>
      </c>
      <c r="G582" t="s">
        <v>4854</v>
      </c>
      <c r="H582" t="s">
        <v>4855</v>
      </c>
      <c r="I582" t="s">
        <v>4856</v>
      </c>
      <c r="J582" t="s">
        <v>4857</v>
      </c>
      <c r="K582" t="s">
        <v>4858</v>
      </c>
      <c r="L582" t="s">
        <v>4859</v>
      </c>
      <c r="M582" t="s">
        <v>4860</v>
      </c>
      <c r="N582" t="s">
        <v>23</v>
      </c>
      <c r="O582" t="s">
        <v>24</v>
      </c>
      <c r="P582" t="s">
        <v>4861</v>
      </c>
      <c r="R582" s="3" t="str">
        <f>IF(RIGHT(O582, 9) = "млрд руб.", LEFT(O582, LEN(O582) - 9) * 1000000000,
    IF(RIGHT(O582, 8) = "млн руб.", LEFT(O582, LEN(O582) - 8) * 1000000,
    IF(RIGHT(O582, 9) = "тыс. руб.", LEFT(O582, LEN(O582) - 9) * 1000, O582)))</f>
        <v>—</v>
      </c>
      <c r="S582" s="3">
        <f>IF(RIGHT(P582, 9) = "млрд руб.", LEFT(P582, LEN(P582) - 9) * 1000000000,
    IF(RIGHT(P582, 8) = "млн руб.", LEFT(P582, LEN(P582) - 8) * 1000000,
    IF(RIGHT(P582, 9) = "тыс. руб.", LEFT(P582, LEN(P582) - 9) * 1000, P582)))</f>
        <v>-298000</v>
      </c>
    </row>
    <row r="583" spans="1:19" x14ac:dyDescent="0.3">
      <c r="A583" s="1">
        <v>582</v>
      </c>
      <c r="B583" t="s">
        <v>192</v>
      </c>
      <c r="C583" t="s">
        <v>4943</v>
      </c>
      <c r="D583" t="s">
        <v>4944</v>
      </c>
      <c r="E583" t="s">
        <v>4945</v>
      </c>
      <c r="F583" t="s">
        <v>4946</v>
      </c>
      <c r="G583" t="s">
        <v>4947</v>
      </c>
      <c r="H583" t="s">
        <v>4948</v>
      </c>
      <c r="I583" t="s">
        <v>4949</v>
      </c>
      <c r="J583" t="s">
        <v>4950</v>
      </c>
      <c r="K583" t="s">
        <v>4951</v>
      </c>
      <c r="L583" t="s">
        <v>4952</v>
      </c>
      <c r="M583" t="s">
        <v>4953</v>
      </c>
      <c r="N583" t="s">
        <v>16</v>
      </c>
      <c r="O583" t="s">
        <v>24</v>
      </c>
      <c r="P583" t="s">
        <v>24</v>
      </c>
      <c r="R583" s="3" t="str">
        <f>IF(RIGHT(O583, 9) = "млрд руб.", LEFT(O583, LEN(O583) - 9) * 1000000000,
    IF(RIGHT(O583, 8) = "млн руб.", LEFT(O583, LEN(O583) - 8) * 1000000,
    IF(RIGHT(O583, 9) = "тыс. руб.", LEFT(O583, LEN(O583) - 9) * 1000, O583)))</f>
        <v>—</v>
      </c>
      <c r="S583" s="3" t="str">
        <f>IF(RIGHT(P583, 9) = "млрд руб.", LEFT(P583, LEN(P583) - 9) * 1000000000,
    IF(RIGHT(P583, 8) = "млн руб.", LEFT(P583, LEN(P583) - 8) * 1000000,
    IF(RIGHT(P583, 9) = "тыс. руб.", LEFT(P583, LEN(P583) - 9) * 1000, P583)))</f>
        <v>—</v>
      </c>
    </row>
    <row r="584" spans="1:19" x14ac:dyDescent="0.3">
      <c r="A584" s="1">
        <v>583</v>
      </c>
      <c r="B584" t="s">
        <v>4912</v>
      </c>
      <c r="C584" t="s">
        <v>4943</v>
      </c>
      <c r="D584" t="s">
        <v>4966</v>
      </c>
      <c r="E584" t="s">
        <v>4967</v>
      </c>
      <c r="F584" t="s">
        <v>16</v>
      </c>
      <c r="G584" t="s">
        <v>16</v>
      </c>
      <c r="H584" t="s">
        <v>4968</v>
      </c>
      <c r="I584" t="s">
        <v>4969</v>
      </c>
      <c r="J584" t="s">
        <v>4970</v>
      </c>
      <c r="K584" t="s">
        <v>4961</v>
      </c>
      <c r="L584" t="s">
        <v>4971</v>
      </c>
      <c r="M584" t="s">
        <v>4972</v>
      </c>
      <c r="N584" t="s">
        <v>23</v>
      </c>
      <c r="O584" t="s">
        <v>24</v>
      </c>
      <c r="P584" t="s">
        <v>24</v>
      </c>
      <c r="R584" s="3" t="str">
        <f>IF(RIGHT(O584, 9) = "млрд руб.", LEFT(O584, LEN(O584) - 9) * 1000000000,
    IF(RIGHT(O584, 8) = "млн руб.", LEFT(O584, LEN(O584) - 8) * 1000000,
    IF(RIGHT(O584, 9) = "тыс. руб.", LEFT(O584, LEN(O584) - 9) * 1000, O584)))</f>
        <v>—</v>
      </c>
      <c r="S584" s="3" t="str">
        <f>IF(RIGHT(P584, 9) = "млрд руб.", LEFT(P584, LEN(P584) - 9) * 1000000000,
    IF(RIGHT(P584, 8) = "млн руб.", LEFT(P584, LEN(P584) - 8) * 1000000,
    IF(RIGHT(P584, 9) = "тыс. руб.", LEFT(P584, LEN(P584) - 9) * 1000, P584)))</f>
        <v>—</v>
      </c>
    </row>
    <row r="585" spans="1:19" x14ac:dyDescent="0.3">
      <c r="A585" s="1">
        <v>584</v>
      </c>
      <c r="B585" t="s">
        <v>44</v>
      </c>
      <c r="C585" t="s">
        <v>5029</v>
      </c>
      <c r="D585" t="s">
        <v>5050</v>
      </c>
      <c r="E585" t="s">
        <v>5051</v>
      </c>
      <c r="F585" t="s">
        <v>5052</v>
      </c>
      <c r="G585" t="s">
        <v>5053</v>
      </c>
      <c r="H585" t="s">
        <v>5054</v>
      </c>
      <c r="I585" t="s">
        <v>5055</v>
      </c>
      <c r="J585" t="s">
        <v>5056</v>
      </c>
      <c r="K585" t="s">
        <v>5037</v>
      </c>
      <c r="L585" t="s">
        <v>5057</v>
      </c>
      <c r="M585" t="s">
        <v>5058</v>
      </c>
      <c r="N585" t="s">
        <v>16</v>
      </c>
      <c r="O585" t="s">
        <v>24</v>
      </c>
      <c r="P585" t="s">
        <v>5059</v>
      </c>
      <c r="R585" s="3" t="str">
        <f>IF(RIGHT(O585, 9) = "млрд руб.", LEFT(O585, LEN(O585) - 9) * 1000000000,
    IF(RIGHT(O585, 8) = "млн руб.", LEFT(O585, LEN(O585) - 8) * 1000000,
    IF(RIGHT(O585, 9) = "тыс. руб.", LEFT(O585, LEN(O585) - 9) * 1000, O585)))</f>
        <v>—</v>
      </c>
      <c r="S585" s="3">
        <f>IF(RIGHT(P585, 9) = "млрд руб.", LEFT(P585, LEN(P585) - 9) * 1000000000,
    IF(RIGHT(P585, 8) = "млн руб.", LEFT(P585, LEN(P585) - 8) * 1000000,
    IF(RIGHT(P585, 9) = "тыс. руб.", LEFT(P585, LEN(P585) - 9) * 1000, P585)))</f>
        <v>-236000</v>
      </c>
    </row>
    <row r="586" spans="1:19" x14ac:dyDescent="0.3">
      <c r="A586" s="1">
        <v>585</v>
      </c>
      <c r="B586" t="s">
        <v>44</v>
      </c>
      <c r="C586" t="s">
        <v>5029</v>
      </c>
      <c r="D586" t="s">
        <v>5060</v>
      </c>
      <c r="E586" t="s">
        <v>5061</v>
      </c>
      <c r="F586" t="s">
        <v>5062</v>
      </c>
      <c r="G586" t="s">
        <v>5063</v>
      </c>
      <c r="H586" t="s">
        <v>5064</v>
      </c>
      <c r="I586" t="s">
        <v>5065</v>
      </c>
      <c r="J586" t="s">
        <v>5066</v>
      </c>
      <c r="K586" t="s">
        <v>5067</v>
      </c>
      <c r="L586" t="s">
        <v>5068</v>
      </c>
      <c r="M586" t="s">
        <v>5069</v>
      </c>
      <c r="N586" t="s">
        <v>23</v>
      </c>
      <c r="O586" t="s">
        <v>24</v>
      </c>
      <c r="P586" t="s">
        <v>5070</v>
      </c>
      <c r="R586" s="3" t="str">
        <f>IF(RIGHT(O586, 9) = "млрд руб.", LEFT(O586, LEN(O586) - 9) * 1000000000,
    IF(RIGHT(O586, 8) = "млн руб.", LEFT(O586, LEN(O586) - 8) * 1000000,
    IF(RIGHT(O586, 9) = "тыс. руб.", LEFT(O586, LEN(O586) - 9) * 1000, O586)))</f>
        <v>—</v>
      </c>
      <c r="S586" s="3">
        <f>IF(RIGHT(P586, 9) = "млрд руб.", LEFT(P586, LEN(P586) - 9) * 1000000000,
    IF(RIGHT(P586, 8) = "млн руб.", LEFT(P586, LEN(P586) - 8) * 1000000,
    IF(RIGHT(P586, 9) = "тыс. руб.", LEFT(P586, LEN(P586) - 9) * 1000, P586)))</f>
        <v>-244000</v>
      </c>
    </row>
    <row r="587" spans="1:19" x14ac:dyDescent="0.3">
      <c r="A587" s="1">
        <v>586</v>
      </c>
      <c r="B587" t="s">
        <v>435</v>
      </c>
      <c r="C587" t="s">
        <v>89</v>
      </c>
      <c r="D587" t="s">
        <v>5071</v>
      </c>
      <c r="E587" t="s">
        <v>5072</v>
      </c>
      <c r="F587" t="s">
        <v>5073</v>
      </c>
      <c r="G587" t="s">
        <v>5074</v>
      </c>
      <c r="H587" t="s">
        <v>5075</v>
      </c>
      <c r="I587" t="s">
        <v>5076</v>
      </c>
      <c r="J587" t="s">
        <v>5077</v>
      </c>
      <c r="K587" t="s">
        <v>106</v>
      </c>
      <c r="L587" t="s">
        <v>5078</v>
      </c>
      <c r="M587" t="s">
        <v>5079</v>
      </c>
      <c r="N587" t="s">
        <v>23</v>
      </c>
      <c r="O587" t="s">
        <v>24</v>
      </c>
      <c r="P587" t="s">
        <v>5080</v>
      </c>
      <c r="R587" s="3" t="str">
        <f>IF(RIGHT(O587, 9) = "млрд руб.", LEFT(O587, LEN(O587) - 9) * 1000000000,
    IF(RIGHT(O587, 8) = "млн руб.", LEFT(O587, LEN(O587) - 8) * 1000000,
    IF(RIGHT(O587, 9) = "тыс. руб.", LEFT(O587, LEN(O587) - 9) * 1000, O587)))</f>
        <v>—</v>
      </c>
      <c r="S587" s="3">
        <f>IF(RIGHT(P587, 9) = "млрд руб.", LEFT(P587, LEN(P587) - 9) * 1000000000,
    IF(RIGHT(P587, 8) = "млн руб.", LEFT(P587, LEN(P587) - 8) * 1000000,
    IF(RIGHT(P587, 9) = "тыс. руб.", LEFT(P587, LEN(P587) - 9) * 1000, P587)))</f>
        <v>-122000</v>
      </c>
    </row>
    <row r="588" spans="1:19" x14ac:dyDescent="0.3">
      <c r="A588" s="1">
        <v>587</v>
      </c>
      <c r="B588" t="s">
        <v>44</v>
      </c>
      <c r="C588" t="s">
        <v>268</v>
      </c>
      <c r="D588" t="s">
        <v>5117</v>
      </c>
      <c r="E588" t="s">
        <v>5118</v>
      </c>
      <c r="F588" t="s">
        <v>5119</v>
      </c>
      <c r="G588" t="s">
        <v>5120</v>
      </c>
      <c r="H588" t="s">
        <v>5121</v>
      </c>
      <c r="I588" t="s">
        <v>5122</v>
      </c>
      <c r="J588" t="s">
        <v>5123</v>
      </c>
      <c r="K588" t="s">
        <v>330</v>
      </c>
      <c r="L588" t="s">
        <v>5124</v>
      </c>
      <c r="M588" t="s">
        <v>5125</v>
      </c>
      <c r="N588" t="s">
        <v>23</v>
      </c>
      <c r="O588" t="s">
        <v>24</v>
      </c>
      <c r="P588" t="s">
        <v>24</v>
      </c>
      <c r="R588" s="3" t="str">
        <f>IF(RIGHT(O588, 9) = "млрд руб.", LEFT(O588, LEN(O588) - 9) * 1000000000,
    IF(RIGHT(O588, 8) = "млн руб.", LEFT(O588, LEN(O588) - 8) * 1000000,
    IF(RIGHT(O588, 9) = "тыс. руб.", LEFT(O588, LEN(O588) - 9) * 1000, O588)))</f>
        <v>—</v>
      </c>
      <c r="S588" s="3" t="str">
        <f>IF(RIGHT(P588, 9) = "млрд руб.", LEFT(P588, LEN(P588) - 9) * 1000000000,
    IF(RIGHT(P588, 8) = "млн руб.", LEFT(P588, LEN(P588) - 8) * 1000000,
    IF(RIGHT(P588, 9) = "тыс. руб.", LEFT(P588, LEN(P588) - 9) * 1000, P588)))</f>
        <v>—</v>
      </c>
    </row>
    <row r="589" spans="1:19" x14ac:dyDescent="0.3">
      <c r="A589" s="1">
        <v>588</v>
      </c>
      <c r="B589" t="s">
        <v>98</v>
      </c>
      <c r="C589" t="s">
        <v>436</v>
      </c>
      <c r="D589" t="s">
        <v>5126</v>
      </c>
      <c r="E589" t="s">
        <v>5127</v>
      </c>
      <c r="F589" t="s">
        <v>16</v>
      </c>
      <c r="G589" t="s">
        <v>16</v>
      </c>
      <c r="H589" t="s">
        <v>5128</v>
      </c>
      <c r="I589" t="s">
        <v>5129</v>
      </c>
      <c r="J589" t="s">
        <v>5130</v>
      </c>
      <c r="K589" t="s">
        <v>5131</v>
      </c>
      <c r="L589" t="s">
        <v>5132</v>
      </c>
      <c r="M589" t="s">
        <v>16</v>
      </c>
      <c r="N589" t="s">
        <v>23</v>
      </c>
      <c r="O589" t="s">
        <v>24</v>
      </c>
      <c r="P589" t="s">
        <v>5133</v>
      </c>
      <c r="R589" s="3" t="str">
        <f>IF(RIGHT(O589, 9) = "млрд руб.", LEFT(O589, LEN(O589) - 9) * 1000000000,
    IF(RIGHT(O589, 8) = "млн руб.", LEFT(O589, LEN(O589) - 8) * 1000000,
    IF(RIGHT(O589, 9) = "тыс. руб.", LEFT(O589, LEN(O589) - 9) * 1000, O589)))</f>
        <v>—</v>
      </c>
      <c r="S589" s="3">
        <f>IF(RIGHT(P589, 9) = "млрд руб.", LEFT(P589, LEN(P589) - 9) * 1000000000,
    IF(RIGHT(P589, 8) = "млн руб.", LEFT(P589, LEN(P589) - 8) * 1000000,
    IF(RIGHT(P589, 9) = "тыс. руб.", LEFT(P589, LEN(P589) - 9) * 1000, P589)))</f>
        <v>-17200000</v>
      </c>
    </row>
    <row r="590" spans="1:19" x14ac:dyDescent="0.3">
      <c r="A590" s="1">
        <v>589</v>
      </c>
      <c r="B590" t="s">
        <v>669</v>
      </c>
      <c r="C590" t="s">
        <v>35</v>
      </c>
      <c r="D590" t="s">
        <v>5200</v>
      </c>
      <c r="E590" t="s">
        <v>5201</v>
      </c>
      <c r="F590" t="s">
        <v>16</v>
      </c>
      <c r="G590" t="s">
        <v>16</v>
      </c>
      <c r="H590" t="s">
        <v>16</v>
      </c>
      <c r="I590" t="s">
        <v>5202</v>
      </c>
      <c r="J590" t="s">
        <v>5203</v>
      </c>
      <c r="K590" t="s">
        <v>5204</v>
      </c>
      <c r="L590" t="s">
        <v>5205</v>
      </c>
      <c r="M590" t="s">
        <v>5206</v>
      </c>
      <c r="N590" t="s">
        <v>23</v>
      </c>
      <c r="O590" t="s">
        <v>24</v>
      </c>
      <c r="P590" t="s">
        <v>5207</v>
      </c>
      <c r="R590" s="3" t="str">
        <f>IF(RIGHT(O590, 9) = "млрд руб.", LEFT(O590, LEN(O590) - 9) * 1000000000,
    IF(RIGHT(O590, 8) = "млн руб.", LEFT(O590, LEN(O590) - 8) * 1000000,
    IF(RIGHT(O590, 9) = "тыс. руб.", LEFT(O590, LEN(O590) - 9) * 1000, O590)))</f>
        <v>—</v>
      </c>
      <c r="S590" s="3">
        <f>IF(RIGHT(P590, 9) = "млрд руб.", LEFT(P590, LEN(P590) - 9) * 1000000000,
    IF(RIGHT(P590, 8) = "млн руб.", LEFT(P590, LEN(P590) - 8) * 1000000,
    IF(RIGHT(P590, 9) = "тыс. руб.", LEFT(P590, LEN(P590) - 9) * 1000, P590)))</f>
        <v>98000</v>
      </c>
    </row>
    <row r="591" spans="1:19" x14ac:dyDescent="0.3">
      <c r="A591" s="1">
        <v>590</v>
      </c>
      <c r="B591" t="s">
        <v>669</v>
      </c>
      <c r="C591" t="s">
        <v>3417</v>
      </c>
      <c r="D591" t="s">
        <v>5974</v>
      </c>
      <c r="E591" t="s">
        <v>5975</v>
      </c>
      <c r="F591" t="s">
        <v>5976</v>
      </c>
      <c r="G591" t="s">
        <v>5977</v>
      </c>
      <c r="H591" t="s">
        <v>5978</v>
      </c>
      <c r="I591" t="s">
        <v>5979</v>
      </c>
      <c r="J591" t="s">
        <v>5980</v>
      </c>
      <c r="K591" t="s">
        <v>3984</v>
      </c>
      <c r="L591" t="s">
        <v>5981</v>
      </c>
      <c r="M591" t="s">
        <v>5982</v>
      </c>
      <c r="N591" t="s">
        <v>23</v>
      </c>
      <c r="O591" t="s">
        <v>24</v>
      </c>
      <c r="P591" t="s">
        <v>24</v>
      </c>
      <c r="R591" s="3" t="str">
        <f>IF(RIGHT(O591, 9) = "млрд руб.", LEFT(O591, LEN(O591) - 9) * 1000000000,
    IF(RIGHT(O591, 8) = "млн руб.", LEFT(O591, LEN(O591) - 8) * 1000000,
    IF(RIGHT(O591, 9) = "тыс. руб.", LEFT(O591, LEN(O591) - 9) * 1000, O591)))</f>
        <v>—</v>
      </c>
      <c r="S591" s="3" t="str">
        <f>IF(RIGHT(P591, 9) = "млрд руб.", LEFT(P591, LEN(P591) - 9) * 1000000000,
    IF(RIGHT(P591, 8) = "млн руб.", LEFT(P591, LEN(P591) - 8) * 1000000,
    IF(RIGHT(P591, 9) = "тыс. руб.", LEFT(P591, LEN(P591) - 9) * 1000, P591)))</f>
        <v>—</v>
      </c>
    </row>
    <row r="592" spans="1:19" x14ac:dyDescent="0.3">
      <c r="A592" s="1">
        <v>591</v>
      </c>
      <c r="B592" t="s">
        <v>135</v>
      </c>
      <c r="C592" t="s">
        <v>4530</v>
      </c>
      <c r="D592" t="s">
        <v>6002</v>
      </c>
      <c r="E592" t="s">
        <v>6003</v>
      </c>
      <c r="F592" t="s">
        <v>16</v>
      </c>
      <c r="G592" t="s">
        <v>6004</v>
      </c>
      <c r="H592" t="s">
        <v>6005</v>
      </c>
      <c r="I592" t="s">
        <v>6006</v>
      </c>
      <c r="J592" t="s">
        <v>6007</v>
      </c>
      <c r="K592" t="s">
        <v>4538</v>
      </c>
      <c r="L592" t="s">
        <v>6008</v>
      </c>
      <c r="M592" t="s">
        <v>6009</v>
      </c>
      <c r="N592" t="s">
        <v>23</v>
      </c>
      <c r="O592" t="s">
        <v>24</v>
      </c>
      <c r="P592" t="s">
        <v>6010</v>
      </c>
      <c r="R592" s="3" t="str">
        <f>IF(RIGHT(O592, 9) = "млрд руб.", LEFT(O592, LEN(O592) - 9) * 1000000000,
    IF(RIGHT(O592, 8) = "млн руб.", LEFT(O592, LEN(O592) - 8) * 1000000,
    IF(RIGHT(O592, 9) = "тыс. руб.", LEFT(O592, LEN(O592) - 9) * 1000, O592)))</f>
        <v>—</v>
      </c>
      <c r="S592" s="3">
        <f>IF(RIGHT(P592, 9) = "млрд руб.", LEFT(P592, LEN(P592) - 9) * 1000000000,
    IF(RIGHT(P592, 8) = "млн руб.", LEFT(P592, LEN(P592) - 8) * 1000000,
    IF(RIGHT(P592, 9) = "тыс. руб.", LEFT(P592, LEN(P592) - 9) * 1000, P592)))</f>
        <v>-20700000</v>
      </c>
    </row>
    <row r="593" spans="1:19" x14ac:dyDescent="0.3">
      <c r="A593" s="1">
        <v>592</v>
      </c>
      <c r="B593" t="s">
        <v>192</v>
      </c>
      <c r="C593" t="s">
        <v>4199</v>
      </c>
      <c r="D593" t="s">
        <v>6033</v>
      </c>
      <c r="E593" t="s">
        <v>6034</v>
      </c>
      <c r="F593" t="s">
        <v>6035</v>
      </c>
      <c r="G593" t="s">
        <v>6036</v>
      </c>
      <c r="H593" t="s">
        <v>16</v>
      </c>
      <c r="I593" t="s">
        <v>6037</v>
      </c>
      <c r="J593" t="s">
        <v>6038</v>
      </c>
      <c r="K593" t="s">
        <v>4207</v>
      </c>
      <c r="L593" t="s">
        <v>6039</v>
      </c>
      <c r="M593" t="s">
        <v>6040</v>
      </c>
      <c r="N593" t="s">
        <v>23</v>
      </c>
      <c r="O593" t="s">
        <v>24</v>
      </c>
      <c r="P593" t="s">
        <v>24</v>
      </c>
      <c r="R593" s="3" t="str">
        <f>IF(RIGHT(O593, 9) = "млрд руб.", LEFT(O593, LEN(O593) - 9) * 1000000000,
    IF(RIGHT(O593, 8) = "млн руб.", LEFT(O593, LEN(O593) - 8) * 1000000,
    IF(RIGHT(O593, 9) = "тыс. руб.", LEFT(O593, LEN(O593) - 9) * 1000, O593)))</f>
        <v>—</v>
      </c>
      <c r="S593" s="3" t="str">
        <f>IF(RIGHT(P593, 9) = "млрд руб.", LEFT(P593, LEN(P593) - 9) * 1000000000,
    IF(RIGHT(P593, 8) = "млн руб.", LEFT(P593, LEN(P593) - 8) * 1000000,
    IF(RIGHT(P593, 9) = "тыс. руб.", LEFT(P593, LEN(P593) - 9) * 1000, P593)))</f>
        <v>—</v>
      </c>
    </row>
    <row r="594" spans="1:19" x14ac:dyDescent="0.3">
      <c r="A594" s="1">
        <v>593</v>
      </c>
      <c r="B594" t="s">
        <v>98</v>
      </c>
      <c r="C594" t="s">
        <v>4199</v>
      </c>
      <c r="D594" t="s">
        <v>6052</v>
      </c>
      <c r="E594" t="s">
        <v>6053</v>
      </c>
      <c r="F594" t="s">
        <v>6054</v>
      </c>
      <c r="G594" t="s">
        <v>16</v>
      </c>
      <c r="H594" t="s">
        <v>16</v>
      </c>
      <c r="I594" t="s">
        <v>6055</v>
      </c>
      <c r="J594" t="s">
        <v>6056</v>
      </c>
      <c r="K594" t="s">
        <v>4207</v>
      </c>
      <c r="L594" t="s">
        <v>6057</v>
      </c>
      <c r="M594" t="s">
        <v>6058</v>
      </c>
      <c r="N594" t="s">
        <v>23</v>
      </c>
      <c r="O594" t="s">
        <v>24</v>
      </c>
      <c r="P594" t="s">
        <v>24</v>
      </c>
      <c r="R594" s="3" t="str">
        <f>IF(RIGHT(O594, 9) = "млрд руб.", LEFT(O594, LEN(O594) - 9) * 1000000000,
    IF(RIGHT(O594, 8) = "млн руб.", LEFT(O594, LEN(O594) - 8) * 1000000,
    IF(RIGHT(O594, 9) = "тыс. руб.", LEFT(O594, LEN(O594) - 9) * 1000, O594)))</f>
        <v>—</v>
      </c>
      <c r="S594" s="3" t="str">
        <f>IF(RIGHT(P594, 9) = "млрд руб.", LEFT(P594, LEN(P594) - 9) * 1000000000,
    IF(RIGHT(P594, 8) = "млн руб.", LEFT(P594, LEN(P594) - 8) * 1000000,
    IF(RIGHT(P594, 9) = "тыс. руб.", LEFT(P594, LEN(P594) - 9) * 1000, P594)))</f>
        <v>—</v>
      </c>
    </row>
    <row r="595" spans="1:19" x14ac:dyDescent="0.3">
      <c r="A595" s="1">
        <v>594</v>
      </c>
      <c r="B595" t="s">
        <v>44</v>
      </c>
      <c r="C595" t="s">
        <v>26</v>
      </c>
      <c r="D595" t="s">
        <v>6137</v>
      </c>
      <c r="E595" t="s">
        <v>6138</v>
      </c>
      <c r="F595" t="s">
        <v>16</v>
      </c>
      <c r="G595" t="s">
        <v>16</v>
      </c>
      <c r="H595" t="s">
        <v>16</v>
      </c>
      <c r="I595" t="s">
        <v>6139</v>
      </c>
      <c r="J595" t="s">
        <v>6140</v>
      </c>
      <c r="K595" t="s">
        <v>6141</v>
      </c>
      <c r="L595" t="s">
        <v>6142</v>
      </c>
      <c r="M595" t="s">
        <v>6143</v>
      </c>
      <c r="N595" t="s">
        <v>23</v>
      </c>
      <c r="O595" t="s">
        <v>24</v>
      </c>
      <c r="P595" t="s">
        <v>3319</v>
      </c>
      <c r="R595" s="3" t="str">
        <f>IF(RIGHT(O595, 9) = "млрд руб.", LEFT(O595, LEN(O595) - 9) * 1000000000,
    IF(RIGHT(O595, 8) = "млн руб.", LEFT(O595, LEN(O595) - 8) * 1000000,
    IF(RIGHT(O595, 9) = "тыс. руб.", LEFT(O595, LEN(O595) - 9) * 1000, O595)))</f>
        <v>—</v>
      </c>
      <c r="S595" s="3">
        <f>IF(RIGHT(P595, 9) = "млрд руб.", LEFT(P595, LEN(P595) - 9) * 1000000000,
    IF(RIGHT(P595, 8) = "млн руб.", LEFT(P595, LEN(P595) - 8) * 1000000,
    IF(RIGHT(P595, 9) = "тыс. руб.", LEFT(P595, LEN(P595) - 9) * 1000, P595)))</f>
        <v>2000</v>
      </c>
    </row>
    <row r="596" spans="1:19" x14ac:dyDescent="0.3">
      <c r="A596" s="1">
        <v>595</v>
      </c>
      <c r="B596" t="s">
        <v>44</v>
      </c>
      <c r="C596" t="s">
        <v>35</v>
      </c>
      <c r="D596" t="s">
        <v>6144</v>
      </c>
      <c r="E596" t="s">
        <v>6145</v>
      </c>
      <c r="F596" t="s">
        <v>6146</v>
      </c>
      <c r="G596" t="s">
        <v>6147</v>
      </c>
      <c r="H596" t="s">
        <v>16</v>
      </c>
      <c r="I596" t="s">
        <v>6148</v>
      </c>
      <c r="J596" t="s">
        <v>6149</v>
      </c>
      <c r="K596" t="s">
        <v>6150</v>
      </c>
      <c r="L596" t="s">
        <v>6151</v>
      </c>
      <c r="M596" t="s">
        <v>16</v>
      </c>
      <c r="N596" t="s">
        <v>23</v>
      </c>
      <c r="O596" t="s">
        <v>24</v>
      </c>
      <c r="P596" t="s">
        <v>2804</v>
      </c>
      <c r="R596" s="3" t="str">
        <f>IF(RIGHT(O596, 9) = "млрд руб.", LEFT(O596, LEN(O596) - 9) * 1000000000,
    IF(RIGHT(O596, 8) = "млн руб.", LEFT(O596, LEN(O596) - 8) * 1000000,
    IF(RIGHT(O596, 9) = "тыс. руб.", LEFT(O596, LEN(O596) - 9) * 1000, O596)))</f>
        <v>—</v>
      </c>
      <c r="S596" s="3">
        <f>IF(RIGHT(P596, 9) = "млрд руб.", LEFT(P596, LEN(P596) - 9) * 1000000000,
    IF(RIGHT(P596, 8) = "млн руб.", LEFT(P596, LEN(P596) - 8) * 1000000,
    IF(RIGHT(P596, 9) = "тыс. руб.", LEFT(P596, LEN(P596) - 9) * 1000, P596)))</f>
        <v>-1900000</v>
      </c>
    </row>
    <row r="597" spans="1:19" x14ac:dyDescent="0.3">
      <c r="A597" s="1">
        <v>596</v>
      </c>
      <c r="B597" t="s">
        <v>67</v>
      </c>
      <c r="C597" t="s">
        <v>4199</v>
      </c>
      <c r="D597" t="s">
        <v>6258</v>
      </c>
      <c r="E597" t="s">
        <v>6259</v>
      </c>
      <c r="F597" t="s">
        <v>6260</v>
      </c>
      <c r="G597" t="s">
        <v>6261</v>
      </c>
      <c r="H597" t="s">
        <v>6262</v>
      </c>
      <c r="I597" t="s">
        <v>6263</v>
      </c>
      <c r="J597" t="s">
        <v>6264</v>
      </c>
      <c r="K597" t="s">
        <v>4207</v>
      </c>
      <c r="L597" t="s">
        <v>6265</v>
      </c>
      <c r="M597" t="s">
        <v>6266</v>
      </c>
      <c r="N597" t="s">
        <v>16</v>
      </c>
      <c r="O597" t="s">
        <v>24</v>
      </c>
      <c r="P597" t="s">
        <v>1352</v>
      </c>
      <c r="R597" s="3" t="str">
        <f>IF(RIGHT(O597, 9) = "млрд руб.", LEFT(O597, LEN(O597) - 9) * 1000000000,
    IF(RIGHT(O597, 8) = "млн руб.", LEFT(O597, LEN(O597) - 8) * 1000000,
    IF(RIGHT(O597, 9) = "тыс. руб.", LEFT(O597, LEN(O597) - 9) * 1000, O597)))</f>
        <v>—</v>
      </c>
      <c r="S597" s="3">
        <f>IF(RIGHT(P597, 9) = "млрд руб.", LEFT(P597, LEN(P597) - 9) * 1000000000,
    IF(RIGHT(P597, 8) = "млн руб.", LEFT(P597, LEN(P597) - 8) * 1000000,
    IF(RIGHT(P597, 9) = "тыс. руб.", LEFT(P597, LEN(P597) - 9) * 1000, P597)))</f>
        <v>-3000000</v>
      </c>
    </row>
    <row r="598" spans="1:19" x14ac:dyDescent="0.3">
      <c r="A598" s="1">
        <v>597</v>
      </c>
      <c r="B598" t="s">
        <v>3037</v>
      </c>
      <c r="C598" t="s">
        <v>4199</v>
      </c>
      <c r="D598" t="s">
        <v>6315</v>
      </c>
      <c r="E598" t="s">
        <v>6316</v>
      </c>
      <c r="F598" t="s">
        <v>6317</v>
      </c>
      <c r="G598" t="s">
        <v>6318</v>
      </c>
      <c r="H598" t="s">
        <v>6319</v>
      </c>
      <c r="I598" t="s">
        <v>6320</v>
      </c>
      <c r="J598" t="s">
        <v>6321</v>
      </c>
      <c r="K598" t="s">
        <v>4207</v>
      </c>
      <c r="L598" t="s">
        <v>6322</v>
      </c>
      <c r="M598" t="s">
        <v>6323</v>
      </c>
      <c r="N598" t="s">
        <v>23</v>
      </c>
      <c r="O598" t="s">
        <v>24</v>
      </c>
      <c r="P598" t="s">
        <v>6324</v>
      </c>
      <c r="R598" s="3" t="str">
        <f>IF(RIGHT(O598, 9) = "млрд руб.", LEFT(O598, LEN(O598) - 9) * 1000000000,
    IF(RIGHT(O598, 8) = "млн руб.", LEFT(O598, LEN(O598) - 8) * 1000000,
    IF(RIGHT(O598, 9) = "тыс. руб.", LEFT(O598, LEN(O598) - 9) * 1000, O598)))</f>
        <v>—</v>
      </c>
      <c r="S598" s="3">
        <f>IF(RIGHT(P598, 9) = "млрд руб.", LEFT(P598, LEN(P598) - 9) * 1000000000,
    IF(RIGHT(P598, 8) = "млн руб.", LEFT(P598, LEN(P598) - 8) * 1000000,
    IF(RIGHT(P598, 9) = "тыс. руб.", LEFT(P598, LEN(P598) - 9) * 1000, P598)))</f>
        <v>-366000</v>
      </c>
    </row>
    <row r="599" spans="1:19" x14ac:dyDescent="0.3">
      <c r="A599" s="1">
        <v>598</v>
      </c>
      <c r="B599" t="s">
        <v>67</v>
      </c>
      <c r="C599" t="s">
        <v>4199</v>
      </c>
      <c r="D599" t="s">
        <v>6356</v>
      </c>
      <c r="E599" t="s">
        <v>6357</v>
      </c>
      <c r="F599" t="s">
        <v>16</v>
      </c>
      <c r="G599" t="s">
        <v>6358</v>
      </c>
      <c r="H599" t="s">
        <v>16</v>
      </c>
      <c r="I599" t="s">
        <v>6359</v>
      </c>
      <c r="J599" t="s">
        <v>6360</v>
      </c>
      <c r="K599" t="s">
        <v>4207</v>
      </c>
      <c r="L599" t="s">
        <v>6361</v>
      </c>
      <c r="M599" t="s">
        <v>6362</v>
      </c>
      <c r="N599" t="s">
        <v>23</v>
      </c>
      <c r="O599" t="s">
        <v>24</v>
      </c>
      <c r="P599" t="s">
        <v>6363</v>
      </c>
      <c r="R599" s="3" t="str">
        <f>IF(RIGHT(O599, 9) = "млрд руб.", LEFT(O599, LEN(O599) - 9) * 1000000000,
    IF(RIGHT(O599, 8) = "млн руб.", LEFT(O599, LEN(O599) - 8) * 1000000,
    IF(RIGHT(O599, 9) = "тыс. руб.", LEFT(O599, LEN(O599) - 9) * 1000, O599)))</f>
        <v>—</v>
      </c>
      <c r="S599" s="3">
        <f>IF(RIGHT(P599, 9) = "млрд руб.", LEFT(P599, LEN(P599) - 9) * 1000000000,
    IF(RIGHT(P599, 8) = "млн руб.", LEFT(P599, LEN(P599) - 8) * 1000000,
    IF(RIGHT(P599, 9) = "тыс. руб.", LEFT(P599, LEN(P599) - 9) * 1000, P599)))</f>
        <v>-38000</v>
      </c>
    </row>
    <row r="600" spans="1:19" x14ac:dyDescent="0.3">
      <c r="A600" s="1">
        <v>599</v>
      </c>
      <c r="B600" t="s">
        <v>98</v>
      </c>
      <c r="C600" t="s">
        <v>4199</v>
      </c>
      <c r="D600" t="s">
        <v>6393</v>
      </c>
      <c r="E600" t="s">
        <v>6394</v>
      </c>
      <c r="F600" t="s">
        <v>6395</v>
      </c>
      <c r="G600" t="s">
        <v>6396</v>
      </c>
      <c r="H600" t="s">
        <v>16</v>
      </c>
      <c r="I600" t="s">
        <v>6397</v>
      </c>
      <c r="J600" t="s">
        <v>6398</v>
      </c>
      <c r="K600" t="s">
        <v>4207</v>
      </c>
      <c r="L600" t="s">
        <v>6399</v>
      </c>
      <c r="M600" t="s">
        <v>6400</v>
      </c>
      <c r="N600" t="s">
        <v>23</v>
      </c>
      <c r="O600" t="s">
        <v>24</v>
      </c>
      <c r="P600" t="s">
        <v>6401</v>
      </c>
      <c r="R600" s="3" t="str">
        <f>IF(RIGHT(O600, 9) = "млрд руб.", LEFT(O600, LEN(O600) - 9) * 1000000000,
    IF(RIGHT(O600, 8) = "млн руб.", LEFT(O600, LEN(O600) - 8) * 1000000,
    IF(RIGHT(O600, 9) = "тыс. руб.", LEFT(O600, LEN(O600) - 9) * 1000, O600)))</f>
        <v>—</v>
      </c>
      <c r="S600" s="3">
        <f>IF(RIGHT(P600, 9) = "млрд руб.", LEFT(P600, LEN(P600) - 9) * 1000000000,
    IF(RIGHT(P600, 8) = "млн руб.", LEFT(P600, LEN(P600) - 8) * 1000000,
    IF(RIGHT(P600, 9) = "тыс. руб.", LEFT(P600, LEN(P600) - 9) * 1000, P600)))</f>
        <v>86000</v>
      </c>
    </row>
    <row r="601" spans="1:19" x14ac:dyDescent="0.3">
      <c r="A601" s="1">
        <v>600</v>
      </c>
      <c r="B601" t="s">
        <v>1044</v>
      </c>
      <c r="C601" t="s">
        <v>4199</v>
      </c>
      <c r="D601" t="s">
        <v>6447</v>
      </c>
      <c r="E601" t="s">
        <v>6448</v>
      </c>
      <c r="F601" t="s">
        <v>6449</v>
      </c>
      <c r="G601" t="s">
        <v>16</v>
      </c>
      <c r="H601" t="s">
        <v>6450</v>
      </c>
      <c r="I601" t="s">
        <v>6451</v>
      </c>
      <c r="J601" t="s">
        <v>6452</v>
      </c>
      <c r="K601" t="s">
        <v>4207</v>
      </c>
      <c r="L601" t="s">
        <v>6453</v>
      </c>
      <c r="M601" t="s">
        <v>6454</v>
      </c>
      <c r="N601" t="s">
        <v>23</v>
      </c>
      <c r="O601" t="s">
        <v>24</v>
      </c>
      <c r="P601" t="s">
        <v>6455</v>
      </c>
      <c r="R601" s="3" t="str">
        <f>IF(RIGHT(O601, 9) = "млрд руб.", LEFT(O601, LEN(O601) - 9) * 1000000000,
    IF(RIGHT(O601, 8) = "млн руб.", LEFT(O601, LEN(O601) - 8) * 1000000,
    IF(RIGHT(O601, 9) = "тыс. руб.", LEFT(O601, LEN(O601) - 9) * 1000, O601)))</f>
        <v>—</v>
      </c>
      <c r="S601" s="3">
        <f>IF(RIGHT(P601, 9) = "млрд руб.", LEFT(P601, LEN(P601) - 9) * 1000000000,
    IF(RIGHT(P601, 8) = "млн руб.", LEFT(P601, LEN(P601) - 8) * 1000000,
    IF(RIGHT(P601, 9) = "тыс. руб.", LEFT(P601, LEN(P601) - 9) * 1000, P601)))</f>
        <v>449000</v>
      </c>
    </row>
    <row r="602" spans="1:19" x14ac:dyDescent="0.3">
      <c r="A602" s="1">
        <v>601</v>
      </c>
      <c r="B602" t="s">
        <v>44</v>
      </c>
      <c r="C602" t="s">
        <v>4199</v>
      </c>
      <c r="D602" t="s">
        <v>6466</v>
      </c>
      <c r="E602" t="s">
        <v>6467</v>
      </c>
      <c r="F602" t="s">
        <v>6468</v>
      </c>
      <c r="G602" t="s">
        <v>6469</v>
      </c>
      <c r="H602" t="s">
        <v>6470</v>
      </c>
      <c r="I602" t="s">
        <v>6471</v>
      </c>
      <c r="J602" t="s">
        <v>6472</v>
      </c>
      <c r="K602" t="s">
        <v>4207</v>
      </c>
      <c r="L602" t="s">
        <v>6473</v>
      </c>
      <c r="M602" t="s">
        <v>6474</v>
      </c>
      <c r="N602" t="s">
        <v>16</v>
      </c>
      <c r="O602" t="s">
        <v>24</v>
      </c>
      <c r="P602" t="s">
        <v>6475</v>
      </c>
      <c r="R602" s="3" t="str">
        <f>IF(RIGHT(O602, 9) = "млрд руб.", LEFT(O602, LEN(O602) - 9) * 1000000000,
    IF(RIGHT(O602, 8) = "млн руб.", LEFT(O602, LEN(O602) - 8) * 1000000,
    IF(RIGHT(O602, 9) = "тыс. руб.", LEFT(O602, LEN(O602) - 9) * 1000, O602)))</f>
        <v>—</v>
      </c>
      <c r="S602" s="3">
        <f>IF(RIGHT(P602, 9) = "млрд руб.", LEFT(P602, LEN(P602) - 9) * 1000000000,
    IF(RIGHT(P602, 8) = "млн руб.", LEFT(P602, LEN(P602) - 8) * 1000000,
    IF(RIGHT(P602, 9) = "тыс. руб.", LEFT(P602, LEN(P602) - 9) * 1000, P602)))</f>
        <v>-281000</v>
      </c>
    </row>
    <row r="603" spans="1:19" x14ac:dyDescent="0.3">
      <c r="A603" s="1">
        <v>602</v>
      </c>
      <c r="B603" t="s">
        <v>1044</v>
      </c>
      <c r="C603" t="s">
        <v>4943</v>
      </c>
      <c r="D603" t="s">
        <v>6638</v>
      </c>
      <c r="E603" t="s">
        <v>6639</v>
      </c>
      <c r="F603" t="s">
        <v>6640</v>
      </c>
      <c r="G603" t="s">
        <v>6641</v>
      </c>
      <c r="H603" t="s">
        <v>6642</v>
      </c>
      <c r="I603" t="s">
        <v>6643</v>
      </c>
      <c r="J603" t="s">
        <v>6644</v>
      </c>
      <c r="K603" t="s">
        <v>4951</v>
      </c>
      <c r="L603" t="s">
        <v>6645</v>
      </c>
      <c r="M603" t="s">
        <v>6646</v>
      </c>
      <c r="N603" t="s">
        <v>16</v>
      </c>
      <c r="O603" t="s">
        <v>24</v>
      </c>
      <c r="P603" t="s">
        <v>6647</v>
      </c>
      <c r="R603" s="3" t="str">
        <f>IF(RIGHT(O603, 9) = "млрд руб.", LEFT(O603, LEN(O603) - 9) * 1000000000,
    IF(RIGHT(O603, 8) = "млн руб.", LEFT(O603, LEN(O603) - 8) * 1000000,
    IF(RIGHT(O603, 9) = "тыс. руб.", LEFT(O603, LEN(O603) - 9) * 1000, O603)))</f>
        <v>—</v>
      </c>
      <c r="S603" s="3">
        <f>IF(RIGHT(P603, 9) = "млрд руб.", LEFT(P603, LEN(P603) - 9) * 1000000000,
    IF(RIGHT(P603, 8) = "млн руб.", LEFT(P603, LEN(P603) - 8) * 1000000,
    IF(RIGHT(P603, 9) = "тыс. руб.", LEFT(P603, LEN(P603) - 9) * 1000, P603)))</f>
        <v>-1800000</v>
      </c>
    </row>
    <row r="604" spans="1:19" x14ac:dyDescent="0.3">
      <c r="A604" s="1">
        <v>603</v>
      </c>
      <c r="B604" t="s">
        <v>67</v>
      </c>
      <c r="C604" t="s">
        <v>4943</v>
      </c>
      <c r="D604" t="s">
        <v>6648</v>
      </c>
      <c r="E604" t="s">
        <v>6649</v>
      </c>
      <c r="F604" t="s">
        <v>6650</v>
      </c>
      <c r="G604" t="s">
        <v>16</v>
      </c>
      <c r="H604" t="s">
        <v>16</v>
      </c>
      <c r="I604" t="s">
        <v>6651</v>
      </c>
      <c r="J604" t="s">
        <v>6652</v>
      </c>
      <c r="K604" t="s">
        <v>4951</v>
      </c>
      <c r="L604" t="s">
        <v>6653</v>
      </c>
      <c r="M604" t="s">
        <v>6654</v>
      </c>
      <c r="N604" t="s">
        <v>23</v>
      </c>
      <c r="O604" t="s">
        <v>24</v>
      </c>
      <c r="P604" t="s">
        <v>24</v>
      </c>
      <c r="R604" s="3" t="str">
        <f>IF(RIGHT(O604, 9) = "млрд руб.", LEFT(O604, LEN(O604) - 9) * 1000000000,
    IF(RIGHT(O604, 8) = "млн руб.", LEFT(O604, LEN(O604) - 8) * 1000000,
    IF(RIGHT(O604, 9) = "тыс. руб.", LEFT(O604, LEN(O604) - 9) * 1000, O604)))</f>
        <v>—</v>
      </c>
      <c r="S604" s="3" t="str">
        <f>IF(RIGHT(P604, 9) = "млрд руб.", LEFT(P604, LEN(P604) - 9) * 1000000000,
    IF(RIGHT(P604, 8) = "млн руб.", LEFT(P604, LEN(P604) - 8) * 1000000,
    IF(RIGHT(P604, 9) = "тыс. руб.", LEFT(P604, LEN(P604) - 9) * 1000, P604)))</f>
        <v>—</v>
      </c>
    </row>
    <row r="605" spans="1:19" x14ac:dyDescent="0.3">
      <c r="A605" s="1">
        <v>604</v>
      </c>
      <c r="B605" t="s">
        <v>1044</v>
      </c>
      <c r="C605" t="s">
        <v>4943</v>
      </c>
      <c r="D605" t="s">
        <v>6655</v>
      </c>
      <c r="E605" t="s">
        <v>6656</v>
      </c>
      <c r="F605" t="s">
        <v>6657</v>
      </c>
      <c r="G605" t="s">
        <v>16</v>
      </c>
      <c r="H605" t="s">
        <v>16</v>
      </c>
      <c r="I605" t="s">
        <v>6658</v>
      </c>
      <c r="J605" t="s">
        <v>6659</v>
      </c>
      <c r="K605" t="s">
        <v>4951</v>
      </c>
      <c r="L605" t="s">
        <v>6660</v>
      </c>
      <c r="M605" t="s">
        <v>6661</v>
      </c>
      <c r="N605" t="s">
        <v>23</v>
      </c>
      <c r="O605" t="s">
        <v>24</v>
      </c>
      <c r="P605" t="s">
        <v>6662</v>
      </c>
      <c r="R605" s="3" t="str">
        <f>IF(RIGHT(O605, 9) = "млрд руб.", LEFT(O605, LEN(O605) - 9) * 1000000000,
    IF(RIGHT(O605, 8) = "млн руб.", LEFT(O605, LEN(O605) - 8) * 1000000,
    IF(RIGHT(O605, 9) = "тыс. руб.", LEFT(O605, LEN(O605) - 9) * 1000, O605)))</f>
        <v>—</v>
      </c>
      <c r="S605" s="3">
        <f>IF(RIGHT(P605, 9) = "млрд руб.", LEFT(P605, LEN(P605) - 9) * 1000000000,
    IF(RIGHT(P605, 8) = "млн руб.", LEFT(P605, LEN(P605) - 8) * 1000000,
    IF(RIGHT(P605, 9) = "тыс. руб.", LEFT(P605, LEN(P605) - 9) * 1000, P605)))</f>
        <v>-831000</v>
      </c>
    </row>
    <row r="606" spans="1:19" x14ac:dyDescent="0.3">
      <c r="A606" s="1">
        <v>605</v>
      </c>
      <c r="B606" t="s">
        <v>192</v>
      </c>
      <c r="C606" t="s">
        <v>4943</v>
      </c>
      <c r="D606" t="s">
        <v>6780</v>
      </c>
      <c r="E606" t="s">
        <v>6781</v>
      </c>
      <c r="F606" t="s">
        <v>16</v>
      </c>
      <c r="G606" t="s">
        <v>6782</v>
      </c>
      <c r="H606" t="s">
        <v>16</v>
      </c>
      <c r="I606" t="s">
        <v>6783</v>
      </c>
      <c r="J606" t="s">
        <v>6784</v>
      </c>
      <c r="K606" t="s">
        <v>6785</v>
      </c>
      <c r="L606" t="s">
        <v>6786</v>
      </c>
      <c r="M606" t="s">
        <v>6787</v>
      </c>
      <c r="N606" t="s">
        <v>23</v>
      </c>
      <c r="O606" t="s">
        <v>24</v>
      </c>
      <c r="P606" t="s">
        <v>6788</v>
      </c>
      <c r="R606" s="3" t="str">
        <f>IF(RIGHT(O606, 9) = "млрд руб.", LEFT(O606, LEN(O606) - 9) * 1000000000,
    IF(RIGHT(O606, 8) = "млн руб.", LEFT(O606, LEN(O606) - 8) * 1000000,
    IF(RIGHT(O606, 9) = "тыс. руб.", LEFT(O606, LEN(O606) - 9) * 1000, O606)))</f>
        <v>—</v>
      </c>
      <c r="S606" s="3">
        <f>IF(RIGHT(P606, 9) = "млрд руб.", LEFT(P606, LEN(P606) - 9) * 1000000000,
    IF(RIGHT(P606, 8) = "млн руб.", LEFT(P606, LEN(P606) - 8) * 1000000,
    IF(RIGHT(P606, 9) = "тыс. руб.", LEFT(P606, LEN(P606) - 9) * 1000, P606)))</f>
        <v>-12800000</v>
      </c>
    </row>
    <row r="607" spans="1:19" x14ac:dyDescent="0.3">
      <c r="A607" s="1">
        <v>606</v>
      </c>
      <c r="B607" t="s">
        <v>669</v>
      </c>
      <c r="C607" t="s">
        <v>4943</v>
      </c>
      <c r="D607" t="s">
        <v>6789</v>
      </c>
      <c r="E607" t="s">
        <v>6790</v>
      </c>
      <c r="F607" t="s">
        <v>16</v>
      </c>
      <c r="G607" t="s">
        <v>16</v>
      </c>
      <c r="H607" t="s">
        <v>16</v>
      </c>
      <c r="I607" t="s">
        <v>6791</v>
      </c>
      <c r="J607" t="s">
        <v>6792</v>
      </c>
      <c r="K607" t="s">
        <v>4951</v>
      </c>
      <c r="L607" t="s">
        <v>6793</v>
      </c>
      <c r="M607" t="s">
        <v>6794</v>
      </c>
      <c r="N607" t="s">
        <v>23</v>
      </c>
      <c r="O607" t="s">
        <v>24</v>
      </c>
      <c r="P607" t="s">
        <v>24</v>
      </c>
      <c r="R607" s="3" t="str">
        <f>IF(RIGHT(O607, 9) = "млрд руб.", LEFT(O607, LEN(O607) - 9) * 1000000000,
    IF(RIGHT(O607, 8) = "млн руб.", LEFT(O607, LEN(O607) - 8) * 1000000,
    IF(RIGHT(O607, 9) = "тыс. руб.", LEFT(O607, LEN(O607) - 9) * 1000, O607)))</f>
        <v>—</v>
      </c>
      <c r="S607" s="3" t="str">
        <f>IF(RIGHT(P607, 9) = "млрд руб.", LEFT(P607, LEN(P607) - 9) * 1000000000,
    IF(RIGHT(P607, 8) = "млн руб.", LEFT(P607, LEN(P607) - 8) * 1000000,
    IF(RIGHT(P607, 9) = "тыс. руб.", LEFT(P607, LEN(P607) - 9) * 1000, P607)))</f>
        <v>—</v>
      </c>
    </row>
    <row r="608" spans="1:19" x14ac:dyDescent="0.3">
      <c r="A608" s="1">
        <v>607</v>
      </c>
      <c r="B608" t="s">
        <v>98</v>
      </c>
      <c r="C608" t="s">
        <v>4943</v>
      </c>
      <c r="D608" t="s">
        <v>6815</v>
      </c>
      <c r="E608" t="s">
        <v>6816</v>
      </c>
      <c r="F608" t="s">
        <v>16</v>
      </c>
      <c r="G608" t="s">
        <v>6817</v>
      </c>
      <c r="H608" t="s">
        <v>6818</v>
      </c>
      <c r="I608" t="s">
        <v>6819</v>
      </c>
      <c r="J608" t="s">
        <v>6820</v>
      </c>
      <c r="K608" t="s">
        <v>4961</v>
      </c>
      <c r="L608" t="s">
        <v>6821</v>
      </c>
      <c r="M608" t="s">
        <v>6822</v>
      </c>
      <c r="N608" t="s">
        <v>23</v>
      </c>
      <c r="O608" t="s">
        <v>24</v>
      </c>
      <c r="P608" t="s">
        <v>6823</v>
      </c>
      <c r="R608" s="3" t="str">
        <f>IF(RIGHT(O608, 9) = "млрд руб.", LEFT(O608, LEN(O608) - 9) * 1000000000,
    IF(RIGHT(O608, 8) = "млн руб.", LEFT(O608, LEN(O608) - 8) * 1000000,
    IF(RIGHT(O608, 9) = "тыс. руб.", LEFT(O608, LEN(O608) - 9) * 1000, O608)))</f>
        <v>—</v>
      </c>
      <c r="S608" s="3">
        <f>IF(RIGHT(P608, 9) = "млрд руб.", LEFT(P608, LEN(P608) - 9) * 1000000000,
    IF(RIGHT(P608, 8) = "млн руб.", LEFT(P608, LEN(P608) - 8) * 1000000,
    IF(RIGHT(P608, 9) = "тыс. руб.", LEFT(P608, LEN(P608) - 9) * 1000, P608)))</f>
        <v>-12300000</v>
      </c>
    </row>
    <row r="609" spans="1:19" x14ac:dyDescent="0.3">
      <c r="A609" s="1">
        <v>608</v>
      </c>
      <c r="B609" t="s">
        <v>613</v>
      </c>
      <c r="C609" t="s">
        <v>4943</v>
      </c>
      <c r="D609" t="s">
        <v>6824</v>
      </c>
      <c r="E609" t="s">
        <v>6825</v>
      </c>
      <c r="F609" t="s">
        <v>16</v>
      </c>
      <c r="G609" t="s">
        <v>16</v>
      </c>
      <c r="H609" t="s">
        <v>16</v>
      </c>
      <c r="I609" t="s">
        <v>6826</v>
      </c>
      <c r="J609" t="s">
        <v>6827</v>
      </c>
      <c r="K609" t="s">
        <v>4961</v>
      </c>
      <c r="L609" t="s">
        <v>6828</v>
      </c>
      <c r="M609" t="s">
        <v>6829</v>
      </c>
      <c r="N609" t="s">
        <v>23</v>
      </c>
      <c r="O609" t="s">
        <v>24</v>
      </c>
      <c r="P609" t="s">
        <v>6830</v>
      </c>
      <c r="R609" s="3" t="str">
        <f>IF(RIGHT(O609, 9) = "млрд руб.", LEFT(O609, LEN(O609) - 9) * 1000000000,
    IF(RIGHT(O609, 8) = "млн руб.", LEFT(O609, LEN(O609) - 8) * 1000000,
    IF(RIGHT(O609, 9) = "тыс. руб.", LEFT(O609, LEN(O609) - 9) * 1000, O609)))</f>
        <v>—</v>
      </c>
      <c r="S609" s="3">
        <f>IF(RIGHT(P609, 9) = "млрд руб.", LEFT(P609, LEN(P609) - 9) * 1000000000,
    IF(RIGHT(P609, 8) = "млн руб.", LEFT(P609, LEN(P609) - 8) * 1000000,
    IF(RIGHT(P609, 9) = "тыс. руб.", LEFT(P609, LEN(P609) - 9) * 1000, P609)))</f>
        <v>-15400000</v>
      </c>
    </row>
    <row r="610" spans="1:19" x14ac:dyDescent="0.3">
      <c r="A610" s="1">
        <v>609</v>
      </c>
      <c r="B610" t="s">
        <v>34</v>
      </c>
      <c r="C610" t="s">
        <v>4943</v>
      </c>
      <c r="D610" t="s">
        <v>6831</v>
      </c>
      <c r="E610" t="s">
        <v>6832</v>
      </c>
      <c r="F610" t="s">
        <v>6833</v>
      </c>
      <c r="G610" t="s">
        <v>6834</v>
      </c>
      <c r="H610" t="s">
        <v>16</v>
      </c>
      <c r="I610" t="s">
        <v>6835</v>
      </c>
      <c r="J610" t="s">
        <v>6836</v>
      </c>
      <c r="K610" t="s">
        <v>4951</v>
      </c>
      <c r="L610" t="s">
        <v>6837</v>
      </c>
      <c r="M610" t="s">
        <v>6838</v>
      </c>
      <c r="N610" t="s">
        <v>23</v>
      </c>
      <c r="O610" t="s">
        <v>24</v>
      </c>
      <c r="P610" t="s">
        <v>6839</v>
      </c>
      <c r="R610" s="3" t="str">
        <f>IF(RIGHT(O610, 9) = "млрд руб.", LEFT(O610, LEN(O610) - 9) * 1000000000,
    IF(RIGHT(O610, 8) = "млн руб.", LEFT(O610, LEN(O610) - 8) * 1000000,
    IF(RIGHT(O610, 9) = "тыс. руб.", LEFT(O610, LEN(O610) - 9) * 1000, O610)))</f>
        <v>—</v>
      </c>
      <c r="S610" s="3">
        <f>IF(RIGHT(P610, 9) = "млрд руб.", LEFT(P610, LEN(P610) - 9) * 1000000000,
    IF(RIGHT(P610, 8) = "млн руб.", LEFT(P610, LEN(P610) - 8) * 1000000,
    IF(RIGHT(P610, 9) = "тыс. руб.", LEFT(P610, LEN(P610) - 9) * 1000, P610)))</f>
        <v>-140000</v>
      </c>
    </row>
    <row r="611" spans="1:19" x14ac:dyDescent="0.3">
      <c r="A611" s="1">
        <v>610</v>
      </c>
      <c r="B611" t="s">
        <v>44</v>
      </c>
      <c r="C611" t="s">
        <v>4943</v>
      </c>
      <c r="D611" t="s">
        <v>6858</v>
      </c>
      <c r="E611" t="s">
        <v>6859</v>
      </c>
      <c r="F611" t="s">
        <v>6860</v>
      </c>
      <c r="G611" t="s">
        <v>6861</v>
      </c>
      <c r="H611" t="s">
        <v>6862</v>
      </c>
      <c r="I611" t="s">
        <v>6863</v>
      </c>
      <c r="J611" t="s">
        <v>6864</v>
      </c>
      <c r="K611" t="s">
        <v>4951</v>
      </c>
      <c r="L611" t="s">
        <v>6865</v>
      </c>
      <c r="M611" t="s">
        <v>6866</v>
      </c>
      <c r="N611" t="s">
        <v>23</v>
      </c>
      <c r="O611" t="s">
        <v>24</v>
      </c>
      <c r="P611" t="s">
        <v>6867</v>
      </c>
      <c r="R611" s="3" t="str">
        <f>IF(RIGHT(O611, 9) = "млрд руб.", LEFT(O611, LEN(O611) - 9) * 1000000000,
    IF(RIGHT(O611, 8) = "млн руб.", LEFT(O611, LEN(O611) - 8) * 1000000,
    IF(RIGHT(O611, 9) = "тыс. руб.", LEFT(O611, LEN(O611) - 9) * 1000, O611)))</f>
        <v>—</v>
      </c>
      <c r="S611" s="3">
        <f>IF(RIGHT(P611, 9) = "млрд руб.", LEFT(P611, LEN(P611) - 9) * 1000000000,
    IF(RIGHT(P611, 8) = "млн руб.", LEFT(P611, LEN(P611) - 8) * 1000000,
    IF(RIGHT(P611, 9) = "тыс. руб.", LEFT(P611, LEN(P611) - 9) * 1000, P611)))</f>
        <v>-63600000</v>
      </c>
    </row>
    <row r="612" spans="1:19" x14ac:dyDescent="0.3">
      <c r="A612" s="1">
        <v>611</v>
      </c>
      <c r="B612" t="s">
        <v>67</v>
      </c>
      <c r="C612" t="s">
        <v>4943</v>
      </c>
      <c r="D612" t="s">
        <v>6868</v>
      </c>
      <c r="E612" t="s">
        <v>6869</v>
      </c>
      <c r="F612" t="s">
        <v>6870</v>
      </c>
      <c r="G612" t="s">
        <v>6871</v>
      </c>
      <c r="H612" t="s">
        <v>6872</v>
      </c>
      <c r="I612" t="s">
        <v>6873</v>
      </c>
      <c r="J612" t="s">
        <v>6874</v>
      </c>
      <c r="K612" t="s">
        <v>4951</v>
      </c>
      <c r="L612" t="s">
        <v>6875</v>
      </c>
      <c r="M612" t="s">
        <v>6876</v>
      </c>
      <c r="N612" t="s">
        <v>23</v>
      </c>
      <c r="O612" t="s">
        <v>24</v>
      </c>
      <c r="P612" t="s">
        <v>124</v>
      </c>
      <c r="R612" s="3" t="str">
        <f>IF(RIGHT(O612, 9) = "млрд руб.", LEFT(O612, LEN(O612) - 9) * 1000000000,
    IF(RIGHT(O612, 8) = "млн руб.", LEFT(O612, LEN(O612) - 8) * 1000000,
    IF(RIGHT(O612, 9) = "тыс. руб.", LEFT(O612, LEN(O612) - 9) * 1000, O612)))</f>
        <v>—</v>
      </c>
      <c r="S612" s="3" t="str">
        <f>IF(RIGHT(P612, 9) = "млрд руб.", LEFT(P612, LEN(P612) - 9) * 1000000000,
    IF(RIGHT(P612, 8) = "млн руб.", LEFT(P612, LEN(P612) - 8) * 1000000,
    IF(RIGHT(P612, 9) = "тыс. руб.", LEFT(P612, LEN(P612) - 9) * 1000, P612)))</f>
        <v xml:space="preserve">0 </v>
      </c>
    </row>
    <row r="613" spans="1:19" x14ac:dyDescent="0.3">
      <c r="A613" s="1">
        <v>612</v>
      </c>
      <c r="B613" t="s">
        <v>669</v>
      </c>
      <c r="C613" t="s">
        <v>4943</v>
      </c>
      <c r="D613" t="s">
        <v>6877</v>
      </c>
      <c r="E613" t="s">
        <v>6878</v>
      </c>
      <c r="F613" t="s">
        <v>16</v>
      </c>
      <c r="G613" t="s">
        <v>16</v>
      </c>
      <c r="H613" t="s">
        <v>16</v>
      </c>
      <c r="I613" t="s">
        <v>6879</v>
      </c>
      <c r="J613" t="s">
        <v>6880</v>
      </c>
      <c r="K613" t="s">
        <v>4951</v>
      </c>
      <c r="L613" t="s">
        <v>6881</v>
      </c>
      <c r="M613" t="s">
        <v>16</v>
      </c>
      <c r="N613" t="s">
        <v>23</v>
      </c>
      <c r="O613" t="s">
        <v>24</v>
      </c>
      <c r="P613" t="s">
        <v>2936</v>
      </c>
      <c r="R613" s="3" t="str">
        <f>IF(RIGHT(O613, 9) = "млрд руб.", LEFT(O613, LEN(O613) - 9) * 1000000000,
    IF(RIGHT(O613, 8) = "млн руб.", LEFT(O613, LEN(O613) - 8) * 1000000,
    IF(RIGHT(O613, 9) = "тыс. руб.", LEFT(O613, LEN(O613) - 9) * 1000, O613)))</f>
        <v>—</v>
      </c>
      <c r="S613" s="3">
        <f>IF(RIGHT(P613, 9) = "млрд руб.", LEFT(P613, LEN(P613) - 9) * 1000000000,
    IF(RIGHT(P613, 8) = "млн руб.", LEFT(P613, LEN(P613) - 8) * 1000000,
    IF(RIGHT(P613, 9) = "тыс. руб.", LEFT(P613, LEN(P613) - 9) * 1000, P613)))</f>
        <v>-9300000</v>
      </c>
    </row>
    <row r="614" spans="1:19" x14ac:dyDescent="0.3">
      <c r="A614" s="1">
        <v>613</v>
      </c>
      <c r="B614" t="s">
        <v>388</v>
      </c>
      <c r="C614" t="s">
        <v>4943</v>
      </c>
      <c r="D614" t="s">
        <v>6882</v>
      </c>
      <c r="E614" t="s">
        <v>6883</v>
      </c>
      <c r="F614" t="s">
        <v>6884</v>
      </c>
      <c r="G614" t="s">
        <v>6885</v>
      </c>
      <c r="H614" t="s">
        <v>6886</v>
      </c>
      <c r="I614" t="s">
        <v>6887</v>
      </c>
      <c r="J614" t="s">
        <v>6888</v>
      </c>
      <c r="K614" t="s">
        <v>4961</v>
      </c>
      <c r="L614" t="s">
        <v>6889</v>
      </c>
      <c r="M614" t="s">
        <v>6890</v>
      </c>
      <c r="N614" t="s">
        <v>23</v>
      </c>
      <c r="O614" t="s">
        <v>24</v>
      </c>
      <c r="P614" t="s">
        <v>898</v>
      </c>
      <c r="R614" s="3" t="str">
        <f>IF(RIGHT(O614, 9) = "млрд руб.", LEFT(O614, LEN(O614) - 9) * 1000000000,
    IF(RIGHT(O614, 8) = "млн руб.", LEFT(O614, LEN(O614) - 8) * 1000000,
    IF(RIGHT(O614, 9) = "тыс. руб.", LEFT(O614, LEN(O614) - 9) * 1000, O614)))</f>
        <v>—</v>
      </c>
      <c r="S614" s="3">
        <f>IF(RIGHT(P614, 9) = "млрд руб.", LEFT(P614, LEN(P614) - 9) * 1000000000,
    IF(RIGHT(P614, 8) = "млн руб.", LEFT(P614, LEN(P614) - 8) * 1000000,
    IF(RIGHT(P614, 9) = "тыс. руб.", LEFT(P614, LEN(P614) - 9) * 1000, P614)))</f>
        <v>-3800000</v>
      </c>
    </row>
    <row r="615" spans="1:19" x14ac:dyDescent="0.3">
      <c r="A615" s="1">
        <v>614</v>
      </c>
      <c r="B615" t="s">
        <v>388</v>
      </c>
      <c r="C615" t="s">
        <v>4943</v>
      </c>
      <c r="D615" t="s">
        <v>6891</v>
      </c>
      <c r="E615" t="s">
        <v>6892</v>
      </c>
      <c r="F615" t="s">
        <v>16</v>
      </c>
      <c r="G615" t="s">
        <v>16</v>
      </c>
      <c r="H615" t="s">
        <v>16</v>
      </c>
      <c r="I615" t="s">
        <v>6893</v>
      </c>
      <c r="J615" t="s">
        <v>6894</v>
      </c>
      <c r="K615" t="s">
        <v>6235</v>
      </c>
      <c r="L615" t="s">
        <v>6895</v>
      </c>
      <c r="M615" t="s">
        <v>6896</v>
      </c>
      <c r="N615" t="s">
        <v>23</v>
      </c>
      <c r="O615" t="s">
        <v>24</v>
      </c>
      <c r="P615" t="s">
        <v>6897</v>
      </c>
      <c r="R615" s="3" t="str">
        <f>IF(RIGHT(O615, 9) = "млрд руб.", LEFT(O615, LEN(O615) - 9) * 1000000000,
    IF(RIGHT(O615, 8) = "млн руб.", LEFT(O615, LEN(O615) - 8) * 1000000,
    IF(RIGHT(O615, 9) = "тыс. руб.", LEFT(O615, LEN(O615) - 9) * 1000, O615)))</f>
        <v>—</v>
      </c>
      <c r="S615" s="3">
        <f>IF(RIGHT(P615, 9) = "млрд руб.", LEFT(P615, LEN(P615) - 9) * 1000000000,
    IF(RIGHT(P615, 8) = "млн руб.", LEFT(P615, LEN(P615) - 8) * 1000000,
    IF(RIGHT(P615, 9) = "тыс. руб.", LEFT(P615, LEN(P615) - 9) * 1000, P615)))</f>
        <v>-324000</v>
      </c>
    </row>
    <row r="616" spans="1:19" x14ac:dyDescent="0.3">
      <c r="A616" s="1">
        <v>615</v>
      </c>
      <c r="B616" t="s">
        <v>388</v>
      </c>
      <c r="C616" t="s">
        <v>4943</v>
      </c>
      <c r="D616" t="s">
        <v>6898</v>
      </c>
      <c r="E616" t="s">
        <v>6899</v>
      </c>
      <c r="F616" t="s">
        <v>16</v>
      </c>
      <c r="G616" t="s">
        <v>16</v>
      </c>
      <c r="H616" t="s">
        <v>6900</v>
      </c>
      <c r="I616" t="s">
        <v>6901</v>
      </c>
      <c r="J616" t="s">
        <v>6902</v>
      </c>
      <c r="K616" t="s">
        <v>4951</v>
      </c>
      <c r="L616" t="s">
        <v>6903</v>
      </c>
      <c r="M616" t="s">
        <v>6904</v>
      </c>
      <c r="N616" t="s">
        <v>23</v>
      </c>
      <c r="O616" t="s">
        <v>24</v>
      </c>
      <c r="P616" t="s">
        <v>6905</v>
      </c>
      <c r="R616" s="3" t="str">
        <f>IF(RIGHT(O616, 9) = "млрд руб.", LEFT(O616, LEN(O616) - 9) * 1000000000,
    IF(RIGHT(O616, 8) = "млн руб.", LEFT(O616, LEN(O616) - 8) * 1000000,
    IF(RIGHT(O616, 9) = "тыс. руб.", LEFT(O616, LEN(O616) - 9) * 1000, O616)))</f>
        <v>—</v>
      </c>
      <c r="S616" s="3">
        <f>IF(RIGHT(P616, 9) = "млрд руб.", LEFT(P616, LEN(P616) - 9) * 1000000000,
    IF(RIGHT(P616, 8) = "млн руб.", LEFT(P616, LEN(P616) - 8) * 1000000,
    IF(RIGHT(P616, 9) = "тыс. руб.", LEFT(P616, LEN(P616) - 9) * 1000, P616)))</f>
        <v>-364000</v>
      </c>
    </row>
    <row r="617" spans="1:19" x14ac:dyDescent="0.3">
      <c r="A617" s="1">
        <v>616</v>
      </c>
      <c r="B617" t="s">
        <v>135</v>
      </c>
      <c r="C617" t="s">
        <v>4984</v>
      </c>
      <c r="D617" t="s">
        <v>6958</v>
      </c>
      <c r="E617" t="s">
        <v>6959</v>
      </c>
      <c r="F617" t="s">
        <v>6960</v>
      </c>
      <c r="G617" t="s">
        <v>6961</v>
      </c>
      <c r="H617" t="s">
        <v>6962</v>
      </c>
      <c r="I617" t="s">
        <v>6963</v>
      </c>
      <c r="J617" t="s">
        <v>6964</v>
      </c>
      <c r="K617" t="s">
        <v>5002</v>
      </c>
      <c r="L617" t="s">
        <v>6965</v>
      </c>
      <c r="M617" t="s">
        <v>6966</v>
      </c>
      <c r="N617" t="s">
        <v>16</v>
      </c>
      <c r="O617" t="s">
        <v>24</v>
      </c>
      <c r="P617" t="s">
        <v>6967</v>
      </c>
      <c r="R617" s="3" t="str">
        <f>IF(RIGHT(O617, 9) = "млрд руб.", LEFT(O617, LEN(O617) - 9) * 1000000000,
    IF(RIGHT(O617, 8) = "млн руб.", LEFT(O617, LEN(O617) - 8) * 1000000,
    IF(RIGHT(O617, 9) = "тыс. руб.", LEFT(O617, LEN(O617) - 9) * 1000, O617)))</f>
        <v>—</v>
      </c>
      <c r="S617" s="3">
        <f>IF(RIGHT(P617, 9) = "млрд руб.", LEFT(P617, LEN(P617) - 9) * 1000000000,
    IF(RIGHT(P617, 8) = "млн руб.", LEFT(P617, LEN(P617) - 8) * 1000000,
    IF(RIGHT(P617, 9) = "тыс. руб.", LEFT(P617, LEN(P617) - 9) * 1000, P617)))</f>
        <v>-12100000</v>
      </c>
    </row>
    <row r="618" spans="1:19" x14ac:dyDescent="0.3">
      <c r="A618" s="1">
        <v>617</v>
      </c>
      <c r="B618" t="s">
        <v>192</v>
      </c>
      <c r="C618" t="s">
        <v>4984</v>
      </c>
      <c r="D618" t="s">
        <v>6968</v>
      </c>
      <c r="E618" t="s">
        <v>6969</v>
      </c>
      <c r="F618" t="s">
        <v>16</v>
      </c>
      <c r="G618" t="s">
        <v>16</v>
      </c>
      <c r="H618" t="s">
        <v>6970</v>
      </c>
      <c r="I618" t="s">
        <v>6971</v>
      </c>
      <c r="J618" t="s">
        <v>6972</v>
      </c>
      <c r="K618" t="s">
        <v>5002</v>
      </c>
      <c r="L618" t="s">
        <v>6973</v>
      </c>
      <c r="M618" t="s">
        <v>6974</v>
      </c>
      <c r="N618" t="s">
        <v>23</v>
      </c>
      <c r="O618" t="s">
        <v>24</v>
      </c>
      <c r="P618" t="s">
        <v>6975</v>
      </c>
      <c r="R618" s="3" t="str">
        <f>IF(RIGHT(O618, 9) = "млрд руб.", LEFT(O618, LEN(O618) - 9) * 1000000000,
    IF(RIGHT(O618, 8) = "млн руб.", LEFT(O618, LEN(O618) - 8) * 1000000,
    IF(RIGHT(O618, 9) = "тыс. руб.", LEFT(O618, LEN(O618) - 9) * 1000, O618)))</f>
        <v>—</v>
      </c>
      <c r="S618" s="3">
        <f>IF(RIGHT(P618, 9) = "млрд руб.", LEFT(P618, LEN(P618) - 9) * 1000000000,
    IF(RIGHT(P618, 8) = "млн руб.", LEFT(P618, LEN(P618) - 8) * 1000000,
    IF(RIGHT(P618, 9) = "тыс. руб.", LEFT(P618, LEN(P618) - 9) * 1000, P618)))</f>
        <v>-6900000</v>
      </c>
    </row>
    <row r="619" spans="1:19" x14ac:dyDescent="0.3">
      <c r="A619" s="1">
        <v>618</v>
      </c>
      <c r="B619" t="s">
        <v>67</v>
      </c>
      <c r="C619" t="s">
        <v>4984</v>
      </c>
      <c r="D619" t="s">
        <v>7003</v>
      </c>
      <c r="E619" t="s">
        <v>7004</v>
      </c>
      <c r="F619" t="s">
        <v>7005</v>
      </c>
      <c r="G619" t="s">
        <v>7006</v>
      </c>
      <c r="H619" t="s">
        <v>7007</v>
      </c>
      <c r="I619" t="s">
        <v>7008</v>
      </c>
      <c r="J619" t="s">
        <v>7009</v>
      </c>
      <c r="K619" t="s">
        <v>4992</v>
      </c>
      <c r="L619" t="s">
        <v>7010</v>
      </c>
      <c r="M619" t="s">
        <v>7011</v>
      </c>
      <c r="N619" t="s">
        <v>23</v>
      </c>
      <c r="O619" t="s">
        <v>24</v>
      </c>
      <c r="P619" t="s">
        <v>7012</v>
      </c>
      <c r="R619" s="3" t="str">
        <f>IF(RIGHT(O619, 9) = "млрд руб.", LEFT(O619, LEN(O619) - 9) * 1000000000,
    IF(RIGHT(O619, 8) = "млн руб.", LEFT(O619, LEN(O619) - 8) * 1000000,
    IF(RIGHT(O619, 9) = "тыс. руб.", LEFT(O619, LEN(O619) - 9) * 1000, O619)))</f>
        <v>—</v>
      </c>
      <c r="S619" s="3">
        <f>IF(RIGHT(P619, 9) = "млрд руб.", LEFT(P619, LEN(P619) - 9) * 1000000000,
    IF(RIGHT(P619, 8) = "млн руб.", LEFT(P619, LEN(P619) - 8) * 1000000,
    IF(RIGHT(P619, 9) = "тыс. руб.", LEFT(P619, LEN(P619) - 9) * 1000, P619)))</f>
        <v>-499000</v>
      </c>
    </row>
    <row r="620" spans="1:19" x14ac:dyDescent="0.3">
      <c r="A620" s="1">
        <v>619</v>
      </c>
      <c r="B620" t="s">
        <v>4912</v>
      </c>
      <c r="C620" t="s">
        <v>4984</v>
      </c>
      <c r="D620" t="s">
        <v>7013</v>
      </c>
      <c r="E620" t="s">
        <v>7014</v>
      </c>
      <c r="F620" t="s">
        <v>7015</v>
      </c>
      <c r="G620" t="s">
        <v>16</v>
      </c>
      <c r="H620" t="s">
        <v>7016</v>
      </c>
      <c r="I620" t="s">
        <v>7017</v>
      </c>
      <c r="J620" t="s">
        <v>7018</v>
      </c>
      <c r="K620" t="s">
        <v>4992</v>
      </c>
      <c r="L620" t="s">
        <v>7019</v>
      </c>
      <c r="M620" t="s">
        <v>16</v>
      </c>
      <c r="N620" t="s">
        <v>23</v>
      </c>
      <c r="O620" t="s">
        <v>24</v>
      </c>
      <c r="P620" t="s">
        <v>7020</v>
      </c>
      <c r="R620" s="3" t="str">
        <f>IF(RIGHT(O620, 9) = "млрд руб.", LEFT(O620, LEN(O620) - 9) * 1000000000,
    IF(RIGHT(O620, 8) = "млн руб.", LEFT(O620, LEN(O620) - 8) * 1000000,
    IF(RIGHT(O620, 9) = "тыс. руб.", LEFT(O620, LEN(O620) - 9) * 1000, O620)))</f>
        <v>—</v>
      </c>
      <c r="S620" s="3">
        <f>IF(RIGHT(P620, 9) = "млрд руб.", LEFT(P620, LEN(P620) - 9) * 1000000000,
    IF(RIGHT(P620, 8) = "млн руб.", LEFT(P620, LEN(P620) - 8) * 1000000,
    IF(RIGHT(P620, 9) = "тыс. руб.", LEFT(P620, LEN(P620) - 9) * 1000, P620)))</f>
        <v>-1600000000</v>
      </c>
    </row>
    <row r="621" spans="1:19" x14ac:dyDescent="0.3">
      <c r="A621" s="1">
        <v>620</v>
      </c>
      <c r="B621" t="s">
        <v>98</v>
      </c>
      <c r="C621" t="s">
        <v>4984</v>
      </c>
      <c r="D621" t="s">
        <v>7021</v>
      </c>
      <c r="E621" t="s">
        <v>7022</v>
      </c>
      <c r="F621" t="s">
        <v>6951</v>
      </c>
      <c r="G621" t="s">
        <v>16</v>
      </c>
      <c r="H621" t="s">
        <v>7023</v>
      </c>
      <c r="I621" t="s">
        <v>7024</v>
      </c>
      <c r="J621" t="s">
        <v>7025</v>
      </c>
      <c r="K621" t="s">
        <v>4992</v>
      </c>
      <c r="L621" t="s">
        <v>7026</v>
      </c>
      <c r="M621" t="s">
        <v>7027</v>
      </c>
      <c r="N621" t="s">
        <v>23</v>
      </c>
      <c r="O621" t="s">
        <v>24</v>
      </c>
      <c r="P621" t="s">
        <v>7028</v>
      </c>
      <c r="R621" s="3" t="str">
        <f>IF(RIGHT(O621, 9) = "млрд руб.", LEFT(O621, LEN(O621) - 9) * 1000000000,
    IF(RIGHT(O621, 8) = "млн руб.", LEFT(O621, LEN(O621) - 8) * 1000000,
    IF(RIGHT(O621, 9) = "тыс. руб.", LEFT(O621, LEN(O621) - 9) * 1000, O621)))</f>
        <v>—</v>
      </c>
      <c r="S621" s="3">
        <f>IF(RIGHT(P621, 9) = "млрд руб.", LEFT(P621, LEN(P621) - 9) * 1000000000,
    IF(RIGHT(P621, 8) = "млн руб.", LEFT(P621, LEN(P621) - 8) * 1000000,
    IF(RIGHT(P621, 9) = "тыс. руб.", LEFT(P621, LEN(P621) - 9) * 1000, P621)))</f>
        <v>-488700000</v>
      </c>
    </row>
    <row r="622" spans="1:19" x14ac:dyDescent="0.3">
      <c r="A622" s="1">
        <v>621</v>
      </c>
      <c r="B622" t="s">
        <v>44</v>
      </c>
      <c r="C622" t="s">
        <v>4984</v>
      </c>
      <c r="D622" t="s">
        <v>7029</v>
      </c>
      <c r="E622" t="s">
        <v>7030</v>
      </c>
      <c r="F622" t="s">
        <v>16</v>
      </c>
      <c r="G622" t="s">
        <v>7031</v>
      </c>
      <c r="H622" t="s">
        <v>7032</v>
      </c>
      <c r="I622" t="s">
        <v>7033</v>
      </c>
      <c r="J622" t="s">
        <v>7034</v>
      </c>
      <c r="K622" t="s">
        <v>4992</v>
      </c>
      <c r="L622" t="s">
        <v>7035</v>
      </c>
      <c r="M622" t="s">
        <v>7036</v>
      </c>
      <c r="N622" t="s">
        <v>23</v>
      </c>
      <c r="O622" t="s">
        <v>24</v>
      </c>
      <c r="P622" t="s">
        <v>24</v>
      </c>
      <c r="R622" s="3" t="str">
        <f>IF(RIGHT(O622, 9) = "млрд руб.", LEFT(O622, LEN(O622) - 9) * 1000000000,
    IF(RIGHT(O622, 8) = "млн руб.", LEFT(O622, LEN(O622) - 8) * 1000000,
    IF(RIGHT(O622, 9) = "тыс. руб.", LEFT(O622, LEN(O622) - 9) * 1000, O622)))</f>
        <v>—</v>
      </c>
      <c r="S622" s="3" t="str">
        <f>IF(RIGHT(P622, 9) = "млрд руб.", LEFT(P622, LEN(P622) - 9) * 1000000000,
    IF(RIGHT(P622, 8) = "млн руб.", LEFT(P622, LEN(P622) - 8) * 1000000,
    IF(RIGHT(P622, 9) = "тыс. руб.", LEFT(P622, LEN(P622) - 9) * 1000, P622)))</f>
        <v>—</v>
      </c>
    </row>
    <row r="623" spans="1:19" x14ac:dyDescent="0.3">
      <c r="A623" s="1">
        <v>622</v>
      </c>
      <c r="B623" t="s">
        <v>67</v>
      </c>
      <c r="C623" t="s">
        <v>4984</v>
      </c>
      <c r="D623" t="s">
        <v>7037</v>
      </c>
      <c r="E623" t="s">
        <v>7038</v>
      </c>
      <c r="F623" t="s">
        <v>16</v>
      </c>
      <c r="G623" t="s">
        <v>16</v>
      </c>
      <c r="H623" t="s">
        <v>16</v>
      </c>
      <c r="I623" t="s">
        <v>7039</v>
      </c>
      <c r="J623" t="s">
        <v>7040</v>
      </c>
      <c r="K623" t="s">
        <v>4992</v>
      </c>
      <c r="L623" t="s">
        <v>7041</v>
      </c>
      <c r="M623" t="s">
        <v>7042</v>
      </c>
      <c r="N623" t="s">
        <v>23</v>
      </c>
      <c r="O623" t="s">
        <v>24</v>
      </c>
      <c r="P623" t="s">
        <v>7043</v>
      </c>
      <c r="R623" s="3" t="str">
        <f>IF(RIGHT(O623, 9) = "млрд руб.", LEFT(O623, LEN(O623) - 9) * 1000000000,
    IF(RIGHT(O623, 8) = "млн руб.", LEFT(O623, LEN(O623) - 8) * 1000000,
    IF(RIGHT(O623, 9) = "тыс. руб.", LEFT(O623, LEN(O623) - 9) * 1000, O623)))</f>
        <v>—</v>
      </c>
      <c r="S623" s="3">
        <f>IF(RIGHT(P623, 9) = "млрд руб.", LEFT(P623, LEN(P623) - 9) * 1000000000,
    IF(RIGHT(P623, 8) = "млн руб.", LEFT(P623, LEN(P623) - 8) * 1000000,
    IF(RIGHT(P623, 9) = "тыс. руб.", LEFT(P623, LEN(P623) - 9) * 1000, P623)))</f>
        <v>-132000</v>
      </c>
    </row>
    <row r="624" spans="1:19" x14ac:dyDescent="0.3">
      <c r="A624" s="1">
        <v>623</v>
      </c>
      <c r="B624" t="s">
        <v>135</v>
      </c>
      <c r="C624" t="s">
        <v>4984</v>
      </c>
      <c r="D624" t="s">
        <v>7044</v>
      </c>
      <c r="E624" t="s">
        <v>7045</v>
      </c>
      <c r="F624" t="s">
        <v>7046</v>
      </c>
      <c r="G624" t="s">
        <v>7047</v>
      </c>
      <c r="H624" t="s">
        <v>7048</v>
      </c>
      <c r="I624" t="s">
        <v>7049</v>
      </c>
      <c r="J624" t="s">
        <v>7050</v>
      </c>
      <c r="K624" t="s">
        <v>7000</v>
      </c>
      <c r="L624" t="s">
        <v>7051</v>
      </c>
      <c r="M624" t="s">
        <v>7052</v>
      </c>
      <c r="N624" t="s">
        <v>23</v>
      </c>
      <c r="O624" t="s">
        <v>24</v>
      </c>
      <c r="P624" t="s">
        <v>24</v>
      </c>
      <c r="R624" s="3" t="str">
        <f>IF(RIGHT(O624, 9) = "млрд руб.", LEFT(O624, LEN(O624) - 9) * 1000000000,
    IF(RIGHT(O624, 8) = "млн руб.", LEFT(O624, LEN(O624) - 8) * 1000000,
    IF(RIGHT(O624, 9) = "тыс. руб.", LEFT(O624, LEN(O624) - 9) * 1000, O624)))</f>
        <v>—</v>
      </c>
      <c r="S624" s="3" t="str">
        <f>IF(RIGHT(P624, 9) = "млрд руб.", LEFT(P624, LEN(P624) - 9) * 1000000000,
    IF(RIGHT(P624, 8) = "млн руб.", LEFT(P624, LEN(P624) - 8) * 1000000,
    IF(RIGHT(P624, 9) = "тыс. руб.", LEFT(P624, LEN(P624) - 9) * 1000, P624)))</f>
        <v>—</v>
      </c>
    </row>
    <row r="625" spans="1:19" x14ac:dyDescent="0.3">
      <c r="A625" s="1">
        <v>624</v>
      </c>
      <c r="B625" t="s">
        <v>44</v>
      </c>
      <c r="C625" t="s">
        <v>4984</v>
      </c>
      <c r="D625" t="s">
        <v>7053</v>
      </c>
      <c r="E625" t="s">
        <v>7054</v>
      </c>
      <c r="F625" t="s">
        <v>16</v>
      </c>
      <c r="G625" t="s">
        <v>7055</v>
      </c>
      <c r="H625" t="s">
        <v>7056</v>
      </c>
      <c r="I625" t="s">
        <v>7057</v>
      </c>
      <c r="J625" t="s">
        <v>7058</v>
      </c>
      <c r="K625" t="s">
        <v>4992</v>
      </c>
      <c r="L625" t="s">
        <v>7059</v>
      </c>
      <c r="M625" t="s">
        <v>7060</v>
      </c>
      <c r="N625" t="s">
        <v>23</v>
      </c>
      <c r="O625" t="s">
        <v>24</v>
      </c>
      <c r="P625" t="s">
        <v>7061</v>
      </c>
      <c r="R625" s="3" t="str">
        <f>IF(RIGHT(O625, 9) = "млрд руб.", LEFT(O625, LEN(O625) - 9) * 1000000000,
    IF(RIGHT(O625, 8) = "млн руб.", LEFT(O625, LEN(O625) - 8) * 1000000,
    IF(RIGHT(O625, 9) = "тыс. руб.", LEFT(O625, LEN(O625) - 9) * 1000, O625)))</f>
        <v>—</v>
      </c>
      <c r="S625" s="3">
        <f>IF(RIGHT(P625, 9) = "млрд руб.", LEFT(P625, LEN(P625) - 9) * 1000000000,
    IF(RIGHT(P625, 8) = "млн руб.", LEFT(P625, LEN(P625) - 8) * 1000000,
    IF(RIGHT(P625, 9) = "тыс. руб.", LEFT(P625, LEN(P625) - 9) * 1000, P625)))</f>
        <v>-4000</v>
      </c>
    </row>
    <row r="626" spans="1:19" x14ac:dyDescent="0.3">
      <c r="A626" s="1">
        <v>625</v>
      </c>
      <c r="B626" t="s">
        <v>135</v>
      </c>
      <c r="C626" t="s">
        <v>7062</v>
      </c>
      <c r="D626" t="s">
        <v>3271</v>
      </c>
      <c r="E626" t="s">
        <v>7073</v>
      </c>
      <c r="F626" t="s">
        <v>16</v>
      </c>
      <c r="G626" t="s">
        <v>7074</v>
      </c>
      <c r="H626" t="s">
        <v>7075</v>
      </c>
      <c r="I626" t="s">
        <v>7076</v>
      </c>
      <c r="J626" t="s">
        <v>7077</v>
      </c>
      <c r="K626" t="s">
        <v>7070</v>
      </c>
      <c r="L626" t="s">
        <v>7078</v>
      </c>
      <c r="M626" t="s">
        <v>7079</v>
      </c>
      <c r="N626" t="s">
        <v>23</v>
      </c>
      <c r="O626" t="s">
        <v>24</v>
      </c>
      <c r="P626" t="s">
        <v>7080</v>
      </c>
      <c r="R626" s="3" t="str">
        <f>IF(RIGHT(O626, 9) = "млрд руб.", LEFT(O626, LEN(O626) - 9) * 1000000000,
    IF(RIGHT(O626, 8) = "млн руб.", LEFT(O626, LEN(O626) - 8) * 1000000,
    IF(RIGHT(O626, 9) = "тыс. руб.", LEFT(O626, LEN(O626) - 9) * 1000, O626)))</f>
        <v>—</v>
      </c>
      <c r="S626" s="3">
        <f>IF(RIGHT(P626, 9) = "млрд руб.", LEFT(P626, LEN(P626) - 9) * 1000000000,
    IF(RIGHT(P626, 8) = "млн руб.", LEFT(P626, LEN(P626) - 8) * 1000000,
    IF(RIGHT(P626, 9) = "тыс. руб.", LEFT(P626, LEN(P626) - 9) * 1000, P626)))</f>
        <v>-1200000</v>
      </c>
    </row>
    <row r="627" spans="1:19" x14ac:dyDescent="0.3">
      <c r="A627" s="1">
        <v>626</v>
      </c>
      <c r="B627" t="s">
        <v>2570</v>
      </c>
      <c r="C627" t="s">
        <v>7062</v>
      </c>
      <c r="D627" t="s">
        <v>7099</v>
      </c>
      <c r="E627" t="s">
        <v>7100</v>
      </c>
      <c r="F627" t="s">
        <v>16</v>
      </c>
      <c r="G627" t="s">
        <v>16</v>
      </c>
      <c r="H627" t="s">
        <v>16</v>
      </c>
      <c r="I627" t="s">
        <v>7101</v>
      </c>
      <c r="J627" t="s">
        <v>7102</v>
      </c>
      <c r="K627" t="s">
        <v>7070</v>
      </c>
      <c r="L627" t="s">
        <v>7103</v>
      </c>
      <c r="M627" t="s">
        <v>7104</v>
      </c>
      <c r="N627" t="s">
        <v>23</v>
      </c>
      <c r="O627" t="s">
        <v>24</v>
      </c>
      <c r="P627" t="s">
        <v>2997</v>
      </c>
      <c r="R627" s="3" t="str">
        <f>IF(RIGHT(O627, 9) = "млрд руб.", LEFT(O627, LEN(O627) - 9) * 1000000000,
    IF(RIGHT(O627, 8) = "млн руб.", LEFT(O627, LEN(O627) - 8) * 1000000,
    IF(RIGHT(O627, 9) = "тыс. руб.", LEFT(O627, LEN(O627) - 9) * 1000, O627)))</f>
        <v>—</v>
      </c>
      <c r="S627" s="3">
        <f>IF(RIGHT(P627, 9) = "млрд руб.", LEFT(P627, LEN(P627) - 9) * 1000000000,
    IF(RIGHT(P627, 8) = "млн руб.", LEFT(P627, LEN(P627) - 8) * 1000000,
    IF(RIGHT(P627, 9) = "тыс. руб.", LEFT(P627, LEN(P627) - 9) * 1000, P627)))</f>
        <v>-9900000</v>
      </c>
    </row>
    <row r="628" spans="1:19" x14ac:dyDescent="0.3">
      <c r="A628" s="1">
        <v>627</v>
      </c>
      <c r="B628" t="s">
        <v>135</v>
      </c>
      <c r="C628" t="s">
        <v>5007</v>
      </c>
      <c r="D628" t="s">
        <v>7169</v>
      </c>
      <c r="E628" t="s">
        <v>7170</v>
      </c>
      <c r="F628" t="s">
        <v>7171</v>
      </c>
      <c r="G628" t="s">
        <v>16</v>
      </c>
      <c r="H628" t="s">
        <v>16</v>
      </c>
      <c r="I628" t="s">
        <v>7172</v>
      </c>
      <c r="J628" t="s">
        <v>7173</v>
      </c>
      <c r="K628" t="s">
        <v>5015</v>
      </c>
      <c r="L628" t="s">
        <v>7174</v>
      </c>
      <c r="M628" t="s">
        <v>7175</v>
      </c>
      <c r="N628" t="s">
        <v>23</v>
      </c>
      <c r="O628" t="s">
        <v>24</v>
      </c>
      <c r="P628" t="s">
        <v>24</v>
      </c>
      <c r="R628" s="3" t="str">
        <f>IF(RIGHT(O628, 9) = "млрд руб.", LEFT(O628, LEN(O628) - 9) * 1000000000,
    IF(RIGHT(O628, 8) = "млн руб.", LEFT(O628, LEN(O628) - 8) * 1000000,
    IF(RIGHT(O628, 9) = "тыс. руб.", LEFT(O628, LEN(O628) - 9) * 1000, O628)))</f>
        <v>—</v>
      </c>
      <c r="S628" s="3" t="str">
        <f>IF(RIGHT(P628, 9) = "млрд руб.", LEFT(P628, LEN(P628) - 9) * 1000000000,
    IF(RIGHT(P628, 8) = "млн руб.", LEFT(P628, LEN(P628) - 8) * 1000000,
    IF(RIGHT(P628, 9) = "тыс. руб.", LEFT(P628, LEN(P628) - 9) * 1000, P628)))</f>
        <v>—</v>
      </c>
    </row>
    <row r="629" spans="1:19" x14ac:dyDescent="0.3">
      <c r="A629" s="1">
        <v>628</v>
      </c>
      <c r="B629" t="s">
        <v>25</v>
      </c>
      <c r="C629" t="s">
        <v>5007</v>
      </c>
      <c r="D629" t="s">
        <v>7195</v>
      </c>
      <c r="E629" t="s">
        <v>7196</v>
      </c>
      <c r="F629" t="s">
        <v>16</v>
      </c>
      <c r="G629" t="s">
        <v>7197</v>
      </c>
      <c r="H629" t="s">
        <v>16</v>
      </c>
      <c r="I629" t="s">
        <v>7198</v>
      </c>
      <c r="J629" t="s">
        <v>7199</v>
      </c>
      <c r="K629" t="s">
        <v>5015</v>
      </c>
      <c r="L629" t="s">
        <v>7200</v>
      </c>
      <c r="M629" t="s">
        <v>16</v>
      </c>
      <c r="N629" t="s">
        <v>16</v>
      </c>
      <c r="O629" t="s">
        <v>24</v>
      </c>
      <c r="P629" t="s">
        <v>24</v>
      </c>
      <c r="R629" s="3" t="str">
        <f>IF(RIGHT(O629, 9) = "млрд руб.", LEFT(O629, LEN(O629) - 9) * 1000000000,
    IF(RIGHT(O629, 8) = "млн руб.", LEFT(O629, LEN(O629) - 8) * 1000000,
    IF(RIGHT(O629, 9) = "тыс. руб.", LEFT(O629, LEN(O629) - 9) * 1000, O629)))</f>
        <v>—</v>
      </c>
      <c r="S629" s="3" t="str">
        <f>IF(RIGHT(P629, 9) = "млрд руб.", LEFT(P629, LEN(P629) - 9) * 1000000000,
    IF(RIGHT(P629, 8) = "млн руб.", LEFT(P629, LEN(P629) - 8) * 1000000,
    IF(RIGHT(P629, 9) = "тыс. руб.", LEFT(P629, LEN(P629) - 9) * 1000, P629)))</f>
        <v>—</v>
      </c>
    </row>
    <row r="630" spans="1:19" x14ac:dyDescent="0.3">
      <c r="A630" s="1">
        <v>629</v>
      </c>
      <c r="B630" t="s">
        <v>1044</v>
      </c>
      <c r="C630" t="s">
        <v>5029</v>
      </c>
      <c r="D630" t="s">
        <v>7221</v>
      </c>
      <c r="E630" t="s">
        <v>5031</v>
      </c>
      <c r="F630" t="s">
        <v>7222</v>
      </c>
      <c r="G630" t="s">
        <v>7223</v>
      </c>
      <c r="H630" t="s">
        <v>16</v>
      </c>
      <c r="I630" t="s">
        <v>7224</v>
      </c>
      <c r="J630" t="s">
        <v>7225</v>
      </c>
      <c r="K630" t="s">
        <v>5037</v>
      </c>
      <c r="L630" t="s">
        <v>7226</v>
      </c>
      <c r="M630" t="s">
        <v>7227</v>
      </c>
      <c r="N630" t="s">
        <v>23</v>
      </c>
      <c r="O630" t="s">
        <v>24</v>
      </c>
      <c r="P630" t="s">
        <v>7228</v>
      </c>
      <c r="R630" s="3" t="str">
        <f>IF(RIGHT(O630, 9) = "млрд руб.", LEFT(O630, LEN(O630) - 9) * 1000000000,
    IF(RIGHT(O630, 8) = "млн руб.", LEFT(O630, LEN(O630) - 8) * 1000000,
    IF(RIGHT(O630, 9) = "тыс. руб.", LEFT(O630, LEN(O630) - 9) * 1000, O630)))</f>
        <v>—</v>
      </c>
      <c r="S630" s="3">
        <f>IF(RIGHT(P630, 9) = "млрд руб.", LEFT(P630, LEN(P630) - 9) * 1000000000,
    IF(RIGHT(P630, 8) = "млн руб.", LEFT(P630, LEN(P630) - 8) * 1000000,
    IF(RIGHT(P630, 9) = "тыс. руб.", LEFT(P630, LEN(P630) - 9) * 1000, P630)))</f>
        <v>409500000</v>
      </c>
    </row>
    <row r="631" spans="1:19" x14ac:dyDescent="0.3">
      <c r="A631" s="1">
        <v>630</v>
      </c>
      <c r="B631" t="s">
        <v>135</v>
      </c>
      <c r="C631" t="s">
        <v>5029</v>
      </c>
      <c r="D631" t="s">
        <v>7288</v>
      </c>
      <c r="E631" t="s">
        <v>7289</v>
      </c>
      <c r="F631" t="s">
        <v>7290</v>
      </c>
      <c r="G631" t="s">
        <v>7291</v>
      </c>
      <c r="H631" t="s">
        <v>7292</v>
      </c>
      <c r="I631" t="s">
        <v>7293</v>
      </c>
      <c r="J631" t="s">
        <v>7294</v>
      </c>
      <c r="K631" t="s">
        <v>5037</v>
      </c>
      <c r="L631" t="s">
        <v>7295</v>
      </c>
      <c r="M631" t="s">
        <v>7296</v>
      </c>
      <c r="N631" t="s">
        <v>23</v>
      </c>
      <c r="O631" t="s">
        <v>24</v>
      </c>
      <c r="P631" t="s">
        <v>7297</v>
      </c>
      <c r="R631" s="3" t="str">
        <f>IF(RIGHT(O631, 9) = "млрд руб.", LEFT(O631, LEN(O631) - 9) * 1000000000,
    IF(RIGHT(O631, 8) = "млн руб.", LEFT(O631, LEN(O631) - 8) * 1000000,
    IF(RIGHT(O631, 9) = "тыс. руб.", LEFT(O631, LEN(O631) - 9) * 1000, O631)))</f>
        <v>—</v>
      </c>
      <c r="S631" s="3">
        <f>IF(RIGHT(P631, 9) = "млрд руб.", LEFT(P631, LEN(P631) - 9) * 1000000000,
    IF(RIGHT(P631, 8) = "млн руб.", LEFT(P631, LEN(P631) - 8) * 1000000,
    IF(RIGHT(P631, 9) = "тыс. руб.", LEFT(P631, LEN(P631) - 9) * 1000, P631)))</f>
        <v>-894200000</v>
      </c>
    </row>
    <row r="632" spans="1:19" x14ac:dyDescent="0.3">
      <c r="A632" s="1">
        <v>631</v>
      </c>
      <c r="B632" t="s">
        <v>44</v>
      </c>
      <c r="C632" t="s">
        <v>5029</v>
      </c>
      <c r="D632" t="s">
        <v>7340</v>
      </c>
      <c r="E632" t="s">
        <v>7341</v>
      </c>
      <c r="F632" t="s">
        <v>7342</v>
      </c>
      <c r="G632" t="s">
        <v>7343</v>
      </c>
      <c r="H632" t="s">
        <v>7344</v>
      </c>
      <c r="I632" t="s">
        <v>7345</v>
      </c>
      <c r="J632" t="s">
        <v>7346</v>
      </c>
      <c r="K632" t="s">
        <v>5067</v>
      </c>
      <c r="L632" t="s">
        <v>7347</v>
      </c>
      <c r="M632" t="s">
        <v>7348</v>
      </c>
      <c r="N632" t="s">
        <v>23</v>
      </c>
      <c r="O632" t="s">
        <v>24</v>
      </c>
      <c r="P632" t="s">
        <v>24</v>
      </c>
      <c r="R632" s="3" t="str">
        <f>IF(RIGHT(O632, 9) = "млрд руб.", LEFT(O632, LEN(O632) - 9) * 1000000000,
    IF(RIGHT(O632, 8) = "млн руб.", LEFT(O632, LEN(O632) - 8) * 1000000,
    IF(RIGHT(O632, 9) = "тыс. руб.", LEFT(O632, LEN(O632) - 9) * 1000, O632)))</f>
        <v>—</v>
      </c>
      <c r="S632" s="3" t="str">
        <f>IF(RIGHT(P632, 9) = "млрд руб.", LEFT(P632, LEN(P632) - 9) * 1000000000,
    IF(RIGHT(P632, 8) = "млн руб.", LEFT(P632, LEN(P632) - 8) * 1000000,
    IF(RIGHT(P632, 9) = "тыс. руб.", LEFT(P632, LEN(P632) - 9) * 1000, P632)))</f>
        <v>—</v>
      </c>
    </row>
    <row r="633" spans="1:19" x14ac:dyDescent="0.3">
      <c r="A633" s="1">
        <v>632</v>
      </c>
      <c r="B633" t="s">
        <v>44</v>
      </c>
      <c r="C633" t="s">
        <v>89</v>
      </c>
      <c r="D633" t="s">
        <v>7360</v>
      </c>
      <c r="E633" t="s">
        <v>7361</v>
      </c>
      <c r="F633" t="s">
        <v>7362</v>
      </c>
      <c r="G633" t="s">
        <v>7363</v>
      </c>
      <c r="H633" t="s">
        <v>7364</v>
      </c>
      <c r="I633" t="s">
        <v>7365</v>
      </c>
      <c r="J633" t="s">
        <v>7366</v>
      </c>
      <c r="K633" t="s">
        <v>7367</v>
      </c>
      <c r="L633" t="s">
        <v>7368</v>
      </c>
      <c r="M633" t="s">
        <v>7369</v>
      </c>
      <c r="N633" t="s">
        <v>23</v>
      </c>
      <c r="O633" t="s">
        <v>24</v>
      </c>
      <c r="P633" t="s">
        <v>7370</v>
      </c>
      <c r="R633" s="3" t="str">
        <f>IF(RIGHT(O633, 9) = "млрд руб.", LEFT(O633, LEN(O633) - 9) * 1000000000,
    IF(RIGHT(O633, 8) = "млн руб.", LEFT(O633, LEN(O633) - 8) * 1000000,
    IF(RIGHT(O633, 9) = "тыс. руб.", LEFT(O633, LEN(O633) - 9) * 1000, O633)))</f>
        <v>—</v>
      </c>
      <c r="S633" s="3">
        <f>IF(RIGHT(P633, 9) = "млрд руб.", LEFT(P633, LEN(P633) - 9) * 1000000000,
    IF(RIGHT(P633, 8) = "млн руб.", LEFT(P633, LEN(P633) - 8) * 1000000,
    IF(RIGHT(P633, 9) = "тыс. руб.", LEFT(P633, LEN(P633) - 9) * 1000, P633)))</f>
        <v>-135000</v>
      </c>
    </row>
    <row r="634" spans="1:19" x14ac:dyDescent="0.3">
      <c r="A634" s="1">
        <v>633</v>
      </c>
      <c r="B634" t="s">
        <v>98</v>
      </c>
      <c r="C634" t="s">
        <v>35</v>
      </c>
      <c r="D634" t="s">
        <v>7452</v>
      </c>
      <c r="E634" t="s">
        <v>7453</v>
      </c>
      <c r="F634" t="s">
        <v>7454</v>
      </c>
      <c r="G634" t="s">
        <v>7455</v>
      </c>
      <c r="H634" t="s">
        <v>16</v>
      </c>
      <c r="I634" t="s">
        <v>7456</v>
      </c>
      <c r="J634" t="s">
        <v>7457</v>
      </c>
      <c r="K634" t="s">
        <v>688</v>
      </c>
      <c r="L634" t="s">
        <v>7458</v>
      </c>
      <c r="M634" t="s">
        <v>7459</v>
      </c>
      <c r="N634" t="s">
        <v>23</v>
      </c>
      <c r="O634" t="s">
        <v>24</v>
      </c>
      <c r="P634" t="s">
        <v>7460</v>
      </c>
      <c r="R634" s="3" t="str">
        <f>IF(RIGHT(O634, 9) = "млрд руб.", LEFT(O634, LEN(O634) - 9) * 1000000000,
    IF(RIGHT(O634, 8) = "млн руб.", LEFT(O634, LEN(O634) - 8) * 1000000,
    IF(RIGHT(O634, 9) = "тыс. руб.", LEFT(O634, LEN(O634) - 9) * 1000, O634)))</f>
        <v>—</v>
      </c>
      <c r="S634" s="3">
        <f>IF(RIGHT(P634, 9) = "млрд руб.", LEFT(P634, LEN(P634) - 9) * 1000000000,
    IF(RIGHT(P634, 8) = "млн руб.", LEFT(P634, LEN(P634) - 8) * 1000000,
    IF(RIGHT(P634, 9) = "тыс. руб.", LEFT(P634, LEN(P634) - 9) * 1000, P634)))</f>
        <v>-34000</v>
      </c>
    </row>
    <row r="635" spans="1:19" x14ac:dyDescent="0.3">
      <c r="A635" s="1">
        <v>634</v>
      </c>
      <c r="B635" t="s">
        <v>4367</v>
      </c>
      <c r="C635" t="s">
        <v>4468</v>
      </c>
      <c r="D635" t="s">
        <v>7461</v>
      </c>
      <c r="E635" t="s">
        <v>7462</v>
      </c>
      <c r="F635" t="s">
        <v>16</v>
      </c>
      <c r="G635" t="s">
        <v>16</v>
      </c>
      <c r="H635" t="s">
        <v>16</v>
      </c>
      <c r="I635" t="s">
        <v>7463</v>
      </c>
      <c r="J635" t="s">
        <v>7464</v>
      </c>
      <c r="K635" t="s">
        <v>4476</v>
      </c>
      <c r="L635" t="s">
        <v>7465</v>
      </c>
      <c r="M635" t="s">
        <v>7466</v>
      </c>
      <c r="N635" t="s">
        <v>23</v>
      </c>
      <c r="O635" t="s">
        <v>24</v>
      </c>
      <c r="P635" t="s">
        <v>7467</v>
      </c>
      <c r="R635" s="3" t="str">
        <f>IF(RIGHT(O635, 9) = "млрд руб.", LEFT(O635, LEN(O635) - 9) * 1000000000,
    IF(RIGHT(O635, 8) = "млн руб.", LEFT(O635, LEN(O635) - 8) * 1000000,
    IF(RIGHT(O635, 9) = "тыс. руб.", LEFT(O635, LEN(O635) - 9) * 1000, O635)))</f>
        <v>—</v>
      </c>
      <c r="S635" s="3">
        <f>IF(RIGHT(P635, 9) = "млрд руб.", LEFT(P635, LEN(P635) - 9) * 1000000000,
    IF(RIGHT(P635, 8) = "млн руб.", LEFT(P635, LEN(P635) - 8) * 1000000,
    IF(RIGHT(P635, 9) = "тыс. руб.", LEFT(P635, LEN(P635) - 9) * 1000, P635)))</f>
        <v>-87000</v>
      </c>
    </row>
    <row r="636" spans="1:19" x14ac:dyDescent="0.3">
      <c r="A636" s="1">
        <v>635</v>
      </c>
      <c r="B636" t="s">
        <v>4367</v>
      </c>
      <c r="C636" t="s">
        <v>4468</v>
      </c>
      <c r="D636" t="s">
        <v>7481</v>
      </c>
      <c r="E636" t="s">
        <v>7482</v>
      </c>
      <c r="F636" t="s">
        <v>16</v>
      </c>
      <c r="G636" t="s">
        <v>16</v>
      </c>
      <c r="H636" t="s">
        <v>16</v>
      </c>
      <c r="I636" t="s">
        <v>7483</v>
      </c>
      <c r="J636" t="s">
        <v>7484</v>
      </c>
      <c r="K636" t="s">
        <v>4476</v>
      </c>
      <c r="L636" t="s">
        <v>7485</v>
      </c>
      <c r="M636" t="s">
        <v>7486</v>
      </c>
      <c r="N636" t="s">
        <v>23</v>
      </c>
      <c r="O636" t="s">
        <v>24</v>
      </c>
      <c r="P636" t="s">
        <v>7487</v>
      </c>
      <c r="R636" s="3" t="str">
        <f>IF(RIGHT(O636, 9) = "млрд руб.", LEFT(O636, LEN(O636) - 9) * 1000000000,
    IF(RIGHT(O636, 8) = "млн руб.", LEFT(O636, LEN(O636) - 8) * 1000000,
    IF(RIGHT(O636, 9) = "тыс. руб.", LEFT(O636, LEN(O636) - 9) * 1000, O636)))</f>
        <v>—</v>
      </c>
      <c r="S636" s="3">
        <f>IF(RIGHT(P636, 9) = "млрд руб.", LEFT(P636, LEN(P636) - 9) * 1000000000,
    IF(RIGHT(P636, 8) = "млн руб.", LEFT(P636, LEN(P636) - 8) * 1000000,
    IF(RIGHT(P636, 9) = "тыс. руб.", LEFT(P636, LEN(P636) - 9) * 1000, P636)))</f>
        <v>-9800000</v>
      </c>
    </row>
    <row r="637" spans="1:19" x14ac:dyDescent="0.3">
      <c r="A637" s="1">
        <v>636</v>
      </c>
      <c r="B637" t="s">
        <v>624</v>
      </c>
      <c r="C637" t="s">
        <v>35</v>
      </c>
      <c r="D637" t="s">
        <v>7499</v>
      </c>
      <c r="E637" t="s">
        <v>7500</v>
      </c>
      <c r="F637" t="s">
        <v>16</v>
      </c>
      <c r="G637" t="s">
        <v>16</v>
      </c>
      <c r="H637" t="s">
        <v>16</v>
      </c>
      <c r="I637" t="s">
        <v>7501</v>
      </c>
      <c r="J637" t="s">
        <v>7502</v>
      </c>
      <c r="K637" t="s">
        <v>664</v>
      </c>
      <c r="L637" t="s">
        <v>7503</v>
      </c>
      <c r="M637" t="s">
        <v>7504</v>
      </c>
      <c r="N637" t="s">
        <v>23</v>
      </c>
      <c r="O637" t="s">
        <v>24</v>
      </c>
      <c r="P637" t="s">
        <v>7505</v>
      </c>
      <c r="R637" s="3" t="str">
        <f>IF(RIGHT(O637, 9) = "млрд руб.", LEFT(O637, LEN(O637) - 9) * 1000000000,
    IF(RIGHT(O637, 8) = "млн руб.", LEFT(O637, LEN(O637) - 8) * 1000000,
    IF(RIGHT(O637, 9) = "тыс. руб.", LEFT(O637, LEN(O637) - 9) * 1000, O637)))</f>
        <v>—</v>
      </c>
      <c r="S637" s="3">
        <f>IF(RIGHT(P637, 9) = "млрд руб.", LEFT(P637, LEN(P637) - 9) * 1000000000,
    IF(RIGHT(P637, 8) = "млн руб.", LEFT(P637, LEN(P637) - 8) * 1000000,
    IF(RIGHT(P637, 9) = "тыс. руб.", LEFT(P637, LEN(P637) - 9) * 1000, P637)))</f>
        <v>-65000</v>
      </c>
    </row>
    <row r="638" spans="1:19" x14ac:dyDescent="0.3">
      <c r="A638" s="1">
        <v>637</v>
      </c>
      <c r="B638" t="s">
        <v>4367</v>
      </c>
      <c r="C638" t="s">
        <v>4468</v>
      </c>
      <c r="D638" t="s">
        <v>7506</v>
      </c>
      <c r="E638" t="s">
        <v>7507</v>
      </c>
      <c r="F638" t="s">
        <v>16</v>
      </c>
      <c r="G638" t="s">
        <v>7508</v>
      </c>
      <c r="H638" t="s">
        <v>16</v>
      </c>
      <c r="I638" t="s">
        <v>7509</v>
      </c>
      <c r="J638" t="s">
        <v>7510</v>
      </c>
      <c r="K638" t="s">
        <v>7511</v>
      </c>
      <c r="L638" t="s">
        <v>7512</v>
      </c>
      <c r="M638" t="s">
        <v>7478</v>
      </c>
      <c r="N638" t="s">
        <v>23</v>
      </c>
      <c r="O638" t="s">
        <v>24</v>
      </c>
      <c r="P638" t="s">
        <v>1054</v>
      </c>
      <c r="R638" s="3" t="str">
        <f>IF(RIGHT(O638, 9) = "млрд руб.", LEFT(O638, LEN(O638) - 9) * 1000000000,
    IF(RIGHT(O638, 8) = "млн руб.", LEFT(O638, LEN(O638) - 8) * 1000000,
    IF(RIGHT(O638, 9) = "тыс. руб.", LEFT(O638, LEN(O638) - 9) * 1000, O638)))</f>
        <v>—</v>
      </c>
      <c r="S638" s="3">
        <f>IF(RIGHT(P638, 9) = "млрд руб.", LEFT(P638, LEN(P638) - 9) * 1000000000,
    IF(RIGHT(P638, 8) = "млн руб.", LEFT(P638, LEN(P638) - 8) * 1000000,
    IF(RIGHT(P638, 9) = "тыс. руб.", LEFT(P638, LEN(P638) - 9) * 1000, P638)))</f>
        <v>-5000</v>
      </c>
    </row>
    <row r="639" spans="1:19" x14ac:dyDescent="0.3">
      <c r="A639" s="1">
        <v>638</v>
      </c>
      <c r="B639" t="s">
        <v>44</v>
      </c>
      <c r="C639" t="s">
        <v>89</v>
      </c>
      <c r="D639" t="s">
        <v>7513</v>
      </c>
      <c r="E639" t="s">
        <v>7514</v>
      </c>
      <c r="F639" t="s">
        <v>16</v>
      </c>
      <c r="G639" t="s">
        <v>16</v>
      </c>
      <c r="H639" t="s">
        <v>16</v>
      </c>
      <c r="I639" t="s">
        <v>7515</v>
      </c>
      <c r="J639" t="s">
        <v>7516</v>
      </c>
      <c r="K639" t="s">
        <v>95</v>
      </c>
      <c r="L639" t="s">
        <v>7517</v>
      </c>
      <c r="M639" t="s">
        <v>7518</v>
      </c>
      <c r="N639" t="s">
        <v>23</v>
      </c>
      <c r="O639" t="s">
        <v>24</v>
      </c>
      <c r="P639" t="s">
        <v>7519</v>
      </c>
      <c r="R639" s="3" t="str">
        <f>IF(RIGHT(O639, 9) = "млрд руб.", LEFT(O639, LEN(O639) - 9) * 1000000000,
    IF(RIGHT(O639, 8) = "млн руб.", LEFT(O639, LEN(O639) - 8) * 1000000,
    IF(RIGHT(O639, 9) = "тыс. руб.", LEFT(O639, LEN(O639) - 9) * 1000, O639)))</f>
        <v>—</v>
      </c>
      <c r="S639" s="3">
        <f>IF(RIGHT(P639, 9) = "млрд руб.", LEFT(P639, LEN(P639) - 9) * 1000000000,
    IF(RIGHT(P639, 8) = "млн руб.", LEFT(P639, LEN(P639) - 8) * 1000000,
    IF(RIGHT(P639, 9) = "тыс. руб.", LEFT(P639, LEN(P639) - 9) * 1000, P639)))</f>
        <v>228000</v>
      </c>
    </row>
    <row r="640" spans="1:19" x14ac:dyDescent="0.3">
      <c r="A640" s="1">
        <v>639</v>
      </c>
      <c r="B640" t="s">
        <v>4367</v>
      </c>
      <c r="C640" t="s">
        <v>4468</v>
      </c>
      <c r="D640" t="s">
        <v>7520</v>
      </c>
      <c r="E640" t="s">
        <v>7521</v>
      </c>
      <c r="F640" t="s">
        <v>7522</v>
      </c>
      <c r="G640" t="s">
        <v>16</v>
      </c>
      <c r="H640" t="s">
        <v>16</v>
      </c>
      <c r="I640" t="s">
        <v>7523</v>
      </c>
      <c r="J640" t="s">
        <v>7524</v>
      </c>
      <c r="K640" t="s">
        <v>4476</v>
      </c>
      <c r="L640" t="s">
        <v>7525</v>
      </c>
      <c r="M640" t="s">
        <v>7526</v>
      </c>
      <c r="N640" t="s">
        <v>23</v>
      </c>
      <c r="O640" t="s">
        <v>24</v>
      </c>
      <c r="P640" t="s">
        <v>7527</v>
      </c>
      <c r="R640" s="3" t="str">
        <f>IF(RIGHT(O640, 9) = "млрд руб.", LEFT(O640, LEN(O640) - 9) * 1000000000,
    IF(RIGHT(O640, 8) = "млн руб.", LEFT(O640, LEN(O640) - 8) * 1000000,
    IF(RIGHT(O640, 9) = "тыс. руб.", LEFT(O640, LEN(O640) - 9) * 1000, O640)))</f>
        <v>—</v>
      </c>
      <c r="S640" s="3">
        <f>IF(RIGHT(P640, 9) = "млрд руб.", LEFT(P640, LEN(P640) - 9) * 1000000000,
    IF(RIGHT(P640, 8) = "млн руб.", LEFT(P640, LEN(P640) - 8) * 1000000,
    IF(RIGHT(P640, 9) = "тыс. руб.", LEFT(P640, LEN(P640) - 9) * 1000, P640)))</f>
        <v>-20400000</v>
      </c>
    </row>
    <row r="641" spans="1:19" x14ac:dyDescent="0.3">
      <c r="A641" s="1">
        <v>640</v>
      </c>
      <c r="B641" t="s">
        <v>4367</v>
      </c>
      <c r="C641" t="s">
        <v>4468</v>
      </c>
      <c r="D641" t="s">
        <v>7533</v>
      </c>
      <c r="E641" t="s">
        <v>7534</v>
      </c>
      <c r="F641" t="s">
        <v>16</v>
      </c>
      <c r="G641" t="s">
        <v>16</v>
      </c>
      <c r="H641" t="s">
        <v>16</v>
      </c>
      <c r="I641" t="s">
        <v>7535</v>
      </c>
      <c r="J641" t="s">
        <v>7536</v>
      </c>
      <c r="K641" t="s">
        <v>7511</v>
      </c>
      <c r="L641" t="s">
        <v>7537</v>
      </c>
      <c r="M641" t="s">
        <v>7538</v>
      </c>
      <c r="N641" t="s">
        <v>23</v>
      </c>
      <c r="O641" t="s">
        <v>24</v>
      </c>
      <c r="P641" t="s">
        <v>7539</v>
      </c>
      <c r="R641" s="3" t="str">
        <f>IF(RIGHT(O641, 9) = "млрд руб.", LEFT(O641, LEN(O641) - 9) * 1000000000,
    IF(RIGHT(O641, 8) = "млн руб.", LEFT(O641, LEN(O641) - 8) * 1000000,
    IF(RIGHT(O641, 9) = "тыс. руб.", LEFT(O641, LEN(O641) - 9) * 1000, O641)))</f>
        <v>—</v>
      </c>
      <c r="S641" s="3">
        <f>IF(RIGHT(P641, 9) = "млрд руб.", LEFT(P641, LEN(P641) - 9) * 1000000000,
    IF(RIGHT(P641, 8) = "млн руб.", LEFT(P641, LEN(P641) - 8) * 1000000,
    IF(RIGHT(P641, 9) = "тыс. руб.", LEFT(P641, LEN(P641) - 9) * 1000, P641)))</f>
        <v>-138000</v>
      </c>
    </row>
    <row r="642" spans="1:19" x14ac:dyDescent="0.3">
      <c r="A642" s="1">
        <v>641</v>
      </c>
      <c r="B642" t="s">
        <v>216</v>
      </c>
      <c r="C642" t="s">
        <v>26</v>
      </c>
      <c r="D642" t="s">
        <v>7569</v>
      </c>
      <c r="E642" t="s">
        <v>7570</v>
      </c>
      <c r="F642" t="s">
        <v>16</v>
      </c>
      <c r="G642" t="s">
        <v>16</v>
      </c>
      <c r="H642" t="s">
        <v>16</v>
      </c>
      <c r="I642" t="s">
        <v>7571</v>
      </c>
      <c r="J642" t="s">
        <v>7572</v>
      </c>
      <c r="K642" t="s">
        <v>506</v>
      </c>
      <c r="L642" t="s">
        <v>7573</v>
      </c>
      <c r="M642" t="s">
        <v>7574</v>
      </c>
      <c r="N642" t="s">
        <v>23</v>
      </c>
      <c r="O642" t="s">
        <v>24</v>
      </c>
      <c r="P642" t="s">
        <v>519</v>
      </c>
      <c r="R642" s="3" t="str">
        <f>IF(RIGHT(O642, 9) = "млрд руб.", LEFT(O642, LEN(O642) - 9) * 1000000000,
    IF(RIGHT(O642, 8) = "млн руб.", LEFT(O642, LEN(O642) - 8) * 1000000,
    IF(RIGHT(O642, 9) = "тыс. руб.", LEFT(O642, LEN(O642) - 9) * 1000, O642)))</f>
        <v>—</v>
      </c>
      <c r="S642" s="3">
        <f>IF(RIGHT(P642, 9) = "млрд руб.", LEFT(P642, LEN(P642) - 9) * 1000000000,
    IF(RIGHT(P642, 8) = "млн руб.", LEFT(P642, LEN(P642) - 8) * 1000000,
    IF(RIGHT(P642, 9) = "тыс. руб.", LEFT(P642, LEN(P642) - 9) * 1000, P642)))</f>
        <v>-1300000</v>
      </c>
    </row>
    <row r="643" spans="1:19" x14ac:dyDescent="0.3">
      <c r="A643" s="1">
        <v>642</v>
      </c>
      <c r="B643" t="s">
        <v>192</v>
      </c>
      <c r="C643" t="s">
        <v>26</v>
      </c>
      <c r="D643" t="s">
        <v>7596</v>
      </c>
      <c r="E643" t="s">
        <v>7597</v>
      </c>
      <c r="F643" t="s">
        <v>16</v>
      </c>
      <c r="G643" t="s">
        <v>16</v>
      </c>
      <c r="H643" t="s">
        <v>16</v>
      </c>
      <c r="I643" t="s">
        <v>7598</v>
      </c>
      <c r="J643" t="s">
        <v>7599</v>
      </c>
      <c r="K643" t="s">
        <v>506</v>
      </c>
      <c r="L643" t="s">
        <v>7600</v>
      </c>
      <c r="M643" t="s">
        <v>7601</v>
      </c>
      <c r="N643" t="s">
        <v>23</v>
      </c>
      <c r="O643" t="s">
        <v>24</v>
      </c>
      <c r="P643" t="s">
        <v>7602</v>
      </c>
      <c r="R643" s="3" t="str">
        <f>IF(RIGHT(O643, 9) = "млрд руб.", LEFT(O643, LEN(O643) - 9) * 1000000000,
    IF(RIGHT(O643, 8) = "млн руб.", LEFT(O643, LEN(O643) - 8) * 1000000,
    IF(RIGHT(O643, 9) = "тыс. руб.", LEFT(O643, LEN(O643) - 9) * 1000, O643)))</f>
        <v>—</v>
      </c>
      <c r="S643" s="3">
        <f>IF(RIGHT(P643, 9) = "млрд руб.", LEFT(P643, LEN(P643) - 9) * 1000000000,
    IF(RIGHT(P643, 8) = "млн руб.", LEFT(P643, LEN(P643) - 8) * 1000000,
    IF(RIGHT(P643, 9) = "тыс. руб.", LEFT(P643, LEN(P643) - 9) * 1000, P643)))</f>
        <v>-10200000</v>
      </c>
    </row>
    <row r="644" spans="1:19" x14ac:dyDescent="0.3">
      <c r="A644" s="1">
        <v>643</v>
      </c>
      <c r="B644" t="s">
        <v>98</v>
      </c>
      <c r="C644" t="s">
        <v>4199</v>
      </c>
      <c r="D644" t="s">
        <v>7603</v>
      </c>
      <c r="E644" t="s">
        <v>7604</v>
      </c>
      <c r="F644" t="s">
        <v>16</v>
      </c>
      <c r="G644" t="s">
        <v>16</v>
      </c>
      <c r="H644" t="s">
        <v>16</v>
      </c>
      <c r="I644" t="s">
        <v>7605</v>
      </c>
      <c r="J644" t="s">
        <v>7606</v>
      </c>
      <c r="K644" t="s">
        <v>6494</v>
      </c>
      <c r="L644" t="s">
        <v>7607</v>
      </c>
      <c r="M644" t="s">
        <v>7608</v>
      </c>
      <c r="N644" t="s">
        <v>23</v>
      </c>
      <c r="O644" t="s">
        <v>24</v>
      </c>
      <c r="P644" t="s">
        <v>7609</v>
      </c>
      <c r="R644" s="3" t="str">
        <f>IF(RIGHT(O644, 9) = "млрд руб.", LEFT(O644, LEN(O644) - 9) * 1000000000,
    IF(RIGHT(O644, 8) = "млн руб.", LEFT(O644, LEN(O644) - 8) * 1000000,
    IF(RIGHT(O644, 9) = "тыс. руб.", LEFT(O644, LEN(O644) - 9) * 1000, O644)))</f>
        <v>—</v>
      </c>
      <c r="S644" s="3">
        <f>IF(RIGHT(P644, 9) = "млрд руб.", LEFT(P644, LEN(P644) - 9) * 1000000000,
    IF(RIGHT(P644, 8) = "млн руб.", LEFT(P644, LEN(P644) - 8) * 1000000,
    IF(RIGHT(P644, 9) = "тыс. руб.", LEFT(P644, LEN(P644) - 9) * 1000, P644)))</f>
        <v>-9600000</v>
      </c>
    </row>
    <row r="645" spans="1:19" x14ac:dyDescent="0.3">
      <c r="A645" s="1">
        <v>644</v>
      </c>
      <c r="B645" t="s">
        <v>435</v>
      </c>
      <c r="C645" t="s">
        <v>7062</v>
      </c>
      <c r="D645" t="s">
        <v>7610</v>
      </c>
      <c r="E645" t="s">
        <v>7611</v>
      </c>
      <c r="F645" t="s">
        <v>16</v>
      </c>
      <c r="G645" t="s">
        <v>7612</v>
      </c>
      <c r="H645" t="s">
        <v>16</v>
      </c>
      <c r="I645" t="s">
        <v>7613</v>
      </c>
      <c r="J645" t="s">
        <v>7614</v>
      </c>
      <c r="K645" t="s">
        <v>7070</v>
      </c>
      <c r="L645" t="s">
        <v>7615</v>
      </c>
      <c r="M645" t="s">
        <v>7616</v>
      </c>
      <c r="N645" t="s">
        <v>23</v>
      </c>
      <c r="O645" t="s">
        <v>24</v>
      </c>
      <c r="P645" t="s">
        <v>24</v>
      </c>
      <c r="R645" s="3" t="str">
        <f>IF(RIGHT(O645, 9) = "млрд руб.", LEFT(O645, LEN(O645) - 9) * 1000000000,
    IF(RIGHT(O645, 8) = "млн руб.", LEFT(O645, LEN(O645) - 8) * 1000000,
    IF(RIGHT(O645, 9) = "тыс. руб.", LEFT(O645, LEN(O645) - 9) * 1000, O645)))</f>
        <v>—</v>
      </c>
      <c r="S645" s="3" t="str">
        <f>IF(RIGHT(P645, 9) = "млрд руб.", LEFT(P645, LEN(P645) - 9) * 1000000000,
    IF(RIGHT(P645, 8) = "млн руб.", LEFT(P645, LEN(P645) - 8) * 1000000,
    IF(RIGHT(P645, 9) = "тыс. руб.", LEFT(P645, LEN(P645) - 9) * 1000, P645)))</f>
        <v>—</v>
      </c>
    </row>
    <row r="646" spans="1:19" x14ac:dyDescent="0.3">
      <c r="A646" s="1">
        <v>645</v>
      </c>
      <c r="B646" t="s">
        <v>98</v>
      </c>
      <c r="C646" t="s">
        <v>7062</v>
      </c>
      <c r="D646" t="s">
        <v>7631</v>
      </c>
      <c r="E646" t="s">
        <v>7632</v>
      </c>
      <c r="F646" t="s">
        <v>16</v>
      </c>
      <c r="G646" t="s">
        <v>7633</v>
      </c>
      <c r="H646" t="s">
        <v>16</v>
      </c>
      <c r="I646" t="s">
        <v>7634</v>
      </c>
      <c r="J646" t="s">
        <v>7635</v>
      </c>
      <c r="K646" t="s">
        <v>7070</v>
      </c>
      <c r="L646" t="s">
        <v>7636</v>
      </c>
      <c r="M646" t="s">
        <v>7637</v>
      </c>
      <c r="N646" t="s">
        <v>23</v>
      </c>
      <c r="O646" t="s">
        <v>24</v>
      </c>
      <c r="P646" t="s">
        <v>7638</v>
      </c>
      <c r="R646" s="3" t="str">
        <f>IF(RIGHT(O646, 9) = "млрд руб.", LEFT(O646, LEN(O646) - 9) * 1000000000,
    IF(RIGHT(O646, 8) = "млн руб.", LEFT(O646, LEN(O646) - 8) * 1000000,
    IF(RIGHT(O646, 9) = "тыс. руб.", LEFT(O646, LEN(O646) - 9) * 1000, O646)))</f>
        <v>—</v>
      </c>
      <c r="S646" s="3">
        <f>IF(RIGHT(P646, 9) = "млрд руб.", LEFT(P646, LEN(P646) - 9) * 1000000000,
    IF(RIGHT(P646, 8) = "млн руб.", LEFT(P646, LEN(P646) - 8) * 1000000,
    IF(RIGHT(P646, 9) = "тыс. руб.", LEFT(P646, LEN(P646) - 9) * 1000, P646)))</f>
        <v>-3700000</v>
      </c>
    </row>
    <row r="647" spans="1:19" x14ac:dyDescent="0.3">
      <c r="A647" s="1">
        <v>646</v>
      </c>
      <c r="B647" t="s">
        <v>1181</v>
      </c>
      <c r="C647" t="s">
        <v>7062</v>
      </c>
      <c r="D647" t="s">
        <v>7639</v>
      </c>
      <c r="E647" t="s">
        <v>7640</v>
      </c>
      <c r="F647" t="s">
        <v>7641</v>
      </c>
      <c r="G647" t="s">
        <v>7642</v>
      </c>
      <c r="H647" t="s">
        <v>16</v>
      </c>
      <c r="I647" t="s">
        <v>7643</v>
      </c>
      <c r="J647" t="s">
        <v>7644</v>
      </c>
      <c r="K647" t="s">
        <v>7070</v>
      </c>
      <c r="L647" t="s">
        <v>7645</v>
      </c>
      <c r="M647" t="s">
        <v>7646</v>
      </c>
      <c r="N647" t="s">
        <v>23</v>
      </c>
      <c r="O647" t="s">
        <v>24</v>
      </c>
      <c r="P647" t="s">
        <v>7647</v>
      </c>
      <c r="R647" s="3" t="str">
        <f>IF(RIGHT(O647, 9) = "млрд руб.", LEFT(O647, LEN(O647) - 9) * 1000000000,
    IF(RIGHT(O647, 8) = "млн руб.", LEFT(O647, LEN(O647) - 8) * 1000000,
    IF(RIGHT(O647, 9) = "тыс. руб.", LEFT(O647, LEN(O647) - 9) * 1000, O647)))</f>
        <v>—</v>
      </c>
      <c r="S647" s="3">
        <f>IF(RIGHT(P647, 9) = "млрд руб.", LEFT(P647, LEN(P647) - 9) * 1000000000,
    IF(RIGHT(P647, 8) = "млн руб.", LEFT(P647, LEN(P647) - 8) * 1000000,
    IF(RIGHT(P647, 9) = "тыс. руб.", LEFT(P647, LEN(P647) - 9) * 1000, P647)))</f>
        <v>-395000</v>
      </c>
    </row>
    <row r="648" spans="1:19" x14ac:dyDescent="0.3">
      <c r="A648" s="1">
        <v>647</v>
      </c>
      <c r="B648" t="s">
        <v>135</v>
      </c>
      <c r="C648" t="s">
        <v>7062</v>
      </c>
      <c r="D648" t="s">
        <v>7648</v>
      </c>
      <c r="E648" t="s">
        <v>7649</v>
      </c>
      <c r="F648" t="s">
        <v>16</v>
      </c>
      <c r="G648" t="s">
        <v>7650</v>
      </c>
      <c r="H648" t="s">
        <v>16</v>
      </c>
      <c r="I648" t="s">
        <v>7651</v>
      </c>
      <c r="J648" t="s">
        <v>7652</v>
      </c>
      <c r="K648" t="s">
        <v>7070</v>
      </c>
      <c r="L648" t="s">
        <v>7653</v>
      </c>
      <c r="M648" t="s">
        <v>7265</v>
      </c>
      <c r="N648" t="s">
        <v>23</v>
      </c>
      <c r="O648" t="s">
        <v>24</v>
      </c>
      <c r="P648" t="s">
        <v>24</v>
      </c>
      <c r="R648" s="3" t="str">
        <f>IF(RIGHT(O648, 9) = "млрд руб.", LEFT(O648, LEN(O648) - 9) * 1000000000,
    IF(RIGHT(O648, 8) = "млн руб.", LEFT(O648, LEN(O648) - 8) * 1000000,
    IF(RIGHT(O648, 9) = "тыс. руб.", LEFT(O648, LEN(O648) - 9) * 1000, O648)))</f>
        <v>—</v>
      </c>
      <c r="S648" s="3" t="str">
        <f>IF(RIGHT(P648, 9) = "млрд руб.", LEFT(P648, LEN(P648) - 9) * 1000000000,
    IF(RIGHT(P648, 8) = "млн руб.", LEFT(P648, LEN(P648) - 8) * 1000000,
    IF(RIGHT(P648, 9) = "тыс. руб.", LEFT(P648, LEN(P648) - 9) * 1000, P648)))</f>
        <v>—</v>
      </c>
    </row>
    <row r="649" spans="1:19" x14ac:dyDescent="0.3">
      <c r="A649" s="1">
        <v>648</v>
      </c>
      <c r="B649" t="s">
        <v>135</v>
      </c>
      <c r="C649" t="s">
        <v>7062</v>
      </c>
      <c r="D649" t="s">
        <v>7654</v>
      </c>
      <c r="E649" t="s">
        <v>7655</v>
      </c>
      <c r="F649" t="s">
        <v>16</v>
      </c>
      <c r="G649" t="s">
        <v>16</v>
      </c>
      <c r="H649" t="s">
        <v>16</v>
      </c>
      <c r="I649" t="s">
        <v>7656</v>
      </c>
      <c r="J649" t="s">
        <v>7657</v>
      </c>
      <c r="K649" t="s">
        <v>7070</v>
      </c>
      <c r="L649" t="s">
        <v>7658</v>
      </c>
      <c r="M649" t="s">
        <v>7659</v>
      </c>
      <c r="N649" t="s">
        <v>23</v>
      </c>
      <c r="O649" t="s">
        <v>24</v>
      </c>
      <c r="P649" t="s">
        <v>7660</v>
      </c>
      <c r="R649" s="3" t="str">
        <f>IF(RIGHT(O649, 9) = "млрд руб.", LEFT(O649, LEN(O649) - 9) * 1000000000,
    IF(RIGHT(O649, 8) = "млн руб.", LEFT(O649, LEN(O649) - 8) * 1000000,
    IF(RIGHT(O649, 9) = "тыс. руб.", LEFT(O649, LEN(O649) - 9) * 1000, O649)))</f>
        <v>—</v>
      </c>
      <c r="S649" s="3">
        <f>IF(RIGHT(P649, 9) = "млрд руб.", LEFT(P649, LEN(P649) - 9) * 1000000000,
    IF(RIGHT(P649, 8) = "млн руб.", LEFT(P649, LEN(P649) - 8) * 1000000,
    IF(RIGHT(P649, 9) = "тыс. руб.", LEFT(P649, LEN(P649) - 9) * 1000, P649)))</f>
        <v>-156000</v>
      </c>
    </row>
    <row r="650" spans="1:19" x14ac:dyDescent="0.3">
      <c r="A650" s="1">
        <v>649</v>
      </c>
      <c r="B650" t="s">
        <v>169</v>
      </c>
      <c r="C650" t="s">
        <v>7062</v>
      </c>
      <c r="D650" t="s">
        <v>7668</v>
      </c>
      <c r="E650" t="s">
        <v>7669</v>
      </c>
      <c r="F650" t="s">
        <v>16</v>
      </c>
      <c r="G650" t="s">
        <v>16</v>
      </c>
      <c r="H650" t="s">
        <v>16</v>
      </c>
      <c r="I650" t="s">
        <v>7670</v>
      </c>
      <c r="J650" t="s">
        <v>7671</v>
      </c>
      <c r="K650" t="s">
        <v>7070</v>
      </c>
      <c r="L650" t="s">
        <v>7672</v>
      </c>
      <c r="M650" t="s">
        <v>7673</v>
      </c>
      <c r="N650" t="s">
        <v>23</v>
      </c>
      <c r="O650" t="s">
        <v>24</v>
      </c>
      <c r="P650" t="s">
        <v>7674</v>
      </c>
      <c r="R650" s="3" t="str">
        <f>IF(RIGHT(O650, 9) = "млрд руб.", LEFT(O650, LEN(O650) - 9) * 1000000000,
    IF(RIGHT(O650, 8) = "млн руб.", LEFT(O650, LEN(O650) - 8) * 1000000,
    IF(RIGHT(O650, 9) = "тыс. руб.", LEFT(O650, LEN(O650) - 9) * 1000, O650)))</f>
        <v>—</v>
      </c>
      <c r="S650" s="3">
        <f>IF(RIGHT(P650, 9) = "млрд руб.", LEFT(P650, LEN(P650) - 9) * 1000000000,
    IF(RIGHT(P650, 8) = "млн руб.", LEFT(P650, LEN(P650) - 8) * 1000000,
    IF(RIGHT(P650, 9) = "тыс. руб.", LEFT(P650, LEN(P650) - 9) * 1000, P650)))</f>
        <v>562000</v>
      </c>
    </row>
    <row r="651" spans="1:19" x14ac:dyDescent="0.3">
      <c r="A651" s="1">
        <v>650</v>
      </c>
      <c r="B651" t="s">
        <v>98</v>
      </c>
      <c r="C651" t="s">
        <v>7062</v>
      </c>
      <c r="D651" t="s">
        <v>7675</v>
      </c>
      <c r="E651" t="s">
        <v>7676</v>
      </c>
      <c r="F651" t="s">
        <v>16</v>
      </c>
      <c r="G651" t="s">
        <v>16</v>
      </c>
      <c r="H651" t="s">
        <v>16</v>
      </c>
      <c r="I651" t="s">
        <v>7677</v>
      </c>
      <c r="J651" t="s">
        <v>7678</v>
      </c>
      <c r="K651" t="s">
        <v>7070</v>
      </c>
      <c r="L651" t="s">
        <v>7679</v>
      </c>
      <c r="M651" t="s">
        <v>7680</v>
      </c>
      <c r="N651" t="s">
        <v>23</v>
      </c>
      <c r="O651" t="s">
        <v>24</v>
      </c>
      <c r="P651" t="s">
        <v>7681</v>
      </c>
      <c r="R651" s="3" t="str">
        <f>IF(RIGHT(O651, 9) = "млрд руб.", LEFT(O651, LEN(O651) - 9) * 1000000000,
    IF(RIGHT(O651, 8) = "млн руб.", LEFT(O651, LEN(O651) - 8) * 1000000,
    IF(RIGHT(O651, 9) = "тыс. руб.", LEFT(O651, LEN(O651) - 9) * 1000, O651)))</f>
        <v>—</v>
      </c>
      <c r="S651" s="3">
        <f>IF(RIGHT(P651, 9) = "млрд руб.", LEFT(P651, LEN(P651) - 9) * 1000000000,
    IF(RIGHT(P651, 8) = "млн руб.", LEFT(P651, LEN(P651) - 8) * 1000000,
    IF(RIGHT(P651, 9) = "тыс. руб.", LEFT(P651, LEN(P651) - 9) * 1000, P651)))</f>
        <v>-2000</v>
      </c>
    </row>
    <row r="652" spans="1:19" x14ac:dyDescent="0.3">
      <c r="A652" s="1">
        <v>651</v>
      </c>
      <c r="B652" t="s">
        <v>1044</v>
      </c>
      <c r="C652" t="s">
        <v>530</v>
      </c>
      <c r="D652" t="s">
        <v>7682</v>
      </c>
      <c r="E652" t="s">
        <v>7683</v>
      </c>
      <c r="F652" t="s">
        <v>7684</v>
      </c>
      <c r="G652" t="s">
        <v>7685</v>
      </c>
      <c r="H652" t="s">
        <v>7686</v>
      </c>
      <c r="I652" t="s">
        <v>7687</v>
      </c>
      <c r="J652" t="s">
        <v>7688</v>
      </c>
      <c r="K652" t="s">
        <v>550</v>
      </c>
      <c r="L652" t="s">
        <v>7689</v>
      </c>
      <c r="M652" t="s">
        <v>7690</v>
      </c>
      <c r="N652" t="s">
        <v>23</v>
      </c>
      <c r="O652" t="s">
        <v>24</v>
      </c>
      <c r="P652" t="s">
        <v>7691</v>
      </c>
      <c r="R652" s="3" t="str">
        <f>IF(RIGHT(O652, 9) = "млрд руб.", LEFT(O652, LEN(O652) - 9) * 1000000000,
    IF(RIGHT(O652, 8) = "млн руб.", LEFT(O652, LEN(O652) - 8) * 1000000,
    IF(RIGHT(O652, 9) = "тыс. руб.", LEFT(O652, LEN(O652) - 9) * 1000, O652)))</f>
        <v>—</v>
      </c>
      <c r="S652" s="3">
        <f>IF(RIGHT(P652, 9) = "млрд руб.", LEFT(P652, LEN(P652) - 9) * 1000000000,
    IF(RIGHT(P652, 8) = "млн руб.", LEFT(P652, LEN(P652) - 8) * 1000000,
    IF(RIGHT(P652, 9) = "тыс. руб.", LEFT(P652, LEN(P652) - 9) * 1000, P652)))</f>
        <v>-39500000</v>
      </c>
    </row>
    <row r="653" spans="1:19" x14ac:dyDescent="0.3">
      <c r="A653" s="1">
        <v>652</v>
      </c>
      <c r="B653" t="s">
        <v>98</v>
      </c>
      <c r="C653" t="s">
        <v>7062</v>
      </c>
      <c r="D653" t="s">
        <v>7692</v>
      </c>
      <c r="E653" t="s">
        <v>7693</v>
      </c>
      <c r="F653" t="s">
        <v>16</v>
      </c>
      <c r="G653" t="s">
        <v>16</v>
      </c>
      <c r="H653" t="s">
        <v>16</v>
      </c>
      <c r="I653" t="s">
        <v>7694</v>
      </c>
      <c r="J653" t="s">
        <v>7695</v>
      </c>
      <c r="K653" t="s">
        <v>7070</v>
      </c>
      <c r="L653" t="s">
        <v>7696</v>
      </c>
      <c r="M653" t="s">
        <v>7697</v>
      </c>
      <c r="N653" t="s">
        <v>23</v>
      </c>
      <c r="O653" t="s">
        <v>24</v>
      </c>
      <c r="P653" t="s">
        <v>7698</v>
      </c>
      <c r="R653" s="3" t="str">
        <f>IF(RIGHT(O653, 9) = "млрд руб.", LEFT(O653, LEN(O653) - 9) * 1000000000,
    IF(RIGHT(O653, 8) = "млн руб.", LEFT(O653, LEN(O653) - 8) * 1000000,
    IF(RIGHT(O653, 9) = "тыс. руб.", LEFT(O653, LEN(O653) - 9) * 1000, O653)))</f>
        <v>—</v>
      </c>
      <c r="S653" s="3">
        <f>IF(RIGHT(P653, 9) = "млрд руб.", LEFT(P653, LEN(P653) - 9) * 1000000000,
    IF(RIGHT(P653, 8) = "млн руб.", LEFT(P653, LEN(P653) - 8) * 1000000,
    IF(RIGHT(P653, 9) = "тыс. руб.", LEFT(P653, LEN(P653) - 9) * 1000, P653)))</f>
        <v>-108000</v>
      </c>
    </row>
    <row r="654" spans="1:19" x14ac:dyDescent="0.3">
      <c r="A654" s="1">
        <v>653</v>
      </c>
      <c r="B654" t="s">
        <v>624</v>
      </c>
      <c r="C654" t="s">
        <v>7699</v>
      </c>
      <c r="D654" t="s">
        <v>7700</v>
      </c>
      <c r="E654" t="s">
        <v>7701</v>
      </c>
      <c r="F654" t="s">
        <v>16</v>
      </c>
      <c r="G654" t="s">
        <v>16</v>
      </c>
      <c r="H654" t="s">
        <v>16</v>
      </c>
      <c r="I654" t="s">
        <v>7702</v>
      </c>
      <c r="J654" t="s">
        <v>7703</v>
      </c>
      <c r="K654" t="s">
        <v>7704</v>
      </c>
      <c r="L654" t="s">
        <v>7705</v>
      </c>
      <c r="M654" t="s">
        <v>7706</v>
      </c>
      <c r="N654" t="s">
        <v>23</v>
      </c>
      <c r="O654" t="s">
        <v>24</v>
      </c>
      <c r="P654" t="s">
        <v>7124</v>
      </c>
      <c r="R654" s="3" t="str">
        <f>IF(RIGHT(O654, 9) = "млрд руб.", LEFT(O654, LEN(O654) - 9) * 1000000000,
    IF(RIGHT(O654, 8) = "млн руб.", LEFT(O654, LEN(O654) - 8) * 1000000,
    IF(RIGHT(O654, 9) = "тыс. руб.", LEFT(O654, LEN(O654) - 9) * 1000, O654)))</f>
        <v>—</v>
      </c>
      <c r="S654" s="3">
        <f>IF(RIGHT(P654, 9) = "млрд руб.", LEFT(P654, LEN(P654) - 9) * 1000000000,
    IF(RIGHT(P654, 8) = "млн руб.", LEFT(P654, LEN(P654) - 8) * 1000000,
    IF(RIGHT(P654, 9) = "тыс. руб.", LEFT(P654, LEN(P654) - 9) * 1000, P654)))</f>
        <v>-6100000</v>
      </c>
    </row>
    <row r="655" spans="1:19" x14ac:dyDescent="0.3">
      <c r="A655" s="1">
        <v>654</v>
      </c>
      <c r="B655" t="s">
        <v>44</v>
      </c>
      <c r="C655" t="s">
        <v>89</v>
      </c>
      <c r="D655" t="s">
        <v>7717</v>
      </c>
      <c r="E655" t="s">
        <v>7718</v>
      </c>
      <c r="F655" t="s">
        <v>7719</v>
      </c>
      <c r="G655" t="s">
        <v>16</v>
      </c>
      <c r="H655" t="s">
        <v>16</v>
      </c>
      <c r="I655" t="s">
        <v>7720</v>
      </c>
      <c r="J655" t="s">
        <v>7721</v>
      </c>
      <c r="K655" t="s">
        <v>95</v>
      </c>
      <c r="L655" t="s">
        <v>7722</v>
      </c>
      <c r="M655" t="s">
        <v>16</v>
      </c>
      <c r="N655" t="s">
        <v>23</v>
      </c>
      <c r="O655" t="s">
        <v>24</v>
      </c>
      <c r="P655" t="s">
        <v>156</v>
      </c>
      <c r="R655" s="3" t="str">
        <f>IF(RIGHT(O655, 9) = "млрд руб.", LEFT(O655, LEN(O655) - 9) * 1000000000,
    IF(RIGHT(O655, 8) = "млн руб.", LEFT(O655, LEN(O655) - 8) * 1000000,
    IF(RIGHT(O655, 9) = "тыс. руб.", LEFT(O655, LEN(O655) - 9) * 1000, O655)))</f>
        <v>—</v>
      </c>
      <c r="S655" s="3">
        <f>IF(RIGHT(P655, 9) = "млрд руб.", LEFT(P655, LEN(P655) - 9) * 1000000000,
    IF(RIGHT(P655, 8) = "млн руб.", LEFT(P655, LEN(P655) - 8) * 1000000,
    IF(RIGHT(P655, 9) = "тыс. руб.", LEFT(P655, LEN(P655) - 9) * 1000, P655)))</f>
        <v>-17300000</v>
      </c>
    </row>
    <row r="656" spans="1:19" x14ac:dyDescent="0.3">
      <c r="A656" s="1">
        <v>655</v>
      </c>
      <c r="B656" t="s">
        <v>44</v>
      </c>
      <c r="C656" t="s">
        <v>530</v>
      </c>
      <c r="D656" t="s">
        <v>7723</v>
      </c>
      <c r="E656" t="s">
        <v>7724</v>
      </c>
      <c r="F656" t="s">
        <v>16</v>
      </c>
      <c r="G656" t="s">
        <v>16</v>
      </c>
      <c r="H656" t="s">
        <v>16</v>
      </c>
      <c r="I656" t="s">
        <v>7725</v>
      </c>
      <c r="J656" t="s">
        <v>7726</v>
      </c>
      <c r="K656" t="s">
        <v>550</v>
      </c>
      <c r="L656" t="s">
        <v>7727</v>
      </c>
      <c r="M656" t="s">
        <v>7728</v>
      </c>
      <c r="N656" t="s">
        <v>23</v>
      </c>
      <c r="O656" t="s">
        <v>24</v>
      </c>
      <c r="P656" t="s">
        <v>7729</v>
      </c>
      <c r="R656" s="3" t="str">
        <f>IF(RIGHT(O656, 9) = "млрд руб.", LEFT(O656, LEN(O656) - 9) * 1000000000,
    IF(RIGHT(O656, 8) = "млн руб.", LEFT(O656, LEN(O656) - 8) * 1000000,
    IF(RIGHT(O656, 9) = "тыс. руб.", LEFT(O656, LEN(O656) - 9) * 1000, O656)))</f>
        <v>—</v>
      </c>
      <c r="S656" s="3">
        <f>IF(RIGHT(P656, 9) = "млрд руб.", LEFT(P656, LEN(P656) - 9) * 1000000000,
    IF(RIGHT(P656, 8) = "млн руб.", LEFT(P656, LEN(P656) - 8) * 1000000,
    IF(RIGHT(P656, 9) = "тыс. руб.", LEFT(P656, LEN(P656) - 9) * 1000, P656)))</f>
        <v>-59700000</v>
      </c>
    </row>
    <row r="657" spans="1:19" x14ac:dyDescent="0.3">
      <c r="A657" s="1">
        <v>656</v>
      </c>
      <c r="B657" t="s">
        <v>169</v>
      </c>
      <c r="C657" t="s">
        <v>89</v>
      </c>
      <c r="D657" t="s">
        <v>7740</v>
      </c>
      <c r="E657" t="s">
        <v>7741</v>
      </c>
      <c r="F657" t="s">
        <v>16</v>
      </c>
      <c r="G657" t="s">
        <v>7742</v>
      </c>
      <c r="H657" t="s">
        <v>16</v>
      </c>
      <c r="I657" t="s">
        <v>7743</v>
      </c>
      <c r="J657" t="s">
        <v>7744</v>
      </c>
      <c r="K657" t="s">
        <v>95</v>
      </c>
      <c r="L657" t="s">
        <v>7745</v>
      </c>
      <c r="M657" t="s">
        <v>7746</v>
      </c>
      <c r="N657" t="s">
        <v>23</v>
      </c>
      <c r="O657" t="s">
        <v>24</v>
      </c>
      <c r="P657" t="s">
        <v>7638</v>
      </c>
      <c r="R657" s="3" t="str">
        <f>IF(RIGHT(O657, 9) = "млрд руб.", LEFT(O657, LEN(O657) - 9) * 1000000000,
    IF(RIGHT(O657, 8) = "млн руб.", LEFT(O657, LEN(O657) - 8) * 1000000,
    IF(RIGHT(O657, 9) = "тыс. руб.", LEFT(O657, LEN(O657) - 9) * 1000, O657)))</f>
        <v>—</v>
      </c>
      <c r="S657" s="3">
        <f>IF(RIGHT(P657, 9) = "млрд руб.", LEFT(P657, LEN(P657) - 9) * 1000000000,
    IF(RIGHT(P657, 8) = "млн руб.", LEFT(P657, LEN(P657) - 8) * 1000000,
    IF(RIGHT(P657, 9) = "тыс. руб.", LEFT(P657, LEN(P657) - 9) * 1000, P657)))</f>
        <v>-3700000</v>
      </c>
    </row>
    <row r="658" spans="1:19" x14ac:dyDescent="0.3">
      <c r="A658" s="1">
        <v>657</v>
      </c>
      <c r="B658" t="s">
        <v>4912</v>
      </c>
      <c r="C658" t="s">
        <v>5007</v>
      </c>
      <c r="D658" t="s">
        <v>7800</v>
      </c>
      <c r="E658" t="s">
        <v>7801</v>
      </c>
      <c r="F658" t="s">
        <v>16</v>
      </c>
      <c r="G658" t="s">
        <v>7802</v>
      </c>
      <c r="H658" t="s">
        <v>16</v>
      </c>
      <c r="I658" t="s">
        <v>7803</v>
      </c>
      <c r="J658" t="s">
        <v>7804</v>
      </c>
      <c r="K658" t="s">
        <v>5015</v>
      </c>
      <c r="L658" t="s">
        <v>7805</v>
      </c>
      <c r="M658" t="s">
        <v>7806</v>
      </c>
      <c r="N658" t="s">
        <v>23</v>
      </c>
      <c r="O658" t="s">
        <v>24</v>
      </c>
      <c r="P658" t="s">
        <v>7807</v>
      </c>
      <c r="R658" s="3" t="str">
        <f>IF(RIGHT(O658, 9) = "млрд руб.", LEFT(O658, LEN(O658) - 9) * 1000000000,
    IF(RIGHT(O658, 8) = "млн руб.", LEFT(O658, LEN(O658) - 8) * 1000000,
    IF(RIGHT(O658, 9) = "тыс. руб.", LEFT(O658, LEN(O658) - 9) * 1000, O658)))</f>
        <v>—</v>
      </c>
      <c r="S658" s="3">
        <f>IF(RIGHT(P658, 9) = "млрд руб.", LEFT(P658, LEN(P658) - 9) * 1000000000,
    IF(RIGHT(P658, 8) = "млн руб.", LEFT(P658, LEN(P658) - 8) * 1000000,
    IF(RIGHT(P658, 9) = "тыс. руб.", LEFT(P658, LEN(P658) - 9) * 1000, P658)))</f>
        <v>-313000</v>
      </c>
    </row>
    <row r="659" spans="1:19" x14ac:dyDescent="0.3">
      <c r="A659" s="1">
        <v>658</v>
      </c>
      <c r="B659" t="s">
        <v>4912</v>
      </c>
      <c r="C659" t="s">
        <v>5007</v>
      </c>
      <c r="D659" t="s">
        <v>7808</v>
      </c>
      <c r="E659" t="s">
        <v>7809</v>
      </c>
      <c r="F659" t="s">
        <v>7810</v>
      </c>
      <c r="G659" t="s">
        <v>7811</v>
      </c>
      <c r="H659" t="s">
        <v>16</v>
      </c>
      <c r="I659" t="s">
        <v>7812</v>
      </c>
      <c r="J659" t="s">
        <v>7813</v>
      </c>
      <c r="K659" t="s">
        <v>5015</v>
      </c>
      <c r="L659" t="s">
        <v>7814</v>
      </c>
      <c r="M659" t="s">
        <v>7815</v>
      </c>
      <c r="N659" t="s">
        <v>23</v>
      </c>
      <c r="O659" t="s">
        <v>24</v>
      </c>
      <c r="P659" t="s">
        <v>146</v>
      </c>
      <c r="R659" s="3" t="str">
        <f>IF(RIGHT(O659, 9) = "млрд руб.", LEFT(O659, LEN(O659) - 9) * 1000000000,
    IF(RIGHT(O659, 8) = "млн руб.", LEFT(O659, LEN(O659) - 8) * 1000000,
    IF(RIGHT(O659, 9) = "тыс. руб.", LEFT(O659, LEN(O659) - 9) * 1000, O659)))</f>
        <v>—</v>
      </c>
      <c r="S659" s="3">
        <f>IF(RIGHT(P659, 9) = "млрд руб.", LEFT(P659, LEN(P659) - 9) * 1000000000,
    IF(RIGHT(P659, 8) = "млн руб.", LEFT(P659, LEN(P659) - 8) * 1000000,
    IF(RIGHT(P659, 9) = "тыс. руб.", LEFT(P659, LEN(P659) - 9) * 1000, P659)))</f>
        <v>-2300000</v>
      </c>
    </row>
    <row r="660" spans="1:19" x14ac:dyDescent="0.3">
      <c r="A660" s="1">
        <v>659</v>
      </c>
      <c r="B660" t="s">
        <v>192</v>
      </c>
      <c r="C660" t="s">
        <v>68</v>
      </c>
      <c r="D660" t="s">
        <v>7840</v>
      </c>
      <c r="E660" t="s">
        <v>7841</v>
      </c>
      <c r="F660" t="s">
        <v>16</v>
      </c>
      <c r="G660" t="s">
        <v>16</v>
      </c>
      <c r="H660" t="s">
        <v>16</v>
      </c>
      <c r="I660" t="s">
        <v>7842</v>
      </c>
      <c r="J660" t="s">
        <v>7843</v>
      </c>
      <c r="K660" t="s">
        <v>7844</v>
      </c>
      <c r="L660" t="s">
        <v>7845</v>
      </c>
      <c r="M660" t="s">
        <v>7846</v>
      </c>
      <c r="N660" t="s">
        <v>16</v>
      </c>
      <c r="O660" t="s">
        <v>24</v>
      </c>
      <c r="P660" t="s">
        <v>2879</v>
      </c>
      <c r="R660" s="3" t="str">
        <f>IF(RIGHT(O660, 9) = "млрд руб.", LEFT(O660, LEN(O660) - 9) * 1000000000,
    IF(RIGHT(O660, 8) = "млн руб.", LEFT(O660, LEN(O660) - 8) * 1000000,
    IF(RIGHT(O660, 9) = "тыс. руб.", LEFT(O660, LEN(O660) - 9) * 1000, O660)))</f>
        <v>—</v>
      </c>
      <c r="S660" s="3">
        <f>IF(RIGHT(P660, 9) = "млрд руб.", LEFT(P660, LEN(P660) - 9) * 1000000000,
    IF(RIGHT(P660, 8) = "млн руб.", LEFT(P660, LEN(P660) - 8) * 1000000,
    IF(RIGHT(P660, 9) = "тыс. руб.", LEFT(P660, LEN(P660) - 9) * 1000, P660)))</f>
        <v>-46000</v>
      </c>
    </row>
    <row r="661" spans="1:19" x14ac:dyDescent="0.3">
      <c r="A661" s="1">
        <v>660</v>
      </c>
      <c r="B661" t="s">
        <v>379</v>
      </c>
      <c r="C661" t="s">
        <v>1146</v>
      </c>
      <c r="D661" t="s">
        <v>7847</v>
      </c>
      <c r="E661" t="s">
        <v>7848</v>
      </c>
      <c r="F661" t="s">
        <v>16</v>
      </c>
      <c r="G661" t="s">
        <v>16</v>
      </c>
      <c r="H661" t="s">
        <v>16</v>
      </c>
      <c r="I661" t="s">
        <v>7849</v>
      </c>
      <c r="J661" t="s">
        <v>7850</v>
      </c>
      <c r="K661" t="s">
        <v>1253</v>
      </c>
      <c r="L661" t="s">
        <v>7851</v>
      </c>
      <c r="M661" t="s">
        <v>7852</v>
      </c>
      <c r="N661" t="s">
        <v>23</v>
      </c>
      <c r="O661" t="s">
        <v>24</v>
      </c>
      <c r="P661" t="s">
        <v>24</v>
      </c>
      <c r="R661" s="3" t="str">
        <f>IF(RIGHT(O661, 9) = "млрд руб.", LEFT(O661, LEN(O661) - 9) * 1000000000,
    IF(RIGHT(O661, 8) = "млн руб.", LEFT(O661, LEN(O661) - 8) * 1000000,
    IF(RIGHT(O661, 9) = "тыс. руб.", LEFT(O661, LEN(O661) - 9) * 1000, O661)))</f>
        <v>—</v>
      </c>
      <c r="S661" s="3" t="str">
        <f>IF(RIGHT(P661, 9) = "млрд руб.", LEFT(P661, LEN(P661) - 9) * 1000000000,
    IF(RIGHT(P661, 8) = "млн руб.", LEFT(P661, LEN(P661) - 8) * 1000000,
    IF(RIGHT(P661, 9) = "тыс. руб.", LEFT(P661, LEN(P661) - 9) * 1000, P661)))</f>
        <v>—</v>
      </c>
    </row>
    <row r="662" spans="1:19" x14ac:dyDescent="0.3">
      <c r="A662" s="1">
        <v>661</v>
      </c>
      <c r="B662" t="s">
        <v>67</v>
      </c>
      <c r="C662" t="s">
        <v>68</v>
      </c>
      <c r="D662" t="s">
        <v>7853</v>
      </c>
      <c r="E662" t="s">
        <v>7854</v>
      </c>
      <c r="F662" t="s">
        <v>16</v>
      </c>
      <c r="G662" t="s">
        <v>16</v>
      </c>
      <c r="H662" t="s">
        <v>16</v>
      </c>
      <c r="I662" t="s">
        <v>7855</v>
      </c>
      <c r="J662" t="s">
        <v>7856</v>
      </c>
      <c r="K662" t="s">
        <v>75</v>
      </c>
      <c r="L662" t="s">
        <v>7857</v>
      </c>
      <c r="M662" t="s">
        <v>7858</v>
      </c>
      <c r="N662" t="s">
        <v>23</v>
      </c>
      <c r="O662" t="s">
        <v>24</v>
      </c>
      <c r="P662" t="s">
        <v>7859</v>
      </c>
      <c r="R662" s="3" t="str">
        <f>IF(RIGHT(O662, 9) = "млрд руб.", LEFT(O662, LEN(O662) - 9) * 1000000000,
    IF(RIGHT(O662, 8) = "млн руб.", LEFT(O662, LEN(O662) - 8) * 1000000,
    IF(RIGHT(O662, 9) = "тыс. руб.", LEFT(O662, LEN(O662) - 9) * 1000, O662)))</f>
        <v>—</v>
      </c>
      <c r="S662" s="3">
        <f>IF(RIGHT(P662, 9) = "млрд руб.", LEFT(P662, LEN(P662) - 9) * 1000000000,
    IF(RIGHT(P662, 8) = "млн руб.", LEFT(P662, LEN(P662) - 8) * 1000000,
    IF(RIGHT(P662, 9) = "тыс. руб.", LEFT(P662, LEN(P662) - 9) * 1000, P662)))</f>
        <v>-165000</v>
      </c>
    </row>
    <row r="663" spans="1:19" x14ac:dyDescent="0.3">
      <c r="A663" s="1">
        <v>662</v>
      </c>
      <c r="B663" t="s">
        <v>169</v>
      </c>
      <c r="C663" t="s">
        <v>68</v>
      </c>
      <c r="D663" t="s">
        <v>7878</v>
      </c>
      <c r="E663" t="s">
        <v>7879</v>
      </c>
      <c r="F663" t="s">
        <v>16</v>
      </c>
      <c r="G663" t="s">
        <v>16</v>
      </c>
      <c r="H663" t="s">
        <v>16</v>
      </c>
      <c r="I663" t="s">
        <v>7880</v>
      </c>
      <c r="J663" t="s">
        <v>7881</v>
      </c>
      <c r="K663" t="s">
        <v>7844</v>
      </c>
      <c r="L663" t="s">
        <v>7882</v>
      </c>
      <c r="M663" t="s">
        <v>16</v>
      </c>
      <c r="N663" t="s">
        <v>23</v>
      </c>
      <c r="O663" t="s">
        <v>24</v>
      </c>
      <c r="P663" t="s">
        <v>24</v>
      </c>
      <c r="R663" s="3" t="str">
        <f>IF(RIGHT(O663, 9) = "млрд руб.", LEFT(O663, LEN(O663) - 9) * 1000000000,
    IF(RIGHT(O663, 8) = "млн руб.", LEFT(O663, LEN(O663) - 8) * 1000000,
    IF(RIGHT(O663, 9) = "тыс. руб.", LEFT(O663, LEN(O663) - 9) * 1000, O663)))</f>
        <v>—</v>
      </c>
      <c r="S663" s="3" t="str">
        <f>IF(RIGHT(P663, 9) = "млрд руб.", LEFT(P663, LEN(P663) - 9) * 1000000000,
    IF(RIGHT(P663, 8) = "млн руб.", LEFT(P663, LEN(P663) - 8) * 1000000,
    IF(RIGHT(P663, 9) = "тыс. руб.", LEFT(P663, LEN(P663) - 9) * 1000, P663)))</f>
        <v>—</v>
      </c>
    </row>
    <row r="664" spans="1:19" x14ac:dyDescent="0.3">
      <c r="A664" s="1">
        <v>663</v>
      </c>
      <c r="B664" t="s">
        <v>1119</v>
      </c>
      <c r="C664" t="s">
        <v>625</v>
      </c>
      <c r="D664" t="s">
        <v>7899</v>
      </c>
      <c r="E664" t="s">
        <v>7900</v>
      </c>
      <c r="F664" t="s">
        <v>16</v>
      </c>
      <c r="G664" t="s">
        <v>7901</v>
      </c>
      <c r="H664" t="s">
        <v>16</v>
      </c>
      <c r="I664" t="s">
        <v>7902</v>
      </c>
      <c r="J664" t="s">
        <v>7903</v>
      </c>
      <c r="K664" t="s">
        <v>7904</v>
      </c>
      <c r="L664" t="s">
        <v>7905</v>
      </c>
      <c r="M664" t="s">
        <v>7906</v>
      </c>
      <c r="N664" t="s">
        <v>23</v>
      </c>
      <c r="O664" t="s">
        <v>24</v>
      </c>
      <c r="P664" t="s">
        <v>24</v>
      </c>
      <c r="R664" s="3" t="str">
        <f>IF(RIGHT(O664, 9) = "млрд руб.", LEFT(O664, LEN(O664) - 9) * 1000000000,
    IF(RIGHT(O664, 8) = "млн руб.", LEFT(O664, LEN(O664) - 8) * 1000000,
    IF(RIGHT(O664, 9) = "тыс. руб.", LEFT(O664, LEN(O664) - 9) * 1000, O664)))</f>
        <v>—</v>
      </c>
      <c r="S664" s="3" t="str">
        <f>IF(RIGHT(P664, 9) = "млрд руб.", LEFT(P664, LEN(P664) - 9) * 1000000000,
    IF(RIGHT(P664, 8) = "млн руб.", LEFT(P664, LEN(P664) - 8) * 1000000,
    IF(RIGHT(P664, 9) = "тыс. руб.", LEFT(P664, LEN(P664) - 9) * 1000, P664)))</f>
        <v>—</v>
      </c>
    </row>
    <row r="665" spans="1:19" x14ac:dyDescent="0.3">
      <c r="A665" s="1">
        <v>664</v>
      </c>
      <c r="B665" t="s">
        <v>98</v>
      </c>
      <c r="C665" t="s">
        <v>7922</v>
      </c>
      <c r="D665" t="s">
        <v>7923</v>
      </c>
      <c r="E665" t="s">
        <v>7924</v>
      </c>
      <c r="F665" t="s">
        <v>16</v>
      </c>
      <c r="G665" t="s">
        <v>16</v>
      </c>
      <c r="H665" t="s">
        <v>16</v>
      </c>
      <c r="I665" t="s">
        <v>7925</v>
      </c>
      <c r="J665" t="s">
        <v>7926</v>
      </c>
      <c r="K665" t="s">
        <v>7927</v>
      </c>
      <c r="L665" t="s">
        <v>7928</v>
      </c>
      <c r="M665" t="s">
        <v>7929</v>
      </c>
      <c r="N665" t="s">
        <v>23</v>
      </c>
      <c r="O665" t="s">
        <v>24</v>
      </c>
      <c r="P665" t="s">
        <v>1022</v>
      </c>
      <c r="R665" s="3" t="str">
        <f>IF(RIGHT(O665, 9) = "млрд руб.", LEFT(O665, LEN(O665) - 9) * 1000000000,
    IF(RIGHT(O665, 8) = "млн руб.", LEFT(O665, LEN(O665) - 8) * 1000000,
    IF(RIGHT(O665, 9) = "тыс. руб.", LEFT(O665, LEN(O665) - 9) * 1000, O665)))</f>
        <v>—</v>
      </c>
      <c r="S665" s="3">
        <f>IF(RIGHT(P665, 9) = "млрд руб.", LEFT(P665, LEN(P665) - 9) * 1000000000,
    IF(RIGHT(P665, 8) = "млн руб.", LEFT(P665, LEN(P665) - 8) * 1000000,
    IF(RIGHT(P665, 9) = "тыс. руб.", LEFT(P665, LEN(P665) - 9) * 1000, P665)))</f>
        <v>-1600000</v>
      </c>
    </row>
    <row r="666" spans="1:19" x14ac:dyDescent="0.3">
      <c r="A666" s="1">
        <v>665</v>
      </c>
      <c r="B666" t="s">
        <v>624</v>
      </c>
      <c r="C666" t="s">
        <v>7950</v>
      </c>
      <c r="D666" t="s">
        <v>7951</v>
      </c>
      <c r="E666" t="s">
        <v>7952</v>
      </c>
      <c r="F666" t="s">
        <v>16</v>
      </c>
      <c r="G666" t="s">
        <v>7953</v>
      </c>
      <c r="H666" t="s">
        <v>16</v>
      </c>
      <c r="I666" t="s">
        <v>7954</v>
      </c>
      <c r="J666" t="s">
        <v>7955</v>
      </c>
      <c r="K666" t="s">
        <v>7956</v>
      </c>
      <c r="L666" t="s">
        <v>7957</v>
      </c>
      <c r="M666" t="s">
        <v>7958</v>
      </c>
      <c r="N666" t="s">
        <v>23</v>
      </c>
      <c r="O666" t="s">
        <v>24</v>
      </c>
      <c r="P666" t="s">
        <v>7959</v>
      </c>
      <c r="R666" s="3" t="str">
        <f>IF(RIGHT(O666, 9) = "млрд руб.", LEFT(O666, LEN(O666) - 9) * 1000000000,
    IF(RIGHT(O666, 8) = "млн руб.", LEFT(O666, LEN(O666) - 8) * 1000000,
    IF(RIGHT(O666, 9) = "тыс. руб.", LEFT(O666, LEN(O666) - 9) * 1000, O666)))</f>
        <v>—</v>
      </c>
      <c r="S666" s="3">
        <f>IF(RIGHT(P666, 9) = "млрд руб.", LEFT(P666, LEN(P666) - 9) * 1000000000,
    IF(RIGHT(P666, 8) = "млн руб.", LEFT(P666, LEN(P666) - 8) * 1000000,
    IF(RIGHT(P666, 9) = "тыс. руб.", LEFT(P666, LEN(P666) - 9) * 1000, P666)))</f>
        <v>-9000</v>
      </c>
    </row>
    <row r="667" spans="1:19" x14ac:dyDescent="0.3">
      <c r="A667" s="1">
        <v>666</v>
      </c>
      <c r="B667" t="s">
        <v>44</v>
      </c>
      <c r="C667" t="s">
        <v>7950</v>
      </c>
      <c r="D667" t="s">
        <v>7960</v>
      </c>
      <c r="E667" t="s">
        <v>7961</v>
      </c>
      <c r="F667" t="s">
        <v>7962</v>
      </c>
      <c r="G667" t="s">
        <v>7963</v>
      </c>
      <c r="H667" t="s">
        <v>16</v>
      </c>
      <c r="I667" t="s">
        <v>7964</v>
      </c>
      <c r="J667" t="s">
        <v>7965</v>
      </c>
      <c r="K667" t="s">
        <v>7966</v>
      </c>
      <c r="L667" t="s">
        <v>7967</v>
      </c>
      <c r="M667" t="s">
        <v>7968</v>
      </c>
      <c r="N667" t="s">
        <v>23</v>
      </c>
      <c r="O667" t="s">
        <v>24</v>
      </c>
      <c r="P667" t="s">
        <v>7969</v>
      </c>
      <c r="R667" s="3" t="str">
        <f>IF(RIGHT(O667, 9) = "млрд руб.", LEFT(O667, LEN(O667) - 9) * 1000000000,
    IF(RIGHT(O667, 8) = "млн руб.", LEFT(O667, LEN(O667) - 8) * 1000000,
    IF(RIGHT(O667, 9) = "тыс. руб.", LEFT(O667, LEN(O667) - 9) * 1000, O667)))</f>
        <v>—</v>
      </c>
      <c r="S667" s="3">
        <f>IF(RIGHT(P667, 9) = "млрд руб.", LEFT(P667, LEN(P667) - 9) * 1000000000,
    IF(RIGHT(P667, 8) = "млн руб.", LEFT(P667, LEN(P667) - 8) * 1000000,
    IF(RIGHT(P667, 9) = "тыс. руб.", LEFT(P667, LEN(P667) - 9) * 1000, P667)))</f>
        <v>-4400000</v>
      </c>
    </row>
    <row r="668" spans="1:19" x14ac:dyDescent="0.3">
      <c r="A668" s="1">
        <v>667</v>
      </c>
      <c r="B668" t="s">
        <v>98</v>
      </c>
      <c r="C668" t="s">
        <v>7950</v>
      </c>
      <c r="D668" t="s">
        <v>7995</v>
      </c>
      <c r="E668" t="s">
        <v>7996</v>
      </c>
      <c r="F668" t="s">
        <v>7997</v>
      </c>
      <c r="G668" t="s">
        <v>7998</v>
      </c>
      <c r="H668" t="s">
        <v>16</v>
      </c>
      <c r="I668" t="s">
        <v>7999</v>
      </c>
      <c r="J668" t="s">
        <v>8000</v>
      </c>
      <c r="K668" t="s">
        <v>7966</v>
      </c>
      <c r="L668" t="s">
        <v>8001</v>
      </c>
      <c r="M668" t="s">
        <v>8002</v>
      </c>
      <c r="N668" t="s">
        <v>23</v>
      </c>
      <c r="O668" t="s">
        <v>24</v>
      </c>
      <c r="P668" t="s">
        <v>8003</v>
      </c>
      <c r="R668" s="3" t="str">
        <f>IF(RIGHT(O668, 9) = "млрд руб.", LEFT(O668, LEN(O668) - 9) * 1000000000,
    IF(RIGHT(O668, 8) = "млн руб.", LEFT(O668, LEN(O668) - 8) * 1000000,
    IF(RIGHT(O668, 9) = "тыс. руб.", LEFT(O668, LEN(O668) - 9) * 1000, O668)))</f>
        <v>—</v>
      </c>
      <c r="S668" s="3">
        <f>IF(RIGHT(P668, 9) = "млрд руб.", LEFT(P668, LEN(P668) - 9) * 1000000000,
    IF(RIGHT(P668, 8) = "млн руб.", LEFT(P668, LEN(P668) - 8) * 1000000,
    IF(RIGHT(P668, 9) = "тыс. руб.", LEFT(P668, LEN(P668) - 9) * 1000, P668)))</f>
        <v>-4800000</v>
      </c>
    </row>
    <row r="669" spans="1:19" x14ac:dyDescent="0.3">
      <c r="A669" s="1">
        <v>668</v>
      </c>
      <c r="B669" t="s">
        <v>67</v>
      </c>
      <c r="C669" t="s">
        <v>4530</v>
      </c>
      <c r="D669" t="s">
        <v>7533</v>
      </c>
      <c r="E669" t="s">
        <v>8037</v>
      </c>
      <c r="F669" t="s">
        <v>8038</v>
      </c>
      <c r="G669" t="s">
        <v>8039</v>
      </c>
      <c r="H669" t="s">
        <v>16</v>
      </c>
      <c r="I669" t="s">
        <v>8040</v>
      </c>
      <c r="J669" t="s">
        <v>8041</v>
      </c>
      <c r="K669" t="s">
        <v>4538</v>
      </c>
      <c r="L669" t="s">
        <v>8042</v>
      </c>
      <c r="M669" t="s">
        <v>8043</v>
      </c>
      <c r="N669" t="s">
        <v>23</v>
      </c>
      <c r="O669" t="s">
        <v>24</v>
      </c>
      <c r="P669" t="s">
        <v>644</v>
      </c>
      <c r="R669" s="3" t="str">
        <f>IF(RIGHT(O669, 9) = "млрд руб.", LEFT(O669, LEN(O669) - 9) * 1000000000,
    IF(RIGHT(O669, 8) = "млн руб.", LEFT(O669, LEN(O669) - 8) * 1000000,
    IF(RIGHT(O669, 9) = "тыс. руб.", LEFT(O669, LEN(O669) - 9) * 1000, O669)))</f>
        <v>—</v>
      </c>
      <c r="S669" s="3">
        <f>IF(RIGHT(P669, 9) = "млрд руб.", LEFT(P669, LEN(P669) - 9) * 1000000000,
    IF(RIGHT(P669, 8) = "млн руб.", LEFT(P669, LEN(P669) - 8) * 1000000,
    IF(RIGHT(P669, 9) = "тыс. руб.", LEFT(P669, LEN(P669) - 9) * 1000, P669)))</f>
        <v>-3000</v>
      </c>
    </row>
    <row r="670" spans="1:19" x14ac:dyDescent="0.3">
      <c r="A670" s="1">
        <v>669</v>
      </c>
      <c r="B670" t="s">
        <v>44</v>
      </c>
      <c r="C670" t="s">
        <v>268</v>
      </c>
      <c r="D670" t="s">
        <v>8053</v>
      </c>
      <c r="E670" t="s">
        <v>8054</v>
      </c>
      <c r="F670" t="s">
        <v>16</v>
      </c>
      <c r="G670" t="s">
        <v>16</v>
      </c>
      <c r="H670" t="s">
        <v>16</v>
      </c>
      <c r="I670" t="s">
        <v>8055</v>
      </c>
      <c r="J670" t="s">
        <v>8056</v>
      </c>
      <c r="K670" t="s">
        <v>276</v>
      </c>
      <c r="L670" t="s">
        <v>8057</v>
      </c>
      <c r="M670" t="s">
        <v>8058</v>
      </c>
      <c r="N670" t="s">
        <v>23</v>
      </c>
      <c r="O670" t="s">
        <v>24</v>
      </c>
      <c r="P670" t="s">
        <v>8059</v>
      </c>
      <c r="R670" s="3" t="str">
        <f>IF(RIGHT(O670, 9) = "млрд руб.", LEFT(O670, LEN(O670) - 9) * 1000000000,
    IF(RIGHT(O670, 8) = "млн руб.", LEFT(O670, LEN(O670) - 8) * 1000000,
    IF(RIGHT(O670, 9) = "тыс. руб.", LEFT(O670, LEN(O670) - 9) * 1000, O670)))</f>
        <v>—</v>
      </c>
      <c r="S670" s="3">
        <f>IF(RIGHT(P670, 9) = "млрд руб.", LEFT(P670, LEN(P670) - 9) * 1000000000,
    IF(RIGHT(P670, 8) = "млн руб.", LEFT(P670, LEN(P670) - 8) * 1000000,
    IF(RIGHT(P670, 9) = "тыс. руб.", LEFT(P670, LEN(P670) - 9) * 1000, P670)))</f>
        <v>-3600000</v>
      </c>
    </row>
    <row r="671" spans="1:19" x14ac:dyDescent="0.3">
      <c r="A671" s="1">
        <v>670</v>
      </c>
      <c r="B671" t="s">
        <v>34</v>
      </c>
      <c r="C671" t="s">
        <v>4943</v>
      </c>
      <c r="D671" t="s">
        <v>8106</v>
      </c>
      <c r="E671" t="s">
        <v>8107</v>
      </c>
      <c r="F671" t="s">
        <v>16</v>
      </c>
      <c r="G671" t="s">
        <v>16</v>
      </c>
      <c r="H671" t="s">
        <v>16</v>
      </c>
      <c r="I671" t="s">
        <v>8108</v>
      </c>
      <c r="J671" t="s">
        <v>8109</v>
      </c>
      <c r="K671" t="s">
        <v>4951</v>
      </c>
      <c r="L671" t="s">
        <v>8110</v>
      </c>
      <c r="M671" t="s">
        <v>8111</v>
      </c>
      <c r="N671" t="s">
        <v>23</v>
      </c>
      <c r="O671" t="s">
        <v>24</v>
      </c>
      <c r="P671" t="s">
        <v>8112</v>
      </c>
      <c r="R671" s="3" t="str">
        <f>IF(RIGHT(O671, 9) = "млрд руб.", LEFT(O671, LEN(O671) - 9) * 1000000000,
    IF(RIGHT(O671, 8) = "млн руб.", LEFT(O671, LEN(O671) - 8) * 1000000,
    IF(RIGHT(O671, 9) = "тыс. руб.", LEFT(O671, LEN(O671) - 9) * 1000, O671)))</f>
        <v>—</v>
      </c>
      <c r="S671" s="3">
        <f>IF(RIGHT(P671, 9) = "млрд руб.", LEFT(P671, LEN(P671) - 9) * 1000000000,
    IF(RIGHT(P671, 8) = "млн руб.", LEFT(P671, LEN(P671) - 8) * 1000000,
    IF(RIGHT(P671, 9) = "тыс. руб.", LEFT(P671, LEN(P671) - 9) * 1000, P671)))</f>
        <v>-851000</v>
      </c>
    </row>
    <row r="672" spans="1:19" x14ac:dyDescent="0.3">
      <c r="A672" s="1">
        <v>671</v>
      </c>
      <c r="B672" t="s">
        <v>4367</v>
      </c>
      <c r="C672" t="s">
        <v>4368</v>
      </c>
      <c r="D672" t="s">
        <v>8113</v>
      </c>
      <c r="E672" t="s">
        <v>8114</v>
      </c>
      <c r="F672" t="s">
        <v>8115</v>
      </c>
      <c r="G672" t="s">
        <v>8116</v>
      </c>
      <c r="H672" t="s">
        <v>16</v>
      </c>
      <c r="I672" t="s">
        <v>8117</v>
      </c>
      <c r="J672" t="s">
        <v>8118</v>
      </c>
      <c r="K672" t="s">
        <v>4376</v>
      </c>
      <c r="L672" t="s">
        <v>8119</v>
      </c>
      <c r="M672" t="s">
        <v>8120</v>
      </c>
      <c r="N672" t="s">
        <v>23</v>
      </c>
      <c r="O672" t="s">
        <v>24</v>
      </c>
      <c r="P672" t="s">
        <v>8121</v>
      </c>
      <c r="R672" s="3" t="str">
        <f>IF(RIGHT(O672, 9) = "млрд руб.", LEFT(O672, LEN(O672) - 9) * 1000000000,
    IF(RIGHT(O672, 8) = "млн руб.", LEFT(O672, LEN(O672) - 8) * 1000000,
    IF(RIGHT(O672, 9) = "тыс. руб.", LEFT(O672, LEN(O672) - 9) * 1000, O672)))</f>
        <v>—</v>
      </c>
      <c r="S672" s="3">
        <f>IF(RIGHT(P672, 9) = "млрд руб.", LEFT(P672, LEN(P672) - 9) * 1000000000,
    IF(RIGHT(P672, 8) = "млн руб.", LEFT(P672, LEN(P672) - 8) * 1000000,
    IF(RIGHT(P672, 9) = "тыс. руб.", LEFT(P672, LEN(P672) - 9) * 1000, P672)))</f>
        <v>41000000</v>
      </c>
    </row>
    <row r="673" spans="1:19" x14ac:dyDescent="0.3">
      <c r="A673" s="1">
        <v>672</v>
      </c>
      <c r="B673" t="s">
        <v>624</v>
      </c>
      <c r="C673" t="s">
        <v>4368</v>
      </c>
      <c r="D673" t="s">
        <v>8151</v>
      </c>
      <c r="E673" t="s">
        <v>8152</v>
      </c>
      <c r="F673" t="s">
        <v>8153</v>
      </c>
      <c r="G673" t="s">
        <v>8154</v>
      </c>
      <c r="H673" t="s">
        <v>16</v>
      </c>
      <c r="I673" t="s">
        <v>8155</v>
      </c>
      <c r="J673" t="s">
        <v>8156</v>
      </c>
      <c r="K673" t="s">
        <v>4376</v>
      </c>
      <c r="L673" t="s">
        <v>8157</v>
      </c>
      <c r="M673" t="s">
        <v>8158</v>
      </c>
      <c r="N673" t="s">
        <v>23</v>
      </c>
      <c r="O673" t="s">
        <v>24</v>
      </c>
      <c r="P673" t="s">
        <v>8159</v>
      </c>
      <c r="R673" s="3" t="str">
        <f>IF(RIGHT(O673, 9) = "млрд руб.", LEFT(O673, LEN(O673) - 9) * 1000000000,
    IF(RIGHT(O673, 8) = "млн руб.", LEFT(O673, LEN(O673) - 8) * 1000000,
    IF(RIGHT(O673, 9) = "тыс. руб.", LEFT(O673, LEN(O673) - 9) * 1000, O673)))</f>
        <v>—</v>
      </c>
      <c r="S673" s="3">
        <f>IF(RIGHT(P673, 9) = "млрд руб.", LEFT(P673, LEN(P673) - 9) * 1000000000,
    IF(RIGHT(P673, 8) = "млн руб.", LEFT(P673, LEN(P673) - 8) * 1000000,
    IF(RIGHT(P673, 9) = "тыс. руб.", LEFT(P673, LEN(P673) - 9) * 1000, P673)))</f>
        <v>-5000000</v>
      </c>
    </row>
    <row r="674" spans="1:19" x14ac:dyDescent="0.3">
      <c r="A674" s="1">
        <v>673</v>
      </c>
      <c r="B674" t="s">
        <v>4367</v>
      </c>
      <c r="C674" t="s">
        <v>4368</v>
      </c>
      <c r="D674" t="s">
        <v>8160</v>
      </c>
      <c r="E674" t="s">
        <v>8161</v>
      </c>
      <c r="F674" t="s">
        <v>8162</v>
      </c>
      <c r="G674" t="s">
        <v>8163</v>
      </c>
      <c r="H674" t="s">
        <v>16</v>
      </c>
      <c r="I674" t="s">
        <v>8164</v>
      </c>
      <c r="J674" t="s">
        <v>8165</v>
      </c>
      <c r="K674" t="s">
        <v>4376</v>
      </c>
      <c r="L674" t="s">
        <v>8166</v>
      </c>
      <c r="M674" t="s">
        <v>8167</v>
      </c>
      <c r="N674" t="s">
        <v>23</v>
      </c>
      <c r="O674" t="s">
        <v>24</v>
      </c>
      <c r="P674" t="s">
        <v>1062</v>
      </c>
      <c r="R674" s="3" t="str">
        <f>IF(RIGHT(O674, 9) = "млрд руб.", LEFT(O674, LEN(O674) - 9) * 1000000000,
    IF(RIGHT(O674, 8) = "млн руб.", LEFT(O674, LEN(O674) - 8) * 1000000,
    IF(RIGHT(O674, 9) = "тыс. руб.", LEFT(O674, LEN(O674) - 9) * 1000, O674)))</f>
        <v>—</v>
      </c>
      <c r="S674" s="3">
        <f>IF(RIGHT(P674, 9) = "млрд руб.", LEFT(P674, LEN(P674) - 9) * 1000000000,
    IF(RIGHT(P674, 8) = "млн руб.", LEFT(P674, LEN(P674) - 8) * 1000000,
    IF(RIGHT(P674, 9) = "тыс. руб.", LEFT(P674, LEN(P674) - 9) * 1000, P674)))</f>
        <v>9000</v>
      </c>
    </row>
    <row r="675" spans="1:19" x14ac:dyDescent="0.3">
      <c r="A675" s="1">
        <v>674</v>
      </c>
      <c r="B675" t="s">
        <v>34</v>
      </c>
      <c r="C675" t="s">
        <v>4530</v>
      </c>
      <c r="D675" t="s">
        <v>8184</v>
      </c>
      <c r="E675" t="s">
        <v>8185</v>
      </c>
      <c r="F675" t="s">
        <v>16</v>
      </c>
      <c r="G675" t="s">
        <v>16</v>
      </c>
      <c r="H675" t="s">
        <v>16</v>
      </c>
      <c r="I675" t="s">
        <v>8186</v>
      </c>
      <c r="J675" t="s">
        <v>8187</v>
      </c>
      <c r="K675" t="s">
        <v>4538</v>
      </c>
      <c r="L675" t="s">
        <v>8188</v>
      </c>
      <c r="M675" t="s">
        <v>8189</v>
      </c>
      <c r="N675" t="s">
        <v>23</v>
      </c>
      <c r="O675" t="s">
        <v>24</v>
      </c>
      <c r="P675" t="s">
        <v>8190</v>
      </c>
      <c r="R675" s="3" t="str">
        <f>IF(RIGHT(O675, 9) = "млрд руб.", LEFT(O675, LEN(O675) - 9) * 1000000000,
    IF(RIGHT(O675, 8) = "млн руб.", LEFT(O675, LEN(O675) - 8) * 1000000,
    IF(RIGHT(O675, 9) = "тыс. руб.", LEFT(O675, LEN(O675) - 9) * 1000, O675)))</f>
        <v>—</v>
      </c>
      <c r="S675" s="3">
        <f>IF(RIGHT(P675, 9) = "млрд руб.", LEFT(P675, LEN(P675) - 9) * 1000000000,
    IF(RIGHT(P675, 8) = "млн руб.", LEFT(P675, LEN(P675) - 8) * 1000000,
    IF(RIGHT(P675, 9) = "тыс. руб.", LEFT(P675, LEN(P675) - 9) * 1000, P675)))</f>
        <v>-362000</v>
      </c>
    </row>
    <row r="676" spans="1:19" x14ac:dyDescent="0.3">
      <c r="A676" s="1">
        <v>675</v>
      </c>
      <c r="B676" t="s">
        <v>25</v>
      </c>
      <c r="C676" t="s">
        <v>4199</v>
      </c>
      <c r="D676" t="s">
        <v>8199</v>
      </c>
      <c r="E676" t="s">
        <v>8200</v>
      </c>
      <c r="F676" t="s">
        <v>6054</v>
      </c>
      <c r="G676" t="s">
        <v>8201</v>
      </c>
      <c r="H676" t="s">
        <v>16</v>
      </c>
      <c r="I676" t="s">
        <v>8202</v>
      </c>
      <c r="J676" t="s">
        <v>8203</v>
      </c>
      <c r="K676" t="s">
        <v>4207</v>
      </c>
      <c r="L676" t="s">
        <v>8204</v>
      </c>
      <c r="M676" t="s">
        <v>6058</v>
      </c>
      <c r="N676" t="s">
        <v>23</v>
      </c>
      <c r="O676" t="s">
        <v>24</v>
      </c>
      <c r="P676" t="s">
        <v>24</v>
      </c>
      <c r="R676" s="3" t="str">
        <f>IF(RIGHT(O676, 9) = "млрд руб.", LEFT(O676, LEN(O676) - 9) * 1000000000,
    IF(RIGHT(O676, 8) = "млн руб.", LEFT(O676, LEN(O676) - 8) * 1000000,
    IF(RIGHT(O676, 9) = "тыс. руб.", LEFT(O676, LEN(O676) - 9) * 1000, O676)))</f>
        <v>—</v>
      </c>
      <c r="S676" s="3" t="str">
        <f>IF(RIGHT(P676, 9) = "млрд руб.", LEFT(P676, LEN(P676) - 9) * 1000000000,
    IF(RIGHT(P676, 8) = "млн руб.", LEFT(P676, LEN(P676) - 8) * 1000000,
    IF(RIGHT(P676, 9) = "тыс. руб.", LEFT(P676, LEN(P676) - 9) * 1000, P676)))</f>
        <v>—</v>
      </c>
    </row>
    <row r="677" spans="1:19" x14ac:dyDescent="0.3">
      <c r="A677" s="1">
        <v>676</v>
      </c>
      <c r="B677" t="s">
        <v>4367</v>
      </c>
      <c r="C677" t="s">
        <v>4368</v>
      </c>
      <c r="D677" t="s">
        <v>8210</v>
      </c>
      <c r="E677" t="s">
        <v>8211</v>
      </c>
      <c r="F677" t="s">
        <v>8212</v>
      </c>
      <c r="G677" t="s">
        <v>8213</v>
      </c>
      <c r="H677" t="s">
        <v>16</v>
      </c>
      <c r="I677" t="s">
        <v>8214</v>
      </c>
      <c r="J677" t="s">
        <v>8215</v>
      </c>
      <c r="K677" t="s">
        <v>4376</v>
      </c>
      <c r="L677" t="s">
        <v>8216</v>
      </c>
      <c r="M677" t="s">
        <v>8217</v>
      </c>
      <c r="N677" t="s">
        <v>23</v>
      </c>
      <c r="O677" t="s">
        <v>24</v>
      </c>
      <c r="P677" t="s">
        <v>3146</v>
      </c>
      <c r="R677" s="3" t="str">
        <f>IF(RIGHT(O677, 9) = "млрд руб.", LEFT(O677, LEN(O677) - 9) * 1000000000,
    IF(RIGHT(O677, 8) = "млн руб.", LEFT(O677, LEN(O677) - 8) * 1000000,
    IF(RIGHT(O677, 9) = "тыс. руб.", LEFT(O677, LEN(O677) - 9) * 1000, O677)))</f>
        <v>—</v>
      </c>
      <c r="S677" s="3">
        <f>IF(RIGHT(P677, 9) = "млрд руб.", LEFT(P677, LEN(P677) - 9) * 1000000000,
    IF(RIGHT(P677, 8) = "млн руб.", LEFT(P677, LEN(P677) - 8) * 1000000,
    IF(RIGHT(P677, 9) = "тыс. руб.", LEFT(P677, LEN(P677) - 9) * 1000, P677)))</f>
        <v>-2000000</v>
      </c>
    </row>
    <row r="678" spans="1:19" x14ac:dyDescent="0.3">
      <c r="A678" s="1">
        <v>677</v>
      </c>
      <c r="B678" t="s">
        <v>4367</v>
      </c>
      <c r="C678" t="s">
        <v>4368</v>
      </c>
      <c r="D678" t="s">
        <v>8224</v>
      </c>
      <c r="E678" t="s">
        <v>8225</v>
      </c>
      <c r="F678" t="s">
        <v>8226</v>
      </c>
      <c r="G678" t="s">
        <v>16</v>
      </c>
      <c r="H678" t="s">
        <v>16</v>
      </c>
      <c r="I678" t="s">
        <v>8227</v>
      </c>
      <c r="J678" t="s">
        <v>8228</v>
      </c>
      <c r="K678" t="s">
        <v>4376</v>
      </c>
      <c r="L678" t="s">
        <v>8229</v>
      </c>
      <c r="M678" t="s">
        <v>8230</v>
      </c>
      <c r="N678" t="s">
        <v>23</v>
      </c>
      <c r="O678" t="s">
        <v>24</v>
      </c>
      <c r="P678" t="s">
        <v>8231</v>
      </c>
      <c r="R678" s="3" t="str">
        <f>IF(RIGHT(O678, 9) = "млрд руб.", LEFT(O678, LEN(O678) - 9) * 1000000000,
    IF(RIGHT(O678, 8) = "млн руб.", LEFT(O678, LEN(O678) - 8) * 1000000,
    IF(RIGHT(O678, 9) = "тыс. руб.", LEFT(O678, LEN(O678) - 9) * 1000, O678)))</f>
        <v>—</v>
      </c>
      <c r="S678" s="3">
        <f>IF(RIGHT(P678, 9) = "млрд руб.", LEFT(P678, LEN(P678) - 9) * 1000000000,
    IF(RIGHT(P678, 8) = "млн руб.", LEFT(P678, LEN(P678) - 8) * 1000000,
    IF(RIGHT(P678, 9) = "тыс. руб.", LEFT(P678, LEN(P678) - 9) * 1000, P678)))</f>
        <v>-75000</v>
      </c>
    </row>
    <row r="679" spans="1:19" x14ac:dyDescent="0.3">
      <c r="A679" s="1">
        <v>678</v>
      </c>
      <c r="B679" t="s">
        <v>4367</v>
      </c>
      <c r="C679" t="s">
        <v>4368</v>
      </c>
      <c r="D679" t="s">
        <v>8232</v>
      </c>
      <c r="E679" t="s">
        <v>8233</v>
      </c>
      <c r="F679" t="s">
        <v>8234</v>
      </c>
      <c r="G679" t="s">
        <v>16</v>
      </c>
      <c r="H679" t="s">
        <v>16</v>
      </c>
      <c r="I679" t="s">
        <v>8235</v>
      </c>
      <c r="J679" t="s">
        <v>8236</v>
      </c>
      <c r="K679" t="s">
        <v>4376</v>
      </c>
      <c r="L679" t="s">
        <v>8237</v>
      </c>
      <c r="M679" t="s">
        <v>8238</v>
      </c>
      <c r="N679" t="s">
        <v>23</v>
      </c>
      <c r="O679" t="s">
        <v>24</v>
      </c>
      <c r="P679" t="s">
        <v>4770</v>
      </c>
      <c r="R679" s="3" t="str">
        <f>IF(RIGHT(O679, 9) = "млрд руб.", LEFT(O679, LEN(O679) - 9) * 1000000000,
    IF(RIGHT(O679, 8) = "млн руб.", LEFT(O679, LEN(O679) - 8) * 1000000,
    IF(RIGHT(O679, 9) = "тыс. руб.", LEFT(O679, LEN(O679) - 9) * 1000, O679)))</f>
        <v>—</v>
      </c>
      <c r="S679" s="3">
        <f>IF(RIGHT(P679, 9) = "млрд руб.", LEFT(P679, LEN(P679) - 9) * 1000000000,
    IF(RIGHT(P679, 8) = "млн руб.", LEFT(P679, LEN(P679) - 8) * 1000000,
    IF(RIGHT(P679, 9) = "тыс. руб.", LEFT(P679, LEN(P679) - 9) * 1000, P679)))</f>
        <v>-8000</v>
      </c>
    </row>
    <row r="680" spans="1:19" x14ac:dyDescent="0.3">
      <c r="A680" s="1">
        <v>679</v>
      </c>
      <c r="B680" t="s">
        <v>1181</v>
      </c>
      <c r="C680" t="s">
        <v>35</v>
      </c>
      <c r="D680" t="s">
        <v>8255</v>
      </c>
      <c r="E680" t="s">
        <v>8256</v>
      </c>
      <c r="F680" t="s">
        <v>16</v>
      </c>
      <c r="G680" t="s">
        <v>16</v>
      </c>
      <c r="H680" t="s">
        <v>16</v>
      </c>
      <c r="I680" t="s">
        <v>8257</v>
      </c>
      <c r="J680" t="s">
        <v>8258</v>
      </c>
      <c r="K680" t="s">
        <v>664</v>
      </c>
      <c r="L680" t="s">
        <v>8259</v>
      </c>
      <c r="M680" t="s">
        <v>8260</v>
      </c>
      <c r="N680" t="s">
        <v>23</v>
      </c>
      <c r="O680" t="s">
        <v>24</v>
      </c>
      <c r="P680" t="s">
        <v>8261</v>
      </c>
      <c r="R680" s="3" t="str">
        <f>IF(RIGHT(O680, 9) = "млрд руб.", LEFT(O680, LEN(O680) - 9) * 1000000000,
    IF(RIGHT(O680, 8) = "млн руб.", LEFT(O680, LEN(O680) - 8) * 1000000,
    IF(RIGHT(O680, 9) = "тыс. руб.", LEFT(O680, LEN(O680) - 9) * 1000, O680)))</f>
        <v>—</v>
      </c>
      <c r="S680" s="3">
        <f>IF(RIGHT(P680, 9) = "млрд руб.", LEFT(P680, LEN(P680) - 9) * 1000000000,
    IF(RIGHT(P680, 8) = "млн руб.", LEFT(P680, LEN(P680) - 8) * 1000000,
    IF(RIGHT(P680, 9) = "тыс. руб.", LEFT(P680, LEN(P680) - 9) * 1000, P680)))</f>
        <v>-373000</v>
      </c>
    </row>
    <row r="681" spans="1:19" x14ac:dyDescent="0.3">
      <c r="A681" s="1">
        <v>680</v>
      </c>
      <c r="B681" t="s">
        <v>624</v>
      </c>
      <c r="C681" t="s">
        <v>4368</v>
      </c>
      <c r="D681" t="s">
        <v>8262</v>
      </c>
      <c r="E681" t="s">
        <v>8263</v>
      </c>
      <c r="F681" t="s">
        <v>16</v>
      </c>
      <c r="G681" t="s">
        <v>8264</v>
      </c>
      <c r="H681" t="s">
        <v>16</v>
      </c>
      <c r="I681" t="s">
        <v>8265</v>
      </c>
      <c r="J681" t="s">
        <v>8266</v>
      </c>
      <c r="K681" t="s">
        <v>4376</v>
      </c>
      <c r="L681" t="s">
        <v>8267</v>
      </c>
      <c r="M681" t="s">
        <v>8268</v>
      </c>
      <c r="N681" t="s">
        <v>23</v>
      </c>
      <c r="O681" t="s">
        <v>24</v>
      </c>
      <c r="P681" t="s">
        <v>1466</v>
      </c>
      <c r="R681" s="3" t="str">
        <f>IF(RIGHT(O681, 9) = "млрд руб.", LEFT(O681, LEN(O681) - 9) * 1000000000,
    IF(RIGHT(O681, 8) = "млн руб.", LEFT(O681, LEN(O681) - 8) * 1000000,
    IF(RIGHT(O681, 9) = "тыс. руб.", LEFT(O681, LEN(O681) - 9) * 1000, O681)))</f>
        <v>—</v>
      </c>
      <c r="S681" s="3">
        <f>IF(RIGHT(P681, 9) = "млрд руб.", LEFT(P681, LEN(P681) - 9) * 1000000000,
    IF(RIGHT(P681, 8) = "млн руб.", LEFT(P681, LEN(P681) - 8) * 1000000,
    IF(RIGHT(P681, 9) = "тыс. руб.", LEFT(P681, LEN(P681) - 9) * 1000, P681)))</f>
        <v>1100000</v>
      </c>
    </row>
    <row r="682" spans="1:19" x14ac:dyDescent="0.3">
      <c r="A682" s="1">
        <v>681</v>
      </c>
      <c r="B682" t="s">
        <v>44</v>
      </c>
      <c r="C682" t="s">
        <v>268</v>
      </c>
      <c r="D682" t="s">
        <v>8302</v>
      </c>
      <c r="E682" t="s">
        <v>8303</v>
      </c>
      <c r="F682" t="s">
        <v>8304</v>
      </c>
      <c r="G682" t="s">
        <v>8305</v>
      </c>
      <c r="H682" t="s">
        <v>16</v>
      </c>
      <c r="I682" t="s">
        <v>8306</v>
      </c>
      <c r="J682" t="s">
        <v>8307</v>
      </c>
      <c r="K682" t="s">
        <v>330</v>
      </c>
      <c r="L682" t="s">
        <v>8308</v>
      </c>
      <c r="M682" t="s">
        <v>8309</v>
      </c>
      <c r="N682" t="s">
        <v>23</v>
      </c>
      <c r="O682" t="s">
        <v>24</v>
      </c>
      <c r="P682" t="s">
        <v>8310</v>
      </c>
      <c r="R682" s="3" t="str">
        <f>IF(RIGHT(O682, 9) = "млрд руб.", LEFT(O682, LEN(O682) - 9) * 1000000000,
    IF(RIGHT(O682, 8) = "млн руб.", LEFT(O682, LEN(O682) - 8) * 1000000,
    IF(RIGHT(O682, 9) = "тыс. руб.", LEFT(O682, LEN(O682) - 9) * 1000, O682)))</f>
        <v>—</v>
      </c>
      <c r="S682" s="3">
        <f>IF(RIGHT(P682, 9) = "млрд руб.", LEFT(P682, LEN(P682) - 9) * 1000000000,
    IF(RIGHT(P682, 8) = "млн руб.", LEFT(P682, LEN(P682) - 8) * 1000000,
    IF(RIGHT(P682, 9) = "тыс. руб.", LEFT(P682, LEN(P682) - 9) * 1000, P682)))</f>
        <v>14000</v>
      </c>
    </row>
    <row r="683" spans="1:19" x14ac:dyDescent="0.3">
      <c r="A683" s="1">
        <v>682</v>
      </c>
      <c r="B683" t="s">
        <v>4367</v>
      </c>
      <c r="C683" t="s">
        <v>4368</v>
      </c>
      <c r="D683" t="s">
        <v>8311</v>
      </c>
      <c r="E683" t="s">
        <v>8312</v>
      </c>
      <c r="F683" t="s">
        <v>8313</v>
      </c>
      <c r="G683" t="s">
        <v>16</v>
      </c>
      <c r="H683" t="s">
        <v>16</v>
      </c>
      <c r="I683" t="s">
        <v>8314</v>
      </c>
      <c r="J683" t="s">
        <v>8315</v>
      </c>
      <c r="K683" t="s">
        <v>4376</v>
      </c>
      <c r="L683" t="s">
        <v>8316</v>
      </c>
      <c r="M683" t="s">
        <v>8317</v>
      </c>
      <c r="N683" t="s">
        <v>23</v>
      </c>
      <c r="O683" t="s">
        <v>24</v>
      </c>
      <c r="P683" t="s">
        <v>8318</v>
      </c>
      <c r="R683" s="3" t="str">
        <f>IF(RIGHT(O683, 9) = "млрд руб.", LEFT(O683, LEN(O683) - 9) * 1000000000,
    IF(RIGHT(O683, 8) = "млн руб.", LEFT(O683, LEN(O683) - 8) * 1000000,
    IF(RIGHT(O683, 9) = "тыс. руб.", LEFT(O683, LEN(O683) - 9) * 1000, O683)))</f>
        <v>—</v>
      </c>
      <c r="S683" s="3">
        <f>IF(RIGHT(P683, 9) = "млрд руб.", LEFT(P683, LEN(P683) - 9) * 1000000000,
    IF(RIGHT(P683, 8) = "млн руб.", LEFT(P683, LEN(P683) - 8) * 1000000,
    IF(RIGHT(P683, 9) = "тыс. руб.", LEFT(P683, LEN(P683) - 9) * 1000, P683)))</f>
        <v>-336000</v>
      </c>
    </row>
    <row r="684" spans="1:19" x14ac:dyDescent="0.3">
      <c r="A684" s="1">
        <v>683</v>
      </c>
      <c r="B684" t="s">
        <v>4367</v>
      </c>
      <c r="C684" t="s">
        <v>4368</v>
      </c>
      <c r="D684" t="s">
        <v>8319</v>
      </c>
      <c r="E684" t="s">
        <v>8320</v>
      </c>
      <c r="F684" t="s">
        <v>8321</v>
      </c>
      <c r="G684" t="s">
        <v>8322</v>
      </c>
      <c r="H684" t="s">
        <v>16</v>
      </c>
      <c r="I684" t="s">
        <v>8323</v>
      </c>
      <c r="J684" t="s">
        <v>8324</v>
      </c>
      <c r="K684" t="s">
        <v>4376</v>
      </c>
      <c r="L684" t="s">
        <v>8325</v>
      </c>
      <c r="M684" t="s">
        <v>8326</v>
      </c>
      <c r="N684" t="s">
        <v>23</v>
      </c>
      <c r="O684" t="s">
        <v>24</v>
      </c>
      <c r="P684" t="s">
        <v>8327</v>
      </c>
      <c r="R684" s="3" t="str">
        <f>IF(RIGHT(O684, 9) = "млрд руб.", LEFT(O684, LEN(O684) - 9) * 1000000000,
    IF(RIGHT(O684, 8) = "млн руб.", LEFT(O684, LEN(O684) - 8) * 1000000,
    IF(RIGHT(O684, 9) = "тыс. руб.", LEFT(O684, LEN(O684) - 9) * 1000, O684)))</f>
        <v>—</v>
      </c>
      <c r="S684" s="3">
        <f>IF(RIGHT(P684, 9) = "млрд руб.", LEFT(P684, LEN(P684) - 9) * 1000000000,
    IF(RIGHT(P684, 8) = "млн руб.", LEFT(P684, LEN(P684) - 8) * 1000000,
    IF(RIGHT(P684, 9) = "тыс. руб.", LEFT(P684, LEN(P684) - 9) * 1000, P684)))</f>
        <v>-47000</v>
      </c>
    </row>
    <row r="685" spans="1:19" x14ac:dyDescent="0.3">
      <c r="A685" s="1">
        <v>684</v>
      </c>
      <c r="B685" t="s">
        <v>624</v>
      </c>
      <c r="C685" t="s">
        <v>4368</v>
      </c>
      <c r="D685" t="s">
        <v>8328</v>
      </c>
      <c r="E685" t="s">
        <v>8329</v>
      </c>
      <c r="F685" t="s">
        <v>16</v>
      </c>
      <c r="G685" t="s">
        <v>16</v>
      </c>
      <c r="H685" t="s">
        <v>16</v>
      </c>
      <c r="I685" t="s">
        <v>8330</v>
      </c>
      <c r="J685" t="s">
        <v>8331</v>
      </c>
      <c r="K685" t="s">
        <v>4376</v>
      </c>
      <c r="L685" t="s">
        <v>8332</v>
      </c>
      <c r="M685" t="s">
        <v>8333</v>
      </c>
      <c r="N685" t="s">
        <v>23</v>
      </c>
      <c r="O685" t="s">
        <v>24</v>
      </c>
      <c r="P685" t="s">
        <v>644</v>
      </c>
      <c r="R685" s="3" t="str">
        <f>IF(RIGHT(O685, 9) = "млрд руб.", LEFT(O685, LEN(O685) - 9) * 1000000000,
    IF(RIGHT(O685, 8) = "млн руб.", LEFT(O685, LEN(O685) - 8) * 1000000,
    IF(RIGHT(O685, 9) = "тыс. руб.", LEFT(O685, LEN(O685) - 9) * 1000, O685)))</f>
        <v>—</v>
      </c>
      <c r="S685" s="3">
        <f>IF(RIGHT(P685, 9) = "млрд руб.", LEFT(P685, LEN(P685) - 9) * 1000000000,
    IF(RIGHT(P685, 8) = "млн руб.", LEFT(P685, LEN(P685) - 8) * 1000000,
    IF(RIGHT(P685, 9) = "тыс. руб.", LEFT(P685, LEN(P685) - 9) * 1000, P685)))</f>
        <v>-3000</v>
      </c>
    </row>
    <row r="686" spans="1:19" x14ac:dyDescent="0.3">
      <c r="A686" s="1">
        <v>685</v>
      </c>
      <c r="B686" t="s">
        <v>388</v>
      </c>
      <c r="C686" t="s">
        <v>4943</v>
      </c>
      <c r="D686" t="s">
        <v>8334</v>
      </c>
      <c r="E686" t="s">
        <v>8335</v>
      </c>
      <c r="F686" t="s">
        <v>16</v>
      </c>
      <c r="G686" t="s">
        <v>16</v>
      </c>
      <c r="H686" t="s">
        <v>16</v>
      </c>
      <c r="I686" t="s">
        <v>8336</v>
      </c>
      <c r="J686" t="s">
        <v>8337</v>
      </c>
      <c r="K686" t="s">
        <v>4961</v>
      </c>
      <c r="L686" t="s">
        <v>8338</v>
      </c>
      <c r="M686" t="s">
        <v>8339</v>
      </c>
      <c r="N686" t="s">
        <v>23</v>
      </c>
      <c r="O686" t="s">
        <v>24</v>
      </c>
      <c r="P686" t="s">
        <v>3155</v>
      </c>
      <c r="R686" s="3" t="str">
        <f>IF(RIGHT(O686, 9) = "млрд руб.", LEFT(O686, LEN(O686) - 9) * 1000000000,
    IF(RIGHT(O686, 8) = "млн руб.", LEFT(O686, LEN(O686) - 8) * 1000000,
    IF(RIGHT(O686, 9) = "тыс. руб.", LEFT(O686, LEN(O686) - 9) * 1000, O686)))</f>
        <v>—</v>
      </c>
      <c r="S686" s="3">
        <f>IF(RIGHT(P686, 9) = "млрд руб.", LEFT(P686, LEN(P686) - 9) * 1000000000,
    IF(RIGHT(P686, 8) = "млн руб.", LEFT(P686, LEN(P686) - 8) * 1000000,
    IF(RIGHT(P686, 9) = "тыс. руб.", LEFT(P686, LEN(P686) - 9) * 1000, P686)))</f>
        <v>-1000</v>
      </c>
    </row>
    <row r="687" spans="1:19" x14ac:dyDescent="0.3">
      <c r="A687" s="1">
        <v>686</v>
      </c>
      <c r="B687" t="s">
        <v>4367</v>
      </c>
      <c r="C687" t="s">
        <v>4368</v>
      </c>
      <c r="D687" t="s">
        <v>8340</v>
      </c>
      <c r="E687" t="s">
        <v>8341</v>
      </c>
      <c r="F687" t="s">
        <v>16</v>
      </c>
      <c r="G687" t="s">
        <v>16</v>
      </c>
      <c r="H687" t="s">
        <v>16</v>
      </c>
      <c r="I687" t="s">
        <v>8342</v>
      </c>
      <c r="J687" t="s">
        <v>8343</v>
      </c>
      <c r="K687" t="s">
        <v>4418</v>
      </c>
      <c r="L687" t="s">
        <v>8344</v>
      </c>
      <c r="M687" t="s">
        <v>8345</v>
      </c>
      <c r="N687" t="s">
        <v>23</v>
      </c>
      <c r="O687" t="s">
        <v>24</v>
      </c>
      <c r="P687" t="s">
        <v>8346</v>
      </c>
      <c r="R687" s="3" t="str">
        <f>IF(RIGHT(O687, 9) = "млрд руб.", LEFT(O687, LEN(O687) - 9) * 1000000000,
    IF(RIGHT(O687, 8) = "млн руб.", LEFT(O687, LEN(O687) - 8) * 1000000,
    IF(RIGHT(O687, 9) = "тыс. руб.", LEFT(O687, LEN(O687) - 9) * 1000, O687)))</f>
        <v>—</v>
      </c>
      <c r="S687" s="3">
        <f>IF(RIGHT(P687, 9) = "млрд руб.", LEFT(P687, LEN(P687) - 9) * 1000000000,
    IF(RIGHT(P687, 8) = "млн руб.", LEFT(P687, LEN(P687) - 8) * 1000000,
    IF(RIGHT(P687, 9) = "тыс. руб.", LEFT(P687, LEN(P687) - 9) * 1000, P687)))</f>
        <v>-164000</v>
      </c>
    </row>
    <row r="688" spans="1:19" x14ac:dyDescent="0.3">
      <c r="A688" s="1">
        <v>687</v>
      </c>
      <c r="B688" t="s">
        <v>4367</v>
      </c>
      <c r="C688" t="s">
        <v>4368</v>
      </c>
      <c r="D688" t="s">
        <v>8355</v>
      </c>
      <c r="E688" t="s">
        <v>8356</v>
      </c>
      <c r="F688" t="s">
        <v>8357</v>
      </c>
      <c r="G688" t="s">
        <v>16</v>
      </c>
      <c r="H688" t="s">
        <v>16</v>
      </c>
      <c r="I688" t="s">
        <v>8358</v>
      </c>
      <c r="J688" t="s">
        <v>8359</v>
      </c>
      <c r="K688" t="s">
        <v>4376</v>
      </c>
      <c r="L688" t="s">
        <v>8360</v>
      </c>
      <c r="M688" t="s">
        <v>8361</v>
      </c>
      <c r="N688" t="s">
        <v>23</v>
      </c>
      <c r="O688" t="s">
        <v>24</v>
      </c>
      <c r="P688" t="s">
        <v>8362</v>
      </c>
      <c r="R688" s="3" t="str">
        <f>IF(RIGHT(O688, 9) = "млрд руб.", LEFT(O688, LEN(O688) - 9) * 1000000000,
    IF(RIGHT(O688, 8) = "млн руб.", LEFT(O688, LEN(O688) - 8) * 1000000,
    IF(RIGHT(O688, 9) = "тыс. руб.", LEFT(O688, LEN(O688) - 9) * 1000, O688)))</f>
        <v>—</v>
      </c>
      <c r="S688" s="3">
        <f>IF(RIGHT(P688, 9) = "млрд руб.", LEFT(P688, LEN(P688) - 9) * 1000000000,
    IF(RIGHT(P688, 8) = "млн руб.", LEFT(P688, LEN(P688) - 8) * 1000000,
    IF(RIGHT(P688, 9) = "тыс. руб.", LEFT(P688, LEN(P688) - 9) * 1000, P688)))</f>
        <v>-571000</v>
      </c>
    </row>
    <row r="689" spans="1:19" x14ac:dyDescent="0.3">
      <c r="A689" s="1">
        <v>688</v>
      </c>
      <c r="B689" t="s">
        <v>4367</v>
      </c>
      <c r="C689" t="s">
        <v>4368</v>
      </c>
      <c r="D689" t="s">
        <v>8363</v>
      </c>
      <c r="E689" t="s">
        <v>8364</v>
      </c>
      <c r="F689" t="s">
        <v>16</v>
      </c>
      <c r="G689" t="s">
        <v>8365</v>
      </c>
      <c r="H689" t="s">
        <v>16</v>
      </c>
      <c r="I689" t="s">
        <v>8366</v>
      </c>
      <c r="J689" t="s">
        <v>8367</v>
      </c>
      <c r="K689" t="s">
        <v>4376</v>
      </c>
      <c r="L689" t="s">
        <v>8368</v>
      </c>
      <c r="M689" t="s">
        <v>8369</v>
      </c>
      <c r="N689" t="s">
        <v>23</v>
      </c>
      <c r="O689" t="s">
        <v>24</v>
      </c>
      <c r="P689" t="s">
        <v>124</v>
      </c>
      <c r="R689" s="3" t="str">
        <f>IF(RIGHT(O689, 9) = "млрд руб.", LEFT(O689, LEN(O689) - 9) * 1000000000,
    IF(RIGHT(O689, 8) = "млн руб.", LEFT(O689, LEN(O689) - 8) * 1000000,
    IF(RIGHT(O689, 9) = "тыс. руб.", LEFT(O689, LEN(O689) - 9) * 1000, O689)))</f>
        <v>—</v>
      </c>
      <c r="S689" s="3" t="str">
        <f>IF(RIGHT(P689, 9) = "млрд руб.", LEFT(P689, LEN(P689) - 9) * 1000000000,
    IF(RIGHT(P689, 8) = "млн руб.", LEFT(P689, LEN(P689) - 8) * 1000000,
    IF(RIGHT(P689, 9) = "тыс. руб.", LEFT(P689, LEN(P689) - 9) * 1000, P689)))</f>
        <v xml:space="preserve">0 </v>
      </c>
    </row>
    <row r="690" spans="1:19" x14ac:dyDescent="0.3">
      <c r="A690" s="1">
        <v>689</v>
      </c>
      <c r="B690" t="s">
        <v>4367</v>
      </c>
      <c r="C690" t="s">
        <v>4368</v>
      </c>
      <c r="D690" t="s">
        <v>8384</v>
      </c>
      <c r="E690" t="s">
        <v>8385</v>
      </c>
      <c r="F690" t="s">
        <v>16</v>
      </c>
      <c r="G690" t="s">
        <v>8145</v>
      </c>
      <c r="H690" t="s">
        <v>16</v>
      </c>
      <c r="I690" t="s">
        <v>8386</v>
      </c>
      <c r="J690" t="s">
        <v>8387</v>
      </c>
      <c r="K690" t="s">
        <v>4376</v>
      </c>
      <c r="L690" t="s">
        <v>8388</v>
      </c>
      <c r="M690" t="s">
        <v>16</v>
      </c>
      <c r="N690" t="s">
        <v>23</v>
      </c>
      <c r="O690" t="s">
        <v>24</v>
      </c>
      <c r="P690" t="s">
        <v>8389</v>
      </c>
      <c r="R690" s="3" t="str">
        <f>IF(RIGHT(O690, 9) = "млрд руб.", LEFT(O690, LEN(O690) - 9) * 1000000000,
    IF(RIGHT(O690, 8) = "млн руб.", LEFT(O690, LEN(O690) - 8) * 1000000,
    IF(RIGHT(O690, 9) = "тыс. руб.", LEFT(O690, LEN(O690) - 9) * 1000, O690)))</f>
        <v>—</v>
      </c>
      <c r="S690" s="3">
        <f>IF(RIGHT(P690, 9) = "млрд руб.", LEFT(P690, LEN(P690) - 9) * 1000000000,
    IF(RIGHT(P690, 8) = "млн руб.", LEFT(P690, LEN(P690) - 8) * 1000000,
    IF(RIGHT(P690, 9) = "тыс. руб.", LEFT(P690, LEN(P690) - 9) * 1000, P690)))</f>
        <v>-118000</v>
      </c>
    </row>
    <row r="691" spans="1:19" x14ac:dyDescent="0.3">
      <c r="A691" s="1">
        <v>690</v>
      </c>
      <c r="B691" t="s">
        <v>4367</v>
      </c>
      <c r="C691" t="s">
        <v>4368</v>
      </c>
      <c r="D691" t="s">
        <v>8396</v>
      </c>
      <c r="E691" t="s">
        <v>8397</v>
      </c>
      <c r="F691" t="s">
        <v>16</v>
      </c>
      <c r="G691" t="s">
        <v>16</v>
      </c>
      <c r="H691" t="s">
        <v>16</v>
      </c>
      <c r="I691" t="s">
        <v>8398</v>
      </c>
      <c r="J691" t="s">
        <v>8399</v>
      </c>
      <c r="K691" t="s">
        <v>4376</v>
      </c>
      <c r="L691" t="s">
        <v>8400</v>
      </c>
      <c r="M691" t="s">
        <v>8401</v>
      </c>
      <c r="N691" t="s">
        <v>23</v>
      </c>
      <c r="O691" t="s">
        <v>24</v>
      </c>
      <c r="P691" t="s">
        <v>8402</v>
      </c>
      <c r="R691" s="3" t="str">
        <f>IF(RIGHT(O691, 9) = "млрд руб.", LEFT(O691, LEN(O691) - 9) * 1000000000,
    IF(RIGHT(O691, 8) = "млн руб.", LEFT(O691, LEN(O691) - 8) * 1000000,
    IF(RIGHT(O691, 9) = "тыс. руб.", LEFT(O691, LEN(O691) - 9) * 1000, O691)))</f>
        <v>—</v>
      </c>
      <c r="S691" s="3">
        <f>IF(RIGHT(P691, 9) = "млрд руб.", LEFT(P691, LEN(P691) - 9) * 1000000000,
    IF(RIGHT(P691, 8) = "млн руб.", LEFT(P691, LEN(P691) - 8) * 1000000,
    IF(RIGHT(P691, 9) = "тыс. руб.", LEFT(P691, LEN(P691) - 9) * 1000, P691)))</f>
        <v>-56000</v>
      </c>
    </row>
    <row r="692" spans="1:19" x14ac:dyDescent="0.3">
      <c r="A692" s="1">
        <v>691</v>
      </c>
      <c r="B692" t="s">
        <v>44</v>
      </c>
      <c r="C692" t="s">
        <v>268</v>
      </c>
      <c r="D692" t="s">
        <v>8403</v>
      </c>
      <c r="E692" t="s">
        <v>8404</v>
      </c>
      <c r="F692" t="s">
        <v>8304</v>
      </c>
      <c r="G692" t="s">
        <v>8305</v>
      </c>
      <c r="H692" t="s">
        <v>16</v>
      </c>
      <c r="I692" t="s">
        <v>8405</v>
      </c>
      <c r="J692" t="s">
        <v>8406</v>
      </c>
      <c r="K692" t="s">
        <v>330</v>
      </c>
      <c r="L692" t="s">
        <v>8407</v>
      </c>
      <c r="M692" t="s">
        <v>8309</v>
      </c>
      <c r="N692" t="s">
        <v>23</v>
      </c>
      <c r="O692" t="s">
        <v>24</v>
      </c>
      <c r="P692" t="s">
        <v>124</v>
      </c>
      <c r="R692" s="3" t="str">
        <f>IF(RIGHT(O692, 9) = "млрд руб.", LEFT(O692, LEN(O692) - 9) * 1000000000,
    IF(RIGHT(O692, 8) = "млн руб.", LEFT(O692, LEN(O692) - 8) * 1000000,
    IF(RIGHT(O692, 9) = "тыс. руб.", LEFT(O692, LEN(O692) - 9) * 1000, O692)))</f>
        <v>—</v>
      </c>
      <c r="S692" s="3" t="str">
        <f>IF(RIGHT(P692, 9) = "млрд руб.", LEFT(P692, LEN(P692) - 9) * 1000000000,
    IF(RIGHT(P692, 8) = "млн руб.", LEFT(P692, LEN(P692) - 8) * 1000000,
    IF(RIGHT(P692, 9) = "тыс. руб.", LEFT(P692, LEN(P692) - 9) * 1000, P692)))</f>
        <v xml:space="preserve">0 </v>
      </c>
    </row>
    <row r="693" spans="1:19" x14ac:dyDescent="0.3">
      <c r="A693" s="1">
        <v>692</v>
      </c>
      <c r="B693" t="s">
        <v>4367</v>
      </c>
      <c r="C693" t="s">
        <v>8408</v>
      </c>
      <c r="D693" t="s">
        <v>8409</v>
      </c>
      <c r="E693" t="s">
        <v>8410</v>
      </c>
      <c r="F693" t="s">
        <v>8411</v>
      </c>
      <c r="G693" t="s">
        <v>16</v>
      </c>
      <c r="H693" t="s">
        <v>16</v>
      </c>
      <c r="I693" t="s">
        <v>8412</v>
      </c>
      <c r="J693" t="s">
        <v>8413</v>
      </c>
      <c r="K693" t="s">
        <v>8414</v>
      </c>
      <c r="L693" t="s">
        <v>8415</v>
      </c>
      <c r="M693" t="s">
        <v>8416</v>
      </c>
      <c r="N693" t="s">
        <v>23</v>
      </c>
      <c r="O693" t="s">
        <v>24</v>
      </c>
      <c r="P693" t="s">
        <v>2767</v>
      </c>
      <c r="R693" s="3" t="str">
        <f>IF(RIGHT(O693, 9) = "млрд руб.", LEFT(O693, LEN(O693) - 9) * 1000000000,
    IF(RIGHT(O693, 8) = "млн руб.", LEFT(O693, LEN(O693) - 8) * 1000000,
    IF(RIGHT(O693, 9) = "тыс. руб.", LEFT(O693, LEN(O693) - 9) * 1000, O693)))</f>
        <v>—</v>
      </c>
      <c r="S693" s="3">
        <f>IF(RIGHT(P693, 9) = "млрд руб.", LEFT(P693, LEN(P693) - 9) * 1000000000,
    IF(RIGHT(P693, 8) = "млн руб.", LEFT(P693, LEN(P693) - 8) * 1000000,
    IF(RIGHT(P693, 9) = "тыс. руб.", LEFT(P693, LEN(P693) - 9) * 1000, P693)))</f>
        <v>-3900000</v>
      </c>
    </row>
    <row r="694" spans="1:19" x14ac:dyDescent="0.3">
      <c r="A694" s="1">
        <v>693</v>
      </c>
      <c r="B694" t="s">
        <v>4367</v>
      </c>
      <c r="C694" t="s">
        <v>8408</v>
      </c>
      <c r="D694" t="s">
        <v>8417</v>
      </c>
      <c r="E694" t="s">
        <v>8418</v>
      </c>
      <c r="F694" t="s">
        <v>16</v>
      </c>
      <c r="G694" t="s">
        <v>16</v>
      </c>
      <c r="H694" t="s">
        <v>16</v>
      </c>
      <c r="I694" t="s">
        <v>8419</v>
      </c>
      <c r="J694" t="s">
        <v>8420</v>
      </c>
      <c r="K694" t="s">
        <v>8414</v>
      </c>
      <c r="L694" t="s">
        <v>8421</v>
      </c>
      <c r="M694" t="s">
        <v>8422</v>
      </c>
      <c r="N694" t="s">
        <v>23</v>
      </c>
      <c r="O694" t="s">
        <v>24</v>
      </c>
      <c r="P694" t="s">
        <v>2715</v>
      </c>
      <c r="R694" s="3" t="str">
        <f>IF(RIGHT(O694, 9) = "млрд руб.", LEFT(O694, LEN(O694) - 9) * 1000000000,
    IF(RIGHT(O694, 8) = "млн руб.", LEFT(O694, LEN(O694) - 8) * 1000000,
    IF(RIGHT(O694, 9) = "тыс. руб.", LEFT(O694, LEN(O694) - 9) * 1000, O694)))</f>
        <v>—</v>
      </c>
      <c r="S694" s="3">
        <f>IF(RIGHT(P694, 9) = "млрд руб.", LEFT(P694, LEN(P694) - 9) * 1000000000,
    IF(RIGHT(P694, 8) = "млн руб.", LEFT(P694, LEN(P694) - 8) * 1000000,
    IF(RIGHT(P694, 9) = "тыс. руб.", LEFT(P694, LEN(P694) - 9) * 1000, P694)))</f>
        <v>-11400000</v>
      </c>
    </row>
    <row r="695" spans="1:19" x14ac:dyDescent="0.3">
      <c r="A695" s="1">
        <v>694</v>
      </c>
      <c r="B695" t="s">
        <v>98</v>
      </c>
      <c r="C695" t="s">
        <v>268</v>
      </c>
      <c r="D695" t="s">
        <v>8423</v>
      </c>
      <c r="E695" t="s">
        <v>8424</v>
      </c>
      <c r="F695" t="s">
        <v>16</v>
      </c>
      <c r="G695" t="s">
        <v>8425</v>
      </c>
      <c r="H695" t="s">
        <v>16</v>
      </c>
      <c r="I695" t="s">
        <v>8426</v>
      </c>
      <c r="J695" t="s">
        <v>8427</v>
      </c>
      <c r="K695" t="s">
        <v>330</v>
      </c>
      <c r="L695" t="s">
        <v>8428</v>
      </c>
      <c r="M695" t="s">
        <v>8429</v>
      </c>
      <c r="N695" t="s">
        <v>16</v>
      </c>
      <c r="O695" t="s">
        <v>24</v>
      </c>
      <c r="P695" t="s">
        <v>24</v>
      </c>
      <c r="R695" s="3" t="str">
        <f>IF(RIGHT(O695, 9) = "млрд руб.", LEFT(O695, LEN(O695) - 9) * 1000000000,
    IF(RIGHT(O695, 8) = "млн руб.", LEFT(O695, LEN(O695) - 8) * 1000000,
    IF(RIGHT(O695, 9) = "тыс. руб.", LEFT(O695, LEN(O695) - 9) * 1000, O695)))</f>
        <v>—</v>
      </c>
      <c r="S695" s="3" t="str">
        <f>IF(RIGHT(P695, 9) = "млрд руб.", LEFT(P695, LEN(P695) - 9) * 1000000000,
    IF(RIGHT(P695, 8) = "млн руб.", LEFT(P695, LEN(P695) - 8) * 1000000,
    IF(RIGHT(P695, 9) = "тыс. руб.", LEFT(P695, LEN(P695) - 9) * 1000, P695)))</f>
        <v>—</v>
      </c>
    </row>
    <row r="696" spans="1:19" x14ac:dyDescent="0.3">
      <c r="A696" s="1">
        <v>695</v>
      </c>
      <c r="B696" t="s">
        <v>4367</v>
      </c>
      <c r="C696" t="s">
        <v>8408</v>
      </c>
      <c r="D696" t="s">
        <v>8430</v>
      </c>
      <c r="E696" t="s">
        <v>8431</v>
      </c>
      <c r="F696" t="s">
        <v>16</v>
      </c>
      <c r="G696" t="s">
        <v>16</v>
      </c>
      <c r="H696" t="s">
        <v>16</v>
      </c>
      <c r="I696" t="s">
        <v>8432</v>
      </c>
      <c r="J696" t="s">
        <v>8433</v>
      </c>
      <c r="K696" t="s">
        <v>8414</v>
      </c>
      <c r="L696" t="s">
        <v>8434</v>
      </c>
      <c r="M696" t="s">
        <v>8435</v>
      </c>
      <c r="N696" t="s">
        <v>23</v>
      </c>
      <c r="O696" t="s">
        <v>24</v>
      </c>
      <c r="P696" t="s">
        <v>8436</v>
      </c>
      <c r="R696" s="3" t="str">
        <f>IF(RIGHT(O696, 9) = "млрд руб.", LEFT(O696, LEN(O696) - 9) * 1000000000,
    IF(RIGHT(O696, 8) = "млн руб.", LEFT(O696, LEN(O696) - 8) * 1000000,
    IF(RIGHT(O696, 9) = "тыс. руб.", LEFT(O696, LEN(O696) - 9) * 1000, O696)))</f>
        <v>—</v>
      </c>
      <c r="S696" s="3">
        <f>IF(RIGHT(P696, 9) = "млрд руб.", LEFT(P696, LEN(P696) - 9) * 1000000000,
    IF(RIGHT(P696, 8) = "млн руб.", LEFT(P696, LEN(P696) - 8) * 1000000,
    IF(RIGHT(P696, 9) = "тыс. руб.", LEFT(P696, LEN(P696) - 9) * 1000, P696)))</f>
        <v>-6200000</v>
      </c>
    </row>
    <row r="697" spans="1:19" x14ac:dyDescent="0.3">
      <c r="A697" s="1">
        <v>696</v>
      </c>
      <c r="B697" t="s">
        <v>4367</v>
      </c>
      <c r="C697" t="s">
        <v>8408</v>
      </c>
      <c r="D697" t="s">
        <v>8455</v>
      </c>
      <c r="E697" t="s">
        <v>8456</v>
      </c>
      <c r="F697" t="s">
        <v>16</v>
      </c>
      <c r="G697" t="s">
        <v>16</v>
      </c>
      <c r="H697" t="s">
        <v>16</v>
      </c>
      <c r="I697" t="s">
        <v>8457</v>
      </c>
      <c r="J697" t="s">
        <v>8458</v>
      </c>
      <c r="K697" t="s">
        <v>8451</v>
      </c>
      <c r="L697" t="s">
        <v>8459</v>
      </c>
      <c r="M697" t="s">
        <v>8460</v>
      </c>
      <c r="N697" t="s">
        <v>23</v>
      </c>
      <c r="O697" t="s">
        <v>24</v>
      </c>
      <c r="P697" t="s">
        <v>8461</v>
      </c>
      <c r="R697" s="3" t="str">
        <f>IF(RIGHT(O697, 9) = "млрд руб.", LEFT(O697, LEN(O697) - 9) * 1000000000,
    IF(RIGHT(O697, 8) = "млн руб.", LEFT(O697, LEN(O697) - 8) * 1000000,
    IF(RIGHT(O697, 9) = "тыс. руб.", LEFT(O697, LEN(O697) - 9) * 1000, O697)))</f>
        <v>—</v>
      </c>
      <c r="S697" s="3">
        <f>IF(RIGHT(P697, 9) = "млрд руб.", LEFT(P697, LEN(P697) - 9) * 1000000000,
    IF(RIGHT(P697, 8) = "млн руб.", LEFT(P697, LEN(P697) - 8) * 1000000,
    IF(RIGHT(P697, 9) = "тыс. руб.", LEFT(P697, LEN(P697) - 9) * 1000, P697)))</f>
        <v>-33200000.000000004</v>
      </c>
    </row>
    <row r="698" spans="1:19" x14ac:dyDescent="0.3">
      <c r="A698" s="1">
        <v>697</v>
      </c>
      <c r="B698" t="s">
        <v>1044</v>
      </c>
      <c r="C698" t="s">
        <v>5029</v>
      </c>
      <c r="D698" t="s">
        <v>2571</v>
      </c>
      <c r="E698" t="s">
        <v>8462</v>
      </c>
      <c r="F698" t="s">
        <v>8463</v>
      </c>
      <c r="G698" t="s">
        <v>16</v>
      </c>
      <c r="H698" t="s">
        <v>8464</v>
      </c>
      <c r="I698" t="s">
        <v>2576</v>
      </c>
      <c r="J698" t="s">
        <v>8465</v>
      </c>
      <c r="K698" t="s">
        <v>5037</v>
      </c>
      <c r="L698" t="s">
        <v>8466</v>
      </c>
      <c r="M698" t="s">
        <v>16</v>
      </c>
      <c r="N698" t="s">
        <v>16</v>
      </c>
      <c r="O698" t="s">
        <v>24</v>
      </c>
      <c r="P698" t="s">
        <v>124</v>
      </c>
      <c r="R698" s="3" t="str">
        <f>IF(RIGHT(O698, 9) = "млрд руб.", LEFT(O698, LEN(O698) - 9) * 1000000000,
    IF(RIGHT(O698, 8) = "млн руб.", LEFT(O698, LEN(O698) - 8) * 1000000,
    IF(RIGHT(O698, 9) = "тыс. руб.", LEFT(O698, LEN(O698) - 9) * 1000, O698)))</f>
        <v>—</v>
      </c>
      <c r="S698" s="3" t="str">
        <f>IF(RIGHT(P698, 9) = "млрд руб.", LEFT(P698, LEN(P698) - 9) * 1000000000,
    IF(RIGHT(P698, 8) = "млн руб.", LEFT(P698, LEN(P698) - 8) * 1000000,
    IF(RIGHT(P698, 9) = "тыс. руб.", LEFT(P698, LEN(P698) - 9) * 1000, P698)))</f>
        <v xml:space="preserve">0 </v>
      </c>
    </row>
    <row r="699" spans="1:19" x14ac:dyDescent="0.3">
      <c r="A699" s="1">
        <v>698</v>
      </c>
      <c r="B699" t="s">
        <v>613</v>
      </c>
      <c r="C699" t="s">
        <v>4943</v>
      </c>
      <c r="D699" t="s">
        <v>8467</v>
      </c>
      <c r="E699" t="s">
        <v>8468</v>
      </c>
      <c r="F699" t="s">
        <v>16</v>
      </c>
      <c r="G699" t="s">
        <v>16</v>
      </c>
      <c r="H699" t="s">
        <v>16</v>
      </c>
      <c r="I699" t="s">
        <v>8469</v>
      </c>
      <c r="J699" t="s">
        <v>8470</v>
      </c>
      <c r="K699" t="s">
        <v>6235</v>
      </c>
      <c r="L699" t="s">
        <v>8471</v>
      </c>
      <c r="M699" t="s">
        <v>8472</v>
      </c>
      <c r="N699" t="s">
        <v>23</v>
      </c>
      <c r="O699" t="s">
        <v>24</v>
      </c>
      <c r="P699" t="s">
        <v>8473</v>
      </c>
      <c r="R699" s="3" t="str">
        <f>IF(RIGHT(O699, 9) = "млрд руб.", LEFT(O699, LEN(O699) - 9) * 1000000000,
    IF(RIGHT(O699, 8) = "млн руб.", LEFT(O699, LEN(O699) - 8) * 1000000,
    IF(RIGHT(O699, 9) = "тыс. руб.", LEFT(O699, LEN(O699) - 9) * 1000, O699)))</f>
        <v>—</v>
      </c>
      <c r="S699" s="3">
        <f>IF(RIGHT(P699, 9) = "млрд руб.", LEFT(P699, LEN(P699) - 9) * 1000000000,
    IF(RIGHT(P699, 8) = "млн руб.", LEFT(P699, LEN(P699) - 8) * 1000000,
    IF(RIGHT(P699, 9) = "тыс. руб.", LEFT(P699, LEN(P699) - 9) * 1000, P699)))</f>
        <v>-502000</v>
      </c>
    </row>
    <row r="700" spans="1:19" x14ac:dyDescent="0.3">
      <c r="A700" s="1">
        <v>699</v>
      </c>
      <c r="B700" t="s">
        <v>67</v>
      </c>
      <c r="C700" t="s">
        <v>268</v>
      </c>
      <c r="D700" t="s">
        <v>8502</v>
      </c>
      <c r="E700" t="s">
        <v>8503</v>
      </c>
      <c r="F700" t="s">
        <v>16</v>
      </c>
      <c r="G700" t="s">
        <v>16</v>
      </c>
      <c r="H700" t="s">
        <v>16</v>
      </c>
      <c r="I700" t="s">
        <v>8504</v>
      </c>
      <c r="J700" t="s">
        <v>8505</v>
      </c>
      <c r="K700" t="s">
        <v>8442</v>
      </c>
      <c r="L700" t="s">
        <v>8506</v>
      </c>
      <c r="M700" t="s">
        <v>8507</v>
      </c>
      <c r="N700" t="s">
        <v>23</v>
      </c>
      <c r="O700" t="s">
        <v>24</v>
      </c>
      <c r="P700" t="s">
        <v>8508</v>
      </c>
      <c r="R700" s="3" t="str">
        <f>IF(RIGHT(O700, 9) = "млрд руб.", LEFT(O700, LEN(O700) - 9) * 1000000000,
    IF(RIGHT(O700, 8) = "млн руб.", LEFT(O700, LEN(O700) - 8) * 1000000,
    IF(RIGHT(O700, 9) = "тыс. руб.", LEFT(O700, LEN(O700) - 9) * 1000, O700)))</f>
        <v>—</v>
      </c>
      <c r="S700" s="3">
        <f>IF(RIGHT(P700, 9) = "млрд руб.", LEFT(P700, LEN(P700) - 9) * 1000000000,
    IF(RIGHT(P700, 8) = "млн руб.", LEFT(P700, LEN(P700) - 8) * 1000000,
    IF(RIGHT(P700, 9) = "тыс. руб.", LEFT(P700, LEN(P700) - 9) * 1000, P700)))</f>
        <v>-114000</v>
      </c>
    </row>
    <row r="701" spans="1:19" x14ac:dyDescent="0.3">
      <c r="A701" s="1">
        <v>700</v>
      </c>
      <c r="B701" t="s">
        <v>4367</v>
      </c>
      <c r="C701" t="s">
        <v>4422</v>
      </c>
      <c r="D701" t="s">
        <v>8532</v>
      </c>
      <c r="E701" t="s">
        <v>8533</v>
      </c>
      <c r="F701" t="s">
        <v>8534</v>
      </c>
      <c r="G701" t="s">
        <v>8535</v>
      </c>
      <c r="H701" t="s">
        <v>16</v>
      </c>
      <c r="I701" t="s">
        <v>8536</v>
      </c>
      <c r="J701" t="s">
        <v>8537</v>
      </c>
      <c r="K701" t="s">
        <v>4441</v>
      </c>
      <c r="L701" t="s">
        <v>8538</v>
      </c>
      <c r="M701" t="s">
        <v>8539</v>
      </c>
      <c r="N701" t="s">
        <v>23</v>
      </c>
      <c r="O701" t="s">
        <v>24</v>
      </c>
      <c r="P701" t="s">
        <v>227</v>
      </c>
      <c r="R701" s="3" t="str">
        <f>IF(RIGHT(O701, 9) = "млрд руб.", LEFT(O701, LEN(O701) - 9) * 1000000000,
    IF(RIGHT(O701, 8) = "млн руб.", LEFT(O701, LEN(O701) - 8) * 1000000,
    IF(RIGHT(O701, 9) = "тыс. руб.", LEFT(O701, LEN(O701) - 9) * 1000, O701)))</f>
        <v>—</v>
      </c>
      <c r="S701" s="3">
        <f>IF(RIGHT(P701, 9) = "млрд руб.", LEFT(P701, LEN(P701) - 9) * 1000000000,
    IF(RIGHT(P701, 8) = "млн руб.", LEFT(P701, LEN(P701) - 8) * 1000000,
    IF(RIGHT(P701, 9) = "тыс. руб.", LEFT(P701, LEN(P701) - 9) * 1000, P701)))</f>
        <v>-5700000</v>
      </c>
    </row>
    <row r="702" spans="1:19" x14ac:dyDescent="0.3">
      <c r="A702" s="1">
        <v>701</v>
      </c>
      <c r="B702" t="s">
        <v>624</v>
      </c>
      <c r="C702" t="s">
        <v>4422</v>
      </c>
      <c r="D702" t="s">
        <v>8540</v>
      </c>
      <c r="E702" t="s">
        <v>8541</v>
      </c>
      <c r="F702" t="s">
        <v>16</v>
      </c>
      <c r="G702" t="s">
        <v>16</v>
      </c>
      <c r="H702" t="s">
        <v>16</v>
      </c>
      <c r="I702" t="s">
        <v>8542</v>
      </c>
      <c r="J702" t="s">
        <v>8543</v>
      </c>
      <c r="K702" t="s">
        <v>4430</v>
      </c>
      <c r="L702" t="s">
        <v>8544</v>
      </c>
      <c r="M702" t="s">
        <v>8545</v>
      </c>
      <c r="N702" t="s">
        <v>23</v>
      </c>
      <c r="O702" t="s">
        <v>24</v>
      </c>
      <c r="P702" t="s">
        <v>24</v>
      </c>
      <c r="R702" s="3" t="str">
        <f>IF(RIGHT(O702, 9) = "млрд руб.", LEFT(O702, LEN(O702) - 9) * 1000000000,
    IF(RIGHT(O702, 8) = "млн руб.", LEFT(O702, LEN(O702) - 8) * 1000000,
    IF(RIGHT(O702, 9) = "тыс. руб.", LEFT(O702, LEN(O702) - 9) * 1000, O702)))</f>
        <v>—</v>
      </c>
      <c r="S702" s="3" t="str">
        <f>IF(RIGHT(P702, 9) = "млрд руб.", LEFT(P702, LEN(P702) - 9) * 1000000000,
    IF(RIGHT(P702, 8) = "млн руб.", LEFT(P702, LEN(P702) - 8) * 1000000,
    IF(RIGHT(P702, 9) = "тыс. руб.", LEFT(P702, LEN(P702) - 9) * 1000, P702)))</f>
        <v>—</v>
      </c>
    </row>
    <row r="703" spans="1:19" x14ac:dyDescent="0.3">
      <c r="A703" s="1">
        <v>702</v>
      </c>
      <c r="B703" t="s">
        <v>67</v>
      </c>
      <c r="C703" t="s">
        <v>268</v>
      </c>
      <c r="D703" t="s">
        <v>8553</v>
      </c>
      <c r="E703" t="s">
        <v>8554</v>
      </c>
      <c r="F703" t="s">
        <v>16</v>
      </c>
      <c r="G703" t="s">
        <v>8555</v>
      </c>
      <c r="H703" t="s">
        <v>16</v>
      </c>
      <c r="I703" t="s">
        <v>8556</v>
      </c>
      <c r="J703" t="s">
        <v>8557</v>
      </c>
      <c r="K703" t="s">
        <v>8442</v>
      </c>
      <c r="L703" t="s">
        <v>8558</v>
      </c>
      <c r="M703" t="s">
        <v>8559</v>
      </c>
      <c r="N703" t="s">
        <v>23</v>
      </c>
      <c r="O703" t="s">
        <v>24</v>
      </c>
      <c r="P703" t="s">
        <v>8560</v>
      </c>
      <c r="R703" s="3" t="str">
        <f>IF(RIGHT(O703, 9) = "млрд руб.", LEFT(O703, LEN(O703) - 9) * 1000000000,
    IF(RIGHT(O703, 8) = "млн руб.", LEFT(O703, LEN(O703) - 8) * 1000000,
    IF(RIGHT(O703, 9) = "тыс. руб.", LEFT(O703, LEN(O703) - 9) * 1000, O703)))</f>
        <v>—</v>
      </c>
      <c r="S703" s="3">
        <f>IF(RIGHT(P703, 9) = "млрд руб.", LEFT(P703, LEN(P703) - 9) * 1000000000,
    IF(RIGHT(P703, 8) = "млн руб.", LEFT(P703, LEN(P703) - 8) * 1000000,
    IF(RIGHT(P703, 9) = "тыс. руб.", LEFT(P703, LEN(P703) - 9) * 1000, P703)))</f>
        <v>-43000</v>
      </c>
    </row>
    <row r="704" spans="1:19" x14ac:dyDescent="0.3">
      <c r="A704" s="1">
        <v>703</v>
      </c>
      <c r="B704" t="s">
        <v>4367</v>
      </c>
      <c r="C704" t="s">
        <v>4422</v>
      </c>
      <c r="D704" t="s">
        <v>8561</v>
      </c>
      <c r="E704" t="s">
        <v>8562</v>
      </c>
      <c r="F704" t="s">
        <v>8563</v>
      </c>
      <c r="G704" t="s">
        <v>16</v>
      </c>
      <c r="H704" t="s">
        <v>16</v>
      </c>
      <c r="I704" t="s">
        <v>8564</v>
      </c>
      <c r="J704" t="s">
        <v>8565</v>
      </c>
      <c r="K704" t="s">
        <v>4441</v>
      </c>
      <c r="L704" t="s">
        <v>8566</v>
      </c>
      <c r="M704" t="s">
        <v>8567</v>
      </c>
      <c r="N704" t="s">
        <v>23</v>
      </c>
      <c r="O704" t="s">
        <v>24</v>
      </c>
      <c r="P704" t="s">
        <v>8568</v>
      </c>
      <c r="R704" s="3" t="str">
        <f>IF(RIGHT(O704, 9) = "млрд руб.", LEFT(O704, LEN(O704) - 9) * 1000000000,
    IF(RIGHT(O704, 8) = "млн руб.", LEFT(O704, LEN(O704) - 8) * 1000000,
    IF(RIGHT(O704, 9) = "тыс. руб.", LEFT(O704, LEN(O704) - 9) * 1000, O704)))</f>
        <v>—</v>
      </c>
      <c r="S704" s="3">
        <f>IF(RIGHT(P704, 9) = "млрд руб.", LEFT(P704, LEN(P704) - 9) * 1000000000,
    IF(RIGHT(P704, 8) = "млн руб.", LEFT(P704, LEN(P704) - 8) * 1000000,
    IF(RIGHT(P704, 9) = "тыс. руб.", LEFT(P704, LEN(P704) - 9) * 1000, P704)))</f>
        <v>-190000</v>
      </c>
    </row>
    <row r="705" spans="1:19" x14ac:dyDescent="0.3">
      <c r="A705" s="1">
        <v>704</v>
      </c>
      <c r="B705" t="s">
        <v>135</v>
      </c>
      <c r="C705" t="s">
        <v>5029</v>
      </c>
      <c r="D705" t="s">
        <v>8569</v>
      </c>
      <c r="E705" t="s">
        <v>8570</v>
      </c>
      <c r="F705" t="s">
        <v>5044</v>
      </c>
      <c r="G705" t="s">
        <v>5045</v>
      </c>
      <c r="H705" t="s">
        <v>5046</v>
      </c>
      <c r="I705" t="s">
        <v>8571</v>
      </c>
      <c r="J705" t="s">
        <v>8572</v>
      </c>
      <c r="K705" t="s">
        <v>5037</v>
      </c>
      <c r="L705" t="s">
        <v>8573</v>
      </c>
      <c r="M705" t="s">
        <v>16</v>
      </c>
      <c r="N705" t="s">
        <v>23</v>
      </c>
      <c r="O705" t="s">
        <v>24</v>
      </c>
      <c r="P705" t="s">
        <v>4491</v>
      </c>
      <c r="R705" s="3" t="str">
        <f>IF(RIGHT(O705, 9) = "млрд руб.", LEFT(O705, LEN(O705) - 9) * 1000000000,
    IF(RIGHT(O705, 8) = "млн руб.", LEFT(O705, LEN(O705) - 8) * 1000000,
    IF(RIGHT(O705, 9) = "тыс. руб.", LEFT(O705, LEN(O705) - 9) * 1000, O705)))</f>
        <v>—</v>
      </c>
      <c r="S705" s="3">
        <f>IF(RIGHT(P705, 9) = "млрд руб.", LEFT(P705, LEN(P705) - 9) * 1000000000,
    IF(RIGHT(P705, 8) = "млн руб.", LEFT(P705, LEN(P705) - 8) * 1000000,
    IF(RIGHT(P705, 9) = "тыс. руб.", LEFT(P705, LEN(P705) - 9) * 1000, P705)))</f>
        <v>-41400000</v>
      </c>
    </row>
    <row r="706" spans="1:19" x14ac:dyDescent="0.3">
      <c r="A706" s="1">
        <v>705</v>
      </c>
      <c r="B706" t="s">
        <v>98</v>
      </c>
      <c r="C706" t="s">
        <v>268</v>
      </c>
      <c r="D706" t="s">
        <v>8574</v>
      </c>
      <c r="E706" t="s">
        <v>8575</v>
      </c>
      <c r="F706" t="s">
        <v>16</v>
      </c>
      <c r="G706" t="s">
        <v>16</v>
      </c>
      <c r="H706" t="s">
        <v>16</v>
      </c>
      <c r="I706" t="s">
        <v>8576</v>
      </c>
      <c r="J706" t="s">
        <v>8577</v>
      </c>
      <c r="K706" t="s">
        <v>8442</v>
      </c>
      <c r="L706" t="s">
        <v>8578</v>
      </c>
      <c r="M706" t="s">
        <v>8579</v>
      </c>
      <c r="N706" t="s">
        <v>23</v>
      </c>
      <c r="O706" t="s">
        <v>24</v>
      </c>
      <c r="P706" t="s">
        <v>8580</v>
      </c>
      <c r="R706" s="3" t="str">
        <f>IF(RIGHT(O706, 9) = "млрд руб.", LEFT(O706, LEN(O706) - 9) * 1000000000,
    IF(RIGHT(O706, 8) = "млн руб.", LEFT(O706, LEN(O706) - 8) * 1000000,
    IF(RIGHT(O706, 9) = "тыс. руб.", LEFT(O706, LEN(O706) - 9) * 1000, O706)))</f>
        <v>—</v>
      </c>
      <c r="S706" s="3">
        <f>IF(RIGHT(P706, 9) = "млрд руб.", LEFT(P706, LEN(P706) - 9) * 1000000000,
    IF(RIGHT(P706, 8) = "млн руб.", LEFT(P706, LEN(P706) - 8) * 1000000,
    IF(RIGHT(P706, 9) = "тыс. руб.", LEFT(P706, LEN(P706) - 9) * 1000, P706)))</f>
        <v>-25200000</v>
      </c>
    </row>
    <row r="707" spans="1:19" x14ac:dyDescent="0.3">
      <c r="A707" s="1">
        <v>706</v>
      </c>
      <c r="B707" t="s">
        <v>4367</v>
      </c>
      <c r="C707" t="s">
        <v>4422</v>
      </c>
      <c r="D707" t="s">
        <v>8596</v>
      </c>
      <c r="E707" t="s">
        <v>8597</v>
      </c>
      <c r="F707" t="s">
        <v>16</v>
      </c>
      <c r="G707" t="s">
        <v>16</v>
      </c>
      <c r="H707" t="s">
        <v>16</v>
      </c>
      <c r="I707" t="s">
        <v>8598</v>
      </c>
      <c r="J707" t="s">
        <v>8599</v>
      </c>
      <c r="K707" t="s">
        <v>4441</v>
      </c>
      <c r="L707" t="s">
        <v>8600</v>
      </c>
      <c r="M707" t="s">
        <v>8601</v>
      </c>
      <c r="N707" t="s">
        <v>23</v>
      </c>
      <c r="O707" t="s">
        <v>24</v>
      </c>
      <c r="P707" t="s">
        <v>8602</v>
      </c>
      <c r="R707" s="3" t="str">
        <f>IF(RIGHT(O707, 9) = "млрд руб.", LEFT(O707, LEN(O707) - 9) * 1000000000,
    IF(RIGHT(O707, 8) = "млн руб.", LEFT(O707, LEN(O707) - 8) * 1000000,
    IF(RIGHT(O707, 9) = "тыс. руб.", LEFT(O707, LEN(O707) - 9) * 1000, O707)))</f>
        <v>—</v>
      </c>
      <c r="S707" s="3">
        <f>IF(RIGHT(P707, 9) = "млрд руб.", LEFT(P707, LEN(P707) - 9) * 1000000000,
    IF(RIGHT(P707, 8) = "млн руб.", LEFT(P707, LEN(P707) - 8) * 1000000,
    IF(RIGHT(P707, 9) = "тыс. руб.", LEFT(P707, LEN(P707) - 9) * 1000, P707)))</f>
        <v>-64000</v>
      </c>
    </row>
    <row r="708" spans="1:19" x14ac:dyDescent="0.3">
      <c r="A708" s="1">
        <v>707</v>
      </c>
      <c r="B708" t="s">
        <v>34</v>
      </c>
      <c r="C708" t="s">
        <v>35</v>
      </c>
      <c r="D708" t="s">
        <v>8610</v>
      </c>
      <c r="E708" t="s">
        <v>8611</v>
      </c>
      <c r="F708" t="s">
        <v>8612</v>
      </c>
      <c r="G708" t="s">
        <v>16</v>
      </c>
      <c r="H708" t="s">
        <v>8613</v>
      </c>
      <c r="I708" t="s">
        <v>8614</v>
      </c>
      <c r="J708" t="s">
        <v>8615</v>
      </c>
      <c r="K708" t="s">
        <v>688</v>
      </c>
      <c r="L708" t="s">
        <v>8616</v>
      </c>
      <c r="M708" t="s">
        <v>8617</v>
      </c>
      <c r="N708" t="s">
        <v>23</v>
      </c>
      <c r="O708" t="s">
        <v>24</v>
      </c>
      <c r="P708" t="s">
        <v>5845</v>
      </c>
      <c r="R708" s="3" t="str">
        <f>IF(RIGHT(O708, 9) = "млрд руб.", LEFT(O708, LEN(O708) - 9) * 1000000000,
    IF(RIGHT(O708, 8) = "млн руб.", LEFT(O708, LEN(O708) - 8) * 1000000,
    IF(RIGHT(O708, 9) = "тыс. руб.", LEFT(O708, LEN(O708) - 9) * 1000, O708)))</f>
        <v>—</v>
      </c>
      <c r="S708" s="3">
        <f>IF(RIGHT(P708, 9) = "млрд руб.", LEFT(P708, LEN(P708) - 9) * 1000000000,
    IF(RIGHT(P708, 8) = "млн руб.", LEFT(P708, LEN(P708) - 8) * 1000000,
    IF(RIGHT(P708, 9) = "тыс. руб.", LEFT(P708, LEN(P708) - 9) * 1000, P708)))</f>
        <v>11000000</v>
      </c>
    </row>
    <row r="709" spans="1:19" x14ac:dyDescent="0.3">
      <c r="A709" s="1">
        <v>708</v>
      </c>
      <c r="B709" t="s">
        <v>4367</v>
      </c>
      <c r="C709" t="s">
        <v>4422</v>
      </c>
      <c r="D709" t="s">
        <v>8618</v>
      </c>
      <c r="E709" t="s">
        <v>8619</v>
      </c>
      <c r="F709" t="s">
        <v>16</v>
      </c>
      <c r="G709" t="s">
        <v>8620</v>
      </c>
      <c r="H709" t="s">
        <v>16</v>
      </c>
      <c r="I709" t="s">
        <v>8621</v>
      </c>
      <c r="J709" t="s">
        <v>8622</v>
      </c>
      <c r="K709" t="s">
        <v>4441</v>
      </c>
      <c r="L709" t="s">
        <v>8623</v>
      </c>
      <c r="M709" t="s">
        <v>8624</v>
      </c>
      <c r="N709" t="s">
        <v>23</v>
      </c>
      <c r="O709" t="s">
        <v>24</v>
      </c>
      <c r="P709" t="s">
        <v>124</v>
      </c>
      <c r="R709" s="3" t="str">
        <f>IF(RIGHT(O709, 9) = "млрд руб.", LEFT(O709, LEN(O709) - 9) * 1000000000,
    IF(RIGHT(O709, 8) = "млн руб.", LEFT(O709, LEN(O709) - 8) * 1000000,
    IF(RIGHT(O709, 9) = "тыс. руб.", LEFT(O709, LEN(O709) - 9) * 1000, O709)))</f>
        <v>—</v>
      </c>
      <c r="S709" s="3" t="str">
        <f>IF(RIGHT(P709, 9) = "млрд руб.", LEFT(P709, LEN(P709) - 9) * 1000000000,
    IF(RIGHT(P709, 8) = "млн руб.", LEFT(P709, LEN(P709) - 8) * 1000000,
    IF(RIGHT(P709, 9) = "тыс. руб.", LEFT(P709, LEN(P709) - 9) * 1000, P709)))</f>
        <v xml:space="preserve">0 </v>
      </c>
    </row>
    <row r="710" spans="1:19" x14ac:dyDescent="0.3">
      <c r="A710" s="1">
        <v>709</v>
      </c>
      <c r="B710" t="s">
        <v>1044</v>
      </c>
      <c r="C710" t="s">
        <v>5029</v>
      </c>
      <c r="D710" t="s">
        <v>8625</v>
      </c>
      <c r="E710" t="s">
        <v>8626</v>
      </c>
      <c r="F710" t="s">
        <v>8627</v>
      </c>
      <c r="G710" t="s">
        <v>16</v>
      </c>
      <c r="H710" t="s">
        <v>16</v>
      </c>
      <c r="I710" t="s">
        <v>8628</v>
      </c>
      <c r="J710" t="s">
        <v>8629</v>
      </c>
      <c r="K710" t="s">
        <v>5037</v>
      </c>
      <c r="L710" t="s">
        <v>8630</v>
      </c>
      <c r="M710" t="s">
        <v>8631</v>
      </c>
      <c r="N710" t="s">
        <v>23</v>
      </c>
      <c r="O710" t="s">
        <v>24</v>
      </c>
      <c r="P710" t="s">
        <v>8632</v>
      </c>
      <c r="R710" s="3" t="str">
        <f>IF(RIGHT(O710, 9) = "млрд руб.", LEFT(O710, LEN(O710) - 9) * 1000000000,
    IF(RIGHT(O710, 8) = "млн руб.", LEFT(O710, LEN(O710) - 8) * 1000000,
    IF(RIGHT(O710, 9) = "тыс. руб.", LEFT(O710, LEN(O710) - 9) * 1000, O710)))</f>
        <v>—</v>
      </c>
      <c r="S710" s="3">
        <f>IF(RIGHT(P710, 9) = "млрд руб.", LEFT(P710, LEN(P710) - 9) * 1000000000,
    IF(RIGHT(P710, 8) = "млн руб.", LEFT(P710, LEN(P710) - 8) * 1000000,
    IF(RIGHT(P710, 9) = "тыс. руб.", LEFT(P710, LEN(P710) - 9) * 1000, P710)))</f>
        <v>-72000</v>
      </c>
    </row>
    <row r="711" spans="1:19" x14ac:dyDescent="0.3">
      <c r="A711" s="1">
        <v>710</v>
      </c>
      <c r="B711" t="s">
        <v>4367</v>
      </c>
      <c r="C711" t="s">
        <v>4422</v>
      </c>
      <c r="D711" t="s">
        <v>8652</v>
      </c>
      <c r="E711" t="s">
        <v>8653</v>
      </c>
      <c r="F711" t="s">
        <v>8654</v>
      </c>
      <c r="G711" t="s">
        <v>8655</v>
      </c>
      <c r="H711" t="s">
        <v>16</v>
      </c>
      <c r="I711" t="s">
        <v>8656</v>
      </c>
      <c r="J711" t="s">
        <v>8657</v>
      </c>
      <c r="K711" t="s">
        <v>4441</v>
      </c>
      <c r="L711" t="s">
        <v>8658</v>
      </c>
      <c r="M711" t="s">
        <v>8659</v>
      </c>
      <c r="N711" t="s">
        <v>23</v>
      </c>
      <c r="O711" t="s">
        <v>24</v>
      </c>
      <c r="P711" t="s">
        <v>3510</v>
      </c>
      <c r="R711" s="3" t="str">
        <f>IF(RIGHT(O711, 9) = "млрд руб.", LEFT(O711, LEN(O711) - 9) * 1000000000,
    IF(RIGHT(O711, 8) = "млн руб.", LEFT(O711, LEN(O711) - 8) * 1000000,
    IF(RIGHT(O711, 9) = "тыс. руб.", LEFT(O711, LEN(O711) - 9) * 1000, O711)))</f>
        <v>—</v>
      </c>
      <c r="S711" s="3">
        <f>IF(RIGHT(P711, 9) = "млрд руб.", LEFT(P711, LEN(P711) - 9) * 1000000000,
    IF(RIGHT(P711, 8) = "млн руб.", LEFT(P711, LEN(P711) - 8) * 1000000,
    IF(RIGHT(P711, 9) = "тыс. руб.", LEFT(P711, LEN(P711) - 9) * 1000, P711)))</f>
        <v>-4700000</v>
      </c>
    </row>
    <row r="712" spans="1:19" x14ac:dyDescent="0.3">
      <c r="A712" s="1">
        <v>711</v>
      </c>
      <c r="B712" t="s">
        <v>4367</v>
      </c>
      <c r="C712" t="s">
        <v>4422</v>
      </c>
      <c r="D712" t="s">
        <v>8679</v>
      </c>
      <c r="E712" t="s">
        <v>8680</v>
      </c>
      <c r="F712" t="s">
        <v>16</v>
      </c>
      <c r="G712" t="s">
        <v>16</v>
      </c>
      <c r="H712" t="s">
        <v>16</v>
      </c>
      <c r="I712" t="s">
        <v>8681</v>
      </c>
      <c r="J712" t="s">
        <v>8682</v>
      </c>
      <c r="K712" t="s">
        <v>8638</v>
      </c>
      <c r="L712" t="s">
        <v>8683</v>
      </c>
      <c r="M712" t="s">
        <v>8684</v>
      </c>
      <c r="N712" t="s">
        <v>23</v>
      </c>
      <c r="O712" t="s">
        <v>24</v>
      </c>
      <c r="P712" t="s">
        <v>8685</v>
      </c>
      <c r="R712" s="3" t="str">
        <f>IF(RIGHT(O712, 9) = "млрд руб.", LEFT(O712, LEN(O712) - 9) * 1000000000,
    IF(RIGHT(O712, 8) = "млн руб.", LEFT(O712, LEN(O712) - 8) * 1000000,
    IF(RIGHT(O712, 9) = "тыс. руб.", LEFT(O712, LEN(O712) - 9) * 1000, O712)))</f>
        <v>—</v>
      </c>
      <c r="S712" s="3">
        <f>IF(RIGHT(P712, 9) = "млрд руб.", LEFT(P712, LEN(P712) - 9) * 1000000000,
    IF(RIGHT(P712, 8) = "млн руб.", LEFT(P712, LEN(P712) - 8) * 1000000,
    IF(RIGHT(P712, 9) = "тыс. руб.", LEFT(P712, LEN(P712) - 9) * 1000, P712)))</f>
        <v>-17000</v>
      </c>
    </row>
    <row r="713" spans="1:19" x14ac:dyDescent="0.3">
      <c r="A713" s="1">
        <v>712</v>
      </c>
      <c r="B713" t="s">
        <v>669</v>
      </c>
      <c r="C713" t="s">
        <v>3417</v>
      </c>
      <c r="D713" t="s">
        <v>8695</v>
      </c>
      <c r="E713" t="s">
        <v>8696</v>
      </c>
      <c r="F713" t="s">
        <v>16</v>
      </c>
      <c r="G713" t="s">
        <v>16</v>
      </c>
      <c r="H713" t="s">
        <v>16</v>
      </c>
      <c r="I713" t="s">
        <v>8697</v>
      </c>
      <c r="J713" t="s">
        <v>8698</v>
      </c>
      <c r="K713" t="s">
        <v>3425</v>
      </c>
      <c r="L713" t="s">
        <v>8699</v>
      </c>
      <c r="M713" t="s">
        <v>8700</v>
      </c>
      <c r="N713" t="s">
        <v>23</v>
      </c>
      <c r="O713" t="s">
        <v>24</v>
      </c>
      <c r="P713" t="s">
        <v>24</v>
      </c>
      <c r="R713" s="3" t="str">
        <f>IF(RIGHT(O713, 9) = "млрд руб.", LEFT(O713, LEN(O713) - 9) * 1000000000,
    IF(RIGHT(O713, 8) = "млн руб.", LEFT(O713, LEN(O713) - 8) * 1000000,
    IF(RIGHT(O713, 9) = "тыс. руб.", LEFT(O713, LEN(O713) - 9) * 1000, O713)))</f>
        <v>—</v>
      </c>
      <c r="S713" s="3" t="str">
        <f>IF(RIGHT(P713, 9) = "млрд руб.", LEFT(P713, LEN(P713) - 9) * 1000000000,
    IF(RIGHT(P713, 8) = "млн руб.", LEFT(P713, LEN(P713) - 8) * 1000000,
    IF(RIGHT(P713, 9) = "тыс. руб.", LEFT(P713, LEN(P713) - 9) * 1000, P713)))</f>
        <v>—</v>
      </c>
    </row>
    <row r="714" spans="1:19" x14ac:dyDescent="0.3">
      <c r="A714" s="1">
        <v>713</v>
      </c>
      <c r="B714" t="s">
        <v>4367</v>
      </c>
      <c r="C714" t="s">
        <v>4422</v>
      </c>
      <c r="D714" t="s">
        <v>8726</v>
      </c>
      <c r="E714" t="s">
        <v>8727</v>
      </c>
      <c r="F714" t="s">
        <v>8728</v>
      </c>
      <c r="G714" t="s">
        <v>16</v>
      </c>
      <c r="H714" t="s">
        <v>16</v>
      </c>
      <c r="I714" t="s">
        <v>8729</v>
      </c>
      <c r="J714" t="s">
        <v>8730</v>
      </c>
      <c r="K714" t="s">
        <v>8638</v>
      </c>
      <c r="L714" t="s">
        <v>8731</v>
      </c>
      <c r="M714" t="s">
        <v>8732</v>
      </c>
      <c r="N714" t="s">
        <v>23</v>
      </c>
      <c r="O714" t="s">
        <v>24</v>
      </c>
      <c r="P714" t="s">
        <v>8733</v>
      </c>
      <c r="R714" s="3" t="str">
        <f>IF(RIGHT(O714, 9) = "млрд руб.", LEFT(O714, LEN(O714) - 9) * 1000000000,
    IF(RIGHT(O714, 8) = "млн руб.", LEFT(O714, LEN(O714) - 8) * 1000000,
    IF(RIGHT(O714, 9) = "тыс. руб.", LEFT(O714, LEN(O714) - 9) * 1000, O714)))</f>
        <v>—</v>
      </c>
      <c r="S714" s="3">
        <f>IF(RIGHT(P714, 9) = "млрд руб.", LEFT(P714, LEN(P714) - 9) * 1000000000,
    IF(RIGHT(P714, 8) = "млн руб.", LEFT(P714, LEN(P714) - 8) * 1000000,
    IF(RIGHT(P714, 9) = "тыс. руб.", LEFT(P714, LEN(P714) - 9) * 1000, P714)))</f>
        <v>-22000</v>
      </c>
    </row>
    <row r="715" spans="1:19" x14ac:dyDescent="0.3">
      <c r="A715" s="1">
        <v>714</v>
      </c>
      <c r="B715" t="s">
        <v>67</v>
      </c>
      <c r="C715" t="s">
        <v>354</v>
      </c>
      <c r="D715" t="s">
        <v>8734</v>
      </c>
      <c r="E715" t="s">
        <v>8735</v>
      </c>
      <c r="F715" t="s">
        <v>16</v>
      </c>
      <c r="G715" t="s">
        <v>16</v>
      </c>
      <c r="H715" t="s">
        <v>16</v>
      </c>
      <c r="I715" t="s">
        <v>8736</v>
      </c>
      <c r="J715" t="s">
        <v>8737</v>
      </c>
      <c r="K715" t="s">
        <v>374</v>
      </c>
      <c r="L715" t="s">
        <v>8738</v>
      </c>
      <c r="M715" t="s">
        <v>8739</v>
      </c>
      <c r="N715" t="s">
        <v>23</v>
      </c>
      <c r="O715" t="s">
        <v>24</v>
      </c>
      <c r="P715" t="s">
        <v>8740</v>
      </c>
      <c r="R715" s="3" t="str">
        <f>IF(RIGHT(O715, 9) = "млрд руб.", LEFT(O715, LEN(O715) - 9) * 1000000000,
    IF(RIGHT(O715, 8) = "млн руб.", LEFT(O715, LEN(O715) - 8) * 1000000,
    IF(RIGHT(O715, 9) = "тыс. руб.", LEFT(O715, LEN(O715) - 9) * 1000, O715)))</f>
        <v>—</v>
      </c>
      <c r="S715" s="3">
        <f>IF(RIGHT(P715, 9) = "млрд руб.", LEFT(P715, LEN(P715) - 9) * 1000000000,
    IF(RIGHT(P715, 8) = "млн руб.", LEFT(P715, LEN(P715) - 8) * 1000000,
    IF(RIGHT(P715, 9) = "тыс. руб.", LEFT(P715, LEN(P715) - 9) * 1000, P715)))</f>
        <v>41700000</v>
      </c>
    </row>
    <row r="716" spans="1:19" x14ac:dyDescent="0.3">
      <c r="A716" s="1">
        <v>715</v>
      </c>
      <c r="B716" t="s">
        <v>4367</v>
      </c>
      <c r="C716" t="s">
        <v>4422</v>
      </c>
      <c r="D716" t="s">
        <v>8741</v>
      </c>
      <c r="E716" t="s">
        <v>8742</v>
      </c>
      <c r="F716" t="s">
        <v>16</v>
      </c>
      <c r="G716" t="s">
        <v>8743</v>
      </c>
      <c r="H716" t="s">
        <v>16</v>
      </c>
      <c r="I716" t="s">
        <v>8744</v>
      </c>
      <c r="J716" t="s">
        <v>8745</v>
      </c>
      <c r="K716" t="s">
        <v>8638</v>
      </c>
      <c r="L716" t="s">
        <v>8746</v>
      </c>
      <c r="M716" t="s">
        <v>8747</v>
      </c>
      <c r="N716" t="s">
        <v>23</v>
      </c>
      <c r="O716" t="s">
        <v>24</v>
      </c>
      <c r="P716" t="s">
        <v>3768</v>
      </c>
      <c r="R716" s="3" t="str">
        <f>IF(RIGHT(O716, 9) = "млрд руб.", LEFT(O716, LEN(O716) - 9) * 1000000000,
    IF(RIGHT(O716, 8) = "млн руб.", LEFT(O716, LEN(O716) - 8) * 1000000,
    IF(RIGHT(O716, 9) = "тыс. руб.", LEFT(O716, LEN(O716) - 9) * 1000, O716)))</f>
        <v>—</v>
      </c>
      <c r="S716" s="3">
        <f>IF(RIGHT(P716, 9) = "млрд руб.", LEFT(P716, LEN(P716) - 9) * 1000000000,
    IF(RIGHT(P716, 8) = "млн руб.", LEFT(P716, LEN(P716) - 8) * 1000000,
    IF(RIGHT(P716, 9) = "тыс. руб.", LEFT(P716, LEN(P716) - 9) * 1000, P716)))</f>
        <v>12100000</v>
      </c>
    </row>
    <row r="717" spans="1:19" x14ac:dyDescent="0.3">
      <c r="A717" s="1">
        <v>716</v>
      </c>
      <c r="B717" t="s">
        <v>192</v>
      </c>
      <c r="C717" t="s">
        <v>354</v>
      </c>
      <c r="D717" t="s">
        <v>8748</v>
      </c>
      <c r="E717" t="s">
        <v>8749</v>
      </c>
      <c r="F717" t="s">
        <v>16</v>
      </c>
      <c r="G717" t="s">
        <v>16</v>
      </c>
      <c r="H717" t="s">
        <v>16</v>
      </c>
      <c r="I717" t="s">
        <v>8750</v>
      </c>
      <c r="J717" t="s">
        <v>8751</v>
      </c>
      <c r="K717" t="s">
        <v>374</v>
      </c>
      <c r="L717" t="s">
        <v>8752</v>
      </c>
      <c r="M717" t="s">
        <v>8753</v>
      </c>
      <c r="N717" t="s">
        <v>23</v>
      </c>
      <c r="O717" t="s">
        <v>24</v>
      </c>
      <c r="P717" t="s">
        <v>8754</v>
      </c>
      <c r="R717" s="3" t="str">
        <f>IF(RIGHT(O717, 9) = "млрд руб.", LEFT(O717, LEN(O717) - 9) * 1000000000,
    IF(RIGHT(O717, 8) = "млн руб.", LEFT(O717, LEN(O717) - 8) * 1000000,
    IF(RIGHT(O717, 9) = "тыс. руб.", LEFT(O717, LEN(O717) - 9) * 1000, O717)))</f>
        <v>—</v>
      </c>
      <c r="S717" s="3">
        <f>IF(RIGHT(P717, 9) = "млрд руб.", LEFT(P717, LEN(P717) - 9) * 1000000000,
    IF(RIGHT(P717, 8) = "млн руб.", LEFT(P717, LEN(P717) - 8) * 1000000,
    IF(RIGHT(P717, 9) = "тыс. руб.", LEFT(P717, LEN(P717) - 9) * 1000, P717)))</f>
        <v>-87600000</v>
      </c>
    </row>
    <row r="718" spans="1:19" x14ac:dyDescent="0.3">
      <c r="A718" s="1">
        <v>717</v>
      </c>
      <c r="B718" t="s">
        <v>98</v>
      </c>
      <c r="C718" t="s">
        <v>354</v>
      </c>
      <c r="D718" t="s">
        <v>8778</v>
      </c>
      <c r="E718" t="s">
        <v>8779</v>
      </c>
      <c r="F718" t="s">
        <v>16</v>
      </c>
      <c r="G718" t="s">
        <v>16</v>
      </c>
      <c r="H718" t="s">
        <v>16</v>
      </c>
      <c r="I718" t="s">
        <v>8780</v>
      </c>
      <c r="J718" t="s">
        <v>8781</v>
      </c>
      <c r="K718" t="s">
        <v>374</v>
      </c>
      <c r="L718" t="s">
        <v>8782</v>
      </c>
      <c r="M718" t="s">
        <v>8783</v>
      </c>
      <c r="N718" t="s">
        <v>23</v>
      </c>
      <c r="O718" t="s">
        <v>24</v>
      </c>
      <c r="P718" t="s">
        <v>24</v>
      </c>
      <c r="R718" s="3" t="str">
        <f>IF(RIGHT(O718, 9) = "млрд руб.", LEFT(O718, LEN(O718) - 9) * 1000000000,
    IF(RIGHT(O718, 8) = "млн руб.", LEFT(O718, LEN(O718) - 8) * 1000000,
    IF(RIGHT(O718, 9) = "тыс. руб.", LEFT(O718, LEN(O718) - 9) * 1000, O718)))</f>
        <v>—</v>
      </c>
      <c r="S718" s="3" t="str">
        <f>IF(RIGHT(P718, 9) = "млрд руб.", LEFT(P718, LEN(P718) - 9) * 1000000000,
    IF(RIGHT(P718, 8) = "млн руб.", LEFT(P718, LEN(P718) - 8) * 1000000,
    IF(RIGHT(P718, 9) = "тыс. руб.", LEFT(P718, LEN(P718) - 9) * 1000, P718)))</f>
        <v>—</v>
      </c>
    </row>
    <row r="719" spans="1:19" x14ac:dyDescent="0.3">
      <c r="A719" s="1">
        <v>718</v>
      </c>
      <c r="B719" t="s">
        <v>669</v>
      </c>
      <c r="C719" t="s">
        <v>3417</v>
      </c>
      <c r="D719" t="s">
        <v>8784</v>
      </c>
      <c r="E719" t="s">
        <v>3929</v>
      </c>
      <c r="F719" t="s">
        <v>8785</v>
      </c>
      <c r="G719" t="s">
        <v>8786</v>
      </c>
      <c r="H719" t="s">
        <v>16</v>
      </c>
      <c r="I719" t="s">
        <v>8787</v>
      </c>
      <c r="J719" t="s">
        <v>8788</v>
      </c>
      <c r="K719" t="s">
        <v>3425</v>
      </c>
      <c r="L719" t="s">
        <v>8789</v>
      </c>
      <c r="M719" t="s">
        <v>3936</v>
      </c>
      <c r="N719" t="s">
        <v>23</v>
      </c>
      <c r="O719" t="s">
        <v>24</v>
      </c>
      <c r="P719" t="s">
        <v>24</v>
      </c>
      <c r="R719" s="3" t="str">
        <f>IF(RIGHT(O719, 9) = "млрд руб.", LEFT(O719, LEN(O719) - 9) * 1000000000,
    IF(RIGHT(O719, 8) = "млн руб.", LEFT(O719, LEN(O719) - 8) * 1000000,
    IF(RIGHT(O719, 9) = "тыс. руб.", LEFT(O719, LEN(O719) - 9) * 1000, O719)))</f>
        <v>—</v>
      </c>
      <c r="S719" s="3" t="str">
        <f>IF(RIGHT(P719, 9) = "млрд руб.", LEFT(P719, LEN(P719) - 9) * 1000000000,
    IF(RIGHT(P719, 8) = "млн руб.", LEFT(P719, LEN(P719) - 8) * 1000000,
    IF(RIGHT(P719, 9) = "тыс. руб.", LEFT(P719, LEN(P719) - 9) * 1000, P719)))</f>
        <v>—</v>
      </c>
    </row>
    <row r="720" spans="1:19" x14ac:dyDescent="0.3">
      <c r="A720" s="1">
        <v>719</v>
      </c>
      <c r="B720" t="s">
        <v>44</v>
      </c>
      <c r="C720" t="s">
        <v>4862</v>
      </c>
      <c r="D720" t="s">
        <v>8790</v>
      </c>
      <c r="E720" t="s">
        <v>8791</v>
      </c>
      <c r="F720" t="s">
        <v>16</v>
      </c>
      <c r="G720" t="s">
        <v>8792</v>
      </c>
      <c r="H720" t="s">
        <v>16</v>
      </c>
      <c r="I720" t="s">
        <v>8793</v>
      </c>
      <c r="J720" t="s">
        <v>8794</v>
      </c>
      <c r="K720" t="s">
        <v>8795</v>
      </c>
      <c r="L720" t="s">
        <v>8796</v>
      </c>
      <c r="M720" t="s">
        <v>8797</v>
      </c>
      <c r="N720" t="s">
        <v>23</v>
      </c>
      <c r="O720" t="s">
        <v>24</v>
      </c>
      <c r="P720" t="s">
        <v>8798</v>
      </c>
      <c r="R720" s="3" t="str">
        <f>IF(RIGHT(O720, 9) = "млрд руб.", LEFT(O720, LEN(O720) - 9) * 1000000000,
    IF(RIGHT(O720, 8) = "млн руб.", LEFT(O720, LEN(O720) - 8) * 1000000,
    IF(RIGHT(O720, 9) = "тыс. руб.", LEFT(O720, LEN(O720) - 9) * 1000, O720)))</f>
        <v>—</v>
      </c>
      <c r="S720" s="3">
        <f>IF(RIGHT(P720, 9) = "млрд руб.", LEFT(P720, LEN(P720) - 9) * 1000000000,
    IF(RIGHT(P720, 8) = "млн руб.", LEFT(P720, LEN(P720) - 8) * 1000000,
    IF(RIGHT(P720, 9) = "тыс. руб.", LEFT(P720, LEN(P720) - 9) * 1000, P720)))</f>
        <v>-13000</v>
      </c>
    </row>
    <row r="721" spans="1:19" x14ac:dyDescent="0.3">
      <c r="A721" s="1">
        <v>720</v>
      </c>
      <c r="B721" t="s">
        <v>192</v>
      </c>
      <c r="C721" t="s">
        <v>354</v>
      </c>
      <c r="D721" t="s">
        <v>8799</v>
      </c>
      <c r="E721" t="s">
        <v>8800</v>
      </c>
      <c r="F721" t="s">
        <v>16</v>
      </c>
      <c r="G721" t="s">
        <v>16</v>
      </c>
      <c r="H721" t="s">
        <v>16</v>
      </c>
      <c r="I721" t="s">
        <v>8801</v>
      </c>
      <c r="J721" t="s">
        <v>8802</v>
      </c>
      <c r="K721" t="s">
        <v>374</v>
      </c>
      <c r="L721" t="s">
        <v>8803</v>
      </c>
      <c r="M721" t="s">
        <v>8804</v>
      </c>
      <c r="N721" t="s">
        <v>23</v>
      </c>
      <c r="O721" t="s">
        <v>24</v>
      </c>
      <c r="P721" t="s">
        <v>3378</v>
      </c>
      <c r="R721" s="3" t="str">
        <f>IF(RIGHT(O721, 9) = "млрд руб.", LEFT(O721, LEN(O721) - 9) * 1000000000,
    IF(RIGHT(O721, 8) = "млн руб.", LEFT(O721, LEN(O721) - 8) * 1000000,
    IF(RIGHT(O721, 9) = "тыс. руб.", LEFT(O721, LEN(O721) - 9) * 1000, O721)))</f>
        <v>—</v>
      </c>
      <c r="S721" s="3">
        <f>IF(RIGHT(P721, 9) = "млрд руб.", LEFT(P721, LEN(P721) - 9) * 1000000000,
    IF(RIGHT(P721, 8) = "млн руб.", LEFT(P721, LEN(P721) - 8) * 1000000,
    IF(RIGHT(P721, 9) = "тыс. руб.", LEFT(P721, LEN(P721) - 9) * 1000, P721)))</f>
        <v>-1000000</v>
      </c>
    </row>
    <row r="722" spans="1:19" x14ac:dyDescent="0.3">
      <c r="A722" s="1">
        <v>721</v>
      </c>
      <c r="B722" t="s">
        <v>1044</v>
      </c>
      <c r="C722" t="s">
        <v>5029</v>
      </c>
      <c r="D722" t="s">
        <v>8813</v>
      </c>
      <c r="E722" t="s">
        <v>8814</v>
      </c>
      <c r="F722" t="s">
        <v>16</v>
      </c>
      <c r="G722" t="s">
        <v>16</v>
      </c>
      <c r="H722" t="s">
        <v>16</v>
      </c>
      <c r="I722" t="s">
        <v>8815</v>
      </c>
      <c r="J722" t="s">
        <v>8816</v>
      </c>
      <c r="K722" t="s">
        <v>5067</v>
      </c>
      <c r="L722" t="s">
        <v>8817</v>
      </c>
      <c r="M722" t="s">
        <v>8818</v>
      </c>
      <c r="N722" t="s">
        <v>23</v>
      </c>
      <c r="O722" t="s">
        <v>24</v>
      </c>
      <c r="P722" t="s">
        <v>8819</v>
      </c>
      <c r="R722" s="3" t="str">
        <f>IF(RIGHT(O722, 9) = "млрд руб.", LEFT(O722, LEN(O722) - 9) * 1000000000,
    IF(RIGHT(O722, 8) = "млн руб.", LEFT(O722, LEN(O722) - 8) * 1000000,
    IF(RIGHT(O722, 9) = "тыс. руб.", LEFT(O722, LEN(O722) - 9) * 1000, O722)))</f>
        <v>—</v>
      </c>
      <c r="S722" s="3">
        <f>IF(RIGHT(P722, 9) = "млрд руб.", LEFT(P722, LEN(P722) - 9) * 1000000000,
    IF(RIGHT(P722, 8) = "млн руб.", LEFT(P722, LEN(P722) - 8) * 1000000,
    IF(RIGHT(P722, 9) = "тыс. руб.", LEFT(P722, LEN(P722) - 9) * 1000, P722)))</f>
        <v>-743000</v>
      </c>
    </row>
    <row r="723" spans="1:19" x14ac:dyDescent="0.3">
      <c r="A723" s="1">
        <v>722</v>
      </c>
      <c r="B723" t="s">
        <v>98</v>
      </c>
      <c r="C723" t="s">
        <v>4862</v>
      </c>
      <c r="D723" t="s">
        <v>8857</v>
      </c>
      <c r="E723" t="s">
        <v>8858</v>
      </c>
      <c r="F723" t="s">
        <v>8859</v>
      </c>
      <c r="G723" t="s">
        <v>16</v>
      </c>
      <c r="H723" t="s">
        <v>16</v>
      </c>
      <c r="I723" t="s">
        <v>8860</v>
      </c>
      <c r="J723" t="s">
        <v>8861</v>
      </c>
      <c r="K723" t="s">
        <v>8795</v>
      </c>
      <c r="L723" t="s">
        <v>8862</v>
      </c>
      <c r="M723" t="s">
        <v>8863</v>
      </c>
      <c r="N723" t="s">
        <v>16</v>
      </c>
      <c r="O723" t="s">
        <v>24</v>
      </c>
      <c r="P723" t="s">
        <v>8864</v>
      </c>
      <c r="R723" s="3" t="str">
        <f>IF(RIGHT(O723, 9) = "млрд руб.", LEFT(O723, LEN(O723) - 9) * 1000000000,
    IF(RIGHT(O723, 8) = "млн руб.", LEFT(O723, LEN(O723) - 8) * 1000000,
    IF(RIGHT(O723, 9) = "тыс. руб.", LEFT(O723, LEN(O723) - 9) * 1000, O723)))</f>
        <v>—</v>
      </c>
      <c r="S723" s="3">
        <f>IF(RIGHT(P723, 9) = "млрд руб.", LEFT(P723, LEN(P723) - 9) * 1000000000,
    IF(RIGHT(P723, 8) = "млн руб.", LEFT(P723, LEN(P723) - 8) * 1000000,
    IF(RIGHT(P723, 9) = "тыс. руб.", LEFT(P723, LEN(P723) - 9) * 1000, P723)))</f>
        <v>-59000</v>
      </c>
    </row>
    <row r="724" spans="1:19" x14ac:dyDescent="0.3">
      <c r="A724" s="1">
        <v>723</v>
      </c>
      <c r="B724" t="s">
        <v>216</v>
      </c>
      <c r="C724" t="s">
        <v>410</v>
      </c>
      <c r="D724" t="s">
        <v>8865</v>
      </c>
      <c r="E724" t="s">
        <v>424</v>
      </c>
      <c r="F724" t="s">
        <v>16</v>
      </c>
      <c r="G724" t="s">
        <v>16</v>
      </c>
      <c r="H724" t="s">
        <v>16</v>
      </c>
      <c r="I724" t="s">
        <v>8866</v>
      </c>
      <c r="J724" t="s">
        <v>8867</v>
      </c>
      <c r="K724" t="s">
        <v>430</v>
      </c>
      <c r="L724" t="s">
        <v>8868</v>
      </c>
      <c r="M724" t="s">
        <v>8869</v>
      </c>
      <c r="N724" t="s">
        <v>23</v>
      </c>
      <c r="O724" t="s">
        <v>24</v>
      </c>
      <c r="P724" t="s">
        <v>8685</v>
      </c>
      <c r="R724" s="3" t="str">
        <f>IF(RIGHT(O724, 9) = "млрд руб.", LEFT(O724, LEN(O724) - 9) * 1000000000,
    IF(RIGHT(O724, 8) = "млн руб.", LEFT(O724, LEN(O724) - 8) * 1000000,
    IF(RIGHT(O724, 9) = "тыс. руб.", LEFT(O724, LEN(O724) - 9) * 1000, O724)))</f>
        <v>—</v>
      </c>
      <c r="S724" s="3">
        <f>IF(RIGHT(P724, 9) = "млрд руб.", LEFT(P724, LEN(P724) - 9) * 1000000000,
    IF(RIGHT(P724, 8) = "млн руб.", LEFT(P724, LEN(P724) - 8) * 1000000,
    IF(RIGHT(P724, 9) = "тыс. руб.", LEFT(P724, LEN(P724) - 9) * 1000, P724)))</f>
        <v>-17000</v>
      </c>
    </row>
    <row r="725" spans="1:19" x14ac:dyDescent="0.3">
      <c r="A725" s="1">
        <v>724</v>
      </c>
      <c r="B725" t="s">
        <v>67</v>
      </c>
      <c r="C725" t="s">
        <v>410</v>
      </c>
      <c r="D725" t="s">
        <v>8876</v>
      </c>
      <c r="E725" t="s">
        <v>8877</v>
      </c>
      <c r="F725" t="s">
        <v>16</v>
      </c>
      <c r="G725" t="s">
        <v>16</v>
      </c>
      <c r="H725" t="s">
        <v>16</v>
      </c>
      <c r="I725" t="s">
        <v>8878</v>
      </c>
      <c r="J725" t="s">
        <v>8879</v>
      </c>
      <c r="K725" t="s">
        <v>430</v>
      </c>
      <c r="L725" t="s">
        <v>8880</v>
      </c>
      <c r="M725" t="s">
        <v>8881</v>
      </c>
      <c r="N725" t="s">
        <v>23</v>
      </c>
      <c r="O725" t="s">
        <v>24</v>
      </c>
      <c r="P725" t="s">
        <v>7161</v>
      </c>
      <c r="R725" s="3" t="str">
        <f>IF(RIGHT(O725, 9) = "млрд руб.", LEFT(O725, LEN(O725) - 9) * 1000000000,
    IF(RIGHT(O725, 8) = "млн руб.", LEFT(O725, LEN(O725) - 8) * 1000000,
    IF(RIGHT(O725, 9) = "тыс. руб.", LEFT(O725, LEN(O725) - 9) * 1000, O725)))</f>
        <v>—</v>
      </c>
      <c r="S725" s="3">
        <f>IF(RIGHT(P725, 9) = "млрд руб.", LEFT(P725, LEN(P725) - 9) * 1000000000,
    IF(RIGHT(P725, 8) = "млн руб.", LEFT(P725, LEN(P725) - 8) * 1000000,
    IF(RIGHT(P725, 9) = "тыс. руб.", LEFT(P725, LEN(P725) - 9) * 1000, P725)))</f>
        <v>-7400000</v>
      </c>
    </row>
    <row r="726" spans="1:19" x14ac:dyDescent="0.3">
      <c r="A726" s="1">
        <v>725</v>
      </c>
      <c r="B726" t="s">
        <v>135</v>
      </c>
      <c r="C726" t="s">
        <v>410</v>
      </c>
      <c r="D726" t="s">
        <v>8889</v>
      </c>
      <c r="E726" t="s">
        <v>8877</v>
      </c>
      <c r="F726" t="s">
        <v>16</v>
      </c>
      <c r="G726" t="s">
        <v>16</v>
      </c>
      <c r="H726" t="s">
        <v>16</v>
      </c>
      <c r="I726" t="s">
        <v>8890</v>
      </c>
      <c r="J726" t="s">
        <v>8891</v>
      </c>
      <c r="K726" t="s">
        <v>430</v>
      </c>
      <c r="L726" t="s">
        <v>8892</v>
      </c>
      <c r="M726" t="s">
        <v>8893</v>
      </c>
      <c r="N726" t="s">
        <v>23</v>
      </c>
      <c r="O726" t="s">
        <v>24</v>
      </c>
      <c r="P726" t="s">
        <v>124</v>
      </c>
      <c r="R726" s="3" t="str">
        <f>IF(RIGHT(O726, 9) = "млрд руб.", LEFT(O726, LEN(O726) - 9) * 1000000000,
    IF(RIGHT(O726, 8) = "млн руб.", LEFT(O726, LEN(O726) - 8) * 1000000,
    IF(RIGHT(O726, 9) = "тыс. руб.", LEFT(O726, LEN(O726) - 9) * 1000, O726)))</f>
        <v>—</v>
      </c>
      <c r="S726" s="3" t="str">
        <f>IF(RIGHT(P726, 9) = "млрд руб.", LEFT(P726, LEN(P726) - 9) * 1000000000,
    IF(RIGHT(P726, 8) = "млн руб.", LEFT(P726, LEN(P726) - 8) * 1000000,
    IF(RIGHT(P726, 9) = "тыс. руб.", LEFT(P726, LEN(P726) - 9) * 1000, P726)))</f>
        <v xml:space="preserve">0 </v>
      </c>
    </row>
    <row r="727" spans="1:19" x14ac:dyDescent="0.3">
      <c r="A727" s="1">
        <v>726</v>
      </c>
      <c r="B727" t="s">
        <v>98</v>
      </c>
      <c r="C727" t="s">
        <v>436</v>
      </c>
      <c r="D727" t="s">
        <v>8913</v>
      </c>
      <c r="E727" t="s">
        <v>8914</v>
      </c>
      <c r="F727" t="s">
        <v>16</v>
      </c>
      <c r="G727" t="s">
        <v>16</v>
      </c>
      <c r="H727" t="s">
        <v>16</v>
      </c>
      <c r="I727" t="s">
        <v>8915</v>
      </c>
      <c r="J727" t="s">
        <v>8916</v>
      </c>
      <c r="K727" t="s">
        <v>444</v>
      </c>
      <c r="L727" t="s">
        <v>8917</v>
      </c>
      <c r="M727" t="s">
        <v>8918</v>
      </c>
      <c r="N727" t="s">
        <v>23</v>
      </c>
      <c r="O727" t="s">
        <v>24</v>
      </c>
      <c r="P727" t="s">
        <v>8919</v>
      </c>
      <c r="R727" s="3" t="str">
        <f>IF(RIGHT(O727, 9) = "млрд руб.", LEFT(O727, LEN(O727) - 9) * 1000000000,
    IF(RIGHT(O727, 8) = "млн руб.", LEFT(O727, LEN(O727) - 8) * 1000000,
    IF(RIGHT(O727, 9) = "тыс. руб.", LEFT(O727, LEN(O727) - 9) * 1000, O727)))</f>
        <v>—</v>
      </c>
      <c r="S727" s="3">
        <f>IF(RIGHT(P727, 9) = "млрд руб.", LEFT(P727, LEN(P727) - 9) * 1000000000,
    IF(RIGHT(P727, 8) = "млн руб.", LEFT(P727, LEN(P727) - 8) * 1000000,
    IF(RIGHT(P727, 9) = "тыс. руб.", LEFT(P727, LEN(P727) - 9) * 1000, P727)))</f>
        <v>-188000000</v>
      </c>
    </row>
    <row r="728" spans="1:19" x14ac:dyDescent="0.3">
      <c r="A728" s="1">
        <v>727</v>
      </c>
      <c r="B728" t="s">
        <v>435</v>
      </c>
      <c r="C728" t="s">
        <v>436</v>
      </c>
      <c r="D728" t="s">
        <v>8920</v>
      </c>
      <c r="E728" t="s">
        <v>8921</v>
      </c>
      <c r="F728" t="s">
        <v>16</v>
      </c>
      <c r="G728" t="s">
        <v>16</v>
      </c>
      <c r="H728" t="s">
        <v>16</v>
      </c>
      <c r="I728" t="s">
        <v>8922</v>
      </c>
      <c r="J728" t="s">
        <v>8923</v>
      </c>
      <c r="K728" t="s">
        <v>444</v>
      </c>
      <c r="L728" t="s">
        <v>8924</v>
      </c>
      <c r="M728" t="s">
        <v>8925</v>
      </c>
      <c r="N728" t="s">
        <v>23</v>
      </c>
      <c r="O728" t="s">
        <v>24</v>
      </c>
      <c r="P728" t="s">
        <v>24</v>
      </c>
      <c r="R728" s="3" t="str">
        <f>IF(RIGHT(O728, 9) = "млрд руб.", LEFT(O728, LEN(O728) - 9) * 1000000000,
    IF(RIGHT(O728, 8) = "млн руб.", LEFT(O728, LEN(O728) - 8) * 1000000,
    IF(RIGHT(O728, 9) = "тыс. руб.", LEFT(O728, LEN(O728) - 9) * 1000, O728)))</f>
        <v>—</v>
      </c>
      <c r="S728" s="3" t="str">
        <f>IF(RIGHT(P728, 9) = "млрд руб.", LEFT(P728, LEN(P728) - 9) * 1000000000,
    IF(RIGHT(P728, 8) = "млн руб.", LEFT(P728, LEN(P728) - 8) * 1000000,
    IF(RIGHT(P728, 9) = "тыс. руб.", LEFT(P728, LEN(P728) - 9) * 1000, P728)))</f>
        <v>—</v>
      </c>
    </row>
    <row r="729" spans="1:19" x14ac:dyDescent="0.3">
      <c r="A729" s="1">
        <v>728</v>
      </c>
      <c r="B729" t="s">
        <v>169</v>
      </c>
      <c r="C729" t="s">
        <v>5029</v>
      </c>
      <c r="D729" t="s">
        <v>8926</v>
      </c>
      <c r="E729" t="s">
        <v>8927</v>
      </c>
      <c r="F729" t="s">
        <v>8928</v>
      </c>
      <c r="G729" t="s">
        <v>8929</v>
      </c>
      <c r="H729" t="s">
        <v>16</v>
      </c>
      <c r="I729" t="s">
        <v>8930</v>
      </c>
      <c r="J729" t="s">
        <v>8931</v>
      </c>
      <c r="K729" t="s">
        <v>5067</v>
      </c>
      <c r="L729" t="s">
        <v>8932</v>
      </c>
      <c r="M729" t="s">
        <v>8933</v>
      </c>
      <c r="N729" t="s">
        <v>23</v>
      </c>
      <c r="O729" t="s">
        <v>24</v>
      </c>
      <c r="P729" t="s">
        <v>8934</v>
      </c>
      <c r="R729" s="3" t="str">
        <f>IF(RIGHT(O729, 9) = "млрд руб.", LEFT(O729, LEN(O729) - 9) * 1000000000,
    IF(RIGHT(O729, 8) = "млн руб.", LEFT(O729, LEN(O729) - 8) * 1000000,
    IF(RIGHT(O729, 9) = "тыс. руб.", LEFT(O729, LEN(O729) - 9) * 1000, O729)))</f>
        <v>—</v>
      </c>
      <c r="S729" s="3">
        <f>IF(RIGHT(P729, 9) = "млрд руб.", LEFT(P729, LEN(P729) - 9) * 1000000000,
    IF(RIGHT(P729, 8) = "млн руб.", LEFT(P729, LEN(P729) - 8) * 1000000,
    IF(RIGHT(P729, 9) = "тыс. руб.", LEFT(P729, LEN(P729) - 9) * 1000, P729)))</f>
        <v>-12000000</v>
      </c>
    </row>
    <row r="730" spans="1:19" x14ac:dyDescent="0.3">
      <c r="A730" s="1">
        <v>729</v>
      </c>
      <c r="B730" t="s">
        <v>435</v>
      </c>
      <c r="C730" t="s">
        <v>436</v>
      </c>
      <c r="D730" t="s">
        <v>8958</v>
      </c>
      <c r="E730" t="s">
        <v>8959</v>
      </c>
      <c r="F730" t="s">
        <v>439</v>
      </c>
      <c r="G730" t="s">
        <v>440</v>
      </c>
      <c r="H730" t="s">
        <v>441</v>
      </c>
      <c r="I730" t="s">
        <v>8960</v>
      </c>
      <c r="J730" t="s">
        <v>8961</v>
      </c>
      <c r="K730" t="s">
        <v>444</v>
      </c>
      <c r="L730" t="s">
        <v>8962</v>
      </c>
      <c r="M730" t="s">
        <v>446</v>
      </c>
      <c r="N730" t="s">
        <v>23</v>
      </c>
      <c r="O730" t="s">
        <v>24</v>
      </c>
      <c r="P730" t="s">
        <v>7681</v>
      </c>
      <c r="R730" s="3" t="str">
        <f>IF(RIGHT(O730, 9) = "млрд руб.", LEFT(O730, LEN(O730) - 9) * 1000000000,
    IF(RIGHT(O730, 8) = "млн руб.", LEFT(O730, LEN(O730) - 8) * 1000000,
    IF(RIGHT(O730, 9) = "тыс. руб.", LEFT(O730, LEN(O730) - 9) * 1000, O730)))</f>
        <v>—</v>
      </c>
      <c r="S730" s="3">
        <f>IF(RIGHT(P730, 9) = "млрд руб.", LEFT(P730, LEN(P730) - 9) * 1000000000,
    IF(RIGHT(P730, 8) = "млн руб.", LEFT(P730, LEN(P730) - 8) * 1000000,
    IF(RIGHT(P730, 9) = "тыс. руб.", LEFT(P730, LEN(P730) - 9) * 1000, P730)))</f>
        <v>-2000</v>
      </c>
    </row>
    <row r="731" spans="1:19" x14ac:dyDescent="0.3">
      <c r="A731" s="1">
        <v>730</v>
      </c>
      <c r="B731" t="s">
        <v>669</v>
      </c>
      <c r="C731" t="s">
        <v>2116</v>
      </c>
      <c r="D731" t="s">
        <v>8963</v>
      </c>
      <c r="E731" t="s">
        <v>8964</v>
      </c>
      <c r="F731" t="s">
        <v>16</v>
      </c>
      <c r="G731" t="s">
        <v>8965</v>
      </c>
      <c r="H731" t="s">
        <v>16</v>
      </c>
      <c r="I731" t="s">
        <v>8966</v>
      </c>
      <c r="J731" t="s">
        <v>8967</v>
      </c>
      <c r="K731" t="s">
        <v>2124</v>
      </c>
      <c r="L731" t="s">
        <v>8968</v>
      </c>
      <c r="M731" t="s">
        <v>8969</v>
      </c>
      <c r="N731" t="s">
        <v>23</v>
      </c>
      <c r="O731" t="s">
        <v>24</v>
      </c>
      <c r="P731" t="s">
        <v>3717</v>
      </c>
      <c r="R731" s="3" t="str">
        <f>IF(RIGHT(O731, 9) = "млрд руб.", LEFT(O731, LEN(O731) - 9) * 1000000000,
    IF(RIGHT(O731, 8) = "млн руб.", LEFT(O731, LEN(O731) - 8) * 1000000,
    IF(RIGHT(O731, 9) = "тыс. руб.", LEFT(O731, LEN(O731) - 9) * 1000, O731)))</f>
        <v>—</v>
      </c>
      <c r="S731" s="3">
        <f>IF(RIGHT(P731, 9) = "млрд руб.", LEFT(P731, LEN(P731) - 9) * 1000000000,
    IF(RIGHT(P731, 8) = "млн руб.", LEFT(P731, LEN(P731) - 8) * 1000000,
    IF(RIGHT(P731, 9) = "тыс. руб.", LEFT(P731, LEN(P731) - 9) * 1000, P731)))</f>
        <v>5000</v>
      </c>
    </row>
    <row r="732" spans="1:19" x14ac:dyDescent="0.3">
      <c r="A732" s="1">
        <v>731</v>
      </c>
      <c r="B732" t="s">
        <v>98</v>
      </c>
      <c r="C732" t="s">
        <v>436</v>
      </c>
      <c r="D732" t="s">
        <v>8970</v>
      </c>
      <c r="E732" t="s">
        <v>8971</v>
      </c>
      <c r="F732" t="s">
        <v>16</v>
      </c>
      <c r="G732" t="s">
        <v>16</v>
      </c>
      <c r="H732" t="s">
        <v>16</v>
      </c>
      <c r="I732" t="s">
        <v>8972</v>
      </c>
      <c r="J732" t="s">
        <v>8973</v>
      </c>
      <c r="K732" t="s">
        <v>5131</v>
      </c>
      <c r="L732" t="s">
        <v>8974</v>
      </c>
      <c r="M732" t="s">
        <v>8975</v>
      </c>
      <c r="N732" t="s">
        <v>23</v>
      </c>
      <c r="O732" t="s">
        <v>24</v>
      </c>
      <c r="P732" t="s">
        <v>8976</v>
      </c>
      <c r="R732" s="3" t="str">
        <f>IF(RIGHT(O732, 9) = "млрд руб.", LEFT(O732, LEN(O732) - 9) * 1000000000,
    IF(RIGHT(O732, 8) = "млн руб.", LEFT(O732, LEN(O732) - 8) * 1000000,
    IF(RIGHT(O732, 9) = "тыс. руб.", LEFT(O732, LEN(O732) - 9) * 1000, O732)))</f>
        <v>—</v>
      </c>
      <c r="S732" s="3">
        <f>IF(RIGHT(P732, 9) = "млрд руб.", LEFT(P732, LEN(P732) - 9) * 1000000000,
    IF(RIGHT(P732, 8) = "млн руб.", LEFT(P732, LEN(P732) - 8) * 1000000,
    IF(RIGHT(P732, 9) = "тыс. руб.", LEFT(P732, LEN(P732) - 9) * 1000, P732)))</f>
        <v>-21000</v>
      </c>
    </row>
    <row r="733" spans="1:19" x14ac:dyDescent="0.3">
      <c r="A733" s="1">
        <v>732</v>
      </c>
      <c r="B733" t="s">
        <v>388</v>
      </c>
      <c r="C733" t="s">
        <v>436</v>
      </c>
      <c r="D733" t="s">
        <v>8984</v>
      </c>
      <c r="E733" t="s">
        <v>8985</v>
      </c>
      <c r="F733" t="s">
        <v>8986</v>
      </c>
      <c r="G733" t="s">
        <v>8987</v>
      </c>
      <c r="H733" t="s">
        <v>8988</v>
      </c>
      <c r="I733" t="s">
        <v>8989</v>
      </c>
      <c r="J733" t="s">
        <v>8990</v>
      </c>
      <c r="K733" t="s">
        <v>444</v>
      </c>
      <c r="L733" t="s">
        <v>8991</v>
      </c>
      <c r="M733" t="s">
        <v>8992</v>
      </c>
      <c r="N733" t="s">
        <v>23</v>
      </c>
      <c r="O733" t="s">
        <v>24</v>
      </c>
      <c r="P733" t="s">
        <v>146</v>
      </c>
      <c r="R733" s="3" t="str">
        <f>IF(RIGHT(O733, 9) = "млрд руб.", LEFT(O733, LEN(O733) - 9) * 1000000000,
    IF(RIGHT(O733, 8) = "млн руб.", LEFT(O733, LEN(O733) - 8) * 1000000,
    IF(RIGHT(O733, 9) = "тыс. руб.", LEFT(O733, LEN(O733) - 9) * 1000, O733)))</f>
        <v>—</v>
      </c>
      <c r="S733" s="3">
        <f>IF(RIGHT(P733, 9) = "млрд руб.", LEFT(P733, LEN(P733) - 9) * 1000000000,
    IF(RIGHT(P733, 8) = "млн руб.", LEFT(P733, LEN(P733) - 8) * 1000000,
    IF(RIGHT(P733, 9) = "тыс. руб.", LEFT(P733, LEN(P733) - 9) * 1000, P733)))</f>
        <v>-2300000</v>
      </c>
    </row>
    <row r="734" spans="1:19" x14ac:dyDescent="0.3">
      <c r="A734" s="1">
        <v>733</v>
      </c>
      <c r="B734" t="s">
        <v>216</v>
      </c>
      <c r="C734" t="s">
        <v>2116</v>
      </c>
      <c r="D734" t="s">
        <v>9007</v>
      </c>
      <c r="E734" t="s">
        <v>9008</v>
      </c>
      <c r="F734" t="s">
        <v>16</v>
      </c>
      <c r="G734" t="s">
        <v>9009</v>
      </c>
      <c r="H734" t="s">
        <v>16</v>
      </c>
      <c r="I734" t="s">
        <v>9010</v>
      </c>
      <c r="J734" t="s">
        <v>9011</v>
      </c>
      <c r="K734" t="s">
        <v>2124</v>
      </c>
      <c r="L734" t="s">
        <v>9012</v>
      </c>
      <c r="M734" t="s">
        <v>9013</v>
      </c>
      <c r="N734" t="s">
        <v>23</v>
      </c>
      <c r="O734" t="s">
        <v>24</v>
      </c>
      <c r="P734" t="s">
        <v>9014</v>
      </c>
      <c r="R734" s="3" t="str">
        <f>IF(RIGHT(O734, 9) = "млрд руб.", LEFT(O734, LEN(O734) - 9) * 1000000000,
    IF(RIGHT(O734, 8) = "млн руб.", LEFT(O734, LEN(O734) - 8) * 1000000,
    IF(RIGHT(O734, 9) = "тыс. руб.", LEFT(O734, LEN(O734) - 9) * 1000, O734)))</f>
        <v>—</v>
      </c>
      <c r="S734" s="3">
        <f>IF(RIGHT(P734, 9) = "млрд руб.", LEFT(P734, LEN(P734) - 9) * 1000000000,
    IF(RIGHT(P734, 8) = "млн руб.", LEFT(P734, LEN(P734) - 8) * 1000000,
    IF(RIGHT(P734, 9) = "тыс. руб.", LEFT(P734, LEN(P734) - 9) * 1000, P734)))</f>
        <v>-98000</v>
      </c>
    </row>
    <row r="735" spans="1:19" x14ac:dyDescent="0.3">
      <c r="A735" s="1">
        <v>734</v>
      </c>
      <c r="B735" t="s">
        <v>67</v>
      </c>
      <c r="C735" t="s">
        <v>2116</v>
      </c>
      <c r="D735" t="s">
        <v>9022</v>
      </c>
      <c r="E735" t="s">
        <v>9023</v>
      </c>
      <c r="F735" t="s">
        <v>16</v>
      </c>
      <c r="G735" t="s">
        <v>9024</v>
      </c>
      <c r="H735" t="s">
        <v>16</v>
      </c>
      <c r="I735" t="s">
        <v>9025</v>
      </c>
      <c r="J735" t="s">
        <v>9026</v>
      </c>
      <c r="K735" t="s">
        <v>2124</v>
      </c>
      <c r="L735" t="s">
        <v>9027</v>
      </c>
      <c r="M735" t="s">
        <v>9028</v>
      </c>
      <c r="N735" t="s">
        <v>23</v>
      </c>
      <c r="O735" t="s">
        <v>24</v>
      </c>
      <c r="P735" t="s">
        <v>9029</v>
      </c>
      <c r="R735" s="3" t="str">
        <f>IF(RIGHT(O735, 9) = "млрд руб.", LEFT(O735, LEN(O735) - 9) * 1000000000,
    IF(RIGHT(O735, 8) = "млн руб.", LEFT(O735, LEN(O735) - 8) * 1000000,
    IF(RIGHT(O735, 9) = "тыс. руб.", LEFT(O735, LEN(O735) - 9) * 1000, O735)))</f>
        <v>—</v>
      </c>
      <c r="S735" s="3">
        <f>IF(RIGHT(P735, 9) = "млрд руб.", LEFT(P735, LEN(P735) - 9) * 1000000000,
    IF(RIGHT(P735, 8) = "млн руб.", LEFT(P735, LEN(P735) - 8) * 1000000,
    IF(RIGHT(P735, 9) = "тыс. руб.", LEFT(P735, LEN(P735) - 9) * 1000, P735)))</f>
        <v>-937000</v>
      </c>
    </row>
    <row r="736" spans="1:19" x14ac:dyDescent="0.3">
      <c r="A736" s="1">
        <v>735</v>
      </c>
      <c r="B736" t="s">
        <v>135</v>
      </c>
      <c r="C736" t="s">
        <v>436</v>
      </c>
      <c r="D736" t="s">
        <v>9044</v>
      </c>
      <c r="E736" t="s">
        <v>9045</v>
      </c>
      <c r="F736" t="s">
        <v>16</v>
      </c>
      <c r="G736" t="s">
        <v>16</v>
      </c>
      <c r="H736" t="s">
        <v>16</v>
      </c>
      <c r="I736" t="s">
        <v>9046</v>
      </c>
      <c r="J736" t="s">
        <v>9047</v>
      </c>
      <c r="K736" t="s">
        <v>5131</v>
      </c>
      <c r="L736" t="s">
        <v>9048</v>
      </c>
      <c r="M736" t="s">
        <v>9049</v>
      </c>
      <c r="N736" t="s">
        <v>23</v>
      </c>
      <c r="O736" t="s">
        <v>24</v>
      </c>
      <c r="P736" t="s">
        <v>9050</v>
      </c>
      <c r="R736" s="3" t="str">
        <f>IF(RIGHT(O736, 9) = "млрд руб.", LEFT(O736, LEN(O736) - 9) * 1000000000,
    IF(RIGHT(O736, 8) = "млн руб.", LEFT(O736, LEN(O736) - 8) * 1000000,
    IF(RIGHT(O736, 9) = "тыс. руб.", LEFT(O736, LEN(O736) - 9) * 1000, O736)))</f>
        <v>—</v>
      </c>
      <c r="S736" s="3">
        <f>IF(RIGHT(P736, 9) = "млрд руб.", LEFT(P736, LEN(P736) - 9) * 1000000000,
    IF(RIGHT(P736, 8) = "млн руб.", LEFT(P736, LEN(P736) - 8) * 1000000,
    IF(RIGHT(P736, 9) = "тыс. руб.", LEFT(P736, LEN(P736) - 9) * 1000, P736)))</f>
        <v>307000</v>
      </c>
    </row>
    <row r="737" spans="1:19" x14ac:dyDescent="0.3">
      <c r="A737" s="1">
        <v>736</v>
      </c>
      <c r="B737" t="s">
        <v>4367</v>
      </c>
      <c r="C737" t="s">
        <v>4468</v>
      </c>
      <c r="D737" t="s">
        <v>9057</v>
      </c>
      <c r="E737" t="s">
        <v>9058</v>
      </c>
      <c r="F737" t="s">
        <v>9059</v>
      </c>
      <c r="G737" t="s">
        <v>16</v>
      </c>
      <c r="H737" t="s">
        <v>16</v>
      </c>
      <c r="I737" t="s">
        <v>9060</v>
      </c>
      <c r="J737" t="s">
        <v>9061</v>
      </c>
      <c r="K737" t="s">
        <v>4476</v>
      </c>
      <c r="L737" t="s">
        <v>9062</v>
      </c>
      <c r="M737" t="s">
        <v>9063</v>
      </c>
      <c r="N737" t="s">
        <v>23</v>
      </c>
      <c r="O737" t="s">
        <v>24</v>
      </c>
      <c r="P737" t="s">
        <v>24</v>
      </c>
      <c r="R737" s="3" t="str">
        <f>IF(RIGHT(O737, 9) = "млрд руб.", LEFT(O737, LEN(O737) - 9) * 1000000000,
    IF(RIGHT(O737, 8) = "млн руб.", LEFT(O737, LEN(O737) - 8) * 1000000,
    IF(RIGHT(O737, 9) = "тыс. руб.", LEFT(O737, LEN(O737) - 9) * 1000, O737)))</f>
        <v>—</v>
      </c>
      <c r="S737" s="3" t="str">
        <f>IF(RIGHT(P737, 9) = "млрд руб.", LEFT(P737, LEN(P737) - 9) * 1000000000,
    IF(RIGHT(P737, 8) = "млн руб.", LEFT(P737, LEN(P737) - 8) * 1000000,
    IF(RIGHT(P737, 9) = "тыс. руб.", LEFT(P737, LEN(P737) - 9) * 1000, P737)))</f>
        <v>—</v>
      </c>
    </row>
    <row r="738" spans="1:19" x14ac:dyDescent="0.3">
      <c r="A738" s="1">
        <v>737</v>
      </c>
      <c r="B738" t="s">
        <v>192</v>
      </c>
      <c r="C738" t="s">
        <v>436</v>
      </c>
      <c r="D738" t="s">
        <v>9064</v>
      </c>
      <c r="E738" t="s">
        <v>9065</v>
      </c>
      <c r="F738" t="s">
        <v>16</v>
      </c>
      <c r="G738" t="s">
        <v>16</v>
      </c>
      <c r="H738" t="s">
        <v>16</v>
      </c>
      <c r="I738" t="s">
        <v>9066</v>
      </c>
      <c r="J738" t="s">
        <v>9067</v>
      </c>
      <c r="K738" t="s">
        <v>444</v>
      </c>
      <c r="L738" t="s">
        <v>9068</v>
      </c>
      <c r="M738" t="s">
        <v>9069</v>
      </c>
      <c r="N738" t="s">
        <v>23</v>
      </c>
      <c r="O738" t="s">
        <v>24</v>
      </c>
      <c r="P738" t="s">
        <v>9070</v>
      </c>
      <c r="R738" s="3" t="str">
        <f>IF(RIGHT(O738, 9) = "млрд руб.", LEFT(O738, LEN(O738) - 9) * 1000000000,
    IF(RIGHT(O738, 8) = "млн руб.", LEFT(O738, LEN(O738) - 8) * 1000000,
    IF(RIGHT(O738, 9) = "тыс. руб.", LEFT(O738, LEN(O738) - 9) * 1000, O738)))</f>
        <v>—</v>
      </c>
      <c r="S738" s="3">
        <f>IF(RIGHT(P738, 9) = "млрд руб.", LEFT(P738, LEN(P738) - 9) * 1000000000,
    IF(RIGHT(P738, 8) = "млн руб.", LEFT(P738, LEN(P738) - 8) * 1000000,
    IF(RIGHT(P738, 9) = "тыс. руб.", LEFT(P738, LEN(P738) - 9) * 1000, P738)))</f>
        <v>-85000</v>
      </c>
    </row>
    <row r="739" spans="1:19" x14ac:dyDescent="0.3">
      <c r="A739" s="1">
        <v>738</v>
      </c>
      <c r="B739" t="s">
        <v>4367</v>
      </c>
      <c r="C739" t="s">
        <v>4468</v>
      </c>
      <c r="D739" t="s">
        <v>9071</v>
      </c>
      <c r="E739" t="s">
        <v>9072</v>
      </c>
      <c r="F739" t="s">
        <v>16</v>
      </c>
      <c r="G739" t="s">
        <v>9073</v>
      </c>
      <c r="H739" t="s">
        <v>16</v>
      </c>
      <c r="I739" t="s">
        <v>9074</v>
      </c>
      <c r="J739" t="s">
        <v>9075</v>
      </c>
      <c r="K739" t="s">
        <v>4476</v>
      </c>
      <c r="L739" t="s">
        <v>9076</v>
      </c>
      <c r="M739" t="s">
        <v>9077</v>
      </c>
      <c r="N739" t="s">
        <v>23</v>
      </c>
      <c r="O739" t="s">
        <v>24</v>
      </c>
      <c r="P739" t="s">
        <v>24</v>
      </c>
      <c r="R739" s="3" t="str">
        <f>IF(RIGHT(O739, 9) = "млрд руб.", LEFT(O739, LEN(O739) - 9) * 1000000000,
    IF(RIGHT(O739, 8) = "млн руб.", LEFT(O739, LEN(O739) - 8) * 1000000,
    IF(RIGHT(O739, 9) = "тыс. руб.", LEFT(O739, LEN(O739) - 9) * 1000, O739)))</f>
        <v>—</v>
      </c>
      <c r="S739" s="3" t="str">
        <f>IF(RIGHT(P739, 9) = "млрд руб.", LEFT(P739, LEN(P739) - 9) * 1000000000,
    IF(RIGHT(P739, 8) = "млн руб.", LEFT(P739, LEN(P739) - 8) * 1000000,
    IF(RIGHT(P739, 9) = "тыс. руб.", LEFT(P739, LEN(P739) - 9) * 1000, P739)))</f>
        <v>—</v>
      </c>
    </row>
    <row r="740" spans="1:19" x14ac:dyDescent="0.3">
      <c r="A740" s="1">
        <v>739</v>
      </c>
      <c r="B740" t="s">
        <v>135</v>
      </c>
      <c r="C740" t="s">
        <v>4984</v>
      </c>
      <c r="D740" t="s">
        <v>9095</v>
      </c>
      <c r="E740" t="s">
        <v>9096</v>
      </c>
      <c r="F740" t="s">
        <v>16</v>
      </c>
      <c r="G740" t="s">
        <v>9097</v>
      </c>
      <c r="H740" t="s">
        <v>16</v>
      </c>
      <c r="I740" t="s">
        <v>9098</v>
      </c>
      <c r="J740" t="s">
        <v>9099</v>
      </c>
      <c r="K740" t="s">
        <v>7000</v>
      </c>
      <c r="L740" t="s">
        <v>9100</v>
      </c>
      <c r="M740" t="s">
        <v>9101</v>
      </c>
      <c r="N740" t="s">
        <v>23</v>
      </c>
      <c r="O740" t="s">
        <v>24</v>
      </c>
      <c r="P740" t="s">
        <v>7681</v>
      </c>
      <c r="R740" s="3" t="str">
        <f>IF(RIGHT(O740, 9) = "млрд руб.", LEFT(O740, LEN(O740) - 9) * 1000000000,
    IF(RIGHT(O740, 8) = "млн руб.", LEFT(O740, LEN(O740) - 8) * 1000000,
    IF(RIGHT(O740, 9) = "тыс. руб.", LEFT(O740, LEN(O740) - 9) * 1000, O740)))</f>
        <v>—</v>
      </c>
      <c r="S740" s="3">
        <f>IF(RIGHT(P740, 9) = "млрд руб.", LEFT(P740, LEN(P740) - 9) * 1000000000,
    IF(RIGHT(P740, 8) = "млн руб.", LEFT(P740, LEN(P740) - 8) * 1000000,
    IF(RIGHT(P740, 9) = "тыс. руб.", LEFT(P740, LEN(P740) - 9) * 1000, P740)))</f>
        <v>-2000</v>
      </c>
    </row>
    <row r="741" spans="1:19" x14ac:dyDescent="0.3">
      <c r="A741" s="1">
        <v>740</v>
      </c>
      <c r="B741" t="s">
        <v>192</v>
      </c>
      <c r="C741" t="s">
        <v>4984</v>
      </c>
      <c r="D741" t="s">
        <v>9113</v>
      </c>
      <c r="E741" t="s">
        <v>9114</v>
      </c>
      <c r="F741" t="s">
        <v>16</v>
      </c>
      <c r="G741" t="s">
        <v>16</v>
      </c>
      <c r="H741" t="s">
        <v>16</v>
      </c>
      <c r="I741" t="s">
        <v>9115</v>
      </c>
      <c r="J741" t="s">
        <v>9116</v>
      </c>
      <c r="K741" t="s">
        <v>7000</v>
      </c>
      <c r="L741" t="s">
        <v>9117</v>
      </c>
      <c r="M741" t="s">
        <v>9118</v>
      </c>
      <c r="N741" t="s">
        <v>23</v>
      </c>
      <c r="O741" t="s">
        <v>24</v>
      </c>
      <c r="P741" t="s">
        <v>9119</v>
      </c>
      <c r="R741" s="3" t="str">
        <f>IF(RIGHT(O741, 9) = "млрд руб.", LEFT(O741, LEN(O741) - 9) * 1000000000,
    IF(RIGHT(O741, 8) = "млн руб.", LEFT(O741, LEN(O741) - 8) * 1000000,
    IF(RIGHT(O741, 9) = "тыс. руб.", LEFT(O741, LEN(O741) - 9) * 1000, O741)))</f>
        <v>—</v>
      </c>
      <c r="S741" s="3">
        <f>IF(RIGHT(P741, 9) = "млрд руб.", LEFT(P741, LEN(P741) - 9) * 1000000000,
    IF(RIGHT(P741, 8) = "млн руб.", LEFT(P741, LEN(P741) - 8) * 1000000,
    IF(RIGHT(P741, 9) = "тыс. руб.", LEFT(P741, LEN(P741) - 9) * 1000, P741)))</f>
        <v>-6300000</v>
      </c>
    </row>
    <row r="742" spans="1:19" x14ac:dyDescent="0.3">
      <c r="A742" s="1">
        <v>741</v>
      </c>
      <c r="B742" t="s">
        <v>669</v>
      </c>
      <c r="C742" t="s">
        <v>3417</v>
      </c>
      <c r="D742" t="s">
        <v>9120</v>
      </c>
      <c r="E742" t="s">
        <v>4017</v>
      </c>
      <c r="F742" t="s">
        <v>9121</v>
      </c>
      <c r="G742" t="s">
        <v>16</v>
      </c>
      <c r="H742" t="s">
        <v>16</v>
      </c>
      <c r="I742" t="s">
        <v>9122</v>
      </c>
      <c r="J742" t="s">
        <v>9123</v>
      </c>
      <c r="K742" t="s">
        <v>3984</v>
      </c>
      <c r="L742" t="s">
        <v>9124</v>
      </c>
      <c r="M742" t="s">
        <v>9125</v>
      </c>
      <c r="N742" t="s">
        <v>23</v>
      </c>
      <c r="O742" t="s">
        <v>24</v>
      </c>
      <c r="P742" t="s">
        <v>9126</v>
      </c>
      <c r="R742" s="3" t="str">
        <f>IF(RIGHT(O742, 9) = "млрд руб.", LEFT(O742, LEN(O742) - 9) * 1000000000,
    IF(RIGHT(O742, 8) = "млн руб.", LEFT(O742, LEN(O742) - 8) * 1000000,
    IF(RIGHT(O742, 9) = "тыс. руб.", LEFT(O742, LEN(O742) - 9) * 1000, O742)))</f>
        <v>—</v>
      </c>
      <c r="S742" s="3">
        <f>IF(RIGHT(P742, 9) = "млрд руб.", LEFT(P742, LEN(P742) - 9) * 1000000000,
    IF(RIGHT(P742, 8) = "млн руб.", LEFT(P742, LEN(P742) - 8) * 1000000,
    IF(RIGHT(P742, 9) = "тыс. руб.", LEFT(P742, LEN(P742) - 9) * 1000, P742)))</f>
        <v>-144000</v>
      </c>
    </row>
    <row r="743" spans="1:19" x14ac:dyDescent="0.3">
      <c r="A743" s="1">
        <v>742</v>
      </c>
      <c r="B743" t="s">
        <v>4367</v>
      </c>
      <c r="C743" t="s">
        <v>4468</v>
      </c>
      <c r="D743" t="s">
        <v>9127</v>
      </c>
      <c r="E743" t="s">
        <v>9128</v>
      </c>
      <c r="F743" t="s">
        <v>9129</v>
      </c>
      <c r="G743" t="s">
        <v>16</v>
      </c>
      <c r="H743" t="s">
        <v>16</v>
      </c>
      <c r="I743" t="s">
        <v>9130</v>
      </c>
      <c r="J743" t="s">
        <v>9131</v>
      </c>
      <c r="K743" t="s">
        <v>4476</v>
      </c>
      <c r="L743" t="s">
        <v>9132</v>
      </c>
      <c r="M743" t="s">
        <v>9133</v>
      </c>
      <c r="N743" t="s">
        <v>23</v>
      </c>
      <c r="O743" t="s">
        <v>24</v>
      </c>
      <c r="P743" t="s">
        <v>24</v>
      </c>
      <c r="R743" s="3" t="str">
        <f>IF(RIGHT(O743, 9) = "млрд руб.", LEFT(O743, LEN(O743) - 9) * 1000000000,
    IF(RIGHT(O743, 8) = "млн руб.", LEFT(O743, LEN(O743) - 8) * 1000000,
    IF(RIGHT(O743, 9) = "тыс. руб.", LEFT(O743, LEN(O743) - 9) * 1000, O743)))</f>
        <v>—</v>
      </c>
      <c r="S743" s="3" t="str">
        <f>IF(RIGHT(P743, 9) = "млрд руб.", LEFT(P743, LEN(P743) - 9) * 1000000000,
    IF(RIGHT(P743, 8) = "млн руб.", LEFT(P743, LEN(P743) - 8) * 1000000,
    IF(RIGHT(P743, 9) = "тыс. руб.", LEFT(P743, LEN(P743) - 9) * 1000, P743)))</f>
        <v>—</v>
      </c>
    </row>
    <row r="744" spans="1:19" x14ac:dyDescent="0.3">
      <c r="A744" s="1">
        <v>743</v>
      </c>
      <c r="B744" t="s">
        <v>4367</v>
      </c>
      <c r="C744" t="s">
        <v>4468</v>
      </c>
      <c r="D744" t="s">
        <v>9134</v>
      </c>
      <c r="E744" t="s">
        <v>9135</v>
      </c>
      <c r="F744" t="s">
        <v>9136</v>
      </c>
      <c r="G744" t="s">
        <v>9137</v>
      </c>
      <c r="H744" t="s">
        <v>16</v>
      </c>
      <c r="I744" t="s">
        <v>9138</v>
      </c>
      <c r="J744" t="s">
        <v>9139</v>
      </c>
      <c r="K744" t="s">
        <v>4476</v>
      </c>
      <c r="L744" t="s">
        <v>9140</v>
      </c>
      <c r="M744" t="s">
        <v>9141</v>
      </c>
      <c r="N744" t="s">
        <v>23</v>
      </c>
      <c r="O744" t="s">
        <v>24</v>
      </c>
      <c r="P744" t="s">
        <v>5547</v>
      </c>
      <c r="R744" s="3" t="str">
        <f>IF(RIGHT(O744, 9) = "млрд руб.", LEFT(O744, LEN(O744) - 9) * 1000000000,
    IF(RIGHT(O744, 8) = "млн руб.", LEFT(O744, LEN(O744) - 8) * 1000000,
    IF(RIGHT(O744, 9) = "тыс. руб.", LEFT(O744, LEN(O744) - 9) * 1000, O744)))</f>
        <v>—</v>
      </c>
      <c r="S744" s="3">
        <f>IF(RIGHT(P744, 9) = "млрд руб.", LEFT(P744, LEN(P744) - 9) * 1000000000,
    IF(RIGHT(P744, 8) = "млн руб.", LEFT(P744, LEN(P744) - 8) * 1000000,
    IF(RIGHT(P744, 9) = "тыс. руб.", LEFT(P744, LEN(P744) - 9) * 1000, P744)))</f>
        <v>-16700000</v>
      </c>
    </row>
    <row r="745" spans="1:19" x14ac:dyDescent="0.3">
      <c r="A745" s="1">
        <v>744</v>
      </c>
      <c r="B745" t="s">
        <v>624</v>
      </c>
      <c r="C745" t="s">
        <v>3417</v>
      </c>
      <c r="D745" t="s">
        <v>9160</v>
      </c>
      <c r="E745" t="s">
        <v>9161</v>
      </c>
      <c r="F745" t="s">
        <v>16</v>
      </c>
      <c r="G745" t="s">
        <v>16</v>
      </c>
      <c r="H745" t="s">
        <v>16</v>
      </c>
      <c r="I745" t="s">
        <v>9162</v>
      </c>
      <c r="J745" t="s">
        <v>9163</v>
      </c>
      <c r="K745" t="s">
        <v>3425</v>
      </c>
      <c r="L745" t="s">
        <v>9164</v>
      </c>
      <c r="M745" t="s">
        <v>9165</v>
      </c>
      <c r="N745" t="s">
        <v>23</v>
      </c>
      <c r="O745" t="s">
        <v>24</v>
      </c>
      <c r="P745" t="s">
        <v>124</v>
      </c>
      <c r="R745" s="3" t="str">
        <f>IF(RIGHT(O745, 9) = "млрд руб.", LEFT(O745, LEN(O745) - 9) * 1000000000,
    IF(RIGHT(O745, 8) = "млн руб.", LEFT(O745, LEN(O745) - 8) * 1000000,
    IF(RIGHT(O745, 9) = "тыс. руб.", LEFT(O745, LEN(O745) - 9) * 1000, O745)))</f>
        <v>—</v>
      </c>
      <c r="S745" s="3" t="str">
        <f>IF(RIGHT(P745, 9) = "млрд руб.", LEFT(P745, LEN(P745) - 9) * 1000000000,
    IF(RIGHT(P745, 8) = "млн руб.", LEFT(P745, LEN(P745) - 8) * 1000000,
    IF(RIGHT(P745, 9) = "тыс. руб.", LEFT(P745, LEN(P745) - 9) * 1000, P745)))</f>
        <v xml:space="preserve">0 </v>
      </c>
    </row>
    <row r="746" spans="1:19" x14ac:dyDescent="0.3">
      <c r="A746" s="1">
        <v>745</v>
      </c>
      <c r="B746" t="s">
        <v>4367</v>
      </c>
      <c r="C746" t="s">
        <v>4468</v>
      </c>
      <c r="D746" t="s">
        <v>9166</v>
      </c>
      <c r="E746" t="s">
        <v>9167</v>
      </c>
      <c r="F746" t="s">
        <v>16</v>
      </c>
      <c r="G746" t="s">
        <v>16</v>
      </c>
      <c r="H746" t="s">
        <v>16</v>
      </c>
      <c r="I746" t="s">
        <v>9168</v>
      </c>
      <c r="J746" t="s">
        <v>9169</v>
      </c>
      <c r="K746" t="s">
        <v>4476</v>
      </c>
      <c r="L746" t="s">
        <v>9170</v>
      </c>
      <c r="M746" t="s">
        <v>9171</v>
      </c>
      <c r="N746" t="s">
        <v>23</v>
      </c>
      <c r="O746" t="s">
        <v>24</v>
      </c>
      <c r="P746" t="s">
        <v>24</v>
      </c>
      <c r="R746" s="3" t="str">
        <f>IF(RIGHT(O746, 9) = "млрд руб.", LEFT(O746, LEN(O746) - 9) * 1000000000,
    IF(RIGHT(O746, 8) = "млн руб.", LEFT(O746, LEN(O746) - 8) * 1000000,
    IF(RIGHT(O746, 9) = "тыс. руб.", LEFT(O746, LEN(O746) - 9) * 1000, O746)))</f>
        <v>—</v>
      </c>
      <c r="S746" s="3" t="str">
        <f>IF(RIGHT(P746, 9) = "млрд руб.", LEFT(P746, LEN(P746) - 9) * 1000000000,
    IF(RIGHT(P746, 8) = "млн руб.", LEFT(P746, LEN(P746) - 8) * 1000000,
    IF(RIGHT(P746, 9) = "тыс. руб.", LEFT(P746, LEN(P746) - 9) * 1000, P746)))</f>
        <v>—</v>
      </c>
    </row>
    <row r="747" spans="1:19" x14ac:dyDescent="0.3">
      <c r="A747" s="1">
        <v>746</v>
      </c>
      <c r="B747" t="s">
        <v>169</v>
      </c>
      <c r="C747" t="s">
        <v>79</v>
      </c>
      <c r="D747" t="s">
        <v>9172</v>
      </c>
      <c r="E747" t="s">
        <v>9173</v>
      </c>
      <c r="F747" t="s">
        <v>9174</v>
      </c>
      <c r="G747" t="s">
        <v>8929</v>
      </c>
      <c r="H747" t="s">
        <v>9175</v>
      </c>
      <c r="I747" t="s">
        <v>9176</v>
      </c>
      <c r="J747" t="s">
        <v>9177</v>
      </c>
      <c r="K747" t="s">
        <v>454</v>
      </c>
      <c r="L747" t="s">
        <v>9178</v>
      </c>
      <c r="M747" t="s">
        <v>9179</v>
      </c>
      <c r="N747" t="s">
        <v>23</v>
      </c>
      <c r="O747" t="s">
        <v>24</v>
      </c>
      <c r="P747" t="s">
        <v>9180</v>
      </c>
      <c r="R747" s="3" t="str">
        <f>IF(RIGHT(O747, 9) = "млрд руб.", LEFT(O747, LEN(O747) - 9) * 1000000000,
    IF(RIGHT(O747, 8) = "млн руб.", LEFT(O747, LEN(O747) - 8) * 1000000,
    IF(RIGHT(O747, 9) = "тыс. руб.", LEFT(O747, LEN(O747) - 9) * 1000, O747)))</f>
        <v>—</v>
      </c>
      <c r="S747" s="3">
        <f>IF(RIGHT(P747, 9) = "млрд руб.", LEFT(P747, LEN(P747) - 9) * 1000000000,
    IF(RIGHT(P747, 8) = "млн руб.", LEFT(P747, LEN(P747) - 8) * 1000000,
    IF(RIGHT(P747, 9) = "тыс. руб.", LEFT(P747, LEN(P747) - 9) * 1000, P747)))</f>
        <v>-19000000</v>
      </c>
    </row>
    <row r="748" spans="1:19" x14ac:dyDescent="0.3">
      <c r="A748" s="1">
        <v>747</v>
      </c>
      <c r="B748" t="s">
        <v>4367</v>
      </c>
      <c r="C748" t="s">
        <v>4468</v>
      </c>
      <c r="D748" t="s">
        <v>9181</v>
      </c>
      <c r="E748" t="s">
        <v>9167</v>
      </c>
      <c r="F748" t="s">
        <v>16</v>
      </c>
      <c r="G748" t="s">
        <v>16</v>
      </c>
      <c r="H748" t="s">
        <v>16</v>
      </c>
      <c r="I748" t="s">
        <v>9182</v>
      </c>
      <c r="J748" t="s">
        <v>9183</v>
      </c>
      <c r="K748" t="s">
        <v>4476</v>
      </c>
      <c r="L748" t="s">
        <v>9184</v>
      </c>
      <c r="M748" t="s">
        <v>9185</v>
      </c>
      <c r="N748" t="s">
        <v>23</v>
      </c>
      <c r="O748" t="s">
        <v>24</v>
      </c>
      <c r="P748" t="s">
        <v>24</v>
      </c>
      <c r="R748" s="3" t="str">
        <f>IF(RIGHT(O748, 9) = "млрд руб.", LEFT(O748, LEN(O748) - 9) * 1000000000,
    IF(RIGHT(O748, 8) = "млн руб.", LEFT(O748, LEN(O748) - 8) * 1000000,
    IF(RIGHT(O748, 9) = "тыс. руб.", LEFT(O748, LEN(O748) - 9) * 1000, O748)))</f>
        <v>—</v>
      </c>
      <c r="S748" s="3" t="str">
        <f>IF(RIGHT(P748, 9) = "млрд руб.", LEFT(P748, LEN(P748) - 9) * 1000000000,
    IF(RIGHT(P748, 8) = "млн руб.", LEFT(P748, LEN(P748) - 8) * 1000000,
    IF(RIGHT(P748, 9) = "тыс. руб.", LEFT(P748, LEN(P748) - 9) * 1000, P748)))</f>
        <v>—</v>
      </c>
    </row>
    <row r="749" spans="1:19" x14ac:dyDescent="0.3">
      <c r="A749" s="1">
        <v>748</v>
      </c>
      <c r="B749" t="s">
        <v>4367</v>
      </c>
      <c r="C749" t="s">
        <v>4468</v>
      </c>
      <c r="D749" t="s">
        <v>9186</v>
      </c>
      <c r="E749" t="s">
        <v>9167</v>
      </c>
      <c r="F749" t="s">
        <v>9187</v>
      </c>
      <c r="G749" t="s">
        <v>9188</v>
      </c>
      <c r="H749" t="s">
        <v>16</v>
      </c>
      <c r="I749" t="s">
        <v>9189</v>
      </c>
      <c r="J749" t="s">
        <v>9190</v>
      </c>
      <c r="K749" t="s">
        <v>4476</v>
      </c>
      <c r="L749" t="s">
        <v>9191</v>
      </c>
      <c r="M749" t="s">
        <v>9185</v>
      </c>
      <c r="N749" t="s">
        <v>23</v>
      </c>
      <c r="O749" t="s">
        <v>24</v>
      </c>
      <c r="P749" t="s">
        <v>24</v>
      </c>
      <c r="R749" s="3" t="str">
        <f>IF(RIGHT(O749, 9) = "млрд руб.", LEFT(O749, LEN(O749) - 9) * 1000000000,
    IF(RIGHT(O749, 8) = "млн руб.", LEFT(O749, LEN(O749) - 8) * 1000000,
    IF(RIGHT(O749, 9) = "тыс. руб.", LEFT(O749, LEN(O749) - 9) * 1000, O749)))</f>
        <v>—</v>
      </c>
      <c r="S749" s="3" t="str">
        <f>IF(RIGHT(P749, 9) = "млрд руб.", LEFT(P749, LEN(P749) - 9) * 1000000000,
    IF(RIGHT(P749, 8) = "млн руб.", LEFT(P749, LEN(P749) - 8) * 1000000,
    IF(RIGHT(P749, 9) = "тыс. руб.", LEFT(P749, LEN(P749) - 9) * 1000, P749)))</f>
        <v>—</v>
      </c>
    </row>
    <row r="750" spans="1:19" x14ac:dyDescent="0.3">
      <c r="A750" s="1">
        <v>749</v>
      </c>
      <c r="B750" t="s">
        <v>25</v>
      </c>
      <c r="C750" t="s">
        <v>4984</v>
      </c>
      <c r="D750" t="s">
        <v>9192</v>
      </c>
      <c r="E750" t="s">
        <v>9193</v>
      </c>
      <c r="F750" t="s">
        <v>16</v>
      </c>
      <c r="G750" t="s">
        <v>9194</v>
      </c>
      <c r="H750" t="s">
        <v>16</v>
      </c>
      <c r="I750" t="s">
        <v>9195</v>
      </c>
      <c r="J750" t="s">
        <v>9196</v>
      </c>
      <c r="K750" t="s">
        <v>4992</v>
      </c>
      <c r="L750" t="s">
        <v>9197</v>
      </c>
      <c r="M750" t="s">
        <v>9198</v>
      </c>
      <c r="N750" t="s">
        <v>23</v>
      </c>
      <c r="O750" t="s">
        <v>24</v>
      </c>
      <c r="P750" t="s">
        <v>519</v>
      </c>
      <c r="R750" s="3" t="str">
        <f>IF(RIGHT(O750, 9) = "млрд руб.", LEFT(O750, LEN(O750) - 9) * 1000000000,
    IF(RIGHT(O750, 8) = "млн руб.", LEFT(O750, LEN(O750) - 8) * 1000000,
    IF(RIGHT(O750, 9) = "тыс. руб.", LEFT(O750, LEN(O750) - 9) * 1000, O750)))</f>
        <v>—</v>
      </c>
      <c r="S750" s="3">
        <f>IF(RIGHT(P750, 9) = "млрд руб.", LEFT(P750, LEN(P750) - 9) * 1000000000,
    IF(RIGHT(P750, 8) = "млн руб.", LEFT(P750, LEN(P750) - 8) * 1000000,
    IF(RIGHT(P750, 9) = "тыс. руб.", LEFT(P750, LEN(P750) - 9) * 1000, P750)))</f>
        <v>-1300000</v>
      </c>
    </row>
    <row r="751" spans="1:19" x14ac:dyDescent="0.3">
      <c r="A751" s="1">
        <v>750</v>
      </c>
      <c r="B751" t="s">
        <v>98</v>
      </c>
      <c r="C751" t="s">
        <v>79</v>
      </c>
      <c r="D751" t="s">
        <v>9199</v>
      </c>
      <c r="E751" t="s">
        <v>9200</v>
      </c>
      <c r="F751" t="s">
        <v>9201</v>
      </c>
      <c r="G751" t="s">
        <v>9202</v>
      </c>
      <c r="H751" t="s">
        <v>9203</v>
      </c>
      <c r="I751" t="s">
        <v>9204</v>
      </c>
      <c r="J751" t="s">
        <v>9205</v>
      </c>
      <c r="K751" t="s">
        <v>85</v>
      </c>
      <c r="L751" t="s">
        <v>9206</v>
      </c>
      <c r="M751" t="s">
        <v>16</v>
      </c>
      <c r="N751" t="s">
        <v>23</v>
      </c>
      <c r="O751" t="s">
        <v>24</v>
      </c>
      <c r="P751" t="s">
        <v>9207</v>
      </c>
      <c r="R751" s="3" t="str">
        <f>IF(RIGHT(O751, 9) = "млрд руб.", LEFT(O751, LEN(O751) - 9) * 1000000000,
    IF(RIGHT(O751, 8) = "млн руб.", LEFT(O751, LEN(O751) - 8) * 1000000,
    IF(RIGHT(O751, 9) = "тыс. руб.", LEFT(O751, LEN(O751) - 9) * 1000, O751)))</f>
        <v>—</v>
      </c>
      <c r="S751" s="3">
        <f>IF(RIGHT(P751, 9) = "млрд руб.", LEFT(P751, LEN(P751) - 9) * 1000000000,
    IF(RIGHT(P751, 8) = "млн руб.", LEFT(P751, LEN(P751) - 8) * 1000000,
    IF(RIGHT(P751, 9) = "тыс. руб.", LEFT(P751, LEN(P751) - 9) * 1000, P751)))</f>
        <v>54000</v>
      </c>
    </row>
    <row r="752" spans="1:19" x14ac:dyDescent="0.3">
      <c r="A752" s="1">
        <v>751</v>
      </c>
      <c r="B752" t="s">
        <v>4367</v>
      </c>
      <c r="C752" t="s">
        <v>4468</v>
      </c>
      <c r="D752" t="s">
        <v>9208</v>
      </c>
      <c r="E752" t="s">
        <v>9209</v>
      </c>
      <c r="F752" t="s">
        <v>9210</v>
      </c>
      <c r="G752" t="s">
        <v>9211</v>
      </c>
      <c r="H752" t="s">
        <v>16</v>
      </c>
      <c r="I752" t="s">
        <v>9212</v>
      </c>
      <c r="J752" t="s">
        <v>9213</v>
      </c>
      <c r="K752" t="s">
        <v>4476</v>
      </c>
      <c r="L752" t="s">
        <v>9214</v>
      </c>
      <c r="M752" t="s">
        <v>9215</v>
      </c>
      <c r="N752" t="s">
        <v>23</v>
      </c>
      <c r="O752" t="s">
        <v>24</v>
      </c>
      <c r="P752" t="s">
        <v>24</v>
      </c>
      <c r="R752" s="3" t="str">
        <f>IF(RIGHT(O752, 9) = "млрд руб.", LEFT(O752, LEN(O752) - 9) * 1000000000,
    IF(RIGHT(O752, 8) = "млн руб.", LEFT(O752, LEN(O752) - 8) * 1000000,
    IF(RIGHT(O752, 9) = "тыс. руб.", LEFT(O752, LEN(O752) - 9) * 1000, O752)))</f>
        <v>—</v>
      </c>
      <c r="S752" s="3" t="str">
        <f>IF(RIGHT(P752, 9) = "млрд руб.", LEFT(P752, LEN(P752) - 9) * 1000000000,
    IF(RIGHT(P752, 8) = "млн руб.", LEFT(P752, LEN(P752) - 8) * 1000000,
    IF(RIGHT(P752, 9) = "тыс. руб.", LEFT(P752, LEN(P752) - 9) * 1000, P752)))</f>
        <v>—</v>
      </c>
    </row>
    <row r="753" spans="1:19" x14ac:dyDescent="0.3">
      <c r="A753" s="1">
        <v>752</v>
      </c>
      <c r="B753" t="s">
        <v>1119</v>
      </c>
      <c r="C753" t="s">
        <v>4984</v>
      </c>
      <c r="D753" t="s">
        <v>9216</v>
      </c>
      <c r="E753" t="s">
        <v>9217</v>
      </c>
      <c r="F753" t="s">
        <v>16</v>
      </c>
      <c r="G753" t="s">
        <v>16</v>
      </c>
      <c r="H753" t="s">
        <v>9218</v>
      </c>
      <c r="I753" t="s">
        <v>9219</v>
      </c>
      <c r="J753" t="s">
        <v>9220</v>
      </c>
      <c r="K753" t="s">
        <v>7000</v>
      </c>
      <c r="L753" t="s">
        <v>9221</v>
      </c>
      <c r="M753" t="s">
        <v>9222</v>
      </c>
      <c r="N753" t="s">
        <v>23</v>
      </c>
      <c r="O753" t="s">
        <v>24</v>
      </c>
      <c r="P753" t="s">
        <v>24</v>
      </c>
      <c r="R753" s="3" t="str">
        <f>IF(RIGHT(O753, 9) = "млрд руб.", LEFT(O753, LEN(O753) - 9) * 1000000000,
    IF(RIGHT(O753, 8) = "млн руб.", LEFT(O753, LEN(O753) - 8) * 1000000,
    IF(RIGHT(O753, 9) = "тыс. руб.", LEFT(O753, LEN(O753) - 9) * 1000, O753)))</f>
        <v>—</v>
      </c>
      <c r="S753" s="3" t="str">
        <f>IF(RIGHT(P753, 9) = "млрд руб.", LEFT(P753, LEN(P753) - 9) * 1000000000,
    IF(RIGHT(P753, 8) = "млн руб.", LEFT(P753, LEN(P753) - 8) * 1000000,
    IF(RIGHT(P753, 9) = "тыс. руб.", LEFT(P753, LEN(P753) - 9) * 1000, P753)))</f>
        <v>—</v>
      </c>
    </row>
    <row r="754" spans="1:19" x14ac:dyDescent="0.3">
      <c r="A754" s="1">
        <v>753</v>
      </c>
      <c r="B754" t="s">
        <v>4367</v>
      </c>
      <c r="C754" t="s">
        <v>4468</v>
      </c>
      <c r="D754" t="s">
        <v>9223</v>
      </c>
      <c r="E754" t="s">
        <v>9224</v>
      </c>
      <c r="F754" t="s">
        <v>16</v>
      </c>
      <c r="G754" t="s">
        <v>16</v>
      </c>
      <c r="H754" t="s">
        <v>16</v>
      </c>
      <c r="I754" t="s">
        <v>9225</v>
      </c>
      <c r="J754" t="s">
        <v>9226</v>
      </c>
      <c r="K754" t="s">
        <v>4476</v>
      </c>
      <c r="L754" t="s">
        <v>9227</v>
      </c>
      <c r="M754" t="s">
        <v>9228</v>
      </c>
      <c r="N754" t="s">
        <v>23</v>
      </c>
      <c r="O754" t="s">
        <v>24</v>
      </c>
      <c r="P754" t="s">
        <v>9229</v>
      </c>
      <c r="R754" s="3" t="str">
        <f>IF(RIGHT(O754, 9) = "млрд руб.", LEFT(O754, LEN(O754) - 9) * 1000000000,
    IF(RIGHT(O754, 8) = "млн руб.", LEFT(O754, LEN(O754) - 8) * 1000000,
    IF(RIGHT(O754, 9) = "тыс. руб.", LEFT(O754, LEN(O754) - 9) * 1000, O754)))</f>
        <v>—</v>
      </c>
      <c r="S754" s="3">
        <f>IF(RIGHT(P754, 9) = "млрд руб.", LEFT(P754, LEN(P754) - 9) * 1000000000,
    IF(RIGHT(P754, 8) = "млн руб.", LEFT(P754, LEN(P754) - 8) * 1000000,
    IF(RIGHT(P754, 9) = "тыс. руб.", LEFT(P754, LEN(P754) - 9) * 1000, P754)))</f>
        <v>-25000</v>
      </c>
    </row>
    <row r="755" spans="1:19" x14ac:dyDescent="0.3">
      <c r="A755" s="1">
        <v>754</v>
      </c>
      <c r="B755" t="s">
        <v>135</v>
      </c>
      <c r="C755" t="s">
        <v>4984</v>
      </c>
      <c r="D755" t="s">
        <v>9243</v>
      </c>
      <c r="E755" t="s">
        <v>9231</v>
      </c>
      <c r="F755" t="s">
        <v>16</v>
      </c>
      <c r="G755" t="s">
        <v>9244</v>
      </c>
      <c r="H755" t="s">
        <v>16</v>
      </c>
      <c r="I755" t="s">
        <v>9245</v>
      </c>
      <c r="J755" t="s">
        <v>9246</v>
      </c>
      <c r="K755" t="s">
        <v>7000</v>
      </c>
      <c r="L755" t="s">
        <v>9247</v>
      </c>
      <c r="M755" t="s">
        <v>9248</v>
      </c>
      <c r="N755" t="s">
        <v>16</v>
      </c>
      <c r="O755" t="s">
        <v>24</v>
      </c>
      <c r="P755" t="s">
        <v>9249</v>
      </c>
      <c r="R755" s="3" t="str">
        <f>IF(RIGHT(O755, 9) = "млрд руб.", LEFT(O755, LEN(O755) - 9) * 1000000000,
    IF(RIGHT(O755, 8) = "млн руб.", LEFT(O755, LEN(O755) - 8) * 1000000,
    IF(RIGHT(O755, 9) = "тыс. руб.", LEFT(O755, LEN(O755) - 9) * 1000, O755)))</f>
        <v>—</v>
      </c>
      <c r="S755" s="3">
        <f>IF(RIGHT(P755, 9) = "млрд руб.", LEFT(P755, LEN(P755) - 9) * 1000000000,
    IF(RIGHT(P755, 8) = "млн руб.", LEFT(P755, LEN(P755) - 8) * 1000000,
    IF(RIGHT(P755, 9) = "тыс. руб.", LEFT(P755, LEN(P755) - 9) * 1000, P755)))</f>
        <v>-139000</v>
      </c>
    </row>
    <row r="756" spans="1:19" x14ac:dyDescent="0.3">
      <c r="A756" s="1">
        <v>755</v>
      </c>
      <c r="B756" t="s">
        <v>98</v>
      </c>
      <c r="C756" t="s">
        <v>4984</v>
      </c>
      <c r="D756" t="s">
        <v>9260</v>
      </c>
      <c r="E756" t="s">
        <v>9261</v>
      </c>
      <c r="F756" t="s">
        <v>9262</v>
      </c>
      <c r="G756" t="s">
        <v>16</v>
      </c>
      <c r="H756" t="s">
        <v>16</v>
      </c>
      <c r="I756" t="s">
        <v>9263</v>
      </c>
      <c r="J756" t="s">
        <v>9264</v>
      </c>
      <c r="K756" t="s">
        <v>7000</v>
      </c>
      <c r="L756" t="s">
        <v>9265</v>
      </c>
      <c r="M756" t="s">
        <v>9266</v>
      </c>
      <c r="N756" t="s">
        <v>23</v>
      </c>
      <c r="O756" t="s">
        <v>24</v>
      </c>
      <c r="P756" t="s">
        <v>9267</v>
      </c>
      <c r="R756" s="3" t="str">
        <f>IF(RIGHT(O756, 9) = "млрд руб.", LEFT(O756, LEN(O756) - 9) * 1000000000,
    IF(RIGHT(O756, 8) = "млн руб.", LEFT(O756, LEN(O756) - 8) * 1000000,
    IF(RIGHT(O756, 9) = "тыс. руб.", LEFT(O756, LEN(O756) - 9) * 1000, O756)))</f>
        <v>—</v>
      </c>
      <c r="S756" s="3">
        <f>IF(RIGHT(P756, 9) = "млрд руб.", LEFT(P756, LEN(P756) - 9) * 1000000000,
    IF(RIGHT(P756, 8) = "млн руб.", LEFT(P756, LEN(P756) - 8) * 1000000,
    IF(RIGHT(P756, 9) = "тыс. руб.", LEFT(P756, LEN(P756) - 9) * 1000, P756)))</f>
        <v>-403000</v>
      </c>
    </row>
    <row r="757" spans="1:19" x14ac:dyDescent="0.3">
      <c r="A757" s="1">
        <v>756</v>
      </c>
      <c r="B757" t="s">
        <v>4367</v>
      </c>
      <c r="C757" t="s">
        <v>4468</v>
      </c>
      <c r="D757" t="s">
        <v>9268</v>
      </c>
      <c r="E757" t="s">
        <v>9269</v>
      </c>
      <c r="F757" t="s">
        <v>9270</v>
      </c>
      <c r="G757" t="s">
        <v>16</v>
      </c>
      <c r="H757" t="s">
        <v>16</v>
      </c>
      <c r="I757" t="s">
        <v>9271</v>
      </c>
      <c r="J757" t="s">
        <v>9272</v>
      </c>
      <c r="K757" t="s">
        <v>4476</v>
      </c>
      <c r="L757" t="s">
        <v>9273</v>
      </c>
      <c r="M757" t="s">
        <v>9274</v>
      </c>
      <c r="N757" t="s">
        <v>23</v>
      </c>
      <c r="O757" t="s">
        <v>24</v>
      </c>
      <c r="P757" t="s">
        <v>1745</v>
      </c>
      <c r="R757" s="3" t="str">
        <f>IF(RIGHT(O757, 9) = "млрд руб.", LEFT(O757, LEN(O757) - 9) * 1000000000,
    IF(RIGHT(O757, 8) = "млн руб.", LEFT(O757, LEN(O757) - 8) * 1000000,
    IF(RIGHT(O757, 9) = "тыс. руб.", LEFT(O757, LEN(O757) - 9) * 1000, O757)))</f>
        <v>—</v>
      </c>
      <c r="S757" s="3">
        <f>IF(RIGHT(P757, 9) = "млрд руб.", LEFT(P757, LEN(P757) - 9) * 1000000000,
    IF(RIGHT(P757, 8) = "млн руб.", LEFT(P757, LEN(P757) - 8) * 1000000,
    IF(RIGHT(P757, 9) = "тыс. руб.", LEFT(P757, LEN(P757) - 9) * 1000, P757)))</f>
        <v>-10000</v>
      </c>
    </row>
    <row r="758" spans="1:19" x14ac:dyDescent="0.3">
      <c r="A758" s="1">
        <v>757</v>
      </c>
      <c r="B758" t="s">
        <v>4367</v>
      </c>
      <c r="C758" t="s">
        <v>4468</v>
      </c>
      <c r="D758" t="s">
        <v>9328</v>
      </c>
      <c r="E758" t="s">
        <v>9329</v>
      </c>
      <c r="F758" t="s">
        <v>9330</v>
      </c>
      <c r="G758" t="s">
        <v>16</v>
      </c>
      <c r="H758" t="s">
        <v>16</v>
      </c>
      <c r="I758" t="s">
        <v>9331</v>
      </c>
      <c r="J758" t="s">
        <v>9332</v>
      </c>
      <c r="K758" t="s">
        <v>4476</v>
      </c>
      <c r="L758" t="s">
        <v>9333</v>
      </c>
      <c r="M758" t="s">
        <v>9334</v>
      </c>
      <c r="N758" t="s">
        <v>23</v>
      </c>
      <c r="O758" t="s">
        <v>24</v>
      </c>
      <c r="P758" t="s">
        <v>24</v>
      </c>
      <c r="R758" s="3" t="str">
        <f>IF(RIGHT(O758, 9) = "млрд руб.", LEFT(O758, LEN(O758) - 9) * 1000000000,
    IF(RIGHT(O758, 8) = "млн руб.", LEFT(O758, LEN(O758) - 8) * 1000000,
    IF(RIGHT(O758, 9) = "тыс. руб.", LEFT(O758, LEN(O758) - 9) * 1000, O758)))</f>
        <v>—</v>
      </c>
      <c r="S758" s="3" t="str">
        <f>IF(RIGHT(P758, 9) = "млрд руб.", LEFT(P758, LEN(P758) - 9) * 1000000000,
    IF(RIGHT(P758, 8) = "млн руб.", LEFT(P758, LEN(P758) - 8) * 1000000,
    IF(RIGHT(P758, 9) = "тыс. руб.", LEFT(P758, LEN(P758) - 9) * 1000, P758)))</f>
        <v>—</v>
      </c>
    </row>
    <row r="759" spans="1:19" x14ac:dyDescent="0.3">
      <c r="A759" s="1">
        <v>758</v>
      </c>
      <c r="B759" t="s">
        <v>98</v>
      </c>
      <c r="C759" t="s">
        <v>4984</v>
      </c>
      <c r="D759" t="s">
        <v>9351</v>
      </c>
      <c r="E759" t="s">
        <v>9352</v>
      </c>
      <c r="F759" t="s">
        <v>16</v>
      </c>
      <c r="G759" t="s">
        <v>16</v>
      </c>
      <c r="H759" t="s">
        <v>16</v>
      </c>
      <c r="I759" t="s">
        <v>9353</v>
      </c>
      <c r="J759" t="s">
        <v>9354</v>
      </c>
      <c r="K759" t="s">
        <v>7000</v>
      </c>
      <c r="L759" t="s">
        <v>9355</v>
      </c>
      <c r="M759" t="s">
        <v>9356</v>
      </c>
      <c r="N759" t="s">
        <v>23</v>
      </c>
      <c r="O759" t="s">
        <v>24</v>
      </c>
      <c r="P759" t="s">
        <v>24</v>
      </c>
      <c r="R759" s="3" t="str">
        <f>IF(RIGHT(O759, 9) = "млрд руб.", LEFT(O759, LEN(O759) - 9) * 1000000000,
    IF(RIGHT(O759, 8) = "млн руб.", LEFT(O759, LEN(O759) - 8) * 1000000,
    IF(RIGHT(O759, 9) = "тыс. руб.", LEFT(O759, LEN(O759) - 9) * 1000, O759)))</f>
        <v>—</v>
      </c>
      <c r="S759" s="3" t="str">
        <f>IF(RIGHT(P759, 9) = "млрд руб.", LEFT(P759, LEN(P759) - 9) * 1000000000,
    IF(RIGHT(P759, 8) = "млн руб.", LEFT(P759, LEN(P759) - 8) * 1000000,
    IF(RIGHT(P759, 9) = "тыс. руб.", LEFT(P759, LEN(P759) - 9) * 1000, P759)))</f>
        <v>—</v>
      </c>
    </row>
    <row r="760" spans="1:19" x14ac:dyDescent="0.3">
      <c r="A760" s="1">
        <v>759</v>
      </c>
      <c r="B760" t="s">
        <v>4367</v>
      </c>
      <c r="C760" t="s">
        <v>4468</v>
      </c>
      <c r="D760" t="s">
        <v>9357</v>
      </c>
      <c r="E760" t="s">
        <v>9358</v>
      </c>
      <c r="F760" t="s">
        <v>16</v>
      </c>
      <c r="G760" t="s">
        <v>16</v>
      </c>
      <c r="H760" t="s">
        <v>16</v>
      </c>
      <c r="I760" t="s">
        <v>9359</v>
      </c>
      <c r="J760" t="s">
        <v>9360</v>
      </c>
      <c r="K760" t="s">
        <v>4476</v>
      </c>
      <c r="L760" t="s">
        <v>9361</v>
      </c>
      <c r="M760" t="s">
        <v>9362</v>
      </c>
      <c r="N760" t="s">
        <v>23</v>
      </c>
      <c r="O760" t="s">
        <v>24</v>
      </c>
      <c r="P760" t="s">
        <v>9363</v>
      </c>
      <c r="R760" s="3" t="str">
        <f>IF(RIGHT(O760, 9) = "млрд руб.", LEFT(O760, LEN(O760) - 9) * 1000000000,
    IF(RIGHT(O760, 8) = "млн руб.", LEFT(O760, LEN(O760) - 8) * 1000000,
    IF(RIGHT(O760, 9) = "тыс. руб.", LEFT(O760, LEN(O760) - 9) * 1000, O760)))</f>
        <v>—</v>
      </c>
      <c r="S760" s="3">
        <f>IF(RIGHT(P760, 9) = "млрд руб.", LEFT(P760, LEN(P760) - 9) * 1000000000,
    IF(RIGHT(P760, 8) = "млн руб.", LEFT(P760, LEN(P760) - 8) * 1000000,
    IF(RIGHT(P760, 9) = "тыс. руб.", LEFT(P760, LEN(P760) - 9) * 1000, P760)))</f>
        <v>657000</v>
      </c>
    </row>
    <row r="761" spans="1:19" x14ac:dyDescent="0.3">
      <c r="A761" s="1">
        <v>760</v>
      </c>
      <c r="B761" t="s">
        <v>67</v>
      </c>
      <c r="C761" t="s">
        <v>4199</v>
      </c>
      <c r="D761" t="s">
        <v>9364</v>
      </c>
      <c r="E761" t="s">
        <v>9365</v>
      </c>
      <c r="F761" t="s">
        <v>6268</v>
      </c>
      <c r="G761" t="s">
        <v>6269</v>
      </c>
      <c r="H761" t="s">
        <v>6270</v>
      </c>
      <c r="I761" t="s">
        <v>9366</v>
      </c>
      <c r="J761" t="s">
        <v>9367</v>
      </c>
      <c r="K761" t="s">
        <v>4207</v>
      </c>
      <c r="L761" t="s">
        <v>9368</v>
      </c>
      <c r="M761" t="s">
        <v>6274</v>
      </c>
      <c r="N761" t="s">
        <v>23</v>
      </c>
      <c r="O761" t="s">
        <v>24</v>
      </c>
      <c r="P761" t="s">
        <v>9369</v>
      </c>
      <c r="R761" s="3" t="str">
        <f>IF(RIGHT(O761, 9) = "млрд руб.", LEFT(O761, LEN(O761) - 9) * 1000000000,
    IF(RIGHT(O761, 8) = "млн руб.", LEFT(O761, LEN(O761) - 8) * 1000000,
    IF(RIGHT(O761, 9) = "тыс. руб.", LEFT(O761, LEN(O761) - 9) * 1000, O761)))</f>
        <v>—</v>
      </c>
      <c r="S761" s="3">
        <f>IF(RIGHT(P761, 9) = "млрд руб.", LEFT(P761, LEN(P761) - 9) * 1000000000,
    IF(RIGHT(P761, 8) = "млн руб.", LEFT(P761, LEN(P761) - 8) * 1000000,
    IF(RIGHT(P761, 9) = "тыс. руб.", LEFT(P761, LEN(P761) - 9) * 1000, P761)))</f>
        <v>-26100000</v>
      </c>
    </row>
    <row r="762" spans="1:19" x14ac:dyDescent="0.3">
      <c r="A762" s="1">
        <v>761</v>
      </c>
      <c r="B762" t="s">
        <v>67</v>
      </c>
      <c r="C762" t="s">
        <v>4984</v>
      </c>
      <c r="D762" t="s">
        <v>9370</v>
      </c>
      <c r="E762" t="s">
        <v>9371</v>
      </c>
      <c r="F762" t="s">
        <v>9372</v>
      </c>
      <c r="G762" t="s">
        <v>16</v>
      </c>
      <c r="H762" t="s">
        <v>16</v>
      </c>
      <c r="I762" t="s">
        <v>9373</v>
      </c>
      <c r="J762" t="s">
        <v>9374</v>
      </c>
      <c r="K762" t="s">
        <v>7000</v>
      </c>
      <c r="L762" t="s">
        <v>9375</v>
      </c>
      <c r="M762" t="s">
        <v>9376</v>
      </c>
      <c r="N762" t="s">
        <v>23</v>
      </c>
      <c r="O762" t="s">
        <v>24</v>
      </c>
      <c r="P762" t="s">
        <v>2468</v>
      </c>
      <c r="R762" s="3" t="str">
        <f>IF(RIGHT(O762, 9) = "млрд руб.", LEFT(O762, LEN(O762) - 9) * 1000000000,
    IF(RIGHT(O762, 8) = "млн руб.", LEFT(O762, LEN(O762) - 8) * 1000000,
    IF(RIGHT(O762, 9) = "тыс. руб.", LEFT(O762, LEN(O762) - 9) * 1000, O762)))</f>
        <v>—</v>
      </c>
      <c r="S762" s="3">
        <f>IF(RIGHT(P762, 9) = "млрд руб.", LEFT(P762, LEN(P762) - 9) * 1000000000,
    IF(RIGHT(P762, 8) = "млн руб.", LEFT(P762, LEN(P762) - 8) * 1000000,
    IF(RIGHT(P762, 9) = "тыс. руб.", LEFT(P762, LEN(P762) - 9) * 1000, P762)))</f>
        <v>2800000</v>
      </c>
    </row>
    <row r="763" spans="1:19" x14ac:dyDescent="0.3">
      <c r="A763" s="1">
        <v>762</v>
      </c>
      <c r="B763" t="s">
        <v>4367</v>
      </c>
      <c r="C763" t="s">
        <v>4468</v>
      </c>
      <c r="D763" t="s">
        <v>9377</v>
      </c>
      <c r="E763" t="s">
        <v>9378</v>
      </c>
      <c r="F763" t="s">
        <v>9379</v>
      </c>
      <c r="G763" t="s">
        <v>9380</v>
      </c>
      <c r="H763" t="s">
        <v>16</v>
      </c>
      <c r="I763" t="s">
        <v>9381</v>
      </c>
      <c r="J763" t="s">
        <v>9382</v>
      </c>
      <c r="K763" t="s">
        <v>4476</v>
      </c>
      <c r="L763" t="s">
        <v>9383</v>
      </c>
      <c r="M763" t="s">
        <v>9185</v>
      </c>
      <c r="N763" t="s">
        <v>16</v>
      </c>
      <c r="O763" t="s">
        <v>24</v>
      </c>
      <c r="P763" t="s">
        <v>24</v>
      </c>
      <c r="R763" s="3" t="str">
        <f>IF(RIGHT(O763, 9) = "млрд руб.", LEFT(O763, LEN(O763) - 9) * 1000000000,
    IF(RIGHT(O763, 8) = "млн руб.", LEFT(O763, LEN(O763) - 8) * 1000000,
    IF(RIGHT(O763, 9) = "тыс. руб.", LEFT(O763, LEN(O763) - 9) * 1000, O763)))</f>
        <v>—</v>
      </c>
      <c r="S763" s="3" t="str">
        <f>IF(RIGHT(P763, 9) = "млрд руб.", LEFT(P763, LEN(P763) - 9) * 1000000000,
    IF(RIGHT(P763, 8) = "млн руб.", LEFT(P763, LEN(P763) - 8) * 1000000,
    IF(RIGHT(P763, 9) = "тыс. руб.", LEFT(P763, LEN(P763) - 9) * 1000, P763)))</f>
        <v>—</v>
      </c>
    </row>
    <row r="764" spans="1:19" x14ac:dyDescent="0.3">
      <c r="A764" s="1">
        <v>763</v>
      </c>
      <c r="B764" t="s">
        <v>4367</v>
      </c>
      <c r="C764" t="s">
        <v>4468</v>
      </c>
      <c r="D764" t="s">
        <v>9393</v>
      </c>
      <c r="E764" t="s">
        <v>9394</v>
      </c>
      <c r="F764" t="s">
        <v>9395</v>
      </c>
      <c r="G764" t="s">
        <v>16</v>
      </c>
      <c r="H764" t="s">
        <v>16</v>
      </c>
      <c r="I764" t="s">
        <v>9396</v>
      </c>
      <c r="J764" t="s">
        <v>9397</v>
      </c>
      <c r="K764" t="s">
        <v>4476</v>
      </c>
      <c r="L764" t="s">
        <v>9398</v>
      </c>
      <c r="M764" t="s">
        <v>9399</v>
      </c>
      <c r="N764" t="s">
        <v>23</v>
      </c>
      <c r="O764" t="s">
        <v>24</v>
      </c>
      <c r="P764" t="s">
        <v>24</v>
      </c>
      <c r="R764" s="3" t="str">
        <f>IF(RIGHT(O764, 9) = "млрд руб.", LEFT(O764, LEN(O764) - 9) * 1000000000,
    IF(RIGHT(O764, 8) = "млн руб.", LEFT(O764, LEN(O764) - 8) * 1000000,
    IF(RIGHT(O764, 9) = "тыс. руб.", LEFT(O764, LEN(O764) - 9) * 1000, O764)))</f>
        <v>—</v>
      </c>
      <c r="S764" s="3" t="str">
        <f>IF(RIGHT(P764, 9) = "млрд руб.", LEFT(P764, LEN(P764) - 9) * 1000000000,
    IF(RIGHT(P764, 8) = "млн руб.", LEFT(P764, LEN(P764) - 8) * 1000000,
    IF(RIGHT(P764, 9) = "тыс. руб.", LEFT(P764, LEN(P764) - 9) * 1000, P764)))</f>
        <v>—</v>
      </c>
    </row>
    <row r="765" spans="1:19" x14ac:dyDescent="0.3">
      <c r="A765" s="1">
        <v>764</v>
      </c>
      <c r="B765" t="s">
        <v>4367</v>
      </c>
      <c r="C765" t="s">
        <v>4468</v>
      </c>
      <c r="D765" t="s">
        <v>9423</v>
      </c>
      <c r="E765" t="s">
        <v>9424</v>
      </c>
      <c r="F765" t="s">
        <v>9425</v>
      </c>
      <c r="G765" t="s">
        <v>16</v>
      </c>
      <c r="H765" t="s">
        <v>9426</v>
      </c>
      <c r="I765" t="s">
        <v>9427</v>
      </c>
      <c r="J765" t="s">
        <v>9428</v>
      </c>
      <c r="K765" t="s">
        <v>4476</v>
      </c>
      <c r="L765" t="s">
        <v>9429</v>
      </c>
      <c r="M765" t="s">
        <v>9413</v>
      </c>
      <c r="N765" t="s">
        <v>23</v>
      </c>
      <c r="O765" t="s">
        <v>24</v>
      </c>
      <c r="P765" t="s">
        <v>24</v>
      </c>
      <c r="R765" s="3" t="str">
        <f>IF(RIGHT(O765, 9) = "млрд руб.", LEFT(O765, LEN(O765) - 9) * 1000000000,
    IF(RIGHT(O765, 8) = "млн руб.", LEFT(O765, LEN(O765) - 8) * 1000000,
    IF(RIGHT(O765, 9) = "тыс. руб.", LEFT(O765, LEN(O765) - 9) * 1000, O765)))</f>
        <v>—</v>
      </c>
      <c r="S765" s="3" t="str">
        <f>IF(RIGHT(P765, 9) = "млрд руб.", LEFT(P765, LEN(P765) - 9) * 1000000000,
    IF(RIGHT(P765, 8) = "млн руб.", LEFT(P765, LEN(P765) - 8) * 1000000,
    IF(RIGHT(P765, 9) = "тыс. руб.", LEFT(P765, LEN(P765) - 9) * 1000, P765)))</f>
        <v>—</v>
      </c>
    </row>
    <row r="766" spans="1:19" x14ac:dyDescent="0.3">
      <c r="A766" s="1">
        <v>765</v>
      </c>
      <c r="B766" t="s">
        <v>135</v>
      </c>
      <c r="C766" t="s">
        <v>35</v>
      </c>
      <c r="D766" t="s">
        <v>645</v>
      </c>
      <c r="E766" t="s">
        <v>646</v>
      </c>
      <c r="F766" t="s">
        <v>647</v>
      </c>
      <c r="G766" t="s">
        <v>648</v>
      </c>
      <c r="H766" t="s">
        <v>649</v>
      </c>
      <c r="I766" t="s">
        <v>650</v>
      </c>
      <c r="J766" t="s">
        <v>651</v>
      </c>
      <c r="K766" t="s">
        <v>652</v>
      </c>
      <c r="L766" t="s">
        <v>653</v>
      </c>
      <c r="M766" t="s">
        <v>654</v>
      </c>
      <c r="N766" t="s">
        <v>16</v>
      </c>
      <c r="O766" t="s">
        <v>655</v>
      </c>
      <c r="P766" t="s">
        <v>656</v>
      </c>
      <c r="R766" s="3">
        <f>IF(RIGHT(O766, 9) = "млрд руб.", LEFT(O766, LEN(O766) - 9) * 1000000000,
    IF(RIGHT(O766, 8) = "млн руб.", LEFT(O766, LEN(O766) - 8) * 1000000,
    IF(RIGHT(O766, 9) = "тыс. руб.", LEFT(O766, LEN(O766) - 9) * 1000, O766)))</f>
        <v>14000000000</v>
      </c>
      <c r="S766" s="3">
        <f>IF(RIGHT(P766, 9) = "млрд руб.", LEFT(P766, LEN(P766) - 9) * 1000000000,
    IF(RIGHT(P766, 8) = "млн руб.", LEFT(P766, LEN(P766) - 8) * 1000000,
    IF(RIGHT(P766, 9) = "тыс. руб.", LEFT(P766, LEN(P766) - 9) * 1000, P766)))</f>
        <v>1200000000</v>
      </c>
    </row>
    <row r="767" spans="1:19" x14ac:dyDescent="0.3">
      <c r="A767" s="1">
        <v>766</v>
      </c>
      <c r="B767" t="s">
        <v>669</v>
      </c>
      <c r="C767" t="s">
        <v>3417</v>
      </c>
      <c r="D767" t="s">
        <v>3450</v>
      </c>
      <c r="E767" t="s">
        <v>3451</v>
      </c>
      <c r="F767" t="s">
        <v>3452</v>
      </c>
      <c r="G767" t="s">
        <v>3453</v>
      </c>
      <c r="H767" t="s">
        <v>3454</v>
      </c>
      <c r="I767" t="s">
        <v>3455</v>
      </c>
      <c r="J767" t="s">
        <v>3456</v>
      </c>
      <c r="K767" t="s">
        <v>3425</v>
      </c>
      <c r="L767" t="s">
        <v>3457</v>
      </c>
      <c r="M767" t="s">
        <v>3458</v>
      </c>
      <c r="N767" t="s">
        <v>16</v>
      </c>
      <c r="O767" t="s">
        <v>3459</v>
      </c>
      <c r="P767" t="s">
        <v>3460</v>
      </c>
      <c r="R767" s="3">
        <f>IF(RIGHT(O767, 9) = "млрд руб.", LEFT(O767, LEN(O767) - 9) * 1000000000,
    IF(RIGHT(O767, 8) = "млн руб.", LEFT(O767, LEN(O767) - 8) * 1000000,
    IF(RIGHT(O767, 9) = "тыс. руб.", LEFT(O767, LEN(O767) - 9) * 1000, O767)))</f>
        <v>3700000000</v>
      </c>
      <c r="S767" s="3">
        <f>IF(RIGHT(P767, 9) = "млрд руб.", LEFT(P767, LEN(P767) - 9) * 1000000000,
    IF(RIGHT(P767, 8) = "млн руб.", LEFT(P767, LEN(P767) - 8) * 1000000,
    IF(RIGHT(P767, 9) = "тыс. руб.", LEFT(P767, LEN(P767) - 9) * 1000, P767)))</f>
        <v>-54000000</v>
      </c>
    </row>
    <row r="768" spans="1:19" x14ac:dyDescent="0.3">
      <c r="A768" s="1">
        <v>767</v>
      </c>
      <c r="B768" t="s">
        <v>135</v>
      </c>
      <c r="C768" t="s">
        <v>4530</v>
      </c>
      <c r="D768" t="s">
        <v>4798</v>
      </c>
      <c r="E768" t="s">
        <v>4799</v>
      </c>
      <c r="F768" t="s">
        <v>4800</v>
      </c>
      <c r="G768" t="s">
        <v>4801</v>
      </c>
      <c r="H768" t="s">
        <v>4802</v>
      </c>
      <c r="I768" t="s">
        <v>4803</v>
      </c>
      <c r="J768" t="s">
        <v>4804</v>
      </c>
      <c r="K768" t="s">
        <v>4538</v>
      </c>
      <c r="L768" t="s">
        <v>4805</v>
      </c>
      <c r="M768" t="s">
        <v>16</v>
      </c>
      <c r="N768" t="s">
        <v>16</v>
      </c>
      <c r="O768" t="s">
        <v>145</v>
      </c>
      <c r="P768" t="s">
        <v>4806</v>
      </c>
      <c r="R768" s="3">
        <f>IF(RIGHT(O768, 9) = "млрд руб.", LEFT(O768, LEN(O768) - 9) * 1000000000,
    IF(RIGHT(O768, 8) = "млн руб.", LEFT(O768, LEN(O768) - 8) * 1000000,
    IF(RIGHT(O768, 9) = "тыс. руб.", LEFT(O768, LEN(O768) - 9) * 1000, O768)))</f>
        <v>2000000000</v>
      </c>
      <c r="S768" s="3">
        <f>IF(RIGHT(P768, 9) = "млрд руб.", LEFT(P768, LEN(P768) - 9) * 1000000000,
    IF(RIGHT(P768, 8) = "млн руб.", LEFT(P768, LEN(P768) - 8) * 1000000,
    IF(RIGHT(P768, 9) = "тыс. руб.", LEFT(P768, LEN(P768) - 9) * 1000, P768)))</f>
        <v>160000000</v>
      </c>
    </row>
    <row r="769" spans="1:19" x14ac:dyDescent="0.3">
      <c r="A769" s="1">
        <v>768</v>
      </c>
      <c r="B769" t="s">
        <v>98</v>
      </c>
      <c r="C769" t="s">
        <v>35</v>
      </c>
      <c r="D769" t="s">
        <v>1002</v>
      </c>
      <c r="E769" t="s">
        <v>1003</v>
      </c>
      <c r="F769" t="s">
        <v>1004</v>
      </c>
      <c r="G769" t="s">
        <v>1005</v>
      </c>
      <c r="H769" t="s">
        <v>1006</v>
      </c>
      <c r="I769" t="s">
        <v>1007</v>
      </c>
      <c r="J769" t="s">
        <v>1008</v>
      </c>
      <c r="K769" t="s">
        <v>688</v>
      </c>
      <c r="L769" t="s">
        <v>1009</v>
      </c>
      <c r="M769" t="s">
        <v>1010</v>
      </c>
      <c r="N769" t="s">
        <v>16</v>
      </c>
      <c r="O769" t="s">
        <v>1011</v>
      </c>
      <c r="P769" t="s">
        <v>1012</v>
      </c>
      <c r="R769" s="3">
        <f>IF(RIGHT(O769, 9) = "млрд руб.", LEFT(O769, LEN(O769) - 9) * 1000000000,
    IF(RIGHT(O769, 8) = "млн руб.", LEFT(O769, LEN(O769) - 8) * 1000000,
    IF(RIGHT(O769, 9) = "тыс. руб.", LEFT(O769, LEN(O769) - 9) * 1000, O769)))</f>
        <v>1300000000</v>
      </c>
      <c r="S769" s="3">
        <f>IF(RIGHT(P769, 9) = "млрд руб.", LEFT(P769, LEN(P769) - 9) * 1000000000,
    IF(RIGHT(P769, 8) = "млн руб.", LEFT(P769, LEN(P769) - 8) * 1000000,
    IF(RIGHT(P769, 9) = "тыс. руб.", LEFT(P769, LEN(P769) - 9) * 1000, P769)))</f>
        <v>229800000</v>
      </c>
    </row>
    <row r="770" spans="1:19" x14ac:dyDescent="0.3">
      <c r="A770" s="1">
        <v>769</v>
      </c>
      <c r="B770" t="s">
        <v>67</v>
      </c>
      <c r="C770" t="s">
        <v>5007</v>
      </c>
      <c r="D770" t="s">
        <v>7116</v>
      </c>
      <c r="E770" t="s">
        <v>7117</v>
      </c>
      <c r="F770" t="s">
        <v>7118</v>
      </c>
      <c r="G770" t="s">
        <v>7119</v>
      </c>
      <c r="H770" t="s">
        <v>16</v>
      </c>
      <c r="I770" t="s">
        <v>7120</v>
      </c>
      <c r="J770" t="s">
        <v>7121</v>
      </c>
      <c r="K770" t="s">
        <v>5015</v>
      </c>
      <c r="L770" t="s">
        <v>7122</v>
      </c>
      <c r="M770" t="s">
        <v>7123</v>
      </c>
      <c r="N770" t="s">
        <v>16</v>
      </c>
      <c r="O770" t="s">
        <v>1011</v>
      </c>
      <c r="P770" t="s">
        <v>7124</v>
      </c>
      <c r="R770" s="3">
        <f>IF(RIGHT(O770, 9) = "млрд руб.", LEFT(O770, LEN(O770) - 9) * 1000000000,
    IF(RIGHT(O770, 8) = "млн руб.", LEFT(O770, LEN(O770) - 8) * 1000000,
    IF(RIGHT(O770, 9) = "тыс. руб.", LEFT(O770, LEN(O770) - 9) * 1000, O770)))</f>
        <v>1300000000</v>
      </c>
      <c r="S770" s="3">
        <f>IF(RIGHT(P770, 9) = "млрд руб.", LEFT(P770, LEN(P770) - 9) * 1000000000,
    IF(RIGHT(P770, 8) = "млн руб.", LEFT(P770, LEN(P770) - 8) * 1000000,
    IF(RIGHT(P770, 9) = "тыс. руб.", LEFT(P770, LEN(P770) - 9) * 1000, P770)))</f>
        <v>-6100000</v>
      </c>
    </row>
    <row r="771" spans="1:19" x14ac:dyDescent="0.3">
      <c r="A771" s="1">
        <v>770</v>
      </c>
      <c r="B771" t="s">
        <v>34</v>
      </c>
      <c r="C771" t="s">
        <v>4321</v>
      </c>
      <c r="D771" t="s">
        <v>4332</v>
      </c>
      <c r="E771" t="s">
        <v>4333</v>
      </c>
      <c r="F771" t="s">
        <v>4334</v>
      </c>
      <c r="G771" t="s">
        <v>4335</v>
      </c>
      <c r="H771" t="s">
        <v>4336</v>
      </c>
      <c r="I771" t="s">
        <v>4337</v>
      </c>
      <c r="J771" t="s">
        <v>4338</v>
      </c>
      <c r="K771" t="s">
        <v>4329</v>
      </c>
      <c r="L771" t="s">
        <v>4339</v>
      </c>
      <c r="M771" t="s">
        <v>16</v>
      </c>
      <c r="N771" t="s">
        <v>23</v>
      </c>
      <c r="O771" t="s">
        <v>4340</v>
      </c>
      <c r="P771" t="s">
        <v>4341</v>
      </c>
      <c r="R771" s="3">
        <f>IF(RIGHT(O771, 9) = "млрд руб.", LEFT(O771, LEN(O771) - 9) * 1000000000,
    IF(RIGHT(O771, 8) = "млн руб.", LEFT(O771, LEN(O771) - 8) * 1000000,
    IF(RIGHT(O771, 9) = "тыс. руб.", LEFT(O771, LEN(O771) - 9) * 1000, O771)))</f>
        <v>701800000</v>
      </c>
      <c r="S771" s="3">
        <f>IF(RIGHT(P771, 9) = "млрд руб.", LEFT(P771, LEN(P771) - 9) * 1000000000,
    IF(RIGHT(P771, 8) = "млн руб.", LEFT(P771, LEN(P771) - 8) * 1000000,
    IF(RIGHT(P771, 9) = "тыс. руб.", LEFT(P771, LEN(P771) - 9) * 1000, P771)))</f>
        <v>-383400000</v>
      </c>
    </row>
    <row r="772" spans="1:19" x14ac:dyDescent="0.3">
      <c r="A772" s="1">
        <v>771</v>
      </c>
      <c r="B772" t="s">
        <v>15</v>
      </c>
      <c r="C772" t="s">
        <v>4199</v>
      </c>
      <c r="D772" t="s">
        <v>7488</v>
      </c>
      <c r="E772" t="s">
        <v>7489</v>
      </c>
      <c r="F772" t="s">
        <v>7490</v>
      </c>
      <c r="G772" t="s">
        <v>7491</v>
      </c>
      <c r="H772" t="s">
        <v>7492</v>
      </c>
      <c r="I772" t="s">
        <v>7493</v>
      </c>
      <c r="J772" t="s">
        <v>7494</v>
      </c>
      <c r="K772" t="s">
        <v>4207</v>
      </c>
      <c r="L772" t="s">
        <v>7495</v>
      </c>
      <c r="M772" t="s">
        <v>7496</v>
      </c>
      <c r="N772" t="s">
        <v>23</v>
      </c>
      <c r="O772" t="s">
        <v>7497</v>
      </c>
      <c r="P772" t="s">
        <v>7498</v>
      </c>
      <c r="R772" s="3">
        <f>IF(RIGHT(O772, 9) = "млрд руб.", LEFT(O772, LEN(O772) - 9) * 1000000000,
    IF(RIGHT(O772, 8) = "млн руб.", LEFT(O772, LEN(O772) - 8) * 1000000,
    IF(RIGHT(O772, 9) = "тыс. руб.", LEFT(O772, LEN(O772) - 9) * 1000, O772)))</f>
        <v>678500000</v>
      </c>
      <c r="S772" s="3">
        <f>IF(RIGHT(P772, 9) = "млрд руб.", LEFT(P772, LEN(P772) - 9) * 1000000000,
    IF(RIGHT(P772, 8) = "млн руб.", LEFT(P772, LEN(P772) - 8) * 1000000,
    IF(RIGHT(P772, 9) = "тыс. руб.", LEFT(P772, LEN(P772) - 9) * 1000, P772)))</f>
        <v>-157200000</v>
      </c>
    </row>
    <row r="773" spans="1:19" x14ac:dyDescent="0.3">
      <c r="A773" s="1">
        <v>772</v>
      </c>
      <c r="B773" t="s">
        <v>169</v>
      </c>
      <c r="C773" t="s">
        <v>5007</v>
      </c>
      <c r="D773" t="s">
        <v>7135</v>
      </c>
      <c r="E773" t="s">
        <v>7136</v>
      </c>
      <c r="F773" t="s">
        <v>7137</v>
      </c>
      <c r="G773" t="s">
        <v>7138</v>
      </c>
      <c r="H773" t="s">
        <v>16</v>
      </c>
      <c r="I773" t="s">
        <v>7139</v>
      </c>
      <c r="J773" t="s">
        <v>7140</v>
      </c>
      <c r="K773" t="s">
        <v>5015</v>
      </c>
      <c r="L773" t="s">
        <v>7141</v>
      </c>
      <c r="M773" t="s">
        <v>7142</v>
      </c>
      <c r="N773" t="s">
        <v>23</v>
      </c>
      <c r="O773" t="s">
        <v>7143</v>
      </c>
      <c r="P773" t="s">
        <v>3036</v>
      </c>
      <c r="R773" s="3">
        <f>IF(RIGHT(O773, 9) = "млрд руб.", LEFT(O773, LEN(O773) - 9) * 1000000000,
    IF(RIGHT(O773, 8) = "млн руб.", LEFT(O773, LEN(O773) - 8) * 1000000,
    IF(RIGHT(O773, 9) = "тыс. руб.", LEFT(O773, LEN(O773) - 9) * 1000, O773)))</f>
        <v>661300000</v>
      </c>
      <c r="S773" s="3">
        <f>IF(RIGHT(P773, 9) = "млрд руб.", LEFT(P773, LEN(P773) - 9) * 1000000000,
    IF(RIGHT(P773, 8) = "млн руб.", LEFT(P773, LEN(P773) - 8) * 1000000,
    IF(RIGHT(P773, 9) = "тыс. руб.", LEFT(P773, LEN(P773) - 9) * 1000, P773)))</f>
        <v>-2800000</v>
      </c>
    </row>
    <row r="774" spans="1:19" x14ac:dyDescent="0.3">
      <c r="A774" s="1">
        <v>773</v>
      </c>
      <c r="B774" t="s">
        <v>1044</v>
      </c>
      <c r="C774" t="s">
        <v>5029</v>
      </c>
      <c r="D774" t="s">
        <v>7238</v>
      </c>
      <c r="E774" t="s">
        <v>5031</v>
      </c>
      <c r="F774" t="s">
        <v>7239</v>
      </c>
      <c r="G774" t="s">
        <v>7240</v>
      </c>
      <c r="H774" t="s">
        <v>7241</v>
      </c>
      <c r="I774" t="s">
        <v>7242</v>
      </c>
      <c r="J774" t="s">
        <v>7243</v>
      </c>
      <c r="K774" t="s">
        <v>5037</v>
      </c>
      <c r="L774" t="s">
        <v>7244</v>
      </c>
      <c r="M774" t="s">
        <v>7245</v>
      </c>
      <c r="N774" t="s">
        <v>23</v>
      </c>
      <c r="O774" t="s">
        <v>7246</v>
      </c>
      <c r="P774" t="s">
        <v>7247</v>
      </c>
      <c r="R774" s="3">
        <f>IF(RIGHT(O774, 9) = "млрд руб.", LEFT(O774, LEN(O774) - 9) * 1000000000,
    IF(RIGHT(O774, 8) = "млн руб.", LEFT(O774, LEN(O774) - 8) * 1000000,
    IF(RIGHT(O774, 9) = "тыс. руб.", LEFT(O774, LEN(O774) - 9) * 1000, O774)))</f>
        <v>634200000</v>
      </c>
      <c r="S774" s="3">
        <f>IF(RIGHT(P774, 9) = "млрд руб.", LEFT(P774, LEN(P774) - 9) * 1000000000,
    IF(RIGHT(P774, 8) = "млн руб.", LEFT(P774, LEN(P774) - 8) * 1000000,
    IF(RIGHT(P774, 9) = "тыс. руб.", LEFT(P774, LEN(P774) - 9) * 1000, P774)))</f>
        <v>-114800000</v>
      </c>
    </row>
    <row r="775" spans="1:19" x14ac:dyDescent="0.3">
      <c r="A775" s="1">
        <v>774</v>
      </c>
      <c r="B775" t="s">
        <v>388</v>
      </c>
      <c r="C775" t="s">
        <v>4199</v>
      </c>
      <c r="D775" t="s">
        <v>6110</v>
      </c>
      <c r="E775" t="s">
        <v>6111</v>
      </c>
      <c r="F775" t="s">
        <v>6112</v>
      </c>
      <c r="G775" t="s">
        <v>6113</v>
      </c>
      <c r="H775" t="s">
        <v>6114</v>
      </c>
      <c r="I775" t="s">
        <v>6115</v>
      </c>
      <c r="J775" t="s">
        <v>6116</v>
      </c>
      <c r="K775" t="s">
        <v>4207</v>
      </c>
      <c r="L775" t="s">
        <v>6117</v>
      </c>
      <c r="M775" t="s">
        <v>6118</v>
      </c>
      <c r="N775" t="s">
        <v>23</v>
      </c>
      <c r="O775" t="s">
        <v>6119</v>
      </c>
      <c r="P775" t="s">
        <v>6120</v>
      </c>
      <c r="R775" s="3">
        <f>IF(RIGHT(O775, 9) = "млрд руб.", LEFT(O775, LEN(O775) - 9) * 1000000000,
    IF(RIGHT(O775, 8) = "млн руб.", LEFT(O775, LEN(O775) - 8) * 1000000,
    IF(RIGHT(O775, 9) = "тыс. руб.", LEFT(O775, LEN(O775) - 9) * 1000, O775)))</f>
        <v>627500000</v>
      </c>
      <c r="S775" s="3">
        <f>IF(RIGHT(P775, 9) = "млрд руб.", LEFT(P775, LEN(P775) - 9) * 1000000000,
    IF(RIGHT(P775, 8) = "млн руб.", LEFT(P775, LEN(P775) - 8) * 1000000,
    IF(RIGHT(P775, 9) = "тыс. руб.", LEFT(P775, LEN(P775) - 9) * 1000, P775)))</f>
        <v>-120600000</v>
      </c>
    </row>
    <row r="776" spans="1:19" x14ac:dyDescent="0.3">
      <c r="A776" s="1">
        <v>775</v>
      </c>
      <c r="B776" t="s">
        <v>669</v>
      </c>
      <c r="C776" t="s">
        <v>4113</v>
      </c>
      <c r="D776" t="s">
        <v>4310</v>
      </c>
      <c r="E776" t="s">
        <v>4311</v>
      </c>
      <c r="F776" t="s">
        <v>4312</v>
      </c>
      <c r="G776" t="s">
        <v>4313</v>
      </c>
      <c r="H776" t="s">
        <v>4314</v>
      </c>
      <c r="I776" t="s">
        <v>4315</v>
      </c>
      <c r="J776" t="s">
        <v>4316</v>
      </c>
      <c r="K776" t="s">
        <v>4119</v>
      </c>
      <c r="L776" t="s">
        <v>4317</v>
      </c>
      <c r="M776" t="s">
        <v>4318</v>
      </c>
      <c r="N776" t="s">
        <v>23</v>
      </c>
      <c r="O776" t="s">
        <v>4319</v>
      </c>
      <c r="P776" t="s">
        <v>4320</v>
      </c>
      <c r="R776" s="3">
        <f>IF(RIGHT(O776, 9) = "млрд руб.", LEFT(O776, LEN(O776) - 9) * 1000000000,
    IF(RIGHT(O776, 8) = "млн руб.", LEFT(O776, LEN(O776) - 8) * 1000000,
    IF(RIGHT(O776, 9) = "тыс. руб.", LEFT(O776, LEN(O776) - 9) * 1000, O776)))</f>
        <v>589400000</v>
      </c>
      <c r="S776" s="3">
        <f>IF(RIGHT(P776, 9) = "млрд руб.", LEFT(P776, LEN(P776) - 9) * 1000000000,
    IF(RIGHT(P776, 8) = "млн руб.", LEFT(P776, LEN(P776) - 8) * 1000000,
    IF(RIGHT(P776, 9) = "тыс. руб.", LEFT(P776, LEN(P776) - 9) * 1000, P776)))</f>
        <v>-40200000</v>
      </c>
    </row>
    <row r="777" spans="1:19" x14ac:dyDescent="0.3">
      <c r="A777" s="1">
        <v>776</v>
      </c>
      <c r="B777" t="s">
        <v>669</v>
      </c>
      <c r="C777" t="s">
        <v>3417</v>
      </c>
      <c r="D777" t="s">
        <v>5816</v>
      </c>
      <c r="E777" t="s">
        <v>5817</v>
      </c>
      <c r="F777" t="s">
        <v>5818</v>
      </c>
      <c r="G777" t="s">
        <v>5355</v>
      </c>
      <c r="H777" t="s">
        <v>5819</v>
      </c>
      <c r="I777" t="s">
        <v>5820</v>
      </c>
      <c r="J777" t="s">
        <v>5821</v>
      </c>
      <c r="K777" t="s">
        <v>3425</v>
      </c>
      <c r="L777" t="s">
        <v>5822</v>
      </c>
      <c r="M777" t="s">
        <v>5823</v>
      </c>
      <c r="N777" t="s">
        <v>16</v>
      </c>
      <c r="O777" t="s">
        <v>5824</v>
      </c>
      <c r="P777" t="s">
        <v>5825</v>
      </c>
      <c r="R777" s="3">
        <f>IF(RIGHT(O777, 9) = "млрд руб.", LEFT(O777, LEN(O777) - 9) * 1000000000,
    IF(RIGHT(O777, 8) = "млн руб.", LEFT(O777, LEN(O777) - 8) * 1000000,
    IF(RIGHT(O777, 9) = "тыс. руб.", LEFT(O777, LEN(O777) - 9) * 1000, O777)))</f>
        <v>580800000</v>
      </c>
      <c r="S777" s="3">
        <f>IF(RIGHT(P777, 9) = "млрд руб.", LEFT(P777, LEN(P777) - 9) * 1000000000,
    IF(RIGHT(P777, 8) = "млн руб.", LEFT(P777, LEN(P777) - 8) * 1000000,
    IF(RIGHT(P777, 9) = "тыс. руб.", LEFT(P777, LEN(P777) - 9) * 1000, P777)))</f>
        <v>355000000</v>
      </c>
    </row>
    <row r="778" spans="1:19" x14ac:dyDescent="0.3">
      <c r="A778" s="1">
        <v>777</v>
      </c>
      <c r="B778" t="s">
        <v>34</v>
      </c>
      <c r="C778" t="s">
        <v>4943</v>
      </c>
      <c r="D778" t="s">
        <v>6717</v>
      </c>
      <c r="E778" t="s">
        <v>6718</v>
      </c>
      <c r="F778" t="s">
        <v>6719</v>
      </c>
      <c r="G778" t="s">
        <v>6720</v>
      </c>
      <c r="H778" t="s">
        <v>6721</v>
      </c>
      <c r="I778" t="s">
        <v>6722</v>
      </c>
      <c r="J778" t="s">
        <v>6723</v>
      </c>
      <c r="K778" t="s">
        <v>4951</v>
      </c>
      <c r="L778" t="s">
        <v>6724</v>
      </c>
      <c r="M778" t="s">
        <v>6725</v>
      </c>
      <c r="N778" t="s">
        <v>23</v>
      </c>
      <c r="O778" t="s">
        <v>6726</v>
      </c>
      <c r="P778" t="s">
        <v>6727</v>
      </c>
      <c r="R778" s="3">
        <f>IF(RIGHT(O778, 9) = "млрд руб.", LEFT(O778, LEN(O778) - 9) * 1000000000,
    IF(RIGHT(O778, 8) = "млн руб.", LEFT(O778, LEN(O778) - 8) * 1000000,
    IF(RIGHT(O778, 9) = "тыс. руб.", LEFT(O778, LEN(O778) - 9) * 1000, O778)))</f>
        <v>580500000</v>
      </c>
      <c r="S778" s="3">
        <f>IF(RIGHT(P778, 9) = "млрд руб.", LEFT(P778, LEN(P778) - 9) * 1000000000,
    IF(RIGHT(P778, 8) = "млн руб.", LEFT(P778, LEN(P778) - 8) * 1000000,
    IF(RIGHT(P778, 9) = "тыс. руб.", LEFT(P778, LEN(P778) - 9) * 1000, P778)))</f>
        <v>-303600000</v>
      </c>
    </row>
    <row r="779" spans="1:19" x14ac:dyDescent="0.3">
      <c r="A779" s="1">
        <v>778</v>
      </c>
      <c r="B779" t="s">
        <v>34</v>
      </c>
      <c r="C779" t="s">
        <v>4943</v>
      </c>
      <c r="D779" t="s">
        <v>6674</v>
      </c>
      <c r="E779" t="s">
        <v>6675</v>
      </c>
      <c r="F779" t="s">
        <v>6676</v>
      </c>
      <c r="G779" t="s">
        <v>6677</v>
      </c>
      <c r="H779" t="s">
        <v>6678</v>
      </c>
      <c r="I779" t="s">
        <v>6679</v>
      </c>
      <c r="J779" t="s">
        <v>6680</v>
      </c>
      <c r="K779" t="s">
        <v>4951</v>
      </c>
      <c r="L779" t="s">
        <v>6681</v>
      </c>
      <c r="M779" t="s">
        <v>6682</v>
      </c>
      <c r="N779" t="s">
        <v>23</v>
      </c>
      <c r="O779" t="s">
        <v>6683</v>
      </c>
      <c r="P779" t="s">
        <v>6684</v>
      </c>
      <c r="R779" s="3">
        <f>IF(RIGHT(O779, 9) = "млрд руб.", LEFT(O779, LEN(O779) - 9) * 1000000000,
    IF(RIGHT(O779, 8) = "млн руб.", LEFT(O779, LEN(O779) - 8) * 1000000,
    IF(RIGHT(O779, 9) = "тыс. руб.", LEFT(O779, LEN(O779) - 9) * 1000, O779)))</f>
        <v>563000000</v>
      </c>
      <c r="S779" s="3">
        <f>IF(RIGHT(P779, 9) = "млрд руб.", LEFT(P779, LEN(P779) - 9) * 1000000000,
    IF(RIGHT(P779, 8) = "млн руб.", LEFT(P779, LEN(P779) - 8) * 1000000,
    IF(RIGHT(P779, 9) = "тыс. руб.", LEFT(P779, LEN(P779) - 9) * 1000, P779)))</f>
        <v>-142700000</v>
      </c>
    </row>
    <row r="780" spans="1:19" x14ac:dyDescent="0.3">
      <c r="A780" s="1">
        <v>779</v>
      </c>
      <c r="B780" t="s">
        <v>34</v>
      </c>
      <c r="C780" t="s">
        <v>4984</v>
      </c>
      <c r="D780" t="s">
        <v>4995</v>
      </c>
      <c r="E780" t="s">
        <v>4996</v>
      </c>
      <c r="F780" t="s">
        <v>4997</v>
      </c>
      <c r="G780" t="s">
        <v>4998</v>
      </c>
      <c r="H780" t="s">
        <v>4999</v>
      </c>
      <c r="I780" t="s">
        <v>5000</v>
      </c>
      <c r="J780" t="s">
        <v>5001</v>
      </c>
      <c r="K780" t="s">
        <v>5002</v>
      </c>
      <c r="L780" t="s">
        <v>5003</v>
      </c>
      <c r="M780" t="s">
        <v>5004</v>
      </c>
      <c r="N780" t="s">
        <v>23</v>
      </c>
      <c r="O780" t="s">
        <v>5005</v>
      </c>
      <c r="P780" t="s">
        <v>5006</v>
      </c>
      <c r="R780" s="3">
        <f>IF(RIGHT(O780, 9) = "млрд руб.", LEFT(O780, LEN(O780) - 9) * 1000000000,
    IF(RIGHT(O780, 8) = "млн руб.", LEFT(O780, LEN(O780) - 8) * 1000000,
    IF(RIGHT(O780, 9) = "тыс. руб.", LEFT(O780, LEN(O780) - 9) * 1000, O780)))</f>
        <v>554000000</v>
      </c>
      <c r="S780" s="3">
        <f>IF(RIGHT(P780, 9) = "млрд руб.", LEFT(P780, LEN(P780) - 9) * 1000000000,
    IF(RIGHT(P780, 8) = "млн руб.", LEFT(P780, LEN(P780) - 8) * 1000000,
    IF(RIGHT(P780, 9) = "тыс. руб.", LEFT(P780, LEN(P780) - 9) * 1000, P780)))</f>
        <v>-30800000</v>
      </c>
    </row>
    <row r="781" spans="1:19" x14ac:dyDescent="0.3">
      <c r="A781" s="1">
        <v>780</v>
      </c>
      <c r="B781" t="s">
        <v>135</v>
      </c>
      <c r="C781" t="s">
        <v>2116</v>
      </c>
      <c r="D781" t="s">
        <v>5627</v>
      </c>
      <c r="E781" t="s">
        <v>5628</v>
      </c>
      <c r="F781" t="s">
        <v>5629</v>
      </c>
      <c r="G781" t="s">
        <v>5630</v>
      </c>
      <c r="H781" t="s">
        <v>5631</v>
      </c>
      <c r="I781" t="s">
        <v>5632</v>
      </c>
      <c r="J781" t="s">
        <v>5633</v>
      </c>
      <c r="K781" t="s">
        <v>2124</v>
      </c>
      <c r="L781" t="s">
        <v>5634</v>
      </c>
      <c r="M781" t="s">
        <v>5635</v>
      </c>
      <c r="N781" t="s">
        <v>23</v>
      </c>
      <c r="O781" t="s">
        <v>5636</v>
      </c>
      <c r="P781" t="s">
        <v>5637</v>
      </c>
      <c r="R781" s="3">
        <f>IF(RIGHT(O781, 9) = "млрд руб.", LEFT(O781, LEN(O781) - 9) * 1000000000,
    IF(RIGHT(O781, 8) = "млн руб.", LEFT(O781, LEN(O781) - 8) * 1000000,
    IF(RIGHT(O781, 9) = "тыс. руб.", LEFT(O781, LEN(O781) - 9) * 1000, O781)))</f>
        <v>526100000</v>
      </c>
      <c r="S781" s="3">
        <f>IF(RIGHT(P781, 9) = "млрд руб.", LEFT(P781, LEN(P781) - 9) * 1000000000,
    IF(RIGHT(P781, 8) = "млн руб.", LEFT(P781, LEN(P781) - 8) * 1000000,
    IF(RIGHT(P781, 9) = "тыс. руб.", LEFT(P781, LEN(P781) - 9) * 1000, P781)))</f>
        <v>-71900000</v>
      </c>
    </row>
    <row r="782" spans="1:19" x14ac:dyDescent="0.3">
      <c r="A782" s="1">
        <v>781</v>
      </c>
      <c r="B782" t="s">
        <v>1044</v>
      </c>
      <c r="C782" t="s">
        <v>4199</v>
      </c>
      <c r="D782" t="s">
        <v>9102</v>
      </c>
      <c r="E782" t="s">
        <v>9103</v>
      </c>
      <c r="F782" t="s">
        <v>9104</v>
      </c>
      <c r="G782" t="s">
        <v>9105</v>
      </c>
      <c r="H782" t="s">
        <v>9106</v>
      </c>
      <c r="I782" t="s">
        <v>9107</v>
      </c>
      <c r="J782" t="s">
        <v>9108</v>
      </c>
      <c r="K782" t="s">
        <v>4207</v>
      </c>
      <c r="L782" t="s">
        <v>9109</v>
      </c>
      <c r="M782" t="s">
        <v>9110</v>
      </c>
      <c r="N782" t="s">
        <v>23</v>
      </c>
      <c r="O782" t="s">
        <v>9111</v>
      </c>
      <c r="P782" t="s">
        <v>9112</v>
      </c>
      <c r="R782" s="3">
        <f>IF(RIGHT(O782, 9) = "млрд руб.", LEFT(O782, LEN(O782) - 9) * 1000000000,
    IF(RIGHT(O782, 8) = "млн руб.", LEFT(O782, LEN(O782) - 8) * 1000000,
    IF(RIGHT(O782, 9) = "тыс. руб.", LEFT(O782, LEN(O782) - 9) * 1000, O782)))</f>
        <v>514200000.00000006</v>
      </c>
      <c r="S782" s="3">
        <f>IF(RIGHT(P782, 9) = "млрд руб.", LEFT(P782, LEN(P782) - 9) * 1000000000,
    IF(RIGHT(P782, 8) = "млн руб.", LEFT(P782, LEN(P782) - 8) * 1000000,
    IF(RIGHT(P782, 9) = "тыс. руб.", LEFT(P782, LEN(P782) - 9) * 1000, P782)))</f>
        <v>-773000000</v>
      </c>
    </row>
    <row r="783" spans="1:19" x14ac:dyDescent="0.3">
      <c r="A783" s="1">
        <v>782</v>
      </c>
      <c r="B783" t="s">
        <v>34</v>
      </c>
      <c r="C783" t="s">
        <v>2116</v>
      </c>
      <c r="D783" t="s">
        <v>2654</v>
      </c>
      <c r="E783" t="s">
        <v>2655</v>
      </c>
      <c r="F783" t="s">
        <v>2656</v>
      </c>
      <c r="G783" t="s">
        <v>2657</v>
      </c>
      <c r="H783" t="s">
        <v>2658</v>
      </c>
      <c r="I783" t="s">
        <v>2659</v>
      </c>
      <c r="J783" t="s">
        <v>2660</v>
      </c>
      <c r="K783" t="s">
        <v>2124</v>
      </c>
      <c r="L783" t="s">
        <v>2661</v>
      </c>
      <c r="M783" t="s">
        <v>2662</v>
      </c>
      <c r="N783" t="s">
        <v>23</v>
      </c>
      <c r="O783" t="s">
        <v>2663</v>
      </c>
      <c r="P783" t="s">
        <v>2664</v>
      </c>
      <c r="R783" s="3">
        <f>IF(RIGHT(O783, 9) = "млрд руб.", LEFT(O783, LEN(O783) - 9) * 1000000000,
    IF(RIGHT(O783, 8) = "млн руб.", LEFT(O783, LEN(O783) - 8) * 1000000,
    IF(RIGHT(O783, 9) = "тыс. руб.", LEFT(O783, LEN(O783) - 9) * 1000, O783)))</f>
        <v>422800000</v>
      </c>
      <c r="S783" s="3">
        <f>IF(RIGHT(P783, 9) = "млрд руб.", LEFT(P783, LEN(P783) - 9) * 1000000000,
    IF(RIGHT(P783, 8) = "млн руб.", LEFT(P783, LEN(P783) - 8) * 1000000,
    IF(RIGHT(P783, 9) = "тыс. руб.", LEFT(P783, LEN(P783) - 9) * 1000, P783)))</f>
        <v>-311300000</v>
      </c>
    </row>
    <row r="784" spans="1:19" x14ac:dyDescent="0.3">
      <c r="A784" s="1">
        <v>783</v>
      </c>
      <c r="B784" t="s">
        <v>1044</v>
      </c>
      <c r="C784" t="s">
        <v>4199</v>
      </c>
      <c r="D784" t="s">
        <v>6412</v>
      </c>
      <c r="E784" t="s">
        <v>6413</v>
      </c>
      <c r="F784" t="s">
        <v>16</v>
      </c>
      <c r="G784" t="s">
        <v>16</v>
      </c>
      <c r="H784" t="s">
        <v>6414</v>
      </c>
      <c r="I784" t="s">
        <v>6415</v>
      </c>
      <c r="J784" t="s">
        <v>6416</v>
      </c>
      <c r="K784" t="s">
        <v>4207</v>
      </c>
      <c r="L784" t="s">
        <v>6417</v>
      </c>
      <c r="M784" t="s">
        <v>6418</v>
      </c>
      <c r="N784" t="s">
        <v>23</v>
      </c>
      <c r="O784" t="s">
        <v>6419</v>
      </c>
      <c r="P784" t="s">
        <v>6420</v>
      </c>
      <c r="R784" s="3">
        <f>IF(RIGHT(O784, 9) = "млрд руб.", LEFT(O784, LEN(O784) - 9) * 1000000000,
    IF(RIGHT(O784, 8) = "млн руб.", LEFT(O784, LEN(O784) - 8) * 1000000,
    IF(RIGHT(O784, 9) = "тыс. руб.", LEFT(O784, LEN(O784) - 9) * 1000, O784)))</f>
        <v>370700000</v>
      </c>
      <c r="S784" s="3">
        <f>IF(RIGHT(P784, 9) = "млрд руб.", LEFT(P784, LEN(P784) - 9) * 1000000000,
    IF(RIGHT(P784, 8) = "млн руб.", LEFT(P784, LEN(P784) - 8) * 1000000,
    IF(RIGHT(P784, 9) = "тыс. руб.", LEFT(P784, LEN(P784) - 9) * 1000, P784)))</f>
        <v>-953600000</v>
      </c>
    </row>
    <row r="785" spans="1:19" x14ac:dyDescent="0.3">
      <c r="A785" s="1">
        <v>784</v>
      </c>
      <c r="B785" t="s">
        <v>435</v>
      </c>
      <c r="C785" t="s">
        <v>2116</v>
      </c>
      <c r="D785" t="s">
        <v>2117</v>
      </c>
      <c r="E785" t="s">
        <v>2118</v>
      </c>
      <c r="F785" t="s">
        <v>2119</v>
      </c>
      <c r="G785" t="s">
        <v>2120</v>
      </c>
      <c r="H785" t="s">
        <v>2121</v>
      </c>
      <c r="I785" t="s">
        <v>2122</v>
      </c>
      <c r="J785" t="s">
        <v>2123</v>
      </c>
      <c r="K785" t="s">
        <v>2124</v>
      </c>
      <c r="L785" t="s">
        <v>2125</v>
      </c>
      <c r="M785" t="s">
        <v>2126</v>
      </c>
      <c r="N785" t="s">
        <v>23</v>
      </c>
      <c r="O785" t="s">
        <v>2127</v>
      </c>
      <c r="P785" t="s">
        <v>2128</v>
      </c>
      <c r="R785" s="3">
        <f>IF(RIGHT(O785, 9) = "млрд руб.", LEFT(O785, LEN(O785) - 9) * 1000000000,
    IF(RIGHT(O785, 8) = "млн руб.", LEFT(O785, LEN(O785) - 8) * 1000000,
    IF(RIGHT(O785, 9) = "тыс. руб.", LEFT(O785, LEN(O785) - 9) * 1000, O785)))</f>
        <v>369600000</v>
      </c>
      <c r="S785" s="3">
        <f>IF(RIGHT(P785, 9) = "млрд руб.", LEFT(P785, LEN(P785) - 9) * 1000000000,
    IF(RIGHT(P785, 8) = "млн руб.", LEFT(P785, LEN(P785) - 8) * 1000000,
    IF(RIGHT(P785, 9) = "тыс. руб.", LEFT(P785, LEN(P785) - 9) * 1000, P785)))</f>
        <v>-11100000</v>
      </c>
    </row>
    <row r="786" spans="1:19" x14ac:dyDescent="0.3">
      <c r="A786" s="1">
        <v>785</v>
      </c>
      <c r="B786" t="s">
        <v>388</v>
      </c>
      <c r="C786" t="s">
        <v>4943</v>
      </c>
      <c r="D786" t="s">
        <v>4954</v>
      </c>
      <c r="E786" t="s">
        <v>4955</v>
      </c>
      <c r="F786" t="s">
        <v>4956</v>
      </c>
      <c r="G786" t="s">
        <v>4957</v>
      </c>
      <c r="H786" t="s">
        <v>4958</v>
      </c>
      <c r="I786" t="s">
        <v>4959</v>
      </c>
      <c r="J786" t="s">
        <v>4960</v>
      </c>
      <c r="K786" t="s">
        <v>4961</v>
      </c>
      <c r="L786" t="s">
        <v>4962</v>
      </c>
      <c r="M786" t="s">
        <v>4963</v>
      </c>
      <c r="N786" t="s">
        <v>23</v>
      </c>
      <c r="O786" t="s">
        <v>4964</v>
      </c>
      <c r="P786" t="s">
        <v>4965</v>
      </c>
      <c r="R786" s="3">
        <f>IF(RIGHT(O786, 9) = "млрд руб.", LEFT(O786, LEN(O786) - 9) * 1000000000,
    IF(RIGHT(O786, 8) = "млн руб.", LEFT(O786, LEN(O786) - 8) * 1000000,
    IF(RIGHT(O786, 9) = "тыс. руб.", LEFT(O786, LEN(O786) - 9) * 1000, O786)))</f>
        <v>363600000</v>
      </c>
      <c r="S786" s="3">
        <f>IF(RIGHT(P786, 9) = "млрд руб.", LEFT(P786, LEN(P786) - 9) * 1000000000,
    IF(RIGHT(P786, 8) = "млн руб.", LEFT(P786, LEN(P786) - 8) * 1000000,
    IF(RIGHT(P786, 9) = "тыс. руб.", LEFT(P786, LEN(P786) - 9) * 1000, P786)))</f>
        <v>-107400000</v>
      </c>
    </row>
    <row r="787" spans="1:19" x14ac:dyDescent="0.3">
      <c r="A787" s="1">
        <v>786</v>
      </c>
      <c r="B787" t="s">
        <v>1044</v>
      </c>
      <c r="C787" t="s">
        <v>5029</v>
      </c>
      <c r="D787" t="s">
        <v>5030</v>
      </c>
      <c r="E787" t="s">
        <v>5031</v>
      </c>
      <c r="F787" t="s">
        <v>5032</v>
      </c>
      <c r="G787" t="s">
        <v>5033</v>
      </c>
      <c r="H787" t="s">
        <v>5034</v>
      </c>
      <c r="I787" t="s">
        <v>5035</v>
      </c>
      <c r="J787" t="s">
        <v>5036</v>
      </c>
      <c r="K787" t="s">
        <v>5037</v>
      </c>
      <c r="L787" t="s">
        <v>5038</v>
      </c>
      <c r="M787" t="s">
        <v>5039</v>
      </c>
      <c r="N787" t="s">
        <v>23</v>
      </c>
      <c r="O787" t="s">
        <v>5040</v>
      </c>
      <c r="P787" t="s">
        <v>5041</v>
      </c>
      <c r="R787" s="3">
        <f>IF(RIGHT(O787, 9) = "млрд руб.", LEFT(O787, LEN(O787) - 9) * 1000000000,
    IF(RIGHT(O787, 8) = "млн руб.", LEFT(O787, LEN(O787) - 8) * 1000000,
    IF(RIGHT(O787, 9) = "тыс. руб.", LEFT(O787, LEN(O787) - 9) * 1000, O787)))</f>
        <v>359400000</v>
      </c>
      <c r="S787" s="3">
        <f>IF(RIGHT(P787, 9) = "млрд руб.", LEFT(P787, LEN(P787) - 9) * 1000000000,
    IF(RIGHT(P787, 8) = "млн руб.", LEFT(P787, LEN(P787) - 8) * 1000000,
    IF(RIGHT(P787, 9) = "тыс. руб.", LEFT(P787, LEN(P787) - 9) * 1000, P787)))</f>
        <v>-106900000</v>
      </c>
    </row>
    <row r="788" spans="1:19" x14ac:dyDescent="0.3">
      <c r="A788" s="1">
        <v>787</v>
      </c>
      <c r="B788" t="s">
        <v>216</v>
      </c>
      <c r="C788" t="s">
        <v>193</v>
      </c>
      <c r="D788" t="s">
        <v>217</v>
      </c>
      <c r="E788" t="s">
        <v>218</v>
      </c>
      <c r="F788" t="s">
        <v>219</v>
      </c>
      <c r="G788" t="s">
        <v>220</v>
      </c>
      <c r="H788" t="s">
        <v>221</v>
      </c>
      <c r="I788" t="s">
        <v>222</v>
      </c>
      <c r="J788" t="s">
        <v>223</v>
      </c>
      <c r="K788" t="s">
        <v>85</v>
      </c>
      <c r="L788" t="s">
        <v>224</v>
      </c>
      <c r="M788" t="s">
        <v>225</v>
      </c>
      <c r="N788" t="s">
        <v>23</v>
      </c>
      <c r="O788" t="s">
        <v>226</v>
      </c>
      <c r="P788" t="s">
        <v>227</v>
      </c>
      <c r="R788" s="3">
        <f>IF(RIGHT(O788, 9) = "млрд руб.", LEFT(O788, LEN(O788) - 9) * 1000000000,
    IF(RIGHT(O788, 8) = "млн руб.", LEFT(O788, LEN(O788) - 8) * 1000000,
    IF(RIGHT(O788, 9) = "тыс. руб.", LEFT(O788, LEN(O788) - 9) * 1000, O788)))</f>
        <v>310200000</v>
      </c>
      <c r="S788" s="3">
        <f>IF(RIGHT(P788, 9) = "млрд руб.", LEFT(P788, LEN(P788) - 9) * 1000000000,
    IF(RIGHT(P788, 8) = "млн руб.", LEFT(P788, LEN(P788) - 8) * 1000000,
    IF(RIGHT(P788, 9) = "тыс. руб.", LEFT(P788, LEN(P788) - 9) * 1000, P788)))</f>
        <v>-5700000</v>
      </c>
    </row>
    <row r="789" spans="1:19" x14ac:dyDescent="0.3">
      <c r="A789" s="1">
        <v>788</v>
      </c>
      <c r="B789" t="s">
        <v>98</v>
      </c>
      <c r="C789" t="s">
        <v>1146</v>
      </c>
      <c r="D789" t="s">
        <v>1353</v>
      </c>
      <c r="E789" t="s">
        <v>1354</v>
      </c>
      <c r="F789" t="s">
        <v>1355</v>
      </c>
      <c r="G789" t="s">
        <v>1356</v>
      </c>
      <c r="H789" t="s">
        <v>1357</v>
      </c>
      <c r="I789" t="s">
        <v>1358</v>
      </c>
      <c r="J789" t="s">
        <v>1359</v>
      </c>
      <c r="K789" t="s">
        <v>1253</v>
      </c>
      <c r="L789" t="s">
        <v>1360</v>
      </c>
      <c r="M789" t="s">
        <v>16</v>
      </c>
      <c r="N789" t="s">
        <v>23</v>
      </c>
      <c r="O789" t="s">
        <v>1361</v>
      </c>
      <c r="P789" t="s">
        <v>1362</v>
      </c>
      <c r="R789" s="3">
        <f>IF(RIGHT(O789, 9) = "млрд руб.", LEFT(O789, LEN(O789) - 9) * 1000000000,
    IF(RIGHT(O789, 8) = "млн руб.", LEFT(O789, LEN(O789) - 8) * 1000000,
    IF(RIGHT(O789, 9) = "тыс. руб.", LEFT(O789, LEN(O789) - 9) * 1000, O789)))</f>
        <v>304400000</v>
      </c>
      <c r="S789" s="3">
        <f>IF(RIGHT(P789, 9) = "млрд руб.", LEFT(P789, LEN(P789) - 9) * 1000000000,
    IF(RIGHT(P789, 8) = "млн руб.", LEFT(P789, LEN(P789) - 8) * 1000000,
    IF(RIGHT(P789, 9) = "тыс. руб.", LEFT(P789, LEN(P789) - 9) * 1000, P789)))</f>
        <v>-192100000</v>
      </c>
    </row>
    <row r="790" spans="1:19" x14ac:dyDescent="0.3">
      <c r="A790" s="1">
        <v>789</v>
      </c>
      <c r="B790" t="s">
        <v>34</v>
      </c>
      <c r="C790" t="s">
        <v>2116</v>
      </c>
      <c r="D790" t="s">
        <v>2676</v>
      </c>
      <c r="E790" t="s">
        <v>2677</v>
      </c>
      <c r="F790" t="s">
        <v>2678</v>
      </c>
      <c r="G790" t="s">
        <v>2679</v>
      </c>
      <c r="H790" t="s">
        <v>2680</v>
      </c>
      <c r="I790" t="s">
        <v>2681</v>
      </c>
      <c r="J790" t="s">
        <v>2682</v>
      </c>
      <c r="K790" t="s">
        <v>2124</v>
      </c>
      <c r="L790" t="s">
        <v>2683</v>
      </c>
      <c r="M790" t="s">
        <v>2684</v>
      </c>
      <c r="N790" t="s">
        <v>16</v>
      </c>
      <c r="O790" t="s">
        <v>2685</v>
      </c>
      <c r="P790" t="s">
        <v>2686</v>
      </c>
      <c r="R790" s="3">
        <f>IF(RIGHT(O790, 9) = "млрд руб.", LEFT(O790, LEN(O790) - 9) * 1000000000,
    IF(RIGHT(O790, 8) = "млн руб.", LEFT(O790, LEN(O790) - 8) * 1000000,
    IF(RIGHT(O790, 9) = "тыс. руб.", LEFT(O790, LEN(O790) - 9) * 1000, O790)))</f>
        <v>299700000</v>
      </c>
      <c r="S790" s="3">
        <f>IF(RIGHT(P790, 9) = "млрд руб.", LEFT(P790, LEN(P790) - 9) * 1000000000,
    IF(RIGHT(P790, 8) = "млн руб.", LEFT(P790, LEN(P790) - 8) * 1000000,
    IF(RIGHT(P790, 9) = "тыс. руб.", LEFT(P790, LEN(P790) - 9) * 1000, P790)))</f>
        <v>30000</v>
      </c>
    </row>
    <row r="791" spans="1:19" x14ac:dyDescent="0.3">
      <c r="A791" s="1">
        <v>790</v>
      </c>
      <c r="B791" t="s">
        <v>669</v>
      </c>
      <c r="C791" t="s">
        <v>3417</v>
      </c>
      <c r="D791" t="s">
        <v>3896</v>
      </c>
      <c r="E791" t="s">
        <v>3897</v>
      </c>
      <c r="F791" t="s">
        <v>3898</v>
      </c>
      <c r="G791" t="s">
        <v>3899</v>
      </c>
      <c r="H791" t="s">
        <v>3900</v>
      </c>
      <c r="I791" t="s">
        <v>3901</v>
      </c>
      <c r="J791" t="s">
        <v>3902</v>
      </c>
      <c r="K791" t="s">
        <v>3425</v>
      </c>
      <c r="L791" t="s">
        <v>3903</v>
      </c>
      <c r="M791" t="s">
        <v>3904</v>
      </c>
      <c r="N791" t="s">
        <v>23</v>
      </c>
      <c r="O791" t="s">
        <v>3905</v>
      </c>
      <c r="P791" t="s">
        <v>3906</v>
      </c>
      <c r="R791" s="3">
        <f>IF(RIGHT(O791, 9) = "млрд руб.", LEFT(O791, LEN(O791) - 9) * 1000000000,
    IF(RIGHT(O791, 8) = "млн руб.", LEFT(O791, LEN(O791) - 8) * 1000000,
    IF(RIGHT(O791, 9) = "тыс. руб.", LEFT(O791, LEN(O791) - 9) * 1000, O791)))</f>
        <v>298600000</v>
      </c>
      <c r="S791" s="3">
        <f>IF(RIGHT(P791, 9) = "млрд руб.", LEFT(P791, LEN(P791) - 9) * 1000000000,
    IF(RIGHT(P791, 8) = "млн руб.", LEFT(P791, LEN(P791) - 8) * 1000000,
    IF(RIGHT(P791, 9) = "тыс. руб.", LEFT(P791, LEN(P791) - 9) * 1000, P791)))</f>
        <v>-8300000.0000000009</v>
      </c>
    </row>
    <row r="792" spans="1:19" x14ac:dyDescent="0.3">
      <c r="A792" s="1">
        <v>791</v>
      </c>
      <c r="B792" t="s">
        <v>1044</v>
      </c>
      <c r="C792" t="s">
        <v>4199</v>
      </c>
      <c r="D792" t="s">
        <v>6498</v>
      </c>
      <c r="E792" t="s">
        <v>6499</v>
      </c>
      <c r="F792" t="s">
        <v>6500</v>
      </c>
      <c r="G792" t="s">
        <v>4058</v>
      </c>
      <c r="H792" t="s">
        <v>6501</v>
      </c>
      <c r="I792" t="s">
        <v>6502</v>
      </c>
      <c r="J792" t="s">
        <v>6503</v>
      </c>
      <c r="K792" t="s">
        <v>4207</v>
      </c>
      <c r="L792" t="s">
        <v>6504</v>
      </c>
      <c r="M792" t="s">
        <v>4063</v>
      </c>
      <c r="N792" t="s">
        <v>23</v>
      </c>
      <c r="O792" t="s">
        <v>6505</v>
      </c>
      <c r="P792" t="s">
        <v>6506</v>
      </c>
      <c r="R792" s="3">
        <f>IF(RIGHT(O792, 9) = "млрд руб.", LEFT(O792, LEN(O792) - 9) * 1000000000,
    IF(RIGHT(O792, 8) = "млн руб.", LEFT(O792, LEN(O792) - 8) * 1000000,
    IF(RIGHT(O792, 9) = "тыс. руб.", LEFT(O792, LEN(O792) - 9) * 1000, O792)))</f>
        <v>289800000</v>
      </c>
      <c r="S792" s="3">
        <f>IF(RIGHT(P792, 9) = "млрд руб.", LEFT(P792, LEN(P792) - 9) * 1000000000,
    IF(RIGHT(P792, 8) = "млн руб.", LEFT(P792, LEN(P792) - 8) * 1000000,
    IF(RIGHT(P792, 9) = "тыс. руб.", LEFT(P792, LEN(P792) - 9) * 1000, P792)))</f>
        <v>-91600000</v>
      </c>
    </row>
    <row r="793" spans="1:19" x14ac:dyDescent="0.3">
      <c r="A793" s="1">
        <v>792</v>
      </c>
      <c r="B793" t="s">
        <v>98</v>
      </c>
      <c r="C793" t="s">
        <v>4943</v>
      </c>
      <c r="D793" t="s">
        <v>6568</v>
      </c>
      <c r="E793" t="s">
        <v>6569</v>
      </c>
      <c r="F793" t="s">
        <v>6570</v>
      </c>
      <c r="G793" t="s">
        <v>6571</v>
      </c>
      <c r="H793" t="s">
        <v>6572</v>
      </c>
      <c r="I793" t="s">
        <v>6573</v>
      </c>
      <c r="J793" t="s">
        <v>6574</v>
      </c>
      <c r="K793" t="s">
        <v>4951</v>
      </c>
      <c r="L793" t="s">
        <v>6575</v>
      </c>
      <c r="M793" t="s">
        <v>6576</v>
      </c>
      <c r="N793" t="s">
        <v>23</v>
      </c>
      <c r="O793" t="s">
        <v>6577</v>
      </c>
      <c r="P793" t="s">
        <v>6578</v>
      </c>
      <c r="R793" s="3">
        <f>IF(RIGHT(O793, 9) = "млрд руб.", LEFT(O793, LEN(O793) - 9) * 1000000000,
    IF(RIGHT(O793, 8) = "млн руб.", LEFT(O793, LEN(O793) - 8) * 1000000,
    IF(RIGHT(O793, 9) = "тыс. руб.", LEFT(O793, LEN(O793) - 9) * 1000, O793)))</f>
        <v>275500000</v>
      </c>
      <c r="S793" s="3">
        <f>IF(RIGHT(P793, 9) = "млрд руб.", LEFT(P793, LEN(P793) - 9) * 1000000000,
    IF(RIGHT(P793, 8) = "млн руб.", LEFT(P793, LEN(P793) - 8) * 1000000,
    IF(RIGHT(P793, 9) = "тыс. руб.", LEFT(P793, LEN(P793) - 9) * 1000, P793)))</f>
        <v>-10300000</v>
      </c>
    </row>
    <row r="794" spans="1:19" x14ac:dyDescent="0.3">
      <c r="A794" s="1">
        <v>793</v>
      </c>
      <c r="B794" t="s">
        <v>25</v>
      </c>
      <c r="C794" t="s">
        <v>4530</v>
      </c>
      <c r="D794" t="s">
        <v>4597</v>
      </c>
      <c r="E794" t="s">
        <v>4598</v>
      </c>
      <c r="F794" t="s">
        <v>4599</v>
      </c>
      <c r="G794" t="s">
        <v>4600</v>
      </c>
      <c r="H794" t="s">
        <v>4601</v>
      </c>
      <c r="I794" t="s">
        <v>4602</v>
      </c>
      <c r="J794" t="s">
        <v>4603</v>
      </c>
      <c r="K794" t="s">
        <v>4538</v>
      </c>
      <c r="L794" t="s">
        <v>4604</v>
      </c>
      <c r="M794" t="s">
        <v>4605</v>
      </c>
      <c r="N794" t="s">
        <v>23</v>
      </c>
      <c r="O794" t="s">
        <v>4606</v>
      </c>
      <c r="P794" t="s">
        <v>4607</v>
      </c>
      <c r="R794" s="3">
        <f>IF(RIGHT(O794, 9) = "млрд руб.", LEFT(O794, LEN(O794) - 9) * 1000000000,
    IF(RIGHT(O794, 8) = "млн руб.", LEFT(O794, LEN(O794) - 8) * 1000000,
    IF(RIGHT(O794, 9) = "тыс. руб.", LEFT(O794, LEN(O794) - 9) * 1000, O794)))</f>
        <v>274100000</v>
      </c>
      <c r="S794" s="3">
        <f>IF(RIGHT(P794, 9) = "млрд руб.", LEFT(P794, LEN(P794) - 9) * 1000000000,
    IF(RIGHT(P794, 8) = "млн руб.", LEFT(P794, LEN(P794) - 8) * 1000000,
    IF(RIGHT(P794, 9) = "тыс. руб.", LEFT(P794, LEN(P794) - 9) * 1000, P794)))</f>
        <v>-47100000</v>
      </c>
    </row>
    <row r="795" spans="1:19" x14ac:dyDescent="0.3">
      <c r="A795" s="1">
        <v>794</v>
      </c>
      <c r="B795" t="s">
        <v>435</v>
      </c>
      <c r="C795" t="s">
        <v>2116</v>
      </c>
      <c r="D795" t="s">
        <v>2412</v>
      </c>
      <c r="E795" t="s">
        <v>2413</v>
      </c>
      <c r="F795" t="s">
        <v>2414</v>
      </c>
      <c r="G795" t="s">
        <v>2415</v>
      </c>
      <c r="H795" t="s">
        <v>2416</v>
      </c>
      <c r="I795" t="s">
        <v>2417</v>
      </c>
      <c r="J795" t="s">
        <v>2418</v>
      </c>
      <c r="K795" t="s">
        <v>2124</v>
      </c>
      <c r="L795" t="s">
        <v>2419</v>
      </c>
      <c r="M795" t="s">
        <v>2420</v>
      </c>
      <c r="N795" t="s">
        <v>16</v>
      </c>
      <c r="O795" t="s">
        <v>2421</v>
      </c>
      <c r="P795" t="s">
        <v>2422</v>
      </c>
      <c r="R795" s="3">
        <f>IF(RIGHT(O795, 9) = "млрд руб.", LEFT(O795, LEN(O795) - 9) * 1000000000,
    IF(RIGHT(O795, 8) = "млн руб.", LEFT(O795, LEN(O795) - 8) * 1000000,
    IF(RIGHT(O795, 9) = "тыс. руб.", LEFT(O795, LEN(O795) - 9) * 1000, O795)))</f>
        <v>273200000</v>
      </c>
      <c r="S795" s="3">
        <f>IF(RIGHT(P795, 9) = "млрд руб.", LEFT(P795, LEN(P795) - 9) * 1000000000,
    IF(RIGHT(P795, 8) = "млн руб.", LEFT(P795, LEN(P795) - 8) * 1000000,
    IF(RIGHT(P795, 9) = "тыс. руб.", LEFT(P795, LEN(P795) - 9) * 1000, P795)))</f>
        <v>-16900000</v>
      </c>
    </row>
    <row r="796" spans="1:19" x14ac:dyDescent="0.3">
      <c r="A796" s="1">
        <v>795</v>
      </c>
      <c r="B796" t="s">
        <v>67</v>
      </c>
      <c r="C796" t="s">
        <v>4199</v>
      </c>
      <c r="D796" t="s">
        <v>6237</v>
      </c>
      <c r="E796" t="s">
        <v>6238</v>
      </c>
      <c r="F796" t="s">
        <v>6239</v>
      </c>
      <c r="G796" t="s">
        <v>6240</v>
      </c>
      <c r="H796" t="s">
        <v>6241</v>
      </c>
      <c r="I796" t="s">
        <v>6242</v>
      </c>
      <c r="J796" t="s">
        <v>6243</v>
      </c>
      <c r="K796" t="s">
        <v>4207</v>
      </c>
      <c r="L796" t="s">
        <v>6244</v>
      </c>
      <c r="M796" t="s">
        <v>6245</v>
      </c>
      <c r="N796" t="s">
        <v>23</v>
      </c>
      <c r="O796" t="s">
        <v>6246</v>
      </c>
      <c r="P796" t="s">
        <v>6247</v>
      </c>
      <c r="R796" s="3">
        <f>IF(RIGHT(O796, 9) = "млрд руб.", LEFT(O796, LEN(O796) - 9) * 1000000000,
    IF(RIGHT(O796, 8) = "млн руб.", LEFT(O796, LEN(O796) - 8) * 1000000,
    IF(RIGHT(O796, 9) = "тыс. руб.", LEFT(O796, LEN(O796) - 9) * 1000, O796)))</f>
        <v>266000000</v>
      </c>
      <c r="S796" s="3">
        <f>IF(RIGHT(P796, 9) = "млрд руб.", LEFT(P796, LEN(P796) - 9) * 1000000000,
    IF(RIGHT(P796, 8) = "млн руб.", LEFT(P796, LEN(P796) - 8) * 1000000,
    IF(RIGHT(P796, 9) = "тыс. руб.", LEFT(P796, LEN(P796) - 9) * 1000, P796)))</f>
        <v>-32299999.999999996</v>
      </c>
    </row>
    <row r="797" spans="1:19" x14ac:dyDescent="0.3">
      <c r="A797" s="1">
        <v>796</v>
      </c>
      <c r="B797" t="s">
        <v>388</v>
      </c>
      <c r="C797" t="s">
        <v>2116</v>
      </c>
      <c r="D797" t="s">
        <v>3166</v>
      </c>
      <c r="E797" t="s">
        <v>3167</v>
      </c>
      <c r="F797" t="s">
        <v>3168</v>
      </c>
      <c r="G797" t="s">
        <v>3169</v>
      </c>
      <c r="H797" t="s">
        <v>3170</v>
      </c>
      <c r="I797" t="s">
        <v>3171</v>
      </c>
      <c r="J797" t="s">
        <v>3172</v>
      </c>
      <c r="K797" t="s">
        <v>2124</v>
      </c>
      <c r="L797" t="s">
        <v>3173</v>
      </c>
      <c r="M797" t="s">
        <v>3174</v>
      </c>
      <c r="N797" t="s">
        <v>23</v>
      </c>
      <c r="O797" t="s">
        <v>3175</v>
      </c>
      <c r="P797" t="s">
        <v>3176</v>
      </c>
      <c r="R797" s="3">
        <f>IF(RIGHT(O797, 9) = "млрд руб.", LEFT(O797, LEN(O797) - 9) * 1000000000,
    IF(RIGHT(O797, 8) = "млн руб.", LEFT(O797, LEN(O797) - 8) * 1000000,
    IF(RIGHT(O797, 9) = "тыс. руб.", LEFT(O797, LEN(O797) - 9) * 1000, O797)))</f>
        <v>254800000</v>
      </c>
      <c r="S797" s="3">
        <f>IF(RIGHT(P797, 9) = "млрд руб.", LEFT(P797, LEN(P797) - 9) * 1000000000,
    IF(RIGHT(P797, 8) = "млн руб.", LEFT(P797, LEN(P797) - 8) * 1000000,
    IF(RIGHT(P797, 9) = "тыс. руб.", LEFT(P797, LEN(P797) - 9) * 1000, P797)))</f>
        <v>-72300000</v>
      </c>
    </row>
    <row r="798" spans="1:19" x14ac:dyDescent="0.3">
      <c r="A798" s="1">
        <v>797</v>
      </c>
      <c r="B798" t="s">
        <v>388</v>
      </c>
      <c r="C798" t="s">
        <v>410</v>
      </c>
      <c r="D798" t="s">
        <v>411</v>
      </c>
      <c r="E798" t="s">
        <v>412</v>
      </c>
      <c r="F798" t="s">
        <v>413</v>
      </c>
      <c r="G798" t="s">
        <v>414</v>
      </c>
      <c r="H798" t="s">
        <v>415</v>
      </c>
      <c r="I798" t="s">
        <v>416</v>
      </c>
      <c r="J798" t="s">
        <v>417</v>
      </c>
      <c r="K798" t="s">
        <v>418</v>
      </c>
      <c r="L798" t="s">
        <v>419</v>
      </c>
      <c r="M798" t="s">
        <v>420</v>
      </c>
      <c r="N798" t="s">
        <v>23</v>
      </c>
      <c r="O798" t="s">
        <v>421</v>
      </c>
      <c r="P798" t="s">
        <v>422</v>
      </c>
      <c r="R798" s="3">
        <f>IF(RIGHT(O798, 9) = "млрд руб.", LEFT(O798, LEN(O798) - 9) * 1000000000,
    IF(RIGHT(O798, 8) = "млн руб.", LEFT(O798, LEN(O798) - 8) * 1000000,
    IF(RIGHT(O798, 9) = "тыс. руб.", LEFT(O798, LEN(O798) - 9) * 1000, O798)))</f>
        <v>244300000</v>
      </c>
      <c r="S798" s="3">
        <f>IF(RIGHT(P798, 9) = "млрд руб.", LEFT(P798, LEN(P798) - 9) * 1000000000,
    IF(RIGHT(P798, 8) = "млн руб.", LEFT(P798, LEN(P798) - 8) * 1000000,
    IF(RIGHT(P798, 9) = "тыс. руб.", LEFT(P798, LEN(P798) - 9) * 1000, P798)))</f>
        <v>-39700000</v>
      </c>
    </row>
    <row r="799" spans="1:19" x14ac:dyDescent="0.3">
      <c r="A799" s="1">
        <v>798</v>
      </c>
      <c r="B799" t="s">
        <v>379</v>
      </c>
      <c r="C799" t="s">
        <v>1146</v>
      </c>
      <c r="D799" t="s">
        <v>5372</v>
      </c>
      <c r="E799" t="s">
        <v>5373</v>
      </c>
      <c r="F799" t="s">
        <v>5374</v>
      </c>
      <c r="G799" t="s">
        <v>5375</v>
      </c>
      <c r="H799" t="s">
        <v>5376</v>
      </c>
      <c r="I799" t="s">
        <v>5377</v>
      </c>
      <c r="J799" t="s">
        <v>5378</v>
      </c>
      <c r="K799" t="s">
        <v>1154</v>
      </c>
      <c r="L799" t="s">
        <v>5379</v>
      </c>
      <c r="M799" t="s">
        <v>16</v>
      </c>
      <c r="N799" t="s">
        <v>23</v>
      </c>
      <c r="O799" t="s">
        <v>5380</v>
      </c>
      <c r="P799" t="s">
        <v>5381</v>
      </c>
      <c r="R799" s="3">
        <f>IF(RIGHT(O799, 9) = "млрд руб.", LEFT(O799, LEN(O799) - 9) * 1000000000,
    IF(RIGHT(O799, 8) = "млн руб.", LEFT(O799, LEN(O799) - 8) * 1000000,
    IF(RIGHT(O799, 9) = "тыс. руб.", LEFT(O799, LEN(O799) - 9) * 1000, O799)))</f>
        <v>231800000</v>
      </c>
      <c r="S799" s="3">
        <f>IF(RIGHT(P799, 9) = "млрд руб.", LEFT(P799, LEN(P799) - 9) * 1000000000,
    IF(RIGHT(P799, 8) = "млн руб.", LEFT(P799, LEN(P799) - 8) * 1000000,
    IF(RIGHT(P799, 9) = "тыс. руб.", LEFT(P799, LEN(P799) - 9) * 1000, P799)))</f>
        <v>-3300000000</v>
      </c>
    </row>
    <row r="800" spans="1:19" x14ac:dyDescent="0.3">
      <c r="A800" s="1">
        <v>799</v>
      </c>
      <c r="B800" t="s">
        <v>98</v>
      </c>
      <c r="C800" t="s">
        <v>5007</v>
      </c>
      <c r="D800" t="s">
        <v>7125</v>
      </c>
      <c r="E800" t="s">
        <v>7126</v>
      </c>
      <c r="F800" t="s">
        <v>7127</v>
      </c>
      <c r="G800" t="s">
        <v>7128</v>
      </c>
      <c r="H800" t="s">
        <v>7129</v>
      </c>
      <c r="I800" t="s">
        <v>7130</v>
      </c>
      <c r="J800" t="s">
        <v>7131</v>
      </c>
      <c r="K800" t="s">
        <v>5015</v>
      </c>
      <c r="L800" t="s">
        <v>7132</v>
      </c>
      <c r="M800" t="s">
        <v>7133</v>
      </c>
      <c r="N800" t="s">
        <v>23</v>
      </c>
      <c r="O800" t="s">
        <v>5380</v>
      </c>
      <c r="P800" t="s">
        <v>7134</v>
      </c>
      <c r="R800" s="3">
        <f>IF(RIGHT(O800, 9) = "млрд руб.", LEFT(O800, LEN(O800) - 9) * 1000000000,
    IF(RIGHT(O800, 8) = "млн руб.", LEFT(O800, LEN(O800) - 8) * 1000000,
    IF(RIGHT(O800, 9) = "тыс. руб.", LEFT(O800, LEN(O800) - 9) * 1000, O800)))</f>
        <v>231800000</v>
      </c>
      <c r="S800" s="3">
        <f>IF(RIGHT(P800, 9) = "млрд руб.", LEFT(P800, LEN(P800) - 9) * 1000000000,
    IF(RIGHT(P800, 8) = "млн руб.", LEFT(P800, LEN(P800) - 8) * 1000000,
    IF(RIGHT(P800, 9) = "тыс. руб.", LEFT(P800, LEN(P800) - 9) * 1000, P800)))</f>
        <v>-1400000000</v>
      </c>
    </row>
    <row r="801" spans="1:19" x14ac:dyDescent="0.3">
      <c r="A801" s="1">
        <v>800</v>
      </c>
      <c r="B801" t="s">
        <v>135</v>
      </c>
      <c r="C801" t="s">
        <v>1146</v>
      </c>
      <c r="D801" t="s">
        <v>1445</v>
      </c>
      <c r="E801" t="s">
        <v>1446</v>
      </c>
      <c r="F801" t="s">
        <v>1447</v>
      </c>
      <c r="G801" t="s">
        <v>1448</v>
      </c>
      <c r="H801" t="s">
        <v>1449</v>
      </c>
      <c r="I801" t="s">
        <v>1450</v>
      </c>
      <c r="J801" t="s">
        <v>1451</v>
      </c>
      <c r="K801" t="s">
        <v>1154</v>
      </c>
      <c r="L801" t="s">
        <v>1452</v>
      </c>
      <c r="M801" t="s">
        <v>1453</v>
      </c>
      <c r="N801" t="s">
        <v>23</v>
      </c>
      <c r="O801" t="s">
        <v>1454</v>
      </c>
      <c r="P801" t="s">
        <v>1455</v>
      </c>
      <c r="R801" s="3">
        <f>IF(RIGHT(O801, 9) = "млрд руб.", LEFT(O801, LEN(O801) - 9) * 1000000000,
    IF(RIGHT(O801, 8) = "млн руб.", LEFT(O801, LEN(O801) - 8) * 1000000,
    IF(RIGHT(O801, 9) = "тыс. руб.", LEFT(O801, LEN(O801) - 9) * 1000, O801)))</f>
        <v>219400000</v>
      </c>
      <c r="S801" s="3">
        <f>IF(RIGHT(P801, 9) = "млрд руб.", LEFT(P801, LEN(P801) - 9) * 1000000000,
    IF(RIGHT(P801, 8) = "млн руб.", LEFT(P801, LEN(P801) - 8) * 1000000,
    IF(RIGHT(P801, 9) = "тыс. руб.", LEFT(P801, LEN(P801) - 9) * 1000, P801)))</f>
        <v>-228100000</v>
      </c>
    </row>
    <row r="802" spans="1:19" x14ac:dyDescent="0.3">
      <c r="A802" s="1">
        <v>801</v>
      </c>
      <c r="B802" t="s">
        <v>192</v>
      </c>
      <c r="C802" t="s">
        <v>193</v>
      </c>
      <c r="D802" t="s">
        <v>7907</v>
      </c>
      <c r="E802" t="s">
        <v>7908</v>
      </c>
      <c r="F802" t="s">
        <v>16</v>
      </c>
      <c r="G802" t="s">
        <v>16</v>
      </c>
      <c r="H802" t="s">
        <v>7909</v>
      </c>
      <c r="I802" t="s">
        <v>7910</v>
      </c>
      <c r="J802" t="s">
        <v>7911</v>
      </c>
      <c r="K802" t="s">
        <v>85</v>
      </c>
      <c r="L802" t="s">
        <v>7912</v>
      </c>
      <c r="M802" t="s">
        <v>7913</v>
      </c>
      <c r="N802" t="s">
        <v>23</v>
      </c>
      <c r="O802" t="s">
        <v>7914</v>
      </c>
      <c r="P802" t="s">
        <v>7915</v>
      </c>
      <c r="R802" s="3">
        <f>IF(RIGHT(O802, 9) = "млрд руб.", LEFT(O802, LEN(O802) - 9) * 1000000000,
    IF(RIGHT(O802, 8) = "млн руб.", LEFT(O802, LEN(O802) - 8) * 1000000,
    IF(RIGHT(O802, 9) = "тыс. руб.", LEFT(O802, LEN(O802) - 9) * 1000, O802)))</f>
        <v>215400000</v>
      </c>
      <c r="S802" s="3">
        <f>IF(RIGHT(P802, 9) = "млрд руб.", LEFT(P802, LEN(P802) - 9) * 1000000000,
    IF(RIGHT(P802, 8) = "млн руб.", LEFT(P802, LEN(P802) - 8) * 1000000,
    IF(RIGHT(P802, 9) = "тыс. руб.", LEFT(P802, LEN(P802) - 9) * 1000, P802)))</f>
        <v>-488200000</v>
      </c>
    </row>
    <row r="803" spans="1:19" x14ac:dyDescent="0.3">
      <c r="A803" s="1">
        <v>802</v>
      </c>
      <c r="B803" t="s">
        <v>624</v>
      </c>
      <c r="C803" t="s">
        <v>4113</v>
      </c>
      <c r="D803" t="s">
        <v>4123</v>
      </c>
      <c r="E803" t="s">
        <v>4115</v>
      </c>
      <c r="F803" t="s">
        <v>4124</v>
      </c>
      <c r="G803" t="s">
        <v>4125</v>
      </c>
      <c r="H803" t="s">
        <v>4126</v>
      </c>
      <c r="I803" t="s">
        <v>4127</v>
      </c>
      <c r="J803" t="s">
        <v>4128</v>
      </c>
      <c r="K803" t="s">
        <v>4119</v>
      </c>
      <c r="L803" t="s">
        <v>4129</v>
      </c>
      <c r="M803" t="s">
        <v>4130</v>
      </c>
      <c r="N803" t="s">
        <v>23</v>
      </c>
      <c r="O803" t="s">
        <v>4131</v>
      </c>
      <c r="P803" t="s">
        <v>4132</v>
      </c>
      <c r="R803" s="3">
        <f>IF(RIGHT(O803, 9) = "млрд руб.", LEFT(O803, LEN(O803) - 9) * 1000000000,
    IF(RIGHT(O803, 8) = "млн руб.", LEFT(O803, LEN(O803) - 8) * 1000000,
    IF(RIGHT(O803, 9) = "тыс. руб.", LEFT(O803, LEN(O803) - 9) * 1000, O803)))</f>
        <v>213400000</v>
      </c>
      <c r="S803" s="3">
        <f>IF(RIGHT(P803, 9) = "млрд руб.", LEFT(P803, LEN(P803) - 9) * 1000000000,
    IF(RIGHT(P803, 8) = "млн руб.", LEFT(P803, LEN(P803) - 8) * 1000000,
    IF(RIGHT(P803, 9) = "тыс. руб.", LEFT(P803, LEN(P803) - 9) * 1000, P803)))</f>
        <v>-2700000</v>
      </c>
    </row>
    <row r="804" spans="1:19" x14ac:dyDescent="0.3">
      <c r="A804" s="1">
        <v>803</v>
      </c>
      <c r="B804" t="s">
        <v>34</v>
      </c>
      <c r="C804" t="s">
        <v>2116</v>
      </c>
      <c r="D804" t="s">
        <v>2705</v>
      </c>
      <c r="E804" t="s">
        <v>2706</v>
      </c>
      <c r="F804" t="s">
        <v>2707</v>
      </c>
      <c r="G804" t="s">
        <v>2708</v>
      </c>
      <c r="H804" t="s">
        <v>2709</v>
      </c>
      <c r="I804" t="s">
        <v>2710</v>
      </c>
      <c r="J804" t="s">
        <v>2711</v>
      </c>
      <c r="K804" t="s">
        <v>2124</v>
      </c>
      <c r="L804" t="s">
        <v>2712</v>
      </c>
      <c r="M804" t="s">
        <v>2713</v>
      </c>
      <c r="N804" t="s">
        <v>23</v>
      </c>
      <c r="O804" t="s">
        <v>2714</v>
      </c>
      <c r="P804" t="s">
        <v>2715</v>
      </c>
      <c r="R804" s="3">
        <f>IF(RIGHT(O804, 9) = "млрд руб.", LEFT(O804, LEN(O804) - 9) * 1000000000,
    IF(RIGHT(O804, 8) = "млн руб.", LEFT(O804, LEN(O804) - 8) * 1000000,
    IF(RIGHT(O804, 9) = "тыс. руб.", LEFT(O804, LEN(O804) - 9) * 1000, O804)))</f>
        <v>211000000</v>
      </c>
      <c r="S804" s="3">
        <f>IF(RIGHT(P804, 9) = "млрд руб.", LEFT(P804, LEN(P804) - 9) * 1000000000,
    IF(RIGHT(P804, 8) = "млн руб.", LEFT(P804, LEN(P804) - 8) * 1000000,
    IF(RIGHT(P804, 9) = "тыс. руб.", LEFT(P804, LEN(P804) - 9) * 1000, P804)))</f>
        <v>-11400000</v>
      </c>
    </row>
    <row r="805" spans="1:19" x14ac:dyDescent="0.3">
      <c r="A805" s="1">
        <v>804</v>
      </c>
      <c r="B805" t="s">
        <v>669</v>
      </c>
      <c r="C805" t="s">
        <v>3417</v>
      </c>
      <c r="D805" t="s">
        <v>5826</v>
      </c>
      <c r="E805" t="s">
        <v>5827</v>
      </c>
      <c r="F805" t="s">
        <v>5828</v>
      </c>
      <c r="G805" t="s">
        <v>5829</v>
      </c>
      <c r="H805" t="s">
        <v>5830</v>
      </c>
      <c r="I805" t="s">
        <v>5831</v>
      </c>
      <c r="J805" t="s">
        <v>5832</v>
      </c>
      <c r="K805" t="s">
        <v>3425</v>
      </c>
      <c r="L805" t="s">
        <v>5833</v>
      </c>
      <c r="M805" t="s">
        <v>5834</v>
      </c>
      <c r="N805" t="s">
        <v>23</v>
      </c>
      <c r="O805" t="s">
        <v>5835</v>
      </c>
      <c r="P805" t="s">
        <v>5836</v>
      </c>
      <c r="R805" s="3">
        <f>IF(RIGHT(O805, 9) = "млрд руб.", LEFT(O805, LEN(O805) - 9) * 1000000000,
    IF(RIGHT(O805, 8) = "млн руб.", LEFT(O805, LEN(O805) - 8) * 1000000,
    IF(RIGHT(O805, 9) = "тыс. руб.", LEFT(O805, LEN(O805) - 9) * 1000, O805)))</f>
        <v>184300000</v>
      </c>
      <c r="S805" s="3">
        <f>IF(RIGHT(P805, 9) = "млрд руб.", LEFT(P805, LEN(P805) - 9) * 1000000000,
    IF(RIGHT(P805, 8) = "млн руб.", LEFT(P805, LEN(P805) - 8) * 1000000,
    IF(RIGHT(P805, 9) = "тыс. руб.", LEFT(P805, LEN(P805) - 9) * 1000, P805)))</f>
        <v>-93500000</v>
      </c>
    </row>
    <row r="806" spans="1:19" x14ac:dyDescent="0.3">
      <c r="A806" s="1">
        <v>805</v>
      </c>
      <c r="B806" t="s">
        <v>205</v>
      </c>
      <c r="C806" t="s">
        <v>193</v>
      </c>
      <c r="D806" t="s">
        <v>206</v>
      </c>
      <c r="E806" t="s">
        <v>207</v>
      </c>
      <c r="F806" t="s">
        <v>208</v>
      </c>
      <c r="G806" t="s">
        <v>16</v>
      </c>
      <c r="H806" t="s">
        <v>209</v>
      </c>
      <c r="I806" t="s">
        <v>210</v>
      </c>
      <c r="J806" t="s">
        <v>211</v>
      </c>
      <c r="K806" t="s">
        <v>85</v>
      </c>
      <c r="L806" t="s">
        <v>212</v>
      </c>
      <c r="M806" t="s">
        <v>213</v>
      </c>
      <c r="N806" t="s">
        <v>23</v>
      </c>
      <c r="O806" t="s">
        <v>214</v>
      </c>
      <c r="P806" t="s">
        <v>215</v>
      </c>
      <c r="R806" s="3">
        <f>IF(RIGHT(O806, 9) = "млрд руб.", LEFT(O806, LEN(O806) - 9) * 1000000000,
    IF(RIGHT(O806, 8) = "млн руб.", LEFT(O806, LEN(O806) - 8) * 1000000,
    IF(RIGHT(O806, 9) = "тыс. руб.", LEFT(O806, LEN(O806) - 9) * 1000, O806)))</f>
        <v>180600000</v>
      </c>
      <c r="S806" s="3">
        <f>IF(RIGHT(P806, 9) = "млрд руб.", LEFT(P806, LEN(P806) - 9) * 1000000000,
    IF(RIGHT(P806, 8) = "млн руб.", LEFT(P806, LEN(P806) - 8) * 1000000,
    IF(RIGHT(P806, 9) = "тыс. руб.", LEFT(P806, LEN(P806) - 9) * 1000, P806)))</f>
        <v>-5300000</v>
      </c>
    </row>
    <row r="807" spans="1:19" x14ac:dyDescent="0.3">
      <c r="A807" s="1">
        <v>806</v>
      </c>
      <c r="B807" t="s">
        <v>669</v>
      </c>
      <c r="C807" t="s">
        <v>3417</v>
      </c>
      <c r="D807" t="s">
        <v>4025</v>
      </c>
      <c r="E807" t="s">
        <v>4026</v>
      </c>
      <c r="F807" t="s">
        <v>4027</v>
      </c>
      <c r="G807" t="s">
        <v>4028</v>
      </c>
      <c r="H807" t="s">
        <v>4029</v>
      </c>
      <c r="I807" t="s">
        <v>4030</v>
      </c>
      <c r="J807" t="s">
        <v>4031</v>
      </c>
      <c r="K807" t="s">
        <v>3425</v>
      </c>
      <c r="L807" t="s">
        <v>4032</v>
      </c>
      <c r="M807" t="s">
        <v>4033</v>
      </c>
      <c r="N807" t="s">
        <v>16</v>
      </c>
      <c r="O807" t="s">
        <v>4034</v>
      </c>
      <c r="P807" t="s">
        <v>4035</v>
      </c>
      <c r="R807" s="3">
        <f>IF(RIGHT(O807, 9) = "млрд руб.", LEFT(O807, LEN(O807) - 9) * 1000000000,
    IF(RIGHT(O807, 8) = "млн руб.", LEFT(O807, LEN(O807) - 8) * 1000000,
    IF(RIGHT(O807, 9) = "тыс. руб.", LEFT(O807, LEN(O807) - 9) * 1000, O807)))</f>
        <v>180100000</v>
      </c>
      <c r="S807" s="3">
        <f>IF(RIGHT(P807, 9) = "млрд руб.", LEFT(P807, LEN(P807) - 9) * 1000000000,
    IF(RIGHT(P807, 8) = "млн руб.", LEFT(P807, LEN(P807) - 8) * 1000000,
    IF(RIGHT(P807, 9) = "тыс. руб.", LEFT(P807, LEN(P807) - 9) * 1000, P807)))</f>
        <v>189800000</v>
      </c>
    </row>
    <row r="808" spans="1:19" x14ac:dyDescent="0.3">
      <c r="A808" s="1">
        <v>807</v>
      </c>
      <c r="B808" t="s">
        <v>669</v>
      </c>
      <c r="C808" t="s">
        <v>3417</v>
      </c>
      <c r="D808" t="s">
        <v>5718</v>
      </c>
      <c r="E808" t="s">
        <v>5719</v>
      </c>
      <c r="F808" t="s">
        <v>5720</v>
      </c>
      <c r="G808" t="s">
        <v>5721</v>
      </c>
      <c r="H808" t="s">
        <v>5722</v>
      </c>
      <c r="I808" t="s">
        <v>5723</v>
      </c>
      <c r="J808" t="s">
        <v>5724</v>
      </c>
      <c r="K808" t="s">
        <v>3425</v>
      </c>
      <c r="L808" t="s">
        <v>5725</v>
      </c>
      <c r="M808" t="s">
        <v>5726</v>
      </c>
      <c r="N808" t="s">
        <v>23</v>
      </c>
      <c r="O808" t="s">
        <v>5727</v>
      </c>
      <c r="P808" t="s">
        <v>5728</v>
      </c>
      <c r="R808" s="3">
        <f>IF(RIGHT(O808, 9) = "млрд руб.", LEFT(O808, LEN(O808) - 9) * 1000000000,
    IF(RIGHT(O808, 8) = "млн руб.", LEFT(O808, LEN(O808) - 8) * 1000000,
    IF(RIGHT(O808, 9) = "тыс. руб.", LEFT(O808, LEN(O808) - 9) * 1000, O808)))</f>
        <v>165900000</v>
      </c>
      <c r="S808" s="3">
        <f>IF(RIGHT(P808, 9) = "млрд руб.", LEFT(P808, LEN(P808) - 9) * 1000000000,
    IF(RIGHT(P808, 8) = "млн руб.", LEFT(P808, LEN(P808) - 8) * 1000000,
    IF(RIGHT(P808, 9) = "тыс. руб.", LEFT(P808, LEN(P808) - 9) * 1000, P808)))</f>
        <v>-1200000000</v>
      </c>
    </row>
    <row r="809" spans="1:19" x14ac:dyDescent="0.3">
      <c r="A809" s="1">
        <v>808</v>
      </c>
      <c r="B809" t="s">
        <v>192</v>
      </c>
      <c r="C809" t="s">
        <v>193</v>
      </c>
      <c r="D809" t="s">
        <v>7867</v>
      </c>
      <c r="E809" t="s">
        <v>7868</v>
      </c>
      <c r="F809" t="s">
        <v>7869</v>
      </c>
      <c r="G809" t="s">
        <v>7870</v>
      </c>
      <c r="H809" t="s">
        <v>7871</v>
      </c>
      <c r="I809" t="s">
        <v>7872</v>
      </c>
      <c r="J809" t="s">
        <v>7873</v>
      </c>
      <c r="K809" t="s">
        <v>85</v>
      </c>
      <c r="L809" t="s">
        <v>7874</v>
      </c>
      <c r="M809" t="s">
        <v>7875</v>
      </c>
      <c r="N809" t="s">
        <v>23</v>
      </c>
      <c r="O809" t="s">
        <v>7876</v>
      </c>
      <c r="P809" t="s">
        <v>7877</v>
      </c>
      <c r="R809" s="3">
        <f>IF(RIGHT(O809, 9) = "млрд руб.", LEFT(O809, LEN(O809) - 9) * 1000000000,
    IF(RIGHT(O809, 8) = "млн руб.", LEFT(O809, LEN(O809) - 8) * 1000000,
    IF(RIGHT(O809, 9) = "тыс. руб.", LEFT(O809, LEN(O809) - 9) * 1000, O809)))</f>
        <v>162300000</v>
      </c>
      <c r="S809" s="3">
        <f>IF(RIGHT(P809, 9) = "млрд руб.", LEFT(P809, LEN(P809) - 9) * 1000000000,
    IF(RIGHT(P809, 8) = "млн руб.", LEFT(P809, LEN(P809) - 8) * 1000000,
    IF(RIGHT(P809, 9) = "тыс. руб.", LEFT(P809, LEN(P809) - 9) * 1000, P809)))</f>
        <v>-69500000</v>
      </c>
    </row>
    <row r="810" spans="1:19" x14ac:dyDescent="0.3">
      <c r="A810" s="1">
        <v>809</v>
      </c>
      <c r="B810" t="s">
        <v>44</v>
      </c>
      <c r="C810" t="s">
        <v>4943</v>
      </c>
      <c r="D810" t="s">
        <v>8004</v>
      </c>
      <c r="E810" t="s">
        <v>8005</v>
      </c>
      <c r="F810" t="s">
        <v>8006</v>
      </c>
      <c r="G810" t="s">
        <v>16</v>
      </c>
      <c r="H810" t="s">
        <v>16</v>
      </c>
      <c r="I810" t="s">
        <v>8007</v>
      </c>
      <c r="J810" t="s">
        <v>8008</v>
      </c>
      <c r="K810" t="s">
        <v>4951</v>
      </c>
      <c r="L810" t="s">
        <v>8009</v>
      </c>
      <c r="M810" t="s">
        <v>8010</v>
      </c>
      <c r="N810" t="s">
        <v>16</v>
      </c>
      <c r="O810" t="s">
        <v>8011</v>
      </c>
      <c r="P810" t="s">
        <v>8012</v>
      </c>
      <c r="R810" s="3">
        <f>IF(RIGHT(O810, 9) = "млрд руб.", LEFT(O810, LEN(O810) - 9) * 1000000000,
    IF(RIGHT(O810, 8) = "млн руб.", LEFT(O810, LEN(O810) - 8) * 1000000,
    IF(RIGHT(O810, 9) = "тыс. руб.", LEFT(O810, LEN(O810) - 9) * 1000, O810)))</f>
        <v>159900000</v>
      </c>
      <c r="S810" s="3">
        <f>IF(RIGHT(P810, 9) = "млрд руб.", LEFT(P810, LEN(P810) - 9) * 1000000000,
    IF(RIGHT(P810, 8) = "млн руб.", LEFT(P810, LEN(P810) - 8) * 1000000,
    IF(RIGHT(P810, 9) = "тыс. руб.", LEFT(P810, LEN(P810) - 9) * 1000, P810)))</f>
        <v>-28600000</v>
      </c>
    </row>
    <row r="811" spans="1:19" x14ac:dyDescent="0.3">
      <c r="A811" s="1">
        <v>810</v>
      </c>
      <c r="B811" t="s">
        <v>135</v>
      </c>
      <c r="C811" t="s">
        <v>2116</v>
      </c>
      <c r="D811" t="s">
        <v>3019</v>
      </c>
      <c r="E811" t="s">
        <v>3020</v>
      </c>
      <c r="F811" t="s">
        <v>3021</v>
      </c>
      <c r="G811" t="s">
        <v>3022</v>
      </c>
      <c r="H811" t="s">
        <v>3023</v>
      </c>
      <c r="I811" t="s">
        <v>3024</v>
      </c>
      <c r="J811" t="s">
        <v>3025</v>
      </c>
      <c r="K811" t="s">
        <v>2124</v>
      </c>
      <c r="L811" t="s">
        <v>3026</v>
      </c>
      <c r="M811" t="s">
        <v>16</v>
      </c>
      <c r="N811" t="s">
        <v>23</v>
      </c>
      <c r="O811" t="s">
        <v>3027</v>
      </c>
      <c r="P811" t="s">
        <v>3028</v>
      </c>
      <c r="R811" s="3">
        <f>IF(RIGHT(O811, 9) = "млрд руб.", LEFT(O811, LEN(O811) - 9) * 1000000000,
    IF(RIGHT(O811, 8) = "млн руб.", LEFT(O811, LEN(O811) - 8) * 1000000,
    IF(RIGHT(O811, 9) = "тыс. руб.", LEFT(O811, LEN(O811) - 9) * 1000, O811)))</f>
        <v>154000000</v>
      </c>
      <c r="S811" s="3">
        <f>IF(RIGHT(P811, 9) = "млрд руб.", LEFT(P811, LEN(P811) - 9) * 1000000000,
    IF(RIGHT(P811, 8) = "млн руб.", LEFT(P811, LEN(P811) - 8) * 1000000,
    IF(RIGHT(P811, 9) = "тыс. руб.", LEFT(P811, LEN(P811) - 9) * 1000, P811)))</f>
        <v>-71600000</v>
      </c>
    </row>
    <row r="812" spans="1:19" x14ac:dyDescent="0.3">
      <c r="A812" s="1">
        <v>811</v>
      </c>
      <c r="B812" t="s">
        <v>669</v>
      </c>
      <c r="C812" t="s">
        <v>4943</v>
      </c>
      <c r="D812" t="s">
        <v>6850</v>
      </c>
      <c r="E812" t="s">
        <v>6851</v>
      </c>
      <c r="F812" t="s">
        <v>16</v>
      </c>
      <c r="G812" t="s">
        <v>16</v>
      </c>
      <c r="H812" t="s">
        <v>16</v>
      </c>
      <c r="I812" t="s">
        <v>6852</v>
      </c>
      <c r="J812" t="s">
        <v>6853</v>
      </c>
      <c r="K812" t="s">
        <v>4951</v>
      </c>
      <c r="L812" t="s">
        <v>6854</v>
      </c>
      <c r="M812" t="s">
        <v>6855</v>
      </c>
      <c r="N812" t="s">
        <v>23</v>
      </c>
      <c r="O812" t="s">
        <v>6856</v>
      </c>
      <c r="P812" t="s">
        <v>6857</v>
      </c>
      <c r="R812" s="3">
        <f>IF(RIGHT(O812, 9) = "млрд руб.", LEFT(O812, LEN(O812) - 9) * 1000000000,
    IF(RIGHT(O812, 8) = "млн руб.", LEFT(O812, LEN(O812) - 8) * 1000000,
    IF(RIGHT(O812, 9) = "тыс. руб.", LEFT(O812, LEN(O812) - 9) * 1000, O812)))</f>
        <v>152200000</v>
      </c>
      <c r="S812" s="3">
        <f>IF(RIGHT(P812, 9) = "млрд руб.", LEFT(P812, LEN(P812) - 9) * 1000000000,
    IF(RIGHT(P812, 8) = "млн руб.", LEFT(P812, LEN(P812) - 8) * 1000000,
    IF(RIGHT(P812, 9) = "тыс. руб.", LEFT(P812, LEN(P812) - 9) * 1000, P812)))</f>
        <v>-539300000</v>
      </c>
    </row>
    <row r="813" spans="1:19" x14ac:dyDescent="0.3">
      <c r="A813" s="1">
        <v>812</v>
      </c>
      <c r="B813" t="s">
        <v>25</v>
      </c>
      <c r="C813" t="s">
        <v>2116</v>
      </c>
      <c r="D813" t="s">
        <v>2241</v>
      </c>
      <c r="E813" t="s">
        <v>2222</v>
      </c>
      <c r="F813" t="s">
        <v>2242</v>
      </c>
      <c r="G813" t="s">
        <v>2243</v>
      </c>
      <c r="H813" t="s">
        <v>2244</v>
      </c>
      <c r="I813" t="s">
        <v>2245</v>
      </c>
      <c r="J813" t="s">
        <v>2246</v>
      </c>
      <c r="K813" t="s">
        <v>2124</v>
      </c>
      <c r="L813" t="s">
        <v>2247</v>
      </c>
      <c r="M813" t="s">
        <v>2248</v>
      </c>
      <c r="N813" t="s">
        <v>23</v>
      </c>
      <c r="O813" t="s">
        <v>2249</v>
      </c>
      <c r="P813" t="s">
        <v>2250</v>
      </c>
      <c r="R813" s="3">
        <f>IF(RIGHT(O813, 9) = "млрд руб.", LEFT(O813, LEN(O813) - 9) * 1000000000,
    IF(RIGHT(O813, 8) = "млн руб.", LEFT(O813, LEN(O813) - 8) * 1000000,
    IF(RIGHT(O813, 9) = "тыс. руб.", LEFT(O813, LEN(O813) - 9) * 1000, O813)))</f>
        <v>145900000</v>
      </c>
      <c r="S813" s="3">
        <f>IF(RIGHT(P813, 9) = "млрд руб.", LEFT(P813, LEN(P813) - 9) * 1000000000,
    IF(RIGHT(P813, 8) = "млн руб.", LEFT(P813, LEN(P813) - 8) * 1000000,
    IF(RIGHT(P813, 9) = "тыс. руб.", LEFT(P813, LEN(P813) - 9) * 1000, P813)))</f>
        <v>-33500000</v>
      </c>
    </row>
    <row r="814" spans="1:19" x14ac:dyDescent="0.3">
      <c r="A814" s="1">
        <v>813</v>
      </c>
      <c r="B814" t="s">
        <v>1119</v>
      </c>
      <c r="C814" t="s">
        <v>1146</v>
      </c>
      <c r="D814" t="s">
        <v>1343</v>
      </c>
      <c r="E814" t="s">
        <v>1344</v>
      </c>
      <c r="F814" t="s">
        <v>1345</v>
      </c>
      <c r="G814" t="s">
        <v>16</v>
      </c>
      <c r="H814" t="s">
        <v>1346</v>
      </c>
      <c r="I814" t="s">
        <v>1347</v>
      </c>
      <c r="J814" t="s">
        <v>1348</v>
      </c>
      <c r="K814" t="s">
        <v>1154</v>
      </c>
      <c r="L814" t="s">
        <v>1349</v>
      </c>
      <c r="M814" t="s">
        <v>1350</v>
      </c>
      <c r="N814" t="s">
        <v>23</v>
      </c>
      <c r="O814" t="s">
        <v>1351</v>
      </c>
      <c r="P814" t="s">
        <v>1352</v>
      </c>
      <c r="R814" s="3">
        <f>IF(RIGHT(O814, 9) = "млрд руб.", LEFT(O814, LEN(O814) - 9) * 1000000000,
    IF(RIGHT(O814, 8) = "млн руб.", LEFT(O814, LEN(O814) - 8) * 1000000,
    IF(RIGHT(O814, 9) = "тыс. руб.", LEFT(O814, LEN(O814) - 9) * 1000, O814)))</f>
        <v>142300000</v>
      </c>
      <c r="S814" s="3">
        <f>IF(RIGHT(P814, 9) = "млрд руб.", LEFT(P814, LEN(P814) - 9) * 1000000000,
    IF(RIGHT(P814, 8) = "млн руб.", LEFT(P814, LEN(P814) - 8) * 1000000,
    IF(RIGHT(P814, 9) = "тыс. руб.", LEFT(P814, LEN(P814) - 9) * 1000, P814)))</f>
        <v>-3000000</v>
      </c>
    </row>
    <row r="815" spans="1:19" x14ac:dyDescent="0.3">
      <c r="A815" s="1">
        <v>814</v>
      </c>
      <c r="B815" t="s">
        <v>4367</v>
      </c>
      <c r="C815" t="s">
        <v>4468</v>
      </c>
      <c r="D815" t="s">
        <v>4481</v>
      </c>
      <c r="E815" t="s">
        <v>4482</v>
      </c>
      <c r="F815" t="s">
        <v>4483</v>
      </c>
      <c r="G815" t="s">
        <v>4484</v>
      </c>
      <c r="H815" t="s">
        <v>4485</v>
      </c>
      <c r="I815" t="s">
        <v>4486</v>
      </c>
      <c r="J815" t="s">
        <v>4487</v>
      </c>
      <c r="K815" t="s">
        <v>4476</v>
      </c>
      <c r="L815" t="s">
        <v>4488</v>
      </c>
      <c r="M815" t="s">
        <v>4489</v>
      </c>
      <c r="N815" t="s">
        <v>23</v>
      </c>
      <c r="O815" t="s">
        <v>4490</v>
      </c>
      <c r="P815" t="s">
        <v>4491</v>
      </c>
      <c r="R815" s="3">
        <f>IF(RIGHT(O815, 9) = "млрд руб.", LEFT(O815, LEN(O815) - 9) * 1000000000,
    IF(RIGHT(O815, 8) = "млн руб.", LEFT(O815, LEN(O815) - 8) * 1000000,
    IF(RIGHT(O815, 9) = "тыс. руб.", LEFT(O815, LEN(O815) - 9) * 1000, O815)))</f>
        <v>134199999.99999999</v>
      </c>
      <c r="S815" s="3">
        <f>IF(RIGHT(P815, 9) = "млрд руб.", LEFT(P815, LEN(P815) - 9) * 1000000000,
    IF(RIGHT(P815, 8) = "млн руб.", LEFT(P815, LEN(P815) - 8) * 1000000,
    IF(RIGHT(P815, 9) = "тыс. руб.", LEFT(P815, LEN(P815) - 9) * 1000, P815)))</f>
        <v>-41400000</v>
      </c>
    </row>
    <row r="816" spans="1:19" x14ac:dyDescent="0.3">
      <c r="A816" s="1">
        <v>815</v>
      </c>
      <c r="B816" t="s">
        <v>67</v>
      </c>
      <c r="C816" t="s">
        <v>5029</v>
      </c>
      <c r="D816" t="s">
        <v>7268</v>
      </c>
      <c r="E816" t="s">
        <v>5043</v>
      </c>
      <c r="F816" t="s">
        <v>7269</v>
      </c>
      <c r="G816" t="s">
        <v>7270</v>
      </c>
      <c r="H816" t="s">
        <v>7271</v>
      </c>
      <c r="I816" t="s">
        <v>7272</v>
      </c>
      <c r="J816" t="s">
        <v>7273</v>
      </c>
      <c r="K816" t="s">
        <v>5037</v>
      </c>
      <c r="L816" t="s">
        <v>7274</v>
      </c>
      <c r="M816" t="s">
        <v>7275</v>
      </c>
      <c r="N816" t="s">
        <v>23</v>
      </c>
      <c r="O816" t="s">
        <v>7276</v>
      </c>
      <c r="P816" t="s">
        <v>7277</v>
      </c>
      <c r="R816" s="3">
        <f>IF(RIGHT(O816, 9) = "млрд руб.", LEFT(O816, LEN(O816) - 9) * 1000000000,
    IF(RIGHT(O816, 8) = "млн руб.", LEFT(O816, LEN(O816) - 8) * 1000000,
    IF(RIGHT(O816, 9) = "тыс. руб.", LEFT(O816, LEN(O816) - 9) * 1000, O816)))</f>
        <v>127000000</v>
      </c>
      <c r="S816" s="3">
        <f>IF(RIGHT(P816, 9) = "млрд руб.", LEFT(P816, LEN(P816) - 9) * 1000000000,
    IF(RIGHT(P816, 8) = "млн руб.", LEFT(P816, LEN(P816) - 8) * 1000000,
    IF(RIGHT(P816, 9) = "тыс. руб.", LEFT(P816, LEN(P816) - 9) * 1000, P816)))</f>
        <v>-119600000</v>
      </c>
    </row>
    <row r="817" spans="1:19" x14ac:dyDescent="0.3">
      <c r="A817" s="1">
        <v>816</v>
      </c>
      <c r="B817" t="s">
        <v>192</v>
      </c>
      <c r="C817" t="s">
        <v>35</v>
      </c>
      <c r="D817" t="s">
        <v>705</v>
      </c>
      <c r="E817" t="s">
        <v>706</v>
      </c>
      <c r="F817" t="s">
        <v>707</v>
      </c>
      <c r="G817" t="s">
        <v>708</v>
      </c>
      <c r="H817" t="s">
        <v>709</v>
      </c>
      <c r="I817" t="s">
        <v>710</v>
      </c>
      <c r="J817" t="s">
        <v>711</v>
      </c>
      <c r="K817" t="s">
        <v>664</v>
      </c>
      <c r="L817" t="s">
        <v>712</v>
      </c>
      <c r="M817" t="s">
        <v>713</v>
      </c>
      <c r="N817" t="s">
        <v>23</v>
      </c>
      <c r="O817" t="s">
        <v>714</v>
      </c>
      <c r="P817" t="s">
        <v>715</v>
      </c>
      <c r="R817" s="3">
        <f>IF(RIGHT(O817, 9) = "млрд руб.", LEFT(O817, LEN(O817) - 9) * 1000000000,
    IF(RIGHT(O817, 8) = "млн руб.", LEFT(O817, LEN(O817) - 8) * 1000000,
    IF(RIGHT(O817, 9) = "тыс. руб.", LEFT(O817, LEN(O817) - 9) * 1000, O817)))</f>
        <v>125800000</v>
      </c>
      <c r="S817" s="3">
        <f>IF(RIGHT(P817, 9) = "млрд руб.", LEFT(P817, LEN(P817) - 9) * 1000000000,
    IF(RIGHT(P817, 8) = "млн руб.", LEFT(P817, LEN(P817) - 8) * 1000000,
    IF(RIGHT(P817, 9) = "тыс. руб.", LEFT(P817, LEN(P817) - 9) * 1000, P817)))</f>
        <v>-99100000</v>
      </c>
    </row>
    <row r="818" spans="1:19" x14ac:dyDescent="0.3">
      <c r="A818" s="1">
        <v>817</v>
      </c>
      <c r="B818" t="s">
        <v>624</v>
      </c>
      <c r="C818" t="s">
        <v>4368</v>
      </c>
      <c r="D818" t="s">
        <v>8239</v>
      </c>
      <c r="E818" t="s">
        <v>8192</v>
      </c>
      <c r="F818" t="s">
        <v>8240</v>
      </c>
      <c r="G818" t="s">
        <v>16</v>
      </c>
      <c r="H818" t="s">
        <v>16</v>
      </c>
      <c r="I818" t="s">
        <v>8241</v>
      </c>
      <c r="J818" t="s">
        <v>8242</v>
      </c>
      <c r="K818" t="s">
        <v>4376</v>
      </c>
      <c r="L818" t="s">
        <v>8243</v>
      </c>
      <c r="M818" t="s">
        <v>8198</v>
      </c>
      <c r="N818" t="s">
        <v>23</v>
      </c>
      <c r="O818" t="s">
        <v>8244</v>
      </c>
      <c r="P818" t="s">
        <v>8245</v>
      </c>
      <c r="R818" s="3">
        <f>IF(RIGHT(O818, 9) = "млрд руб.", LEFT(O818, LEN(O818) - 9) * 1000000000,
    IF(RIGHT(O818, 8) = "млн руб.", LEFT(O818, LEN(O818) - 8) * 1000000,
    IF(RIGHT(O818, 9) = "тыс. руб.", LEFT(O818, LEN(O818) - 9) * 1000, O818)))</f>
        <v>125000000</v>
      </c>
      <c r="S818" s="3">
        <f>IF(RIGHT(P818, 9) = "млрд руб.", LEFT(P818, LEN(P818) - 9) * 1000000000,
    IF(RIGHT(P818, 8) = "млн руб.", LEFT(P818, LEN(P818) - 8) * 1000000,
    IF(RIGHT(P818, 9) = "тыс. руб.", LEFT(P818, LEN(P818) - 9) * 1000, P818)))</f>
        <v>-30200000</v>
      </c>
    </row>
    <row r="819" spans="1:19" x14ac:dyDescent="0.3">
      <c r="A819" s="1">
        <v>818</v>
      </c>
      <c r="B819" t="s">
        <v>192</v>
      </c>
      <c r="C819" t="s">
        <v>4943</v>
      </c>
      <c r="D819" t="s">
        <v>4973</v>
      </c>
      <c r="E819" t="s">
        <v>4974</v>
      </c>
      <c r="F819" t="s">
        <v>4975</v>
      </c>
      <c r="G819" t="s">
        <v>4976</v>
      </c>
      <c r="H819" t="s">
        <v>4977</v>
      </c>
      <c r="I819" t="s">
        <v>4978</v>
      </c>
      <c r="J819" t="s">
        <v>4979</v>
      </c>
      <c r="K819" t="s">
        <v>4951</v>
      </c>
      <c r="L819" t="s">
        <v>4980</v>
      </c>
      <c r="M819" t="s">
        <v>4981</v>
      </c>
      <c r="N819" t="s">
        <v>23</v>
      </c>
      <c r="O819" t="s">
        <v>4982</v>
      </c>
      <c r="P819" t="s">
        <v>4983</v>
      </c>
      <c r="R819" s="3">
        <f>IF(RIGHT(O819, 9) = "млрд руб.", LEFT(O819, LEN(O819) - 9) * 1000000000,
    IF(RIGHT(O819, 8) = "млн руб.", LEFT(O819, LEN(O819) - 8) * 1000000,
    IF(RIGHT(O819, 9) = "тыс. руб.", LEFT(O819, LEN(O819) - 9) * 1000, O819)))</f>
        <v>121200000</v>
      </c>
      <c r="S819" s="3">
        <f>IF(RIGHT(P819, 9) = "млрд руб.", LEFT(P819, LEN(P819) - 9) * 1000000000,
    IF(RIGHT(P819, 8) = "млн руб.", LEFT(P819, LEN(P819) - 8) * 1000000,
    IF(RIGHT(P819, 9) = "тыс. руб.", LEFT(P819, LEN(P819) - 9) * 1000, P819)))</f>
        <v>-15700000</v>
      </c>
    </row>
    <row r="820" spans="1:19" x14ac:dyDescent="0.3">
      <c r="A820" s="1">
        <v>819</v>
      </c>
      <c r="B820" t="s">
        <v>135</v>
      </c>
      <c r="C820" t="s">
        <v>2116</v>
      </c>
      <c r="D820" t="s">
        <v>5638</v>
      </c>
      <c r="E820" t="s">
        <v>5639</v>
      </c>
      <c r="F820" t="s">
        <v>5640</v>
      </c>
      <c r="G820" t="s">
        <v>5641</v>
      </c>
      <c r="H820" t="s">
        <v>5642</v>
      </c>
      <c r="I820" t="s">
        <v>5643</v>
      </c>
      <c r="J820" t="s">
        <v>5644</v>
      </c>
      <c r="K820" t="s">
        <v>2124</v>
      </c>
      <c r="L820" t="s">
        <v>5645</v>
      </c>
      <c r="M820" t="s">
        <v>5646</v>
      </c>
      <c r="N820" t="s">
        <v>23</v>
      </c>
      <c r="O820" t="s">
        <v>5647</v>
      </c>
      <c r="P820" t="s">
        <v>24</v>
      </c>
      <c r="R820" s="3">
        <f>IF(RIGHT(O820, 9) = "млрд руб.", LEFT(O820, LEN(O820) - 9) * 1000000000,
    IF(RIGHT(O820, 8) = "млн руб.", LEFT(O820, LEN(O820) - 8) * 1000000,
    IF(RIGHT(O820, 9) = "тыс. руб.", LEFT(O820, LEN(O820) - 9) * 1000, O820)))</f>
        <v>121000000</v>
      </c>
      <c r="S820" s="3" t="str">
        <f>IF(RIGHT(P820, 9) = "млрд руб.", LEFT(P820, LEN(P820) - 9) * 1000000000,
    IF(RIGHT(P820, 8) = "млн руб.", LEFT(P820, LEN(P820) - 8) * 1000000,
    IF(RIGHT(P820, 9) = "тыс. руб.", LEFT(P820, LEN(P820) - 9) * 1000, P820)))</f>
        <v>—</v>
      </c>
    </row>
    <row r="821" spans="1:19" x14ac:dyDescent="0.3">
      <c r="A821" s="1">
        <v>820</v>
      </c>
      <c r="B821" t="s">
        <v>1181</v>
      </c>
      <c r="C821" t="s">
        <v>1146</v>
      </c>
      <c r="D821" t="s">
        <v>1276</v>
      </c>
      <c r="E821" t="s">
        <v>1277</v>
      </c>
      <c r="F821" t="s">
        <v>1278</v>
      </c>
      <c r="G821" t="s">
        <v>1279</v>
      </c>
      <c r="H821" t="s">
        <v>1280</v>
      </c>
      <c r="I821" t="s">
        <v>1281</v>
      </c>
      <c r="J821" t="s">
        <v>1282</v>
      </c>
      <c r="K821" t="s">
        <v>1253</v>
      </c>
      <c r="L821" t="s">
        <v>1283</v>
      </c>
      <c r="M821" t="s">
        <v>1284</v>
      </c>
      <c r="N821" t="s">
        <v>16</v>
      </c>
      <c r="O821" t="s">
        <v>1285</v>
      </c>
      <c r="P821" t="s">
        <v>1286</v>
      </c>
      <c r="R821" s="3">
        <f>IF(RIGHT(O821, 9) = "млрд руб.", LEFT(O821, LEN(O821) - 9) * 1000000000,
    IF(RIGHT(O821, 8) = "млн руб.", LEFT(O821, LEN(O821) - 8) * 1000000,
    IF(RIGHT(O821, 9) = "тыс. руб.", LEFT(O821, LEN(O821) - 9) * 1000, O821)))</f>
        <v>111600000</v>
      </c>
      <c r="S821" s="3">
        <f>IF(RIGHT(P821, 9) = "млрд руб.", LEFT(P821, LEN(P821) - 9) * 1000000000,
    IF(RIGHT(P821, 8) = "млн руб.", LEFT(P821, LEN(P821) - 8) * 1000000,
    IF(RIGHT(P821, 9) = "тыс. руб.", LEFT(P821, LEN(P821) - 9) * 1000, P821)))</f>
        <v>-190500000</v>
      </c>
    </row>
    <row r="822" spans="1:19" x14ac:dyDescent="0.3">
      <c r="A822" s="1">
        <v>821</v>
      </c>
      <c r="B822" t="s">
        <v>388</v>
      </c>
      <c r="C822" t="s">
        <v>4943</v>
      </c>
      <c r="D822" t="s">
        <v>6769</v>
      </c>
      <c r="E822" t="s">
        <v>6770</v>
      </c>
      <c r="F822" t="s">
        <v>6771</v>
      </c>
      <c r="G822" t="s">
        <v>6772</v>
      </c>
      <c r="H822" t="s">
        <v>6773</v>
      </c>
      <c r="I822" t="s">
        <v>6774</v>
      </c>
      <c r="J822" t="s">
        <v>6775</v>
      </c>
      <c r="K822" t="s">
        <v>4961</v>
      </c>
      <c r="L822" t="s">
        <v>6776</v>
      </c>
      <c r="M822" t="s">
        <v>6777</v>
      </c>
      <c r="N822" t="s">
        <v>23</v>
      </c>
      <c r="O822" t="s">
        <v>6778</v>
      </c>
      <c r="P822" t="s">
        <v>6779</v>
      </c>
      <c r="R822" s="3">
        <f>IF(RIGHT(O822, 9) = "млрд руб.", LEFT(O822, LEN(O822) - 9) * 1000000000,
    IF(RIGHT(O822, 8) = "млн руб.", LEFT(O822, LEN(O822) - 8) * 1000000,
    IF(RIGHT(O822, 9) = "тыс. руб.", LEFT(O822, LEN(O822) - 9) * 1000, O822)))</f>
        <v>108800000</v>
      </c>
      <c r="S822" s="3">
        <f>IF(RIGHT(P822, 9) = "млрд руб.", LEFT(P822, LEN(P822) - 9) * 1000000000,
    IF(RIGHT(P822, 8) = "млн руб.", LEFT(P822, LEN(P822) - 8) * 1000000,
    IF(RIGHT(P822, 9) = "тыс. руб.", LEFT(P822, LEN(P822) - 9) * 1000, P822)))</f>
        <v>-371400000</v>
      </c>
    </row>
    <row r="823" spans="1:19" x14ac:dyDescent="0.3">
      <c r="A823" s="1">
        <v>822</v>
      </c>
      <c r="B823" t="s">
        <v>669</v>
      </c>
      <c r="C823" t="s">
        <v>3417</v>
      </c>
      <c r="D823" t="s">
        <v>3907</v>
      </c>
      <c r="E823" t="s">
        <v>3908</v>
      </c>
      <c r="F823" t="s">
        <v>3909</v>
      </c>
      <c r="G823" t="s">
        <v>3910</v>
      </c>
      <c r="H823" t="s">
        <v>3911</v>
      </c>
      <c r="I823" t="s">
        <v>3912</v>
      </c>
      <c r="J823" t="s">
        <v>3913</v>
      </c>
      <c r="K823" t="s">
        <v>3425</v>
      </c>
      <c r="L823" t="s">
        <v>3914</v>
      </c>
      <c r="M823" t="s">
        <v>3915</v>
      </c>
      <c r="N823" t="s">
        <v>23</v>
      </c>
      <c r="O823" t="s">
        <v>3916</v>
      </c>
      <c r="P823" t="s">
        <v>3917</v>
      </c>
      <c r="R823" s="3">
        <f>IF(RIGHT(O823, 9) = "млрд руб.", LEFT(O823, LEN(O823) - 9) * 1000000000,
    IF(RIGHT(O823, 8) = "млн руб.", LEFT(O823, LEN(O823) - 8) * 1000000,
    IF(RIGHT(O823, 9) = "тыс. руб.", LEFT(O823, LEN(O823) - 9) * 1000, O823)))</f>
        <v>108100000</v>
      </c>
      <c r="S823" s="3">
        <f>IF(RIGHT(P823, 9) = "млрд руб.", LEFT(P823, LEN(P823) - 9) * 1000000000,
    IF(RIGHT(P823, 8) = "млн руб.", LEFT(P823, LEN(P823) - 8) * 1000000,
    IF(RIGHT(P823, 9) = "тыс. руб.", LEFT(P823, LEN(P823) - 9) * 1000, P823)))</f>
        <v>-37400000</v>
      </c>
    </row>
    <row r="824" spans="1:19" x14ac:dyDescent="0.3">
      <c r="A824" s="1">
        <v>823</v>
      </c>
      <c r="B824" t="s">
        <v>435</v>
      </c>
      <c r="C824" t="s">
        <v>4943</v>
      </c>
      <c r="D824" t="s">
        <v>6589</v>
      </c>
      <c r="E824" t="s">
        <v>6590</v>
      </c>
      <c r="F824" t="s">
        <v>6591</v>
      </c>
      <c r="G824" t="s">
        <v>6592</v>
      </c>
      <c r="H824" t="s">
        <v>6593</v>
      </c>
      <c r="I824" t="s">
        <v>6594</v>
      </c>
      <c r="J824" t="s">
        <v>6595</v>
      </c>
      <c r="K824" t="s">
        <v>4951</v>
      </c>
      <c r="L824" t="s">
        <v>6596</v>
      </c>
      <c r="M824" t="s">
        <v>6597</v>
      </c>
      <c r="N824" t="s">
        <v>23</v>
      </c>
      <c r="O824" t="s">
        <v>6598</v>
      </c>
      <c r="P824" t="s">
        <v>6599</v>
      </c>
      <c r="R824" s="3">
        <f>IF(RIGHT(O824, 9) = "млрд руб.", LEFT(O824, LEN(O824) - 9) * 1000000000,
    IF(RIGHT(O824, 8) = "млн руб.", LEFT(O824, LEN(O824) - 8) * 1000000,
    IF(RIGHT(O824, 9) = "тыс. руб.", LEFT(O824, LEN(O824) - 9) * 1000, O824)))</f>
        <v>102600000</v>
      </c>
      <c r="S824" s="3">
        <f>IF(RIGHT(P824, 9) = "млрд руб.", LEFT(P824, LEN(P824) - 9) * 1000000000,
    IF(RIGHT(P824, 8) = "млн руб.", LEFT(P824, LEN(P824) - 8) * 1000000,
    IF(RIGHT(P824, 9) = "тыс. руб.", LEFT(P824, LEN(P824) - 9) * 1000, P824)))</f>
        <v>-243200000</v>
      </c>
    </row>
    <row r="825" spans="1:19" x14ac:dyDescent="0.3">
      <c r="A825" s="1">
        <v>824</v>
      </c>
      <c r="B825" t="s">
        <v>669</v>
      </c>
      <c r="C825" t="s">
        <v>2116</v>
      </c>
      <c r="D825" t="s">
        <v>2559</v>
      </c>
      <c r="E825" t="s">
        <v>2560</v>
      </c>
      <c r="F825" t="s">
        <v>2561</v>
      </c>
      <c r="G825" t="s">
        <v>2562</v>
      </c>
      <c r="H825" t="s">
        <v>2563</v>
      </c>
      <c r="I825" t="s">
        <v>2564</v>
      </c>
      <c r="J825" t="s">
        <v>2565</v>
      </c>
      <c r="K825" t="s">
        <v>2124</v>
      </c>
      <c r="L825" t="s">
        <v>2566</v>
      </c>
      <c r="M825" t="s">
        <v>2567</v>
      </c>
      <c r="N825" t="s">
        <v>23</v>
      </c>
      <c r="O825" t="s">
        <v>2568</v>
      </c>
      <c r="P825" t="s">
        <v>2569</v>
      </c>
      <c r="R825" s="3">
        <f>IF(RIGHT(O825, 9) = "млрд руб.", LEFT(O825, LEN(O825) - 9) * 1000000000,
    IF(RIGHT(O825, 8) = "млн руб.", LEFT(O825, LEN(O825) - 8) * 1000000,
    IF(RIGHT(O825, 9) = "тыс. руб.", LEFT(O825, LEN(O825) - 9) * 1000, O825)))</f>
        <v>100200000</v>
      </c>
      <c r="S825" s="3">
        <f>IF(RIGHT(P825, 9) = "млрд руб.", LEFT(P825, LEN(P825) - 9) * 1000000000,
    IF(RIGHT(P825, 8) = "млн руб.", LEFT(P825, LEN(P825) - 8) * 1000000,
    IF(RIGHT(P825, 9) = "тыс. руб.", LEFT(P825, LEN(P825) - 9) * 1000, P825)))</f>
        <v>-102400000</v>
      </c>
    </row>
    <row r="826" spans="1:19" x14ac:dyDescent="0.3">
      <c r="A826" s="1">
        <v>825</v>
      </c>
      <c r="B826" t="s">
        <v>67</v>
      </c>
      <c r="C826" t="s">
        <v>79</v>
      </c>
      <c r="D826" t="s">
        <v>459</v>
      </c>
      <c r="E826" t="s">
        <v>460</v>
      </c>
      <c r="F826" t="s">
        <v>461</v>
      </c>
      <c r="G826" t="s">
        <v>462</v>
      </c>
      <c r="H826" t="s">
        <v>463</v>
      </c>
      <c r="I826" t="s">
        <v>464</v>
      </c>
      <c r="J826" t="s">
        <v>465</v>
      </c>
      <c r="K826" t="s">
        <v>454</v>
      </c>
      <c r="L826" t="s">
        <v>466</v>
      </c>
      <c r="M826" t="s">
        <v>467</v>
      </c>
      <c r="N826" t="s">
        <v>23</v>
      </c>
      <c r="O826" t="s">
        <v>468</v>
      </c>
      <c r="P826" t="s">
        <v>469</v>
      </c>
      <c r="R826" s="3">
        <f>IF(RIGHT(O826, 9) = "млрд руб.", LEFT(O826, LEN(O826) - 9) * 1000000000,
    IF(RIGHT(O826, 8) = "млн руб.", LEFT(O826, LEN(O826) - 8) * 1000000,
    IF(RIGHT(O826, 9) = "тыс. руб.", LEFT(O826, LEN(O826) - 9) * 1000, O826)))</f>
        <v>90100000</v>
      </c>
      <c r="S826" s="3">
        <f>IF(RIGHT(P826, 9) = "млрд руб.", LEFT(P826, LEN(P826) - 9) * 1000000000,
    IF(RIGHT(P826, 8) = "млн руб.", LEFT(P826, LEN(P826) - 8) * 1000000,
    IF(RIGHT(P826, 9) = "тыс. руб.", LEFT(P826, LEN(P826) - 9) * 1000, P826)))</f>
        <v>-14900000</v>
      </c>
    </row>
    <row r="827" spans="1:19" x14ac:dyDescent="0.3">
      <c r="A827" s="1">
        <v>826</v>
      </c>
      <c r="B827" t="s">
        <v>98</v>
      </c>
      <c r="C827" t="s">
        <v>35</v>
      </c>
      <c r="D827" t="s">
        <v>1092</v>
      </c>
      <c r="E827" t="s">
        <v>1093</v>
      </c>
      <c r="F827" t="s">
        <v>1094</v>
      </c>
      <c r="G827" t="s">
        <v>16</v>
      </c>
      <c r="H827" t="s">
        <v>1095</v>
      </c>
      <c r="I827" t="s">
        <v>1096</v>
      </c>
      <c r="J827" t="s">
        <v>1097</v>
      </c>
      <c r="K827" t="s">
        <v>688</v>
      </c>
      <c r="L827" t="s">
        <v>1098</v>
      </c>
      <c r="M827" t="s">
        <v>1099</v>
      </c>
      <c r="N827" t="s">
        <v>23</v>
      </c>
      <c r="O827" t="s">
        <v>1100</v>
      </c>
      <c r="P827" t="s">
        <v>1101</v>
      </c>
      <c r="R827" s="3">
        <f>IF(RIGHT(O827, 9) = "млрд руб.", LEFT(O827, LEN(O827) - 9) * 1000000000,
    IF(RIGHT(O827, 8) = "млн руб.", LEFT(O827, LEN(O827) - 8) * 1000000,
    IF(RIGHT(O827, 9) = "тыс. руб.", LEFT(O827, LEN(O827) - 9) * 1000, O827)))</f>
        <v>86500000</v>
      </c>
      <c r="S827" s="3">
        <f>IF(RIGHT(P827, 9) = "млрд руб.", LEFT(P827, LEN(P827) - 9) * 1000000000,
    IF(RIGHT(P827, 8) = "млн руб.", LEFT(P827, LEN(P827) - 8) * 1000000,
    IF(RIGHT(P827, 9) = "тыс. руб.", LEFT(P827, LEN(P827) - 9) * 1000, P827)))</f>
        <v>-14500000</v>
      </c>
    </row>
    <row r="828" spans="1:19" x14ac:dyDescent="0.3">
      <c r="A828" s="1">
        <v>827</v>
      </c>
      <c r="B828" t="s">
        <v>44</v>
      </c>
      <c r="C828" t="s">
        <v>4321</v>
      </c>
      <c r="D828" t="s">
        <v>6201</v>
      </c>
      <c r="E828" t="s">
        <v>6202</v>
      </c>
      <c r="F828" t="s">
        <v>6203</v>
      </c>
      <c r="G828" t="s">
        <v>6204</v>
      </c>
      <c r="H828" t="s">
        <v>6205</v>
      </c>
      <c r="I828" t="s">
        <v>6206</v>
      </c>
      <c r="J828" t="s">
        <v>6207</v>
      </c>
      <c r="K828" t="s">
        <v>4329</v>
      </c>
      <c r="L828" t="s">
        <v>6208</v>
      </c>
      <c r="M828" t="s">
        <v>6209</v>
      </c>
      <c r="N828" t="s">
        <v>23</v>
      </c>
      <c r="O828" t="s">
        <v>6210</v>
      </c>
      <c r="P828" t="s">
        <v>6211</v>
      </c>
      <c r="R828" s="3">
        <f>IF(RIGHT(O828, 9) = "млрд руб.", LEFT(O828, LEN(O828) - 9) * 1000000000,
    IF(RIGHT(O828, 8) = "млн руб.", LEFT(O828, LEN(O828) - 8) * 1000000,
    IF(RIGHT(O828, 9) = "тыс. руб.", LEFT(O828, LEN(O828) - 9) * 1000, O828)))</f>
        <v>85900000</v>
      </c>
      <c r="S828" s="3">
        <f>IF(RIGHT(P828, 9) = "млрд руб.", LEFT(P828, LEN(P828) - 9) * 1000000000,
    IF(RIGHT(P828, 8) = "млн руб.", LEFT(P828, LEN(P828) - 8) * 1000000,
    IF(RIGHT(P828, 9) = "тыс. руб.", LEFT(P828, LEN(P828) - 9) * 1000, P828)))</f>
        <v>-248000</v>
      </c>
    </row>
    <row r="829" spans="1:19" x14ac:dyDescent="0.3">
      <c r="A829" s="1">
        <v>828</v>
      </c>
      <c r="B829" t="s">
        <v>135</v>
      </c>
      <c r="C829" t="s">
        <v>35</v>
      </c>
      <c r="D829" t="s">
        <v>5251</v>
      </c>
      <c r="E829" t="s">
        <v>5252</v>
      </c>
      <c r="F829" t="s">
        <v>5253</v>
      </c>
      <c r="G829" t="s">
        <v>5254</v>
      </c>
      <c r="H829" t="s">
        <v>5255</v>
      </c>
      <c r="I829" t="s">
        <v>5256</v>
      </c>
      <c r="J829" t="s">
        <v>5257</v>
      </c>
      <c r="K829" t="s">
        <v>688</v>
      </c>
      <c r="L829" t="s">
        <v>5258</v>
      </c>
      <c r="M829" t="s">
        <v>5259</v>
      </c>
      <c r="N829" t="s">
        <v>23</v>
      </c>
      <c r="O829" t="s">
        <v>5260</v>
      </c>
      <c r="P829" t="s">
        <v>5261</v>
      </c>
      <c r="R829" s="3">
        <f>IF(RIGHT(O829, 9) = "млрд руб.", LEFT(O829, LEN(O829) - 9) * 1000000000,
    IF(RIGHT(O829, 8) = "млн руб.", LEFT(O829, LEN(O829) - 8) * 1000000,
    IF(RIGHT(O829, 9) = "тыс. руб.", LEFT(O829, LEN(O829) - 9) * 1000, O829)))</f>
        <v>84900000</v>
      </c>
      <c r="S829" s="3">
        <f>IF(RIGHT(P829, 9) = "млрд руб.", LEFT(P829, LEN(P829) - 9) * 1000000000,
    IF(RIGHT(P829, 8) = "млн руб.", LEFT(P829, LEN(P829) - 8) * 1000000,
    IF(RIGHT(P829, 9) = "тыс. руб.", LEFT(P829, LEN(P829) - 9) * 1000, P829)))</f>
        <v>-33400000</v>
      </c>
    </row>
    <row r="830" spans="1:19" x14ac:dyDescent="0.3">
      <c r="A830" s="1">
        <v>829</v>
      </c>
      <c r="B830" t="s">
        <v>669</v>
      </c>
      <c r="C830" t="s">
        <v>35</v>
      </c>
      <c r="D830" t="s">
        <v>670</v>
      </c>
      <c r="E830" t="s">
        <v>671</v>
      </c>
      <c r="F830" t="s">
        <v>672</v>
      </c>
      <c r="G830" t="s">
        <v>673</v>
      </c>
      <c r="H830" t="s">
        <v>674</v>
      </c>
      <c r="I830" t="s">
        <v>675</v>
      </c>
      <c r="J830" t="s">
        <v>676</v>
      </c>
      <c r="K830" t="s">
        <v>664</v>
      </c>
      <c r="L830" t="s">
        <v>677</v>
      </c>
      <c r="M830" t="s">
        <v>678</v>
      </c>
      <c r="N830" t="s">
        <v>23</v>
      </c>
      <c r="O830" t="s">
        <v>679</v>
      </c>
      <c r="P830" t="s">
        <v>680</v>
      </c>
      <c r="R830" s="3">
        <f>IF(RIGHT(O830, 9) = "млрд руб.", LEFT(O830, LEN(O830) - 9) * 1000000000,
    IF(RIGHT(O830, 8) = "млн руб.", LEFT(O830, LEN(O830) - 8) * 1000000,
    IF(RIGHT(O830, 9) = "тыс. руб.", LEFT(O830, LEN(O830) - 9) * 1000, O830)))</f>
        <v>83500000</v>
      </c>
      <c r="S830" s="3">
        <f>IF(RIGHT(P830, 9) = "млрд руб.", LEFT(P830, LEN(P830) - 9) * 1000000000,
    IF(RIGHT(P830, 8) = "млн руб.", LEFT(P830, LEN(P830) - 8) * 1000000,
    IF(RIGHT(P830, 9) = "тыс. руб.", LEFT(P830, LEN(P830) - 9) * 1000, P830)))</f>
        <v>-38100000</v>
      </c>
    </row>
    <row r="831" spans="1:19" x14ac:dyDescent="0.3">
      <c r="A831" s="1">
        <v>830</v>
      </c>
      <c r="B831" t="s">
        <v>192</v>
      </c>
      <c r="C831" t="s">
        <v>354</v>
      </c>
      <c r="D831" t="s">
        <v>8715</v>
      </c>
      <c r="E831" t="s">
        <v>8716</v>
      </c>
      <c r="F831" t="s">
        <v>8717</v>
      </c>
      <c r="G831" t="s">
        <v>8718</v>
      </c>
      <c r="H831" t="s">
        <v>8719</v>
      </c>
      <c r="I831" t="s">
        <v>8720</v>
      </c>
      <c r="J831" t="s">
        <v>8721</v>
      </c>
      <c r="K831" t="s">
        <v>374</v>
      </c>
      <c r="L831" t="s">
        <v>8722</v>
      </c>
      <c r="M831" t="s">
        <v>8723</v>
      </c>
      <c r="N831" t="s">
        <v>23</v>
      </c>
      <c r="O831" t="s">
        <v>8724</v>
      </c>
      <c r="P831" t="s">
        <v>8725</v>
      </c>
      <c r="R831" s="3">
        <f>IF(RIGHT(O831, 9) = "млрд руб.", LEFT(O831, LEN(O831) - 9) * 1000000000,
    IF(RIGHT(O831, 8) = "млн руб.", LEFT(O831, LEN(O831) - 8) * 1000000,
    IF(RIGHT(O831, 9) = "тыс. руб.", LEFT(O831, LEN(O831) - 9) * 1000, O831)))</f>
        <v>83400000</v>
      </c>
      <c r="S831" s="3">
        <f>IF(RIGHT(P831, 9) = "млрд руб.", LEFT(P831, LEN(P831) - 9) * 1000000000,
    IF(RIGHT(P831, 8) = "млн руб.", LEFT(P831, LEN(P831) - 8) * 1000000,
    IF(RIGHT(P831, 9) = "тыс. руб.", LEFT(P831, LEN(P831) - 9) * 1000, P831)))</f>
        <v>-389500000</v>
      </c>
    </row>
    <row r="832" spans="1:19" x14ac:dyDescent="0.3">
      <c r="A832" s="1">
        <v>831</v>
      </c>
      <c r="B832" t="s">
        <v>669</v>
      </c>
      <c r="C832" t="s">
        <v>3417</v>
      </c>
      <c r="D832" t="s">
        <v>5914</v>
      </c>
      <c r="E832" t="s">
        <v>5915</v>
      </c>
      <c r="F832" t="s">
        <v>5916</v>
      </c>
      <c r="G832" t="s">
        <v>5917</v>
      </c>
      <c r="H832" t="s">
        <v>5918</v>
      </c>
      <c r="I832" t="s">
        <v>5919</v>
      </c>
      <c r="J832" t="s">
        <v>5920</v>
      </c>
      <c r="K832" t="s">
        <v>3425</v>
      </c>
      <c r="L832" t="s">
        <v>5921</v>
      </c>
      <c r="M832" t="s">
        <v>5922</v>
      </c>
      <c r="N832" t="s">
        <v>23</v>
      </c>
      <c r="O832" t="s">
        <v>5923</v>
      </c>
      <c r="P832" t="s">
        <v>5924</v>
      </c>
      <c r="R832" s="3">
        <f>IF(RIGHT(O832, 9) = "млрд руб.", LEFT(O832, LEN(O832) - 9) * 1000000000,
    IF(RIGHT(O832, 8) = "млн руб.", LEFT(O832, LEN(O832) - 8) * 1000000,
    IF(RIGHT(O832, 9) = "тыс. руб.", LEFT(O832, LEN(O832) - 9) * 1000, O832)))</f>
        <v>81600000</v>
      </c>
      <c r="S832" s="3">
        <f>IF(RIGHT(P832, 9) = "млрд руб.", LEFT(P832, LEN(P832) - 9) * 1000000000,
    IF(RIGHT(P832, 8) = "млн руб.", LEFT(P832, LEN(P832) - 8) * 1000000,
    IF(RIGHT(P832, 9) = "тыс. руб.", LEFT(P832, LEN(P832) - 9) * 1000, P832)))</f>
        <v>-43900000</v>
      </c>
    </row>
    <row r="833" spans="1:19" x14ac:dyDescent="0.3">
      <c r="A833" s="1">
        <v>832</v>
      </c>
      <c r="B833" t="s">
        <v>379</v>
      </c>
      <c r="C833" t="s">
        <v>1146</v>
      </c>
      <c r="D833" t="s">
        <v>1147</v>
      </c>
      <c r="E833" t="s">
        <v>1148</v>
      </c>
      <c r="F833" t="s">
        <v>1149</v>
      </c>
      <c r="G833" t="s">
        <v>1150</v>
      </c>
      <c r="H833" t="s">
        <v>1151</v>
      </c>
      <c r="I833" t="s">
        <v>1152</v>
      </c>
      <c r="J833" t="s">
        <v>1153</v>
      </c>
      <c r="K833" t="s">
        <v>1154</v>
      </c>
      <c r="L833" t="s">
        <v>1155</v>
      </c>
      <c r="M833" t="s">
        <v>1156</v>
      </c>
      <c r="N833" t="s">
        <v>23</v>
      </c>
      <c r="O833" t="s">
        <v>1157</v>
      </c>
      <c r="P833" t="s">
        <v>1158</v>
      </c>
      <c r="R833" s="3">
        <f>IF(RIGHT(O833, 9) = "млрд руб.", LEFT(O833, LEN(O833) - 9) * 1000000000,
    IF(RIGHT(O833, 8) = "млн руб.", LEFT(O833, LEN(O833) - 8) * 1000000,
    IF(RIGHT(O833, 9) = "тыс. руб.", LEFT(O833, LEN(O833) - 9) * 1000, O833)))</f>
        <v>79500000</v>
      </c>
      <c r="S833" s="3">
        <f>IF(RIGHT(P833, 9) = "млрд руб.", LEFT(P833, LEN(P833) - 9) * 1000000000,
    IF(RIGHT(P833, 8) = "млн руб.", LEFT(P833, LEN(P833) - 8) * 1000000,
    IF(RIGHT(P833, 9) = "тыс. руб.", LEFT(P833, LEN(P833) - 9) * 1000, P833)))</f>
        <v>-44600000</v>
      </c>
    </row>
    <row r="834" spans="1:19" x14ac:dyDescent="0.3">
      <c r="A834" s="1">
        <v>833</v>
      </c>
      <c r="B834" t="s">
        <v>4367</v>
      </c>
      <c r="C834" t="s">
        <v>4456</v>
      </c>
      <c r="D834" t="s">
        <v>4457</v>
      </c>
      <c r="E834" t="s">
        <v>4458</v>
      </c>
      <c r="F834" t="s">
        <v>4459</v>
      </c>
      <c r="G834" t="s">
        <v>16</v>
      </c>
      <c r="H834" t="s">
        <v>4460</v>
      </c>
      <c r="I834" t="s">
        <v>4461</v>
      </c>
      <c r="J834" t="s">
        <v>4462</v>
      </c>
      <c r="K834" t="s">
        <v>4463</v>
      </c>
      <c r="L834" t="s">
        <v>4464</v>
      </c>
      <c r="M834" t="s">
        <v>4465</v>
      </c>
      <c r="N834" t="s">
        <v>23</v>
      </c>
      <c r="O834" t="s">
        <v>4466</v>
      </c>
      <c r="P834" t="s">
        <v>4467</v>
      </c>
      <c r="R834" s="3">
        <f>IF(RIGHT(O834, 9) = "млрд руб.", LEFT(O834, LEN(O834) - 9) * 1000000000,
    IF(RIGHT(O834, 8) = "млн руб.", LEFT(O834, LEN(O834) - 8) * 1000000,
    IF(RIGHT(O834, 9) = "тыс. руб.", LEFT(O834, LEN(O834) - 9) * 1000, O834)))</f>
        <v>75400000</v>
      </c>
      <c r="S834" s="3">
        <f>IF(RIGHT(P834, 9) = "млрд руб.", LEFT(P834, LEN(P834) - 9) * 1000000000,
    IF(RIGHT(P834, 8) = "млн руб.", LEFT(P834, LEN(P834) - 8) * 1000000,
    IF(RIGHT(P834, 9) = "тыс. руб.", LEFT(P834, LEN(P834) - 9) * 1000, P834)))</f>
        <v>-27100000</v>
      </c>
    </row>
    <row r="835" spans="1:19" x14ac:dyDescent="0.3">
      <c r="A835" s="1">
        <v>834</v>
      </c>
      <c r="B835" t="s">
        <v>669</v>
      </c>
      <c r="C835" t="s">
        <v>3417</v>
      </c>
      <c r="D835" t="s">
        <v>5758</v>
      </c>
      <c r="E835" t="s">
        <v>5759</v>
      </c>
      <c r="F835" t="s">
        <v>5760</v>
      </c>
      <c r="G835" t="s">
        <v>5761</v>
      </c>
      <c r="H835" t="s">
        <v>5762</v>
      </c>
      <c r="I835" t="s">
        <v>5763</v>
      </c>
      <c r="J835" t="s">
        <v>5764</v>
      </c>
      <c r="K835" t="s">
        <v>3425</v>
      </c>
      <c r="L835" t="s">
        <v>5765</v>
      </c>
      <c r="M835" t="s">
        <v>5766</v>
      </c>
      <c r="N835" t="s">
        <v>23</v>
      </c>
      <c r="O835" t="s">
        <v>5767</v>
      </c>
      <c r="P835" t="s">
        <v>24</v>
      </c>
      <c r="R835" s="3">
        <f>IF(RIGHT(O835, 9) = "млрд руб.", LEFT(O835, LEN(O835) - 9) * 1000000000,
    IF(RIGHT(O835, 8) = "млн руб.", LEFT(O835, LEN(O835) - 8) * 1000000,
    IF(RIGHT(O835, 9) = "тыс. руб.", LEFT(O835, LEN(O835) - 9) * 1000, O835)))</f>
        <v>73800000</v>
      </c>
      <c r="S835" s="3" t="str">
        <f>IF(RIGHT(P835, 9) = "млрд руб.", LEFT(P835, LEN(P835) - 9) * 1000000000,
    IF(RIGHT(P835, 8) = "млн руб.", LEFT(P835, LEN(P835) - 8) * 1000000,
    IF(RIGHT(P835, 9) = "тыс. руб.", LEFT(P835, LEN(P835) - 9) * 1000, P835)))</f>
        <v>—</v>
      </c>
    </row>
    <row r="836" spans="1:19" x14ac:dyDescent="0.3">
      <c r="A836" s="1">
        <v>835</v>
      </c>
      <c r="B836" t="s">
        <v>669</v>
      </c>
      <c r="C836" t="s">
        <v>3417</v>
      </c>
      <c r="D836" t="s">
        <v>3966</v>
      </c>
      <c r="E836" t="s">
        <v>3967</v>
      </c>
      <c r="F836" t="s">
        <v>3968</v>
      </c>
      <c r="G836" t="s">
        <v>3969</v>
      </c>
      <c r="H836" t="s">
        <v>3970</v>
      </c>
      <c r="I836" t="s">
        <v>3971</v>
      </c>
      <c r="J836" t="s">
        <v>3972</v>
      </c>
      <c r="K836" t="s">
        <v>3425</v>
      </c>
      <c r="L836" t="s">
        <v>3973</v>
      </c>
      <c r="M836" t="s">
        <v>3974</v>
      </c>
      <c r="N836" t="s">
        <v>23</v>
      </c>
      <c r="O836" t="s">
        <v>3975</v>
      </c>
      <c r="P836" t="s">
        <v>3976</v>
      </c>
      <c r="R836" s="3">
        <f>IF(RIGHT(O836, 9) = "млрд руб.", LEFT(O836, LEN(O836) - 9) * 1000000000,
    IF(RIGHT(O836, 8) = "млн руб.", LEFT(O836, LEN(O836) - 8) * 1000000,
    IF(RIGHT(O836, 9) = "тыс. руб.", LEFT(O836, LEN(O836) - 9) * 1000, O836)))</f>
        <v>66599999.999999993</v>
      </c>
      <c r="S836" s="3">
        <f>IF(RIGHT(P836, 9) = "млрд руб.", LEFT(P836, LEN(P836) - 9) * 1000000000,
    IF(RIGHT(P836, 8) = "млн руб.", LEFT(P836, LEN(P836) - 8) * 1000000,
    IF(RIGHT(P836, 9) = "тыс. руб.", LEFT(P836, LEN(P836) - 9) * 1000, P836)))</f>
        <v>-32700000.000000004</v>
      </c>
    </row>
    <row r="837" spans="1:19" x14ac:dyDescent="0.3">
      <c r="A837" s="1">
        <v>836</v>
      </c>
      <c r="B837" t="s">
        <v>1023</v>
      </c>
      <c r="C837" t="s">
        <v>4984</v>
      </c>
      <c r="D837" t="s">
        <v>6939</v>
      </c>
      <c r="E837" t="s">
        <v>6940</v>
      </c>
      <c r="F837" t="s">
        <v>6941</v>
      </c>
      <c r="G837" t="s">
        <v>6942</v>
      </c>
      <c r="H837" t="s">
        <v>6943</v>
      </c>
      <c r="I837" t="s">
        <v>6944</v>
      </c>
      <c r="J837" t="s">
        <v>6945</v>
      </c>
      <c r="K837" t="s">
        <v>4992</v>
      </c>
      <c r="L837" t="s">
        <v>6946</v>
      </c>
      <c r="M837" t="s">
        <v>6947</v>
      </c>
      <c r="N837" t="s">
        <v>23</v>
      </c>
      <c r="O837" t="s">
        <v>3975</v>
      </c>
      <c r="P837" t="s">
        <v>6948</v>
      </c>
      <c r="R837" s="3">
        <f>IF(RIGHT(O837, 9) = "млрд руб.", LEFT(O837, LEN(O837) - 9) * 1000000000,
    IF(RIGHT(O837, 8) = "млн руб.", LEFT(O837, LEN(O837) - 8) * 1000000,
    IF(RIGHT(O837, 9) = "тыс. руб.", LEFT(O837, LEN(O837) - 9) * 1000, O837)))</f>
        <v>66599999.999999993</v>
      </c>
      <c r="S837" s="3">
        <f>IF(RIGHT(P837, 9) = "млрд руб.", LEFT(P837, LEN(P837) - 9) * 1000000000,
    IF(RIGHT(P837, 8) = "млн руб.", LEFT(P837, LEN(P837) - 8) * 1000000,
    IF(RIGHT(P837, 9) = "тыс. руб.", LEFT(P837, LEN(P837) - 9) * 1000, P837)))</f>
        <v>-175200000</v>
      </c>
    </row>
    <row r="838" spans="1:19" x14ac:dyDescent="0.3">
      <c r="A838" s="1">
        <v>837</v>
      </c>
      <c r="B838" t="s">
        <v>1044</v>
      </c>
      <c r="C838" t="s">
        <v>4199</v>
      </c>
      <c r="D838" t="s">
        <v>9250</v>
      </c>
      <c r="E838" t="s">
        <v>9251</v>
      </c>
      <c r="F838" t="s">
        <v>9252</v>
      </c>
      <c r="G838" t="s">
        <v>9253</v>
      </c>
      <c r="H838" t="s">
        <v>16</v>
      </c>
      <c r="I838" t="s">
        <v>9254</v>
      </c>
      <c r="J838" t="s">
        <v>9255</v>
      </c>
      <c r="K838" t="s">
        <v>4207</v>
      </c>
      <c r="L838" t="s">
        <v>9256</v>
      </c>
      <c r="M838" t="s">
        <v>9257</v>
      </c>
      <c r="N838" t="s">
        <v>23</v>
      </c>
      <c r="O838" t="s">
        <v>9258</v>
      </c>
      <c r="P838" t="s">
        <v>9259</v>
      </c>
      <c r="R838" s="3">
        <f>IF(RIGHT(O838, 9) = "млрд руб.", LEFT(O838, LEN(O838) - 9) * 1000000000,
    IF(RIGHT(O838, 8) = "млн руб.", LEFT(O838, LEN(O838) - 8) * 1000000,
    IF(RIGHT(O838, 9) = "тыс. руб.", LEFT(O838, LEN(O838) - 9) * 1000, O838)))</f>
        <v>63300000</v>
      </c>
      <c r="S838" s="3">
        <f>IF(RIGHT(P838, 9) = "млрд руб.", LEFT(P838, LEN(P838) - 9) * 1000000000,
    IF(RIGHT(P838, 8) = "млн руб.", LEFT(P838, LEN(P838) - 8) * 1000000,
    IF(RIGHT(P838, 9) = "тыс. руб.", LEFT(P838, LEN(P838) - 9) * 1000, P838)))</f>
        <v>-289000</v>
      </c>
    </row>
    <row r="839" spans="1:19" x14ac:dyDescent="0.3">
      <c r="A839" s="1">
        <v>838</v>
      </c>
      <c r="B839" t="s">
        <v>669</v>
      </c>
      <c r="C839" t="s">
        <v>1146</v>
      </c>
      <c r="D839" t="s">
        <v>5332</v>
      </c>
      <c r="E839" t="s">
        <v>5333</v>
      </c>
      <c r="F839" t="s">
        <v>5334</v>
      </c>
      <c r="G839" t="s">
        <v>5335</v>
      </c>
      <c r="H839" t="s">
        <v>5336</v>
      </c>
      <c r="I839" t="s">
        <v>5337</v>
      </c>
      <c r="J839" t="s">
        <v>5338</v>
      </c>
      <c r="K839" t="s">
        <v>1154</v>
      </c>
      <c r="L839" t="s">
        <v>5339</v>
      </c>
      <c r="M839" t="s">
        <v>5340</v>
      </c>
      <c r="N839" t="s">
        <v>23</v>
      </c>
      <c r="O839" t="s">
        <v>5341</v>
      </c>
      <c r="P839" t="s">
        <v>5342</v>
      </c>
      <c r="R839" s="3">
        <f>IF(RIGHT(O839, 9) = "млрд руб.", LEFT(O839, LEN(O839) - 9) * 1000000000,
    IF(RIGHT(O839, 8) = "млн руб.", LEFT(O839, LEN(O839) - 8) * 1000000,
    IF(RIGHT(O839, 9) = "тыс. руб.", LEFT(O839, LEN(O839) - 9) * 1000, O839)))</f>
        <v>63100000</v>
      </c>
      <c r="S839" s="3">
        <f>IF(RIGHT(P839, 9) = "млрд руб.", LEFT(P839, LEN(P839) - 9) * 1000000000,
    IF(RIGHT(P839, 8) = "млн руб.", LEFT(P839, LEN(P839) - 8) * 1000000,
    IF(RIGHT(P839, 9) = "тыс. руб.", LEFT(P839, LEN(P839) - 9) * 1000, P839)))</f>
        <v>-474100000</v>
      </c>
    </row>
    <row r="840" spans="1:19" x14ac:dyDescent="0.3">
      <c r="A840" s="1">
        <v>839</v>
      </c>
      <c r="B840" t="s">
        <v>67</v>
      </c>
      <c r="C840" t="s">
        <v>5029</v>
      </c>
      <c r="D840" t="s">
        <v>8246</v>
      </c>
      <c r="E840" t="s">
        <v>8247</v>
      </c>
      <c r="F840" t="s">
        <v>8248</v>
      </c>
      <c r="G840" t="s">
        <v>8249</v>
      </c>
      <c r="H840" t="s">
        <v>16</v>
      </c>
      <c r="I840" t="s">
        <v>8250</v>
      </c>
      <c r="J840" t="s">
        <v>8251</v>
      </c>
      <c r="K840" t="s">
        <v>5037</v>
      </c>
      <c r="L840" t="s">
        <v>8252</v>
      </c>
      <c r="M840" t="s">
        <v>16</v>
      </c>
      <c r="N840" t="s">
        <v>23</v>
      </c>
      <c r="O840" t="s">
        <v>8253</v>
      </c>
      <c r="P840" t="s">
        <v>8254</v>
      </c>
      <c r="R840" s="3">
        <f>IF(RIGHT(O840, 9) = "млрд руб.", LEFT(O840, LEN(O840) - 9) * 1000000000,
    IF(RIGHT(O840, 8) = "млн руб.", LEFT(O840, LEN(O840) - 8) * 1000000,
    IF(RIGHT(O840, 9) = "тыс. руб.", LEFT(O840, LEN(O840) - 9) * 1000, O840)))</f>
        <v>61300000</v>
      </c>
      <c r="S840" s="3">
        <f>IF(RIGHT(P840, 9) = "млрд руб.", LEFT(P840, LEN(P840) - 9) * 1000000000,
    IF(RIGHT(P840, 8) = "млн руб.", LEFT(P840, LEN(P840) - 8) * 1000000,
    IF(RIGHT(P840, 9) = "тыс. руб.", LEFT(P840, LEN(P840) - 9) * 1000, P840)))</f>
        <v>-212000</v>
      </c>
    </row>
    <row r="841" spans="1:19" x14ac:dyDescent="0.3">
      <c r="A841" s="1">
        <v>840</v>
      </c>
      <c r="B841" t="s">
        <v>135</v>
      </c>
      <c r="C841" t="s">
        <v>3417</v>
      </c>
      <c r="D841" t="s">
        <v>3945</v>
      </c>
      <c r="E841" t="s">
        <v>3946</v>
      </c>
      <c r="F841" t="s">
        <v>3947</v>
      </c>
      <c r="G841" t="s">
        <v>3948</v>
      </c>
      <c r="H841" t="s">
        <v>3949</v>
      </c>
      <c r="I841" t="s">
        <v>3950</v>
      </c>
      <c r="J841" t="s">
        <v>3951</v>
      </c>
      <c r="K841" t="s">
        <v>3952</v>
      </c>
      <c r="L841" t="s">
        <v>3953</v>
      </c>
      <c r="M841" t="s">
        <v>3954</v>
      </c>
      <c r="N841" t="s">
        <v>23</v>
      </c>
      <c r="O841" t="s">
        <v>3955</v>
      </c>
      <c r="P841" t="s">
        <v>3956</v>
      </c>
      <c r="R841" s="3">
        <f>IF(RIGHT(O841, 9) = "млрд руб.", LEFT(O841, LEN(O841) - 9) * 1000000000,
    IF(RIGHT(O841, 8) = "млн руб.", LEFT(O841, LEN(O841) - 8) * 1000000,
    IF(RIGHT(O841, 9) = "тыс. руб.", LEFT(O841, LEN(O841) - 9) * 1000, O841)))</f>
        <v>57400000</v>
      </c>
      <c r="S841" s="3">
        <f>IF(RIGHT(P841, 9) = "млрд руб.", LEFT(P841, LEN(P841) - 9) * 1000000000,
    IF(RIGHT(P841, 8) = "млн руб.", LEFT(P841, LEN(P841) - 8) * 1000000,
    IF(RIGHT(P841, 9) = "тыс. руб.", LEFT(P841, LEN(P841) - 9) * 1000, P841)))</f>
        <v>-35200000</v>
      </c>
    </row>
    <row r="842" spans="1:19" x14ac:dyDescent="0.3">
      <c r="A842" s="1">
        <v>841</v>
      </c>
      <c r="B842" t="s">
        <v>135</v>
      </c>
      <c r="C842" t="s">
        <v>4113</v>
      </c>
      <c r="D842" t="s">
        <v>4290</v>
      </c>
      <c r="E842" t="s">
        <v>4291</v>
      </c>
      <c r="F842" t="s">
        <v>4292</v>
      </c>
      <c r="G842" t="s">
        <v>4293</v>
      </c>
      <c r="H842" t="s">
        <v>16</v>
      </c>
      <c r="I842" t="s">
        <v>4294</v>
      </c>
      <c r="J842" t="s">
        <v>4295</v>
      </c>
      <c r="K842" t="s">
        <v>4119</v>
      </c>
      <c r="L842" t="s">
        <v>4296</v>
      </c>
      <c r="M842" t="s">
        <v>4297</v>
      </c>
      <c r="N842" t="s">
        <v>16</v>
      </c>
      <c r="O842" t="s">
        <v>3208</v>
      </c>
      <c r="P842" t="s">
        <v>4298</v>
      </c>
      <c r="R842" s="3">
        <f>IF(RIGHT(O842, 9) = "млрд руб.", LEFT(O842, LEN(O842) - 9) * 1000000000,
    IF(RIGHT(O842, 8) = "млн руб.", LEFT(O842, LEN(O842) - 8) * 1000000,
    IF(RIGHT(O842, 9) = "тыс. руб.", LEFT(O842, LEN(O842) - 9) * 1000, O842)))</f>
        <v>49200000</v>
      </c>
      <c r="S842" s="3">
        <f>IF(RIGHT(P842, 9) = "млрд руб.", LEFT(P842, LEN(P842) - 9) * 1000000000,
    IF(RIGHT(P842, 8) = "млн руб.", LEFT(P842, LEN(P842) - 8) * 1000000,
    IF(RIGHT(P842, 9) = "тыс. руб.", LEFT(P842, LEN(P842) - 9) * 1000, P842)))</f>
        <v>6300000</v>
      </c>
    </row>
    <row r="843" spans="1:19" x14ac:dyDescent="0.3">
      <c r="A843" s="1">
        <v>842</v>
      </c>
      <c r="B843" t="s">
        <v>1023</v>
      </c>
      <c r="C843" t="s">
        <v>35</v>
      </c>
      <c r="D843" t="s">
        <v>5240</v>
      </c>
      <c r="E843" t="s">
        <v>5241</v>
      </c>
      <c r="F843" t="s">
        <v>5242</v>
      </c>
      <c r="G843" t="s">
        <v>5243</v>
      </c>
      <c r="H843" t="s">
        <v>5244</v>
      </c>
      <c r="I843" t="s">
        <v>5245</v>
      </c>
      <c r="J843" t="s">
        <v>5246</v>
      </c>
      <c r="K843" t="s">
        <v>664</v>
      </c>
      <c r="L843" t="s">
        <v>5247</v>
      </c>
      <c r="M843" t="s">
        <v>5248</v>
      </c>
      <c r="N843" t="s">
        <v>23</v>
      </c>
      <c r="O843" t="s">
        <v>5249</v>
      </c>
      <c r="P843" t="s">
        <v>5250</v>
      </c>
      <c r="R843" s="3">
        <f>IF(RIGHT(O843, 9) = "млрд руб.", LEFT(O843, LEN(O843) - 9) * 1000000000,
    IF(RIGHT(O843, 8) = "млн руб.", LEFT(O843, LEN(O843) - 8) * 1000000,
    IF(RIGHT(O843, 9) = "тыс. руб.", LEFT(O843, LEN(O843) - 9) * 1000, O843)))</f>
        <v>48000000</v>
      </c>
      <c r="S843" s="3">
        <f>IF(RIGHT(P843, 9) = "млрд руб.", LEFT(P843, LEN(P843) - 9) * 1000000000,
    IF(RIGHT(P843, 8) = "млн руб.", LEFT(P843, LEN(P843) - 8) * 1000000,
    IF(RIGHT(P843, 9) = "тыс. руб.", LEFT(P843, LEN(P843) - 9) * 1000, P843)))</f>
        <v>-48700000</v>
      </c>
    </row>
    <row r="844" spans="1:19" x14ac:dyDescent="0.3">
      <c r="A844" s="1">
        <v>843</v>
      </c>
      <c r="B844" t="s">
        <v>1044</v>
      </c>
      <c r="C844" t="s">
        <v>5007</v>
      </c>
      <c r="D844" t="s">
        <v>7144</v>
      </c>
      <c r="E844" t="s">
        <v>7145</v>
      </c>
      <c r="F844" t="s">
        <v>16</v>
      </c>
      <c r="G844" t="s">
        <v>16</v>
      </c>
      <c r="H844" t="s">
        <v>16</v>
      </c>
      <c r="I844" t="s">
        <v>7146</v>
      </c>
      <c r="J844" t="s">
        <v>7147</v>
      </c>
      <c r="K844" t="s">
        <v>5015</v>
      </c>
      <c r="L844" t="s">
        <v>7148</v>
      </c>
      <c r="M844" t="s">
        <v>7149</v>
      </c>
      <c r="N844" t="s">
        <v>16</v>
      </c>
      <c r="O844" t="s">
        <v>4231</v>
      </c>
      <c r="P844" t="s">
        <v>7150</v>
      </c>
      <c r="R844" s="3">
        <f>IF(RIGHT(O844, 9) = "млрд руб.", LEFT(O844, LEN(O844) - 9) * 1000000000,
    IF(RIGHT(O844, 8) = "млн руб.", LEFT(O844, LEN(O844) - 8) * 1000000,
    IF(RIGHT(O844, 9) = "тыс. руб.", LEFT(O844, LEN(O844) - 9) * 1000, O844)))</f>
        <v>43900000</v>
      </c>
      <c r="S844" s="3">
        <f>IF(RIGHT(P844, 9) = "млрд руб.", LEFT(P844, LEN(P844) - 9) * 1000000000,
    IF(RIGHT(P844, 8) = "млн руб.", LEFT(P844, LEN(P844) - 8) * 1000000,
    IF(RIGHT(P844, 9) = "тыс. руб.", LEFT(P844, LEN(P844) - 9) * 1000, P844)))</f>
        <v>-6800000</v>
      </c>
    </row>
    <row r="845" spans="1:19" x14ac:dyDescent="0.3">
      <c r="A845" s="1">
        <v>844</v>
      </c>
      <c r="B845" t="s">
        <v>4367</v>
      </c>
      <c r="C845" t="s">
        <v>4468</v>
      </c>
      <c r="D845" t="s">
        <v>4469</v>
      </c>
      <c r="E845" t="s">
        <v>4470</v>
      </c>
      <c r="F845" t="s">
        <v>4471</v>
      </c>
      <c r="G845" t="s">
        <v>4472</v>
      </c>
      <c r="H845" t="s">
        <v>4473</v>
      </c>
      <c r="I845" t="s">
        <v>4474</v>
      </c>
      <c r="J845" t="s">
        <v>4475</v>
      </c>
      <c r="K845" t="s">
        <v>4476</v>
      </c>
      <c r="L845" t="s">
        <v>4477</v>
      </c>
      <c r="M845" t="s">
        <v>4478</v>
      </c>
      <c r="N845" t="s">
        <v>23</v>
      </c>
      <c r="O845" t="s">
        <v>4479</v>
      </c>
      <c r="P845" t="s">
        <v>4480</v>
      </c>
      <c r="R845" s="3">
        <f>IF(RIGHT(O845, 9) = "млрд руб.", LEFT(O845, LEN(O845) - 9) * 1000000000,
    IF(RIGHT(O845, 8) = "млн руб.", LEFT(O845, LEN(O845) - 8) * 1000000,
    IF(RIGHT(O845, 9) = "тыс. руб.", LEFT(O845, LEN(O845) - 9) * 1000, O845)))</f>
        <v>42000000</v>
      </c>
      <c r="S845" s="3">
        <f>IF(RIGHT(P845, 9) = "млрд руб.", LEFT(P845, LEN(P845) - 9) * 1000000000,
    IF(RIGHT(P845, 8) = "млн руб.", LEFT(P845, LEN(P845) - 8) * 1000000,
    IF(RIGHT(P845, 9) = "тыс. руб.", LEFT(P845, LEN(P845) - 9) * 1000, P845)))</f>
        <v>-9700000</v>
      </c>
    </row>
    <row r="846" spans="1:19" x14ac:dyDescent="0.3">
      <c r="A846" s="1">
        <v>845</v>
      </c>
      <c r="B846" t="s">
        <v>34</v>
      </c>
      <c r="C846" t="s">
        <v>4113</v>
      </c>
      <c r="D846" t="s">
        <v>4178</v>
      </c>
      <c r="E846" t="s">
        <v>4179</v>
      </c>
      <c r="F846" t="s">
        <v>4180</v>
      </c>
      <c r="G846" t="s">
        <v>4181</v>
      </c>
      <c r="H846" t="s">
        <v>4182</v>
      </c>
      <c r="I846" t="s">
        <v>4183</v>
      </c>
      <c r="J846" t="s">
        <v>4184</v>
      </c>
      <c r="K846" t="s">
        <v>16</v>
      </c>
      <c r="L846" t="s">
        <v>4185</v>
      </c>
      <c r="M846" t="s">
        <v>4186</v>
      </c>
      <c r="N846" t="s">
        <v>23</v>
      </c>
      <c r="O846" t="s">
        <v>4187</v>
      </c>
      <c r="P846" t="s">
        <v>4188</v>
      </c>
      <c r="R846" s="3">
        <f>IF(RIGHT(O846, 9) = "млрд руб.", LEFT(O846, LEN(O846) - 9) * 1000000000,
    IF(RIGHT(O846, 8) = "млн руб.", LEFT(O846, LEN(O846) - 8) * 1000000,
    IF(RIGHT(O846, 9) = "тыс. руб.", LEFT(O846, LEN(O846) - 9) * 1000, O846)))</f>
        <v>41100000</v>
      </c>
      <c r="S846" s="3">
        <f>IF(RIGHT(P846, 9) = "млрд руб.", LEFT(P846, LEN(P846) - 9) * 1000000000,
    IF(RIGHT(P846, 8) = "млн руб.", LEFT(P846, LEN(P846) - 8) * 1000000,
    IF(RIGHT(P846, 9) = "тыс. руб.", LEFT(P846, LEN(P846) - 9) * 1000, P846)))</f>
        <v>-20000000</v>
      </c>
    </row>
    <row r="847" spans="1:19" x14ac:dyDescent="0.3">
      <c r="A847" s="1">
        <v>846</v>
      </c>
      <c r="B847" t="s">
        <v>44</v>
      </c>
      <c r="C847" t="s">
        <v>3417</v>
      </c>
      <c r="D847" t="s">
        <v>4055</v>
      </c>
      <c r="E847" t="s">
        <v>4056</v>
      </c>
      <c r="F847" t="s">
        <v>4057</v>
      </c>
      <c r="G847" t="s">
        <v>4058</v>
      </c>
      <c r="H847" t="s">
        <v>4059</v>
      </c>
      <c r="I847" t="s">
        <v>4060</v>
      </c>
      <c r="J847" t="s">
        <v>4061</v>
      </c>
      <c r="K847" t="s">
        <v>3984</v>
      </c>
      <c r="L847" t="s">
        <v>4062</v>
      </c>
      <c r="M847" t="s">
        <v>4063</v>
      </c>
      <c r="N847" t="s">
        <v>23</v>
      </c>
      <c r="O847" t="s">
        <v>4064</v>
      </c>
      <c r="P847" t="s">
        <v>1118</v>
      </c>
      <c r="R847" s="3">
        <f>IF(RIGHT(O847, 9) = "млрд руб.", LEFT(O847, LEN(O847) - 9) * 1000000000,
    IF(RIGHT(O847, 8) = "млн руб.", LEFT(O847, LEN(O847) - 8) * 1000000,
    IF(RIGHT(O847, 9) = "тыс. руб.", LEFT(O847, LEN(O847) - 9) * 1000, O847)))</f>
        <v>40900000</v>
      </c>
      <c r="S847" s="3">
        <f>IF(RIGHT(P847, 9) = "млрд руб.", LEFT(P847, LEN(P847) - 9) * 1000000000,
    IF(RIGHT(P847, 8) = "млн руб.", LEFT(P847, LEN(P847) - 8) * 1000000,
    IF(RIGHT(P847, 9) = "тыс. руб.", LEFT(P847, LEN(P847) - 9) * 1000, P847)))</f>
        <v>-10000000</v>
      </c>
    </row>
    <row r="848" spans="1:19" x14ac:dyDescent="0.3">
      <c r="A848" s="1">
        <v>847</v>
      </c>
      <c r="B848" t="s">
        <v>98</v>
      </c>
      <c r="C848" t="s">
        <v>1146</v>
      </c>
      <c r="D848" t="s">
        <v>5454</v>
      </c>
      <c r="E848" t="s">
        <v>5455</v>
      </c>
      <c r="F848" t="s">
        <v>5456</v>
      </c>
      <c r="G848" t="s">
        <v>5457</v>
      </c>
      <c r="H848" t="s">
        <v>5458</v>
      </c>
      <c r="I848" t="s">
        <v>5459</v>
      </c>
      <c r="J848" t="s">
        <v>5460</v>
      </c>
      <c r="K848" t="s">
        <v>1253</v>
      </c>
      <c r="L848" t="s">
        <v>5461</v>
      </c>
      <c r="M848" t="s">
        <v>5462</v>
      </c>
      <c r="N848" t="s">
        <v>23</v>
      </c>
      <c r="O848" t="s">
        <v>5463</v>
      </c>
      <c r="P848" t="s">
        <v>5464</v>
      </c>
      <c r="R848" s="3">
        <f>IF(RIGHT(O848, 9) = "млрд руб.", LEFT(O848, LEN(O848) - 9) * 1000000000,
    IF(RIGHT(O848, 8) = "млн руб.", LEFT(O848, LEN(O848) - 8) * 1000000,
    IF(RIGHT(O848, 9) = "тыс. руб.", LEFT(O848, LEN(O848) - 9) * 1000, O848)))</f>
        <v>40000000</v>
      </c>
      <c r="S848" s="3">
        <f>IF(RIGHT(P848, 9) = "млрд руб.", LEFT(P848, LEN(P848) - 9) * 1000000000,
    IF(RIGHT(P848, 8) = "млн руб.", LEFT(P848, LEN(P848) - 8) * 1000000,
    IF(RIGHT(P848, 9) = "тыс. руб.", LEFT(P848, LEN(P848) - 9) * 1000, P848)))</f>
        <v>-64800000</v>
      </c>
    </row>
    <row r="849" spans="1:19" x14ac:dyDescent="0.3">
      <c r="A849" s="1">
        <v>848</v>
      </c>
      <c r="B849" t="s">
        <v>34</v>
      </c>
      <c r="C849" t="s">
        <v>35</v>
      </c>
      <c r="D849" t="s">
        <v>938</v>
      </c>
      <c r="E849" t="s">
        <v>939</v>
      </c>
      <c r="F849" t="s">
        <v>940</v>
      </c>
      <c r="G849" t="s">
        <v>941</v>
      </c>
      <c r="H849" t="s">
        <v>942</v>
      </c>
      <c r="I849" t="s">
        <v>943</v>
      </c>
      <c r="J849" t="s">
        <v>944</v>
      </c>
      <c r="K849" t="s">
        <v>688</v>
      </c>
      <c r="L849" t="s">
        <v>945</v>
      </c>
      <c r="M849" t="s">
        <v>946</v>
      </c>
      <c r="N849" t="s">
        <v>23</v>
      </c>
      <c r="O849" t="s">
        <v>947</v>
      </c>
      <c r="P849" t="s">
        <v>156</v>
      </c>
      <c r="R849" s="3">
        <f>IF(RIGHT(O849, 9) = "млрд руб.", LEFT(O849, LEN(O849) - 9) * 1000000000,
    IF(RIGHT(O849, 8) = "млн руб.", LEFT(O849, LEN(O849) - 8) * 1000000,
    IF(RIGHT(O849, 9) = "тыс. руб.", LEFT(O849, LEN(O849) - 9) * 1000, O849)))</f>
        <v>39600000</v>
      </c>
      <c r="S849" s="3">
        <f>IF(RIGHT(P849, 9) = "млрд руб.", LEFT(P849, LEN(P849) - 9) * 1000000000,
    IF(RIGHT(P849, 8) = "млн руб.", LEFT(P849, LEN(P849) - 8) * 1000000,
    IF(RIGHT(P849, 9) = "тыс. руб.", LEFT(P849, LEN(P849) - 9) * 1000, P849)))</f>
        <v>-17300000</v>
      </c>
    </row>
    <row r="850" spans="1:19" x14ac:dyDescent="0.3">
      <c r="A850" s="1">
        <v>849</v>
      </c>
      <c r="B850" t="s">
        <v>135</v>
      </c>
      <c r="C850" t="s">
        <v>3417</v>
      </c>
      <c r="D850" t="s">
        <v>5893</v>
      </c>
      <c r="E850" t="s">
        <v>5894</v>
      </c>
      <c r="F850" t="s">
        <v>5895</v>
      </c>
      <c r="G850" t="s">
        <v>5896</v>
      </c>
      <c r="H850" t="s">
        <v>5897</v>
      </c>
      <c r="I850" t="s">
        <v>5898</v>
      </c>
      <c r="J850" t="s">
        <v>5899</v>
      </c>
      <c r="K850" t="s">
        <v>3425</v>
      </c>
      <c r="L850" t="s">
        <v>5900</v>
      </c>
      <c r="M850" t="s">
        <v>5901</v>
      </c>
      <c r="N850" t="s">
        <v>23</v>
      </c>
      <c r="O850" t="s">
        <v>4161</v>
      </c>
      <c r="P850" t="s">
        <v>5902</v>
      </c>
      <c r="R850" s="3">
        <f>IF(RIGHT(O850, 9) = "млрд руб.", LEFT(O850, LEN(O850) - 9) * 1000000000,
    IF(RIGHT(O850, 8) = "млн руб.", LEFT(O850, LEN(O850) - 8) * 1000000,
    IF(RIGHT(O850, 9) = "тыс. руб.", LEFT(O850, LEN(O850) - 9) * 1000, O850)))</f>
        <v>39100000</v>
      </c>
      <c r="S850" s="3">
        <f>IF(RIGHT(P850, 9) = "млрд руб.", LEFT(P850, LEN(P850) - 9) * 1000000000,
    IF(RIGHT(P850, 8) = "млн руб.", LEFT(P850, LEN(P850) - 8) * 1000000,
    IF(RIGHT(P850, 9) = "тыс. руб.", LEFT(P850, LEN(P850) - 9) * 1000, P850)))</f>
        <v>-108300000</v>
      </c>
    </row>
    <row r="851" spans="1:19" x14ac:dyDescent="0.3">
      <c r="A851" s="1">
        <v>850</v>
      </c>
      <c r="B851" t="s">
        <v>67</v>
      </c>
      <c r="C851" t="s">
        <v>5007</v>
      </c>
      <c r="D851" t="s">
        <v>7151</v>
      </c>
      <c r="E851" t="s">
        <v>7152</v>
      </c>
      <c r="F851" t="s">
        <v>7153</v>
      </c>
      <c r="G851" t="s">
        <v>7154</v>
      </c>
      <c r="H851" t="s">
        <v>7155</v>
      </c>
      <c r="I851" t="s">
        <v>7156</v>
      </c>
      <c r="J851" t="s">
        <v>7157</v>
      </c>
      <c r="K851" t="s">
        <v>5015</v>
      </c>
      <c r="L851" t="s">
        <v>7158</v>
      </c>
      <c r="M851" t="s">
        <v>7159</v>
      </c>
      <c r="N851" t="s">
        <v>23</v>
      </c>
      <c r="O851" t="s">
        <v>7160</v>
      </c>
      <c r="P851" t="s">
        <v>7161</v>
      </c>
      <c r="R851" s="3">
        <f>IF(RIGHT(O851, 9) = "млрд руб.", LEFT(O851, LEN(O851) - 9) * 1000000000,
    IF(RIGHT(O851, 8) = "млн руб.", LEFT(O851, LEN(O851) - 8) * 1000000,
    IF(RIGHT(O851, 9) = "тыс. руб.", LEFT(O851, LEN(O851) - 9) * 1000, O851)))</f>
        <v>36900000</v>
      </c>
      <c r="S851" s="3">
        <f>IF(RIGHT(P851, 9) = "млрд руб.", LEFT(P851, LEN(P851) - 9) * 1000000000,
    IF(RIGHT(P851, 8) = "млн руб.", LEFT(P851, LEN(P851) - 8) * 1000000,
    IF(RIGHT(P851, 9) = "тыс. руб.", LEFT(P851, LEN(P851) - 9) * 1000, P851)))</f>
        <v>-7400000</v>
      </c>
    </row>
    <row r="852" spans="1:19" x14ac:dyDescent="0.3">
      <c r="A852" s="1">
        <v>851</v>
      </c>
      <c r="B852" t="s">
        <v>25</v>
      </c>
      <c r="C852" t="s">
        <v>436</v>
      </c>
      <c r="D852" t="s">
        <v>8943</v>
      </c>
      <c r="E852" t="s">
        <v>8944</v>
      </c>
      <c r="F852" t="s">
        <v>8945</v>
      </c>
      <c r="G852" t="s">
        <v>8946</v>
      </c>
      <c r="H852" t="s">
        <v>16</v>
      </c>
      <c r="I852" t="s">
        <v>8947</v>
      </c>
      <c r="J852" t="s">
        <v>8948</v>
      </c>
      <c r="K852" t="s">
        <v>444</v>
      </c>
      <c r="L852" t="s">
        <v>8949</v>
      </c>
      <c r="M852" t="s">
        <v>16</v>
      </c>
      <c r="N852" t="s">
        <v>23</v>
      </c>
      <c r="O852" t="s">
        <v>8950</v>
      </c>
      <c r="P852" t="s">
        <v>2469</v>
      </c>
      <c r="R852" s="3">
        <f>IF(RIGHT(O852, 9) = "млрд руб.", LEFT(O852, LEN(O852) - 9) * 1000000000,
    IF(RIGHT(O852, 8) = "млн руб.", LEFT(O852, LEN(O852) - 8) * 1000000,
    IF(RIGHT(O852, 9) = "тыс. руб.", LEFT(O852, LEN(O852) - 9) * 1000, O852)))</f>
        <v>34100000</v>
      </c>
      <c r="S852" s="3">
        <f>IF(RIGHT(P852, 9) = "млрд руб.", LEFT(P852, LEN(P852) - 9) * 1000000000,
    IF(RIGHT(P852, 8) = "млн руб.", LEFT(P852, LEN(P852) - 8) * 1000000,
    IF(RIGHT(P852, 9) = "тыс. руб.", LEFT(P852, LEN(P852) - 9) * 1000, P852)))</f>
        <v>-20200000</v>
      </c>
    </row>
    <row r="853" spans="1:19" x14ac:dyDescent="0.3">
      <c r="A853" s="1">
        <v>852</v>
      </c>
      <c r="B853" t="s">
        <v>669</v>
      </c>
      <c r="C853" t="s">
        <v>3417</v>
      </c>
      <c r="D853" t="s">
        <v>3692</v>
      </c>
      <c r="E853" t="s">
        <v>3672</v>
      </c>
      <c r="F853" t="s">
        <v>3693</v>
      </c>
      <c r="G853" t="s">
        <v>16</v>
      </c>
      <c r="H853" t="s">
        <v>3694</v>
      </c>
      <c r="I853" t="s">
        <v>3695</v>
      </c>
      <c r="J853" t="s">
        <v>3696</v>
      </c>
      <c r="K853" t="s">
        <v>3425</v>
      </c>
      <c r="L853" t="s">
        <v>3697</v>
      </c>
      <c r="M853" t="s">
        <v>3698</v>
      </c>
      <c r="N853" t="s">
        <v>16</v>
      </c>
      <c r="O853" t="s">
        <v>3699</v>
      </c>
      <c r="P853" t="s">
        <v>2468</v>
      </c>
      <c r="R853" s="3">
        <f>IF(RIGHT(O853, 9) = "млрд руб.", LEFT(O853, LEN(O853) - 9) * 1000000000,
    IF(RIGHT(O853, 8) = "млн руб.", LEFT(O853, LEN(O853) - 8) * 1000000,
    IF(RIGHT(O853, 9) = "тыс. руб.", LEFT(O853, LEN(O853) - 9) * 1000, O853)))</f>
        <v>31300000</v>
      </c>
      <c r="S853" s="3">
        <f>IF(RIGHT(P853, 9) = "млрд руб.", LEFT(P853, LEN(P853) - 9) * 1000000000,
    IF(RIGHT(P853, 8) = "млн руб.", LEFT(P853, LEN(P853) - 8) * 1000000,
    IF(RIGHT(P853, 9) = "тыс. руб.", LEFT(P853, LEN(P853) - 9) * 1000, P853)))</f>
        <v>2800000</v>
      </c>
    </row>
    <row r="854" spans="1:19" x14ac:dyDescent="0.3">
      <c r="A854" s="1">
        <v>853</v>
      </c>
      <c r="B854" t="s">
        <v>34</v>
      </c>
      <c r="C854" t="s">
        <v>1146</v>
      </c>
      <c r="D854" t="s">
        <v>1287</v>
      </c>
      <c r="E854" t="s">
        <v>1288</v>
      </c>
      <c r="F854" t="s">
        <v>1289</v>
      </c>
      <c r="G854" t="s">
        <v>1290</v>
      </c>
      <c r="H854" t="s">
        <v>1291</v>
      </c>
      <c r="I854" t="s">
        <v>1292</v>
      </c>
      <c r="J854" t="s">
        <v>1293</v>
      </c>
      <c r="K854" t="s">
        <v>1253</v>
      </c>
      <c r="L854" t="s">
        <v>1294</v>
      </c>
      <c r="M854" t="s">
        <v>1295</v>
      </c>
      <c r="N854" t="s">
        <v>23</v>
      </c>
      <c r="O854" t="s">
        <v>1296</v>
      </c>
      <c r="P854" t="s">
        <v>1297</v>
      </c>
      <c r="R854" s="3">
        <f>IF(RIGHT(O854, 9) = "млрд руб.", LEFT(O854, LEN(O854) - 9) * 1000000000,
    IF(RIGHT(O854, 8) = "млн руб.", LEFT(O854, LEN(O854) - 8) * 1000000,
    IF(RIGHT(O854, 9) = "тыс. руб.", LEFT(O854, LEN(O854) - 9) * 1000, O854)))</f>
        <v>30600000</v>
      </c>
      <c r="S854" s="3">
        <f>IF(RIGHT(P854, 9) = "млрд руб.", LEFT(P854, LEN(P854) - 9) * 1000000000,
    IF(RIGHT(P854, 8) = "млн руб.", LEFT(P854, LEN(P854) - 8) * 1000000,
    IF(RIGHT(P854, 9) = "тыс. руб.", LEFT(P854, LEN(P854) - 9) * 1000, P854)))</f>
        <v>-300500000</v>
      </c>
    </row>
    <row r="855" spans="1:19" x14ac:dyDescent="0.3">
      <c r="A855" s="1">
        <v>854</v>
      </c>
      <c r="B855" t="s">
        <v>44</v>
      </c>
      <c r="C855" t="s">
        <v>4199</v>
      </c>
      <c r="D855" t="s">
        <v>7560</v>
      </c>
      <c r="E855" t="s">
        <v>7561</v>
      </c>
      <c r="F855" t="s">
        <v>16</v>
      </c>
      <c r="G855" t="s">
        <v>7562</v>
      </c>
      <c r="H855" t="s">
        <v>16</v>
      </c>
      <c r="I855" t="s">
        <v>7563</v>
      </c>
      <c r="J855" t="s">
        <v>7564</v>
      </c>
      <c r="K855" t="s">
        <v>6494</v>
      </c>
      <c r="L855" t="s">
        <v>7565</v>
      </c>
      <c r="M855" t="s">
        <v>7566</v>
      </c>
      <c r="N855" t="s">
        <v>23</v>
      </c>
      <c r="O855" t="s">
        <v>7567</v>
      </c>
      <c r="P855" t="s">
        <v>7568</v>
      </c>
      <c r="R855" s="3">
        <f>IF(RIGHT(O855, 9) = "млрд руб.", LEFT(O855, LEN(O855) - 9) * 1000000000,
    IF(RIGHT(O855, 8) = "млн руб.", LEFT(O855, LEN(O855) - 8) * 1000000,
    IF(RIGHT(O855, 9) = "тыс. руб.", LEFT(O855, LEN(O855) - 9) * 1000, O855)))</f>
        <v>29800000</v>
      </c>
      <c r="S855" s="3">
        <f>IF(RIGHT(P855, 9) = "млрд руб.", LEFT(P855, LEN(P855) - 9) * 1000000000,
    IF(RIGHT(P855, 8) = "млн руб.", LEFT(P855, LEN(P855) - 8) * 1000000,
    IF(RIGHT(P855, 9) = "тыс. руб.", LEFT(P855, LEN(P855) - 9) * 1000, P855)))</f>
        <v>-21900000</v>
      </c>
    </row>
    <row r="856" spans="1:19" x14ac:dyDescent="0.3">
      <c r="A856" s="1">
        <v>855</v>
      </c>
      <c r="B856" t="s">
        <v>135</v>
      </c>
      <c r="C856" t="s">
        <v>2116</v>
      </c>
      <c r="D856" t="s">
        <v>3368</v>
      </c>
      <c r="E856" t="s">
        <v>3369</v>
      </c>
      <c r="F856" t="s">
        <v>3370</v>
      </c>
      <c r="G856" t="s">
        <v>3371</v>
      </c>
      <c r="H856" t="s">
        <v>3372</v>
      </c>
      <c r="I856" t="s">
        <v>3373</v>
      </c>
      <c r="J856" t="s">
        <v>3374</v>
      </c>
      <c r="K856" t="s">
        <v>2124</v>
      </c>
      <c r="L856" t="s">
        <v>3375</v>
      </c>
      <c r="M856" t="s">
        <v>3376</v>
      </c>
      <c r="N856" t="s">
        <v>23</v>
      </c>
      <c r="O856" t="s">
        <v>3377</v>
      </c>
      <c r="P856" t="s">
        <v>3378</v>
      </c>
      <c r="R856" s="3">
        <f>IF(RIGHT(O856, 9) = "млрд руб.", LEFT(O856, LEN(O856) - 9) * 1000000000,
    IF(RIGHT(O856, 8) = "млн руб.", LEFT(O856, LEN(O856) - 8) * 1000000,
    IF(RIGHT(O856, 9) = "тыс. руб.", LEFT(O856, LEN(O856) - 9) * 1000, O856)))</f>
        <v>29500000</v>
      </c>
      <c r="S856" s="3">
        <f>IF(RIGHT(P856, 9) = "млрд руб.", LEFT(P856, LEN(P856) - 9) * 1000000000,
    IF(RIGHT(P856, 8) = "млн руб.", LEFT(P856, LEN(P856) - 8) * 1000000,
    IF(RIGHT(P856, 9) = "тыс. руб.", LEFT(P856, LEN(P856) - 9) * 1000, P856)))</f>
        <v>-1000000</v>
      </c>
    </row>
    <row r="857" spans="1:19" x14ac:dyDescent="0.3">
      <c r="A857" s="1">
        <v>856</v>
      </c>
      <c r="B857" t="s">
        <v>67</v>
      </c>
      <c r="C857" t="s">
        <v>4943</v>
      </c>
      <c r="D857" t="s">
        <v>6739</v>
      </c>
      <c r="E857" t="s">
        <v>6740</v>
      </c>
      <c r="F857" t="s">
        <v>6741</v>
      </c>
      <c r="G857" t="s">
        <v>6742</v>
      </c>
      <c r="H857" t="s">
        <v>6743</v>
      </c>
      <c r="I857" t="s">
        <v>6744</v>
      </c>
      <c r="J857" t="s">
        <v>6745</v>
      </c>
      <c r="K857" t="s">
        <v>4961</v>
      </c>
      <c r="L857" t="s">
        <v>6746</v>
      </c>
      <c r="M857" t="s">
        <v>6747</v>
      </c>
      <c r="N857" t="s">
        <v>23</v>
      </c>
      <c r="O857" t="s">
        <v>5271</v>
      </c>
      <c r="P857" t="s">
        <v>6748</v>
      </c>
      <c r="R857" s="3">
        <f>IF(RIGHT(O857, 9) = "млрд руб.", LEFT(O857, LEN(O857) - 9) * 1000000000,
    IF(RIGHT(O857, 8) = "млн руб.", LEFT(O857, LEN(O857) - 8) * 1000000,
    IF(RIGHT(O857, 9) = "тыс. руб.", LEFT(O857, LEN(O857) - 9) * 1000, O857)))</f>
        <v>28900000</v>
      </c>
      <c r="S857" s="3">
        <f>IF(RIGHT(P857, 9) = "млрд руб.", LEFT(P857, LEN(P857) - 9) * 1000000000,
    IF(RIGHT(P857, 8) = "млн руб.", LEFT(P857, LEN(P857) - 8) * 1000000,
    IF(RIGHT(P857, 9) = "тыс. руб.", LEFT(P857, LEN(P857) - 9) * 1000, P857)))</f>
        <v>-168700000</v>
      </c>
    </row>
    <row r="858" spans="1:19" x14ac:dyDescent="0.3">
      <c r="A858" s="1">
        <v>857</v>
      </c>
      <c r="B858" t="s">
        <v>669</v>
      </c>
      <c r="C858" t="s">
        <v>3417</v>
      </c>
      <c r="D858" t="s">
        <v>3602</v>
      </c>
      <c r="E858" t="s">
        <v>3603</v>
      </c>
      <c r="F858" t="s">
        <v>3604</v>
      </c>
      <c r="G858" t="s">
        <v>3605</v>
      </c>
      <c r="H858" t="s">
        <v>3606</v>
      </c>
      <c r="I858" t="s">
        <v>3607</v>
      </c>
      <c r="J858" t="s">
        <v>3608</v>
      </c>
      <c r="K858" t="s">
        <v>3425</v>
      </c>
      <c r="L858" t="s">
        <v>3609</v>
      </c>
      <c r="M858" t="s">
        <v>3610</v>
      </c>
      <c r="N858" t="s">
        <v>23</v>
      </c>
      <c r="O858" t="s">
        <v>3611</v>
      </c>
      <c r="P858" t="s">
        <v>353</v>
      </c>
      <c r="R858" s="3">
        <f>IF(RIGHT(O858, 9) = "млрд руб.", LEFT(O858, LEN(O858) - 9) * 1000000000,
    IF(RIGHT(O858, 8) = "млн руб.", LEFT(O858, LEN(O858) - 8) * 1000000,
    IF(RIGHT(O858, 9) = "тыс. руб.", LEFT(O858, LEN(O858) - 9) * 1000, O858)))</f>
        <v>28000000</v>
      </c>
      <c r="S858" s="3">
        <f>IF(RIGHT(P858, 9) = "млрд руб.", LEFT(P858, LEN(P858) - 9) * 1000000000,
    IF(RIGHT(P858, 8) = "млн руб.", LEFT(P858, LEN(P858) - 8) * 1000000,
    IF(RIGHT(P858, 9) = "тыс. руб.", LEFT(P858, LEN(P858) - 9) * 1000, P858)))</f>
        <v>-3100000</v>
      </c>
    </row>
    <row r="859" spans="1:19" x14ac:dyDescent="0.3">
      <c r="A859" s="1">
        <v>858</v>
      </c>
      <c r="B859" t="s">
        <v>669</v>
      </c>
      <c r="C859" t="s">
        <v>2116</v>
      </c>
      <c r="D859" t="s">
        <v>2489</v>
      </c>
      <c r="E859" t="s">
        <v>2490</v>
      </c>
      <c r="F859" t="s">
        <v>2491</v>
      </c>
      <c r="G859" t="s">
        <v>2492</v>
      </c>
      <c r="H859" t="s">
        <v>2493</v>
      </c>
      <c r="I859" t="s">
        <v>2494</v>
      </c>
      <c r="J859" t="s">
        <v>2495</v>
      </c>
      <c r="K859" t="s">
        <v>2124</v>
      </c>
      <c r="L859" t="s">
        <v>2496</v>
      </c>
      <c r="M859" t="s">
        <v>2497</v>
      </c>
      <c r="N859" t="s">
        <v>23</v>
      </c>
      <c r="O859" t="s">
        <v>1569</v>
      </c>
      <c r="P859" t="s">
        <v>2498</v>
      </c>
      <c r="R859" s="3">
        <f>IF(RIGHT(O859, 9) = "млрд руб.", LEFT(O859, LEN(O859) - 9) * 1000000000,
    IF(RIGHT(O859, 8) = "млн руб.", LEFT(O859, LEN(O859) - 8) * 1000000,
    IF(RIGHT(O859, 9) = "тыс. руб.", LEFT(O859, LEN(O859) - 9) * 1000, O859)))</f>
        <v>27700000</v>
      </c>
      <c r="S859" s="3">
        <f>IF(RIGHT(P859, 9) = "млрд руб.", LEFT(P859, LEN(P859) - 9) * 1000000000,
    IF(RIGHT(P859, 8) = "млн руб.", LEFT(P859, LEN(P859) - 8) * 1000000,
    IF(RIGHT(P859, 9) = "тыс. руб.", LEFT(P859, LEN(P859) - 9) * 1000, P859)))</f>
        <v>-7500000</v>
      </c>
    </row>
    <row r="860" spans="1:19" x14ac:dyDescent="0.3">
      <c r="A860" s="1">
        <v>859</v>
      </c>
      <c r="B860" t="s">
        <v>1181</v>
      </c>
      <c r="C860" t="s">
        <v>470</v>
      </c>
      <c r="D860" t="s">
        <v>5167</v>
      </c>
      <c r="E860" t="s">
        <v>5168</v>
      </c>
      <c r="F860" t="s">
        <v>5169</v>
      </c>
      <c r="G860" t="s">
        <v>5170</v>
      </c>
      <c r="H860" t="s">
        <v>5171</v>
      </c>
      <c r="I860" t="s">
        <v>5172</v>
      </c>
      <c r="J860" t="s">
        <v>5173</v>
      </c>
      <c r="K860" t="s">
        <v>21</v>
      </c>
      <c r="L860" t="s">
        <v>5174</v>
      </c>
      <c r="M860" t="s">
        <v>5175</v>
      </c>
      <c r="N860" t="s">
        <v>23</v>
      </c>
      <c r="O860" t="s">
        <v>5176</v>
      </c>
      <c r="P860" t="s">
        <v>5177</v>
      </c>
      <c r="R860" s="3">
        <f>IF(RIGHT(O860, 9) = "млрд руб.", LEFT(O860, LEN(O860) - 9) * 1000000000,
    IF(RIGHT(O860, 8) = "млн руб.", LEFT(O860, LEN(O860) - 8) * 1000000,
    IF(RIGHT(O860, 9) = "тыс. руб.", LEFT(O860, LEN(O860) - 9) * 1000, O860)))</f>
        <v>25000000</v>
      </c>
      <c r="S860" s="3">
        <f>IF(RIGHT(P860, 9) = "млрд руб.", LEFT(P860, LEN(P860) - 9) * 1000000000,
    IF(RIGHT(P860, 8) = "млн руб.", LEFT(P860, LEN(P860) - 8) * 1000000,
    IF(RIGHT(P860, 9) = "тыс. руб.", LEFT(P860, LEN(P860) - 9) * 1000, P860)))</f>
        <v>-1400000</v>
      </c>
    </row>
    <row r="861" spans="1:19" x14ac:dyDescent="0.3">
      <c r="A861" s="1">
        <v>860</v>
      </c>
      <c r="B861" t="s">
        <v>98</v>
      </c>
      <c r="C861" t="s">
        <v>4530</v>
      </c>
      <c r="D861" t="s">
        <v>4727</v>
      </c>
      <c r="E861" t="s">
        <v>4728</v>
      </c>
      <c r="F861" t="s">
        <v>16</v>
      </c>
      <c r="G861" t="s">
        <v>4729</v>
      </c>
      <c r="H861" t="s">
        <v>16</v>
      </c>
      <c r="I861" t="s">
        <v>4730</v>
      </c>
      <c r="J861" t="s">
        <v>4731</v>
      </c>
      <c r="K861" t="s">
        <v>4538</v>
      </c>
      <c r="L861" t="s">
        <v>4732</v>
      </c>
      <c r="M861" t="s">
        <v>1273</v>
      </c>
      <c r="N861" t="s">
        <v>16</v>
      </c>
      <c r="O861" t="s">
        <v>4733</v>
      </c>
      <c r="P861" t="s">
        <v>3240</v>
      </c>
      <c r="R861" s="3">
        <f>IF(RIGHT(O861, 9) = "млрд руб.", LEFT(O861, LEN(O861) - 9) * 1000000000,
    IF(RIGHT(O861, 8) = "млн руб.", LEFT(O861, LEN(O861) - 8) * 1000000,
    IF(RIGHT(O861, 9) = "тыс. руб.", LEFT(O861, LEN(O861) - 9) * 1000, O861)))</f>
        <v>24600000</v>
      </c>
      <c r="S861" s="3">
        <f>IF(RIGHT(P861, 9) = "млрд руб.", LEFT(P861, LEN(P861) - 9) * 1000000000,
    IF(RIGHT(P861, 8) = "млн руб.", LEFT(P861, LEN(P861) - 8) * 1000000,
    IF(RIGHT(P861, 9) = "тыс. руб.", LEFT(P861, LEN(P861) - 9) * 1000, P861)))</f>
        <v>32700000.000000004</v>
      </c>
    </row>
    <row r="862" spans="1:19" x14ac:dyDescent="0.3">
      <c r="A862" s="1">
        <v>861</v>
      </c>
      <c r="B862" t="s">
        <v>624</v>
      </c>
      <c r="C862" t="s">
        <v>3417</v>
      </c>
      <c r="D862" t="s">
        <v>9275</v>
      </c>
      <c r="E862" t="s">
        <v>9276</v>
      </c>
      <c r="F862" t="s">
        <v>16</v>
      </c>
      <c r="G862" t="s">
        <v>16</v>
      </c>
      <c r="H862" t="s">
        <v>16</v>
      </c>
      <c r="I862" t="s">
        <v>9277</v>
      </c>
      <c r="J862" t="s">
        <v>9278</v>
      </c>
      <c r="K862" t="s">
        <v>3984</v>
      </c>
      <c r="L862" t="s">
        <v>9279</v>
      </c>
      <c r="M862" t="s">
        <v>9280</v>
      </c>
      <c r="N862" t="s">
        <v>23</v>
      </c>
      <c r="O862" t="s">
        <v>9281</v>
      </c>
      <c r="P862" t="s">
        <v>9282</v>
      </c>
      <c r="R862" s="3">
        <f>IF(RIGHT(O862, 9) = "млрд руб.", LEFT(O862, LEN(O862) - 9) * 1000000000,
    IF(RIGHT(O862, 8) = "млн руб.", LEFT(O862, LEN(O862) - 8) * 1000000,
    IF(RIGHT(O862, 9) = "тыс. руб.", LEFT(O862, LEN(O862) - 9) * 1000, O862)))</f>
        <v>22400000</v>
      </c>
      <c r="S862" s="3">
        <f>IF(RIGHT(P862, 9) = "млрд руб.", LEFT(P862, LEN(P862) - 9) * 1000000000,
    IF(RIGHT(P862, 8) = "млн руб.", LEFT(P862, LEN(P862) - 8) * 1000000,
    IF(RIGHT(P862, 9) = "тыс. руб.", LEFT(P862, LEN(P862) - 9) * 1000, P862)))</f>
        <v>-953000</v>
      </c>
    </row>
    <row r="863" spans="1:19" x14ac:dyDescent="0.3">
      <c r="A863" s="1">
        <v>862</v>
      </c>
      <c r="B863" t="s">
        <v>669</v>
      </c>
      <c r="C863" t="s">
        <v>3417</v>
      </c>
      <c r="D863" t="s">
        <v>3977</v>
      </c>
      <c r="E863" t="s">
        <v>3978</v>
      </c>
      <c r="F863" t="s">
        <v>3979</v>
      </c>
      <c r="G863" t="s">
        <v>3980</v>
      </c>
      <c r="H863" t="s">
        <v>3981</v>
      </c>
      <c r="I863" t="s">
        <v>3982</v>
      </c>
      <c r="J863" t="s">
        <v>3983</v>
      </c>
      <c r="K863" t="s">
        <v>3984</v>
      </c>
      <c r="L863" t="s">
        <v>3985</v>
      </c>
      <c r="M863" t="s">
        <v>3986</v>
      </c>
      <c r="N863" t="s">
        <v>23</v>
      </c>
      <c r="O863" t="s">
        <v>3987</v>
      </c>
      <c r="P863" t="s">
        <v>3988</v>
      </c>
      <c r="R863" s="3">
        <f>IF(RIGHT(O863, 9) = "млрд руб.", LEFT(O863, LEN(O863) - 9) * 1000000000,
    IF(RIGHT(O863, 8) = "млн руб.", LEFT(O863, LEN(O863) - 8) * 1000000,
    IF(RIGHT(O863, 9) = "тыс. руб.", LEFT(O863, LEN(O863) - 9) * 1000, O863)))</f>
        <v>22200000</v>
      </c>
      <c r="S863" s="3">
        <f>IF(RIGHT(P863, 9) = "млрд руб.", LEFT(P863, LEN(P863) - 9) * 1000000000,
    IF(RIGHT(P863, 8) = "млн руб.", LEFT(P863, LEN(P863) - 8) * 1000000,
    IF(RIGHT(P863, 9) = "тыс. руб.", LEFT(P863, LEN(P863) - 9) * 1000, P863)))</f>
        <v>-21300000</v>
      </c>
    </row>
    <row r="864" spans="1:19" x14ac:dyDescent="0.3">
      <c r="A864" s="1">
        <v>863</v>
      </c>
      <c r="B864" t="s">
        <v>135</v>
      </c>
      <c r="C864" t="s">
        <v>2116</v>
      </c>
      <c r="D864" t="s">
        <v>5677</v>
      </c>
      <c r="E864" t="s">
        <v>5678</v>
      </c>
      <c r="F864" t="s">
        <v>5679</v>
      </c>
      <c r="G864" t="s">
        <v>5680</v>
      </c>
      <c r="H864" t="s">
        <v>5681</v>
      </c>
      <c r="I864" t="s">
        <v>5682</v>
      </c>
      <c r="J864" t="s">
        <v>5683</v>
      </c>
      <c r="K864" t="s">
        <v>2124</v>
      </c>
      <c r="L864" t="s">
        <v>5684</v>
      </c>
      <c r="M864" t="s">
        <v>5685</v>
      </c>
      <c r="N864" t="s">
        <v>23</v>
      </c>
      <c r="O864" t="s">
        <v>2104</v>
      </c>
      <c r="P864" t="s">
        <v>124</v>
      </c>
      <c r="R864" s="3">
        <f>IF(RIGHT(O864, 9) = "млрд руб.", LEFT(O864, LEN(O864) - 9) * 1000000000,
    IF(RIGHT(O864, 8) = "млн руб.", LEFT(O864, LEN(O864) - 8) * 1000000,
    IF(RIGHT(O864, 9) = "тыс. руб.", LEFT(O864, LEN(O864) - 9) * 1000, O864)))</f>
        <v>21100000</v>
      </c>
      <c r="S864" s="3" t="str">
        <f>IF(RIGHT(P864, 9) = "млрд руб.", LEFT(P864, LEN(P864) - 9) * 1000000000,
    IF(RIGHT(P864, 8) = "млн руб.", LEFT(P864, LEN(P864) - 8) * 1000000,
    IF(RIGHT(P864, 9) = "тыс. руб.", LEFT(P864, LEN(P864) - 9) * 1000, P864)))</f>
        <v xml:space="preserve">0 </v>
      </c>
    </row>
    <row r="865" spans="1:19" x14ac:dyDescent="0.3">
      <c r="A865" s="1">
        <v>864</v>
      </c>
      <c r="B865" t="s">
        <v>67</v>
      </c>
      <c r="C865" t="s">
        <v>354</v>
      </c>
      <c r="D865" t="s">
        <v>355</v>
      </c>
      <c r="E865" t="s">
        <v>356</v>
      </c>
      <c r="F865" t="s">
        <v>357</v>
      </c>
      <c r="G865" t="s">
        <v>358</v>
      </c>
      <c r="H865" t="s">
        <v>359</v>
      </c>
      <c r="I865" t="s">
        <v>360</v>
      </c>
      <c r="J865" t="s">
        <v>361</v>
      </c>
      <c r="K865" t="s">
        <v>362</v>
      </c>
      <c r="L865" t="s">
        <v>363</v>
      </c>
      <c r="M865" t="s">
        <v>364</v>
      </c>
      <c r="N865" t="s">
        <v>23</v>
      </c>
      <c r="O865" t="s">
        <v>365</v>
      </c>
      <c r="P865" t="s">
        <v>366</v>
      </c>
      <c r="R865" s="3">
        <f>IF(RIGHT(O865, 9) = "млрд руб.", LEFT(O865, LEN(O865) - 9) * 1000000000,
    IF(RIGHT(O865, 8) = "млн руб.", LEFT(O865, LEN(O865) - 8) * 1000000,
    IF(RIGHT(O865, 9) = "тыс. руб.", LEFT(O865, LEN(O865) - 9) * 1000, O865)))</f>
        <v>20900000</v>
      </c>
      <c r="S865" s="3">
        <f>IF(RIGHT(P865, 9) = "млрд руб.", LEFT(P865, LEN(P865) - 9) * 1000000000,
    IF(RIGHT(P865, 8) = "млн руб.", LEFT(P865, LEN(P865) - 8) * 1000000,
    IF(RIGHT(P865, 9) = "тыс. руб.", LEFT(P865, LEN(P865) - 9) * 1000, P865)))</f>
        <v>-93000000</v>
      </c>
    </row>
    <row r="866" spans="1:19" x14ac:dyDescent="0.3">
      <c r="A866" s="1">
        <v>865</v>
      </c>
      <c r="B866" t="s">
        <v>67</v>
      </c>
      <c r="C866" t="s">
        <v>566</v>
      </c>
      <c r="D866" t="s">
        <v>602</v>
      </c>
      <c r="E866" t="s">
        <v>603</v>
      </c>
      <c r="F866" t="s">
        <v>604</v>
      </c>
      <c r="G866" t="s">
        <v>605</v>
      </c>
      <c r="H866" t="s">
        <v>606</v>
      </c>
      <c r="I866" t="s">
        <v>607</v>
      </c>
      <c r="J866" t="s">
        <v>608</v>
      </c>
      <c r="K866" t="s">
        <v>586</v>
      </c>
      <c r="L866" t="s">
        <v>609</v>
      </c>
      <c r="M866" t="s">
        <v>610</v>
      </c>
      <c r="N866" t="s">
        <v>23</v>
      </c>
      <c r="O866" t="s">
        <v>611</v>
      </c>
      <c r="P866" t="s">
        <v>612</v>
      </c>
      <c r="R866" s="3">
        <f>IF(RIGHT(O866, 9) = "млрд руб.", LEFT(O866, LEN(O866) - 9) * 1000000000,
    IF(RIGHT(O866, 8) = "млн руб.", LEFT(O866, LEN(O866) - 8) * 1000000,
    IF(RIGHT(O866, 9) = "тыс. руб.", LEFT(O866, LEN(O866) - 9) * 1000, O866)))</f>
        <v>20700000</v>
      </c>
      <c r="S866" s="3">
        <f>IF(RIGHT(P866, 9) = "млрд руб.", LEFT(P866, LEN(P866) - 9) * 1000000000,
    IF(RIGHT(P866, 8) = "млн руб.", LEFT(P866, LEN(P866) - 8) * 1000000,
    IF(RIGHT(P866, 9) = "тыс. руб.", LEFT(P866, LEN(P866) - 9) * 1000, P866)))</f>
        <v>-33900000</v>
      </c>
    </row>
    <row r="867" spans="1:19" x14ac:dyDescent="0.3">
      <c r="A867" s="1">
        <v>866</v>
      </c>
      <c r="B867" t="s">
        <v>1044</v>
      </c>
      <c r="C867" t="s">
        <v>5029</v>
      </c>
      <c r="D867" t="s">
        <v>8643</v>
      </c>
      <c r="E867" t="s">
        <v>8644</v>
      </c>
      <c r="F867" t="s">
        <v>8645</v>
      </c>
      <c r="G867" t="s">
        <v>8646</v>
      </c>
      <c r="H867" t="s">
        <v>16</v>
      </c>
      <c r="I867" t="s">
        <v>8647</v>
      </c>
      <c r="J867" t="s">
        <v>8648</v>
      </c>
      <c r="K867" t="s">
        <v>5037</v>
      </c>
      <c r="L867" t="s">
        <v>8649</v>
      </c>
      <c r="M867" t="s">
        <v>8650</v>
      </c>
      <c r="N867" t="s">
        <v>23</v>
      </c>
      <c r="O867" t="s">
        <v>6314</v>
      </c>
      <c r="P867" t="s">
        <v>8651</v>
      </c>
      <c r="R867" s="3">
        <f>IF(RIGHT(O867, 9) = "млрд руб.", LEFT(O867, LEN(O867) - 9) * 1000000000,
    IF(RIGHT(O867, 8) = "млн руб.", LEFT(O867, LEN(O867) - 8) * 1000000,
    IF(RIGHT(O867, 9) = "тыс. руб.", LEFT(O867, LEN(O867) - 9) * 1000, O867)))</f>
        <v>19700000</v>
      </c>
      <c r="S867" s="3">
        <f>IF(RIGHT(P867, 9) = "млрд руб.", LEFT(P867, LEN(P867) - 9) * 1000000000,
    IF(RIGHT(P867, 8) = "млн руб.", LEFT(P867, LEN(P867) - 8) * 1000000,
    IF(RIGHT(P867, 9) = "тыс. руб.", LEFT(P867, LEN(P867) - 9) * 1000, P867)))</f>
        <v>-26700000</v>
      </c>
    </row>
    <row r="868" spans="1:19" x14ac:dyDescent="0.3">
      <c r="A868" s="1">
        <v>867</v>
      </c>
      <c r="B868" t="s">
        <v>135</v>
      </c>
      <c r="C868" t="s">
        <v>1146</v>
      </c>
      <c r="D868" t="s">
        <v>1725</v>
      </c>
      <c r="E868" t="s">
        <v>1726</v>
      </c>
      <c r="F868" t="s">
        <v>1727</v>
      </c>
      <c r="G868" t="s">
        <v>1728</v>
      </c>
      <c r="H868" t="s">
        <v>1729</v>
      </c>
      <c r="I868" t="s">
        <v>1730</v>
      </c>
      <c r="J868" t="s">
        <v>1731</v>
      </c>
      <c r="K868" t="s">
        <v>1253</v>
      </c>
      <c r="L868" t="s">
        <v>1732</v>
      </c>
      <c r="M868" t="s">
        <v>1733</v>
      </c>
      <c r="N868" t="s">
        <v>23</v>
      </c>
      <c r="O868" t="s">
        <v>1734</v>
      </c>
      <c r="P868" t="s">
        <v>1735</v>
      </c>
      <c r="R868" s="3">
        <f>IF(RIGHT(O868, 9) = "млрд руб.", LEFT(O868, LEN(O868) - 9) * 1000000000,
    IF(RIGHT(O868, 8) = "млн руб.", LEFT(O868, LEN(O868) - 8) * 1000000,
    IF(RIGHT(O868, 9) = "тыс. руб.", LEFT(O868, LEN(O868) - 9) * 1000, O868)))</f>
        <v>19600000</v>
      </c>
      <c r="S868" s="3">
        <f>IF(RIGHT(P868, 9) = "млрд руб.", LEFT(P868, LEN(P868) - 9) * 1000000000,
    IF(RIGHT(P868, 8) = "млн руб.", LEFT(P868, LEN(P868) - 8) * 1000000,
    IF(RIGHT(P868, 9) = "тыс. руб.", LEFT(P868, LEN(P868) - 9) * 1000, P868)))</f>
        <v>-34400000</v>
      </c>
    </row>
    <row r="869" spans="1:19" x14ac:dyDescent="0.3">
      <c r="A869" s="1">
        <v>868</v>
      </c>
      <c r="B869" t="s">
        <v>858</v>
      </c>
      <c r="C869" t="s">
        <v>4530</v>
      </c>
      <c r="D869" t="s">
        <v>4734</v>
      </c>
      <c r="E869" t="s">
        <v>4717</v>
      </c>
      <c r="F869" t="s">
        <v>16</v>
      </c>
      <c r="G869" t="s">
        <v>4735</v>
      </c>
      <c r="H869" t="s">
        <v>16</v>
      </c>
      <c r="I869" t="s">
        <v>4736</v>
      </c>
      <c r="J869" t="s">
        <v>4737</v>
      </c>
      <c r="K869" t="s">
        <v>4538</v>
      </c>
      <c r="L869" t="s">
        <v>4738</v>
      </c>
      <c r="M869" t="s">
        <v>4739</v>
      </c>
      <c r="N869" t="s">
        <v>23</v>
      </c>
      <c r="O869" t="s">
        <v>4740</v>
      </c>
      <c r="P869" t="s">
        <v>4741</v>
      </c>
      <c r="R869" s="3">
        <f>IF(RIGHT(O869, 9) = "млрд руб.", LEFT(O869, LEN(O869) - 9) * 1000000000,
    IF(RIGHT(O869, 8) = "млн руб.", LEFT(O869, LEN(O869) - 8) * 1000000,
    IF(RIGHT(O869, 9) = "тыс. руб.", LEFT(O869, LEN(O869) - 9) * 1000, O869)))</f>
        <v>19400000</v>
      </c>
      <c r="S869" s="3">
        <f>IF(RIGHT(P869, 9) = "млрд руб.", LEFT(P869, LEN(P869) - 9) * 1000000000,
    IF(RIGHT(P869, 8) = "млн руб.", LEFT(P869, LEN(P869) - 8) * 1000000,
    IF(RIGHT(P869, 9) = "тыс. руб.", LEFT(P869, LEN(P869) - 9) * 1000, P869)))</f>
        <v>-286000</v>
      </c>
    </row>
    <row r="870" spans="1:19" x14ac:dyDescent="0.3">
      <c r="A870" s="1">
        <v>869</v>
      </c>
      <c r="B870" t="s">
        <v>669</v>
      </c>
      <c r="C870" t="s">
        <v>3417</v>
      </c>
      <c r="D870" t="s">
        <v>5847</v>
      </c>
      <c r="E870" t="s">
        <v>5848</v>
      </c>
      <c r="F870" t="s">
        <v>5849</v>
      </c>
      <c r="G870" t="s">
        <v>5850</v>
      </c>
      <c r="H870" t="s">
        <v>5851</v>
      </c>
      <c r="I870" t="s">
        <v>5852</v>
      </c>
      <c r="J870" t="s">
        <v>5853</v>
      </c>
      <c r="K870" t="s">
        <v>3425</v>
      </c>
      <c r="L870" t="s">
        <v>5854</v>
      </c>
      <c r="M870" t="s">
        <v>5855</v>
      </c>
      <c r="N870" t="s">
        <v>23</v>
      </c>
      <c r="O870" t="s">
        <v>4740</v>
      </c>
      <c r="P870" t="s">
        <v>5856</v>
      </c>
      <c r="R870" s="3">
        <f>IF(RIGHT(O870, 9) = "млрд руб.", LEFT(O870, LEN(O870) - 9) * 1000000000,
    IF(RIGHT(O870, 8) = "млн руб.", LEFT(O870, LEN(O870) - 8) * 1000000,
    IF(RIGHT(O870, 9) = "тыс. руб.", LEFT(O870, LEN(O870) - 9) * 1000, O870)))</f>
        <v>19400000</v>
      </c>
      <c r="S870" s="3">
        <f>IF(RIGHT(P870, 9) = "млрд руб.", LEFT(P870, LEN(P870) - 9) * 1000000000,
    IF(RIGHT(P870, 8) = "млн руб.", LEFT(P870, LEN(P870) - 8) * 1000000,
    IF(RIGHT(P870, 9) = "тыс. руб.", LEFT(P870, LEN(P870) - 9) * 1000, P870)))</f>
        <v>-730000</v>
      </c>
    </row>
    <row r="871" spans="1:19" x14ac:dyDescent="0.3">
      <c r="A871" s="1">
        <v>870</v>
      </c>
      <c r="B871" t="s">
        <v>98</v>
      </c>
      <c r="C871" t="s">
        <v>268</v>
      </c>
      <c r="D871" t="s">
        <v>8474</v>
      </c>
      <c r="E871" t="s">
        <v>8475</v>
      </c>
      <c r="F871" t="s">
        <v>16</v>
      </c>
      <c r="G871" t="s">
        <v>16</v>
      </c>
      <c r="H871" t="s">
        <v>16</v>
      </c>
      <c r="I871" t="s">
        <v>8476</v>
      </c>
      <c r="J871" t="s">
        <v>8477</v>
      </c>
      <c r="K871" t="s">
        <v>8442</v>
      </c>
      <c r="L871" t="s">
        <v>8478</v>
      </c>
      <c r="M871" t="s">
        <v>8479</v>
      </c>
      <c r="N871" t="s">
        <v>23</v>
      </c>
      <c r="O871" t="s">
        <v>2601</v>
      </c>
      <c r="P871" t="s">
        <v>3988</v>
      </c>
      <c r="R871" s="3">
        <f>IF(RIGHT(O871, 9) = "млрд руб.", LEFT(O871, LEN(O871) - 9) * 1000000000,
    IF(RIGHT(O871, 8) = "млн руб.", LEFT(O871, LEN(O871) - 8) * 1000000,
    IF(RIGHT(O871, 9) = "тыс. руб.", LEFT(O871, LEN(O871) - 9) * 1000, O871)))</f>
        <v>18400000</v>
      </c>
      <c r="S871" s="3">
        <f>IF(RIGHT(P871, 9) = "млрд руб.", LEFT(P871, LEN(P871) - 9) * 1000000000,
    IF(RIGHT(P871, 8) = "млн руб.", LEFT(P871, LEN(P871) - 8) * 1000000,
    IF(RIGHT(P871, 9) = "тыс. руб.", LEFT(P871, LEN(P871) - 9) * 1000, P871)))</f>
        <v>-21300000</v>
      </c>
    </row>
    <row r="872" spans="1:19" x14ac:dyDescent="0.3">
      <c r="A872" s="1">
        <v>871</v>
      </c>
      <c r="B872" t="s">
        <v>553</v>
      </c>
      <c r="C872" t="s">
        <v>5007</v>
      </c>
      <c r="D872" t="s">
        <v>5008</v>
      </c>
      <c r="E872" t="s">
        <v>5009</v>
      </c>
      <c r="F872" t="s">
        <v>5010</v>
      </c>
      <c r="G872" t="s">
        <v>5011</v>
      </c>
      <c r="H872" t="s">
        <v>5012</v>
      </c>
      <c r="I872" t="s">
        <v>5013</v>
      </c>
      <c r="J872" t="s">
        <v>5014</v>
      </c>
      <c r="K872" t="s">
        <v>5015</v>
      </c>
      <c r="L872" t="s">
        <v>5016</v>
      </c>
      <c r="M872" t="s">
        <v>5017</v>
      </c>
      <c r="N872" t="s">
        <v>23</v>
      </c>
      <c r="O872" t="s">
        <v>3395</v>
      </c>
      <c r="P872" t="s">
        <v>5018</v>
      </c>
      <c r="R872" s="3">
        <f>IF(RIGHT(O872, 9) = "млрд руб.", LEFT(O872, LEN(O872) - 9) * 1000000000,
    IF(RIGHT(O872, 8) = "млн руб.", LEFT(O872, LEN(O872) - 8) * 1000000,
    IF(RIGHT(O872, 9) = "тыс. руб.", LEFT(O872, LEN(O872) - 9) * 1000, O872)))</f>
        <v>15900000</v>
      </c>
      <c r="S872" s="3">
        <f>IF(RIGHT(P872, 9) = "млрд руб.", LEFT(P872, LEN(P872) - 9) * 1000000000,
    IF(RIGHT(P872, 8) = "млн руб.", LEFT(P872, LEN(P872) - 8) * 1000000,
    IF(RIGHT(P872, 9) = "тыс. руб.", LEFT(P872, LEN(P872) - 9) * 1000, P872)))</f>
        <v>-10100000</v>
      </c>
    </row>
    <row r="873" spans="1:19" x14ac:dyDescent="0.3">
      <c r="A873" s="1">
        <v>872</v>
      </c>
      <c r="B873" t="s">
        <v>669</v>
      </c>
      <c r="C873" t="s">
        <v>2116</v>
      </c>
      <c r="D873" t="s">
        <v>2191</v>
      </c>
      <c r="E873" t="s">
        <v>2192</v>
      </c>
      <c r="F873" t="s">
        <v>2193</v>
      </c>
      <c r="G873" t="s">
        <v>2194</v>
      </c>
      <c r="H873" t="s">
        <v>16</v>
      </c>
      <c r="I873" t="s">
        <v>2195</v>
      </c>
      <c r="J873" t="s">
        <v>2196</v>
      </c>
      <c r="K873" t="s">
        <v>2124</v>
      </c>
      <c r="L873" t="s">
        <v>2197</v>
      </c>
      <c r="M873" t="s">
        <v>2198</v>
      </c>
      <c r="N873" t="s">
        <v>16</v>
      </c>
      <c r="O873" t="s">
        <v>2199</v>
      </c>
      <c r="P873" t="s">
        <v>2200</v>
      </c>
      <c r="R873" s="3">
        <f>IF(RIGHT(O873, 9) = "млрд руб.", LEFT(O873, LEN(O873) - 9) * 1000000000,
    IF(RIGHT(O873, 8) = "млн руб.", LEFT(O873, LEN(O873) - 8) * 1000000,
    IF(RIGHT(O873, 9) = "тыс. руб.", LEFT(O873, LEN(O873) - 9) * 1000, O873)))</f>
        <v>15800000</v>
      </c>
      <c r="S873" s="3">
        <f>IF(RIGHT(P873, 9) = "млрд руб.", LEFT(P873, LEN(P873) - 9) * 1000000000,
    IF(RIGHT(P873, 8) = "млн руб.", LEFT(P873, LEN(P873) - 8) * 1000000,
    IF(RIGHT(P873, 9) = "тыс. руб.", LEFT(P873, LEN(P873) - 9) * 1000, P873)))</f>
        <v>57000</v>
      </c>
    </row>
    <row r="874" spans="1:19" x14ac:dyDescent="0.3">
      <c r="A874" s="1">
        <v>873</v>
      </c>
      <c r="B874" t="s">
        <v>1044</v>
      </c>
      <c r="C874" t="s">
        <v>5007</v>
      </c>
      <c r="D874" t="s">
        <v>7162</v>
      </c>
      <c r="E874" t="s">
        <v>7163</v>
      </c>
      <c r="F874" t="s">
        <v>16</v>
      </c>
      <c r="G874" t="s">
        <v>16</v>
      </c>
      <c r="H874" t="s">
        <v>16</v>
      </c>
      <c r="I874" t="s">
        <v>7164</v>
      </c>
      <c r="J874" t="s">
        <v>7165</v>
      </c>
      <c r="K874" t="s">
        <v>5015</v>
      </c>
      <c r="L874" t="s">
        <v>7166</v>
      </c>
      <c r="M874" t="s">
        <v>7167</v>
      </c>
      <c r="N874" t="s">
        <v>16</v>
      </c>
      <c r="O874" t="s">
        <v>2149</v>
      </c>
      <c r="P874" t="s">
        <v>7168</v>
      </c>
      <c r="R874" s="3">
        <f>IF(RIGHT(O874, 9) = "млрд руб.", LEFT(O874, LEN(O874) - 9) * 1000000000,
    IF(RIGHT(O874, 8) = "млн руб.", LEFT(O874, LEN(O874) - 8) * 1000000,
    IF(RIGHT(O874, 9) = "тыс. руб.", LEFT(O874, LEN(O874) - 9) * 1000, O874)))</f>
        <v>15300000</v>
      </c>
      <c r="S874" s="3">
        <f>IF(RIGHT(P874, 9) = "млрд руб.", LEFT(P874, LEN(P874) - 9) * 1000000000,
    IF(RIGHT(P874, 8) = "млн руб.", LEFT(P874, LEN(P874) - 8) * 1000000,
    IF(RIGHT(P874, 9) = "тыс. руб.", LEFT(P874, LEN(P874) - 9) * 1000, P874)))</f>
        <v>11000</v>
      </c>
    </row>
    <row r="875" spans="1:19" x14ac:dyDescent="0.3">
      <c r="A875" s="1">
        <v>874</v>
      </c>
      <c r="B875" t="s">
        <v>98</v>
      </c>
      <c r="C875" t="s">
        <v>4943</v>
      </c>
      <c r="D875" t="s">
        <v>6518</v>
      </c>
      <c r="E875" t="s">
        <v>6519</v>
      </c>
      <c r="F875" t="s">
        <v>6520</v>
      </c>
      <c r="G875" t="s">
        <v>16</v>
      </c>
      <c r="H875" t="s">
        <v>6521</v>
      </c>
      <c r="I875" t="s">
        <v>6522</v>
      </c>
      <c r="J875" t="s">
        <v>6523</v>
      </c>
      <c r="K875" t="s">
        <v>4951</v>
      </c>
      <c r="L875" t="s">
        <v>6524</v>
      </c>
      <c r="M875" t="s">
        <v>16</v>
      </c>
      <c r="N875" t="s">
        <v>23</v>
      </c>
      <c r="O875" t="s">
        <v>78</v>
      </c>
      <c r="P875" t="s">
        <v>6525</v>
      </c>
      <c r="R875" s="3">
        <f>IF(RIGHT(O875, 9) = "млрд руб.", LEFT(O875, LEN(O875) - 9) * 1000000000,
    IF(RIGHT(O875, 8) = "млн руб.", LEFT(O875, LEN(O875) - 8) * 1000000,
    IF(RIGHT(O875, 9) = "тыс. руб.", LEFT(O875, LEN(O875) - 9) * 1000, O875)))</f>
        <v>14400000</v>
      </c>
      <c r="S875" s="3">
        <f>IF(RIGHT(P875, 9) = "млрд руб.", LEFT(P875, LEN(P875) - 9) * 1000000000,
    IF(RIGHT(P875, 8) = "млн руб.", LEFT(P875, LEN(P875) - 8) * 1000000,
    IF(RIGHT(P875, 9) = "тыс. руб.", LEFT(P875, LEN(P875) - 9) * 1000, P875)))</f>
        <v>-53700000</v>
      </c>
    </row>
    <row r="876" spans="1:19" x14ac:dyDescent="0.3">
      <c r="A876" s="1">
        <v>875</v>
      </c>
      <c r="B876" t="s">
        <v>44</v>
      </c>
      <c r="C876" t="s">
        <v>4530</v>
      </c>
      <c r="D876" t="s">
        <v>7930</v>
      </c>
      <c r="E876" t="s">
        <v>7931</v>
      </c>
      <c r="F876" t="s">
        <v>7932</v>
      </c>
      <c r="G876" t="s">
        <v>16</v>
      </c>
      <c r="H876" t="s">
        <v>16</v>
      </c>
      <c r="I876" t="s">
        <v>7933</v>
      </c>
      <c r="J876" t="s">
        <v>7934</v>
      </c>
      <c r="K876" t="s">
        <v>4538</v>
      </c>
      <c r="L876" t="s">
        <v>7935</v>
      </c>
      <c r="M876" t="s">
        <v>7936</v>
      </c>
      <c r="N876" t="s">
        <v>16</v>
      </c>
      <c r="O876" t="s">
        <v>78</v>
      </c>
      <c r="P876" t="s">
        <v>7937</v>
      </c>
      <c r="R876" s="3">
        <f>IF(RIGHT(O876, 9) = "млрд руб.", LEFT(O876, LEN(O876) - 9) * 1000000000,
    IF(RIGHT(O876, 8) = "млн руб.", LEFT(O876, LEN(O876) - 8) * 1000000,
    IF(RIGHT(O876, 9) = "тыс. руб.", LEFT(O876, LEN(O876) - 9) * 1000, O876)))</f>
        <v>14400000</v>
      </c>
      <c r="S876" s="3">
        <f>IF(RIGHT(P876, 9) = "млрд руб.", LEFT(P876, LEN(P876) - 9) * 1000000000,
    IF(RIGHT(P876, 8) = "млн руб.", LEFT(P876, LEN(P876) - 8) * 1000000,
    IF(RIGHT(P876, 9) = "тыс. руб.", LEFT(P876, LEN(P876) - 9) * 1000, P876)))</f>
        <v>218000</v>
      </c>
    </row>
    <row r="877" spans="1:19" x14ac:dyDescent="0.3">
      <c r="A877" s="1">
        <v>876</v>
      </c>
      <c r="B877" t="s">
        <v>669</v>
      </c>
      <c r="C877" t="s">
        <v>2116</v>
      </c>
      <c r="D877" t="s">
        <v>2880</v>
      </c>
      <c r="E877" t="s">
        <v>2881</v>
      </c>
      <c r="F877" t="s">
        <v>2882</v>
      </c>
      <c r="G877" t="s">
        <v>2883</v>
      </c>
      <c r="H877" t="s">
        <v>16</v>
      </c>
      <c r="I877" t="s">
        <v>2884</v>
      </c>
      <c r="J877" t="s">
        <v>2885</v>
      </c>
      <c r="K877" t="s">
        <v>2124</v>
      </c>
      <c r="L877" t="s">
        <v>2886</v>
      </c>
      <c r="M877" t="s">
        <v>2887</v>
      </c>
      <c r="N877" t="s">
        <v>23</v>
      </c>
      <c r="O877" t="s">
        <v>300</v>
      </c>
      <c r="P877" t="s">
        <v>2888</v>
      </c>
      <c r="R877" s="3">
        <f>IF(RIGHT(O877, 9) = "млрд руб.", LEFT(O877, LEN(O877) - 9) * 1000000000,
    IF(RIGHT(O877, 8) = "млн руб.", LEFT(O877, LEN(O877) - 8) * 1000000,
    IF(RIGHT(O877, 9) = "тыс. руб.", LEFT(O877, LEN(O877) - 9) * 1000, O877)))</f>
        <v>13800000</v>
      </c>
      <c r="S877" s="3">
        <f>IF(RIGHT(P877, 9) = "млрд руб.", LEFT(P877, LEN(P877) - 9) * 1000000000,
    IF(RIGHT(P877, 8) = "млн руб.", LEFT(P877, LEN(P877) - 8) * 1000000,
    IF(RIGHT(P877, 9) = "тыс. руб.", LEFT(P877, LEN(P877) - 9) * 1000, P877)))</f>
        <v>-136600000</v>
      </c>
    </row>
    <row r="878" spans="1:19" x14ac:dyDescent="0.3">
      <c r="A878" s="1">
        <v>877</v>
      </c>
      <c r="B878" t="s">
        <v>435</v>
      </c>
      <c r="C878" t="s">
        <v>2116</v>
      </c>
      <c r="D878" t="s">
        <v>5588</v>
      </c>
      <c r="E878" t="s">
        <v>5589</v>
      </c>
      <c r="F878" t="s">
        <v>5590</v>
      </c>
      <c r="G878" t="s">
        <v>5591</v>
      </c>
      <c r="H878" t="s">
        <v>5592</v>
      </c>
      <c r="I878" t="s">
        <v>5593</v>
      </c>
      <c r="J878" t="s">
        <v>5594</v>
      </c>
      <c r="K878" t="s">
        <v>2124</v>
      </c>
      <c r="L878" t="s">
        <v>5595</v>
      </c>
      <c r="M878" t="s">
        <v>5596</v>
      </c>
      <c r="N878" t="s">
        <v>16</v>
      </c>
      <c r="O878" t="s">
        <v>5597</v>
      </c>
      <c r="P878" t="s">
        <v>5598</v>
      </c>
      <c r="R878" s="3">
        <f>IF(RIGHT(O878, 9) = "млрд руб.", LEFT(O878, LEN(O878) - 9) * 1000000000,
    IF(RIGHT(O878, 8) = "млн руб.", LEFT(O878, LEN(O878) - 8) * 1000000,
    IF(RIGHT(O878, 9) = "тыс. руб.", LEFT(O878, LEN(O878) - 9) * 1000, O878)))</f>
        <v>13600000</v>
      </c>
      <c r="S878" s="3">
        <f>IF(RIGHT(P878, 9) = "млрд руб.", LEFT(P878, LEN(P878) - 9) * 1000000000,
    IF(RIGHT(P878, 8) = "млн руб.", LEFT(P878, LEN(P878) - 8) * 1000000,
    IF(RIGHT(P878, 9) = "тыс. руб.", LEFT(P878, LEN(P878) - 9) * 1000, P878)))</f>
        <v>417000</v>
      </c>
    </row>
    <row r="879" spans="1:19" x14ac:dyDescent="0.3">
      <c r="A879" s="1">
        <v>878</v>
      </c>
      <c r="B879" t="s">
        <v>34</v>
      </c>
      <c r="C879" t="s">
        <v>35</v>
      </c>
      <c r="D879" t="s">
        <v>798</v>
      </c>
      <c r="E879" t="s">
        <v>799</v>
      </c>
      <c r="F879" t="s">
        <v>800</v>
      </c>
      <c r="G879" t="s">
        <v>801</v>
      </c>
      <c r="H879" t="s">
        <v>16</v>
      </c>
      <c r="I879" t="s">
        <v>802</v>
      </c>
      <c r="J879" t="s">
        <v>803</v>
      </c>
      <c r="K879" t="s">
        <v>688</v>
      </c>
      <c r="L879" t="s">
        <v>804</v>
      </c>
      <c r="M879" t="s">
        <v>16</v>
      </c>
      <c r="N879" t="s">
        <v>23</v>
      </c>
      <c r="O879" t="s">
        <v>805</v>
      </c>
      <c r="P879" t="s">
        <v>806</v>
      </c>
      <c r="R879" s="3">
        <f>IF(RIGHT(O879, 9) = "млрд руб.", LEFT(O879, LEN(O879) - 9) * 1000000000,
    IF(RIGHT(O879, 8) = "млн руб.", LEFT(O879, LEN(O879) - 8) * 1000000,
    IF(RIGHT(O879, 9) = "тыс. руб.", LEFT(O879, LEN(O879) - 9) * 1000, O879)))</f>
        <v>12800000</v>
      </c>
      <c r="S879" s="3">
        <f>IF(RIGHT(P879, 9) = "млрд руб.", LEFT(P879, LEN(P879) - 9) * 1000000000,
    IF(RIGHT(P879, 8) = "млн руб.", LEFT(P879, LEN(P879) - 8) * 1000000,
    IF(RIGHT(P879, 9) = "тыс. руб.", LEFT(P879, LEN(P879) - 9) * 1000, P879)))</f>
        <v>-13900000</v>
      </c>
    </row>
    <row r="880" spans="1:19" x14ac:dyDescent="0.3">
      <c r="A880" s="1">
        <v>879</v>
      </c>
      <c r="B880" t="s">
        <v>34</v>
      </c>
      <c r="C880" t="s">
        <v>4199</v>
      </c>
      <c r="D880" t="s">
        <v>9001</v>
      </c>
      <c r="E880" t="s">
        <v>9002</v>
      </c>
      <c r="F880" t="s">
        <v>16</v>
      </c>
      <c r="G880" t="s">
        <v>16</v>
      </c>
      <c r="H880" t="s">
        <v>16</v>
      </c>
      <c r="I880" t="s">
        <v>9003</v>
      </c>
      <c r="J880" t="s">
        <v>9004</v>
      </c>
      <c r="K880" t="s">
        <v>4207</v>
      </c>
      <c r="L880" t="s">
        <v>9005</v>
      </c>
      <c r="M880" t="s">
        <v>9006</v>
      </c>
      <c r="N880" t="s">
        <v>23</v>
      </c>
      <c r="O880" t="s">
        <v>1224</v>
      </c>
      <c r="P880" t="s">
        <v>3378</v>
      </c>
      <c r="R880" s="3">
        <f>IF(RIGHT(O880, 9) = "млрд руб.", LEFT(O880, LEN(O880) - 9) * 1000000000,
    IF(RIGHT(O880, 8) = "млн руб.", LEFT(O880, LEN(O880) - 8) * 1000000,
    IF(RIGHT(O880, 9) = "тыс. руб.", LEFT(O880, LEN(O880) - 9) * 1000, O880)))</f>
        <v>12600000</v>
      </c>
      <c r="S880" s="3">
        <f>IF(RIGHT(P880, 9) = "млрд руб.", LEFT(P880, LEN(P880) - 9) * 1000000000,
    IF(RIGHT(P880, 8) = "млн руб.", LEFT(P880, LEN(P880) - 8) * 1000000,
    IF(RIGHT(P880, 9) = "тыс. руб.", LEFT(P880, LEN(P880) - 9) * 1000, P880)))</f>
        <v>-1000000</v>
      </c>
    </row>
    <row r="881" spans="1:19" x14ac:dyDescent="0.3">
      <c r="A881" s="1">
        <v>880</v>
      </c>
      <c r="B881" t="s">
        <v>624</v>
      </c>
      <c r="C881" t="s">
        <v>4113</v>
      </c>
      <c r="D881" t="s">
        <v>7777</v>
      </c>
      <c r="E881" t="s">
        <v>4179</v>
      </c>
      <c r="F881" t="s">
        <v>7778</v>
      </c>
      <c r="G881" t="s">
        <v>16</v>
      </c>
      <c r="H881" t="s">
        <v>16</v>
      </c>
      <c r="I881" t="s">
        <v>7779</v>
      </c>
      <c r="J881" t="s">
        <v>7780</v>
      </c>
      <c r="K881" t="s">
        <v>4119</v>
      </c>
      <c r="L881" t="s">
        <v>7781</v>
      </c>
      <c r="M881" t="s">
        <v>7782</v>
      </c>
      <c r="N881" t="s">
        <v>23</v>
      </c>
      <c r="O881" t="s">
        <v>7783</v>
      </c>
      <c r="P881" t="s">
        <v>7784</v>
      </c>
      <c r="R881" s="3">
        <f>IF(RIGHT(O881, 9) = "млрд руб.", LEFT(O881, LEN(O881) - 9) * 1000000000,
    IF(RIGHT(O881, 8) = "млн руб.", LEFT(O881, LEN(O881) - 8) * 1000000,
    IF(RIGHT(O881, 9) = "тыс. руб.", LEFT(O881, LEN(O881) - 9) * 1000, O881)))</f>
        <v>11700000</v>
      </c>
      <c r="S881" s="3">
        <f>IF(RIGHT(P881, 9) = "млрд руб.", LEFT(P881, LEN(P881) - 9) * 1000000000,
    IF(RIGHT(P881, 8) = "млн руб.", LEFT(P881, LEN(P881) - 8) * 1000000,
    IF(RIGHT(P881, 9) = "тыс. руб.", LEFT(P881, LEN(P881) - 9) * 1000, P881)))</f>
        <v>-178000</v>
      </c>
    </row>
    <row r="882" spans="1:19" x14ac:dyDescent="0.3">
      <c r="A882" s="1">
        <v>881</v>
      </c>
      <c r="B882" t="s">
        <v>669</v>
      </c>
      <c r="C882" t="s">
        <v>2116</v>
      </c>
      <c r="D882" t="s">
        <v>5537</v>
      </c>
      <c r="E882" t="s">
        <v>5538</v>
      </c>
      <c r="F882" t="s">
        <v>5539</v>
      </c>
      <c r="G882" t="s">
        <v>5540</v>
      </c>
      <c r="H882" t="s">
        <v>5541</v>
      </c>
      <c r="I882" t="s">
        <v>5542</v>
      </c>
      <c r="J882" t="s">
        <v>5543</v>
      </c>
      <c r="K882" t="s">
        <v>2124</v>
      </c>
      <c r="L882" t="s">
        <v>5544</v>
      </c>
      <c r="M882" t="s">
        <v>5545</v>
      </c>
      <c r="N882" t="s">
        <v>23</v>
      </c>
      <c r="O882" t="s">
        <v>5546</v>
      </c>
      <c r="P882" t="s">
        <v>5547</v>
      </c>
      <c r="R882" s="3">
        <f>IF(RIGHT(O882, 9) = "млрд руб.", LEFT(O882, LEN(O882) - 9) * 1000000000,
    IF(RIGHT(O882, 8) = "млн руб.", LEFT(O882, LEN(O882) - 8) * 1000000,
    IF(RIGHT(O882, 9) = "тыс. руб.", LEFT(O882, LEN(O882) - 9) * 1000, O882)))</f>
        <v>11600000</v>
      </c>
      <c r="S882" s="3">
        <f>IF(RIGHT(P882, 9) = "млрд руб.", LEFT(P882, LEN(P882) - 9) * 1000000000,
    IF(RIGHT(P882, 8) = "млн руб.", LEFT(P882, LEN(P882) - 8) * 1000000,
    IF(RIGHT(P882, 9) = "тыс. руб.", LEFT(P882, LEN(P882) - 9) * 1000, P882)))</f>
        <v>-16700000</v>
      </c>
    </row>
    <row r="883" spans="1:19" x14ac:dyDescent="0.3">
      <c r="A883" s="1">
        <v>882</v>
      </c>
      <c r="B883" t="s">
        <v>125</v>
      </c>
      <c r="C883" t="s">
        <v>89</v>
      </c>
      <c r="D883" t="s">
        <v>126</v>
      </c>
      <c r="E883" t="s">
        <v>127</v>
      </c>
      <c r="F883" t="s">
        <v>16</v>
      </c>
      <c r="G883" t="s">
        <v>128</v>
      </c>
      <c r="H883" t="s">
        <v>129</v>
      </c>
      <c r="I883" t="s">
        <v>130</v>
      </c>
      <c r="J883" t="s">
        <v>131</v>
      </c>
      <c r="K883" t="s">
        <v>95</v>
      </c>
      <c r="L883" t="s">
        <v>132</v>
      </c>
      <c r="M883" t="s">
        <v>16</v>
      </c>
      <c r="N883" t="s">
        <v>23</v>
      </c>
      <c r="O883" t="s">
        <v>133</v>
      </c>
      <c r="P883" t="s">
        <v>134</v>
      </c>
      <c r="R883" s="3">
        <f>IF(RIGHT(O883, 9) = "млрд руб.", LEFT(O883, LEN(O883) - 9) * 1000000000,
    IF(RIGHT(O883, 8) = "млн руб.", LEFT(O883, LEN(O883) - 8) * 1000000,
    IF(RIGHT(O883, 9) = "тыс. руб.", LEFT(O883, LEN(O883) - 9) * 1000, O883)))</f>
        <v>11300000</v>
      </c>
      <c r="S883" s="3">
        <f>IF(RIGHT(P883, 9) = "млрд руб.", LEFT(P883, LEN(P883) - 9) * 1000000000,
    IF(RIGHT(P883, 8) = "млн руб.", LEFT(P883, LEN(P883) - 8) * 1000000,
    IF(RIGHT(P883, 9) = "тыс. руб.", LEFT(P883, LEN(P883) - 9) * 1000, P883)))</f>
        <v>-115100000</v>
      </c>
    </row>
    <row r="884" spans="1:19" x14ac:dyDescent="0.3">
      <c r="A884" s="1">
        <v>883</v>
      </c>
      <c r="B884" t="s">
        <v>669</v>
      </c>
      <c r="C884" t="s">
        <v>2116</v>
      </c>
      <c r="D884" t="s">
        <v>2927</v>
      </c>
      <c r="E884" t="s">
        <v>2928</v>
      </c>
      <c r="F884" t="s">
        <v>2929</v>
      </c>
      <c r="G884" t="s">
        <v>2930</v>
      </c>
      <c r="H884" t="s">
        <v>16</v>
      </c>
      <c r="I884" t="s">
        <v>2931</v>
      </c>
      <c r="J884" t="s">
        <v>2932</v>
      </c>
      <c r="K884" t="s">
        <v>2124</v>
      </c>
      <c r="L884" t="s">
        <v>2933</v>
      </c>
      <c r="M884" t="s">
        <v>2934</v>
      </c>
      <c r="N884" t="s">
        <v>23</v>
      </c>
      <c r="O884" t="s">
        <v>2935</v>
      </c>
      <c r="P884" t="s">
        <v>2936</v>
      </c>
      <c r="R884" s="3">
        <f>IF(RIGHT(O884, 9) = "млрд руб.", LEFT(O884, LEN(O884) - 9) * 1000000000,
    IF(RIGHT(O884, 8) = "млн руб.", LEFT(O884, LEN(O884) - 8) * 1000000,
    IF(RIGHT(O884, 9) = "тыс. руб.", LEFT(O884, LEN(O884) - 9) * 1000, O884)))</f>
        <v>10800000</v>
      </c>
      <c r="S884" s="3">
        <f>IF(RIGHT(P884, 9) = "млрд руб.", LEFT(P884, LEN(P884) - 9) * 1000000000,
    IF(RIGHT(P884, 8) = "млн руб.", LEFT(P884, LEN(P884) - 8) * 1000000,
    IF(RIGHT(P884, 9) = "тыс. руб.", LEFT(P884, LEN(P884) - 9) * 1000, P884)))</f>
        <v>-9300000</v>
      </c>
    </row>
    <row r="885" spans="1:19" x14ac:dyDescent="0.3">
      <c r="A885" s="1">
        <v>884</v>
      </c>
      <c r="B885" t="s">
        <v>669</v>
      </c>
      <c r="C885" t="s">
        <v>3417</v>
      </c>
      <c r="D885" t="s">
        <v>3729</v>
      </c>
      <c r="E885" t="s">
        <v>3710</v>
      </c>
      <c r="F885" t="s">
        <v>3730</v>
      </c>
      <c r="G885" t="s">
        <v>3731</v>
      </c>
      <c r="H885" t="s">
        <v>3732</v>
      </c>
      <c r="I885" t="s">
        <v>3733</v>
      </c>
      <c r="J885" t="s">
        <v>3734</v>
      </c>
      <c r="K885" t="s">
        <v>3735</v>
      </c>
      <c r="L885" t="s">
        <v>3736</v>
      </c>
      <c r="M885" t="s">
        <v>3737</v>
      </c>
      <c r="N885" t="s">
        <v>23</v>
      </c>
      <c r="O885" t="s">
        <v>737</v>
      </c>
      <c r="P885" t="s">
        <v>3738</v>
      </c>
      <c r="R885" s="3">
        <f>IF(RIGHT(O885, 9) = "млрд руб.", LEFT(O885, LEN(O885) - 9) * 1000000000,
    IF(RIGHT(O885, 8) = "млн руб.", LEFT(O885, LEN(O885) - 8) * 1000000,
    IF(RIGHT(O885, 9) = "тыс. руб.", LEFT(O885, LEN(O885) - 9) * 1000, O885)))</f>
        <v>9300000</v>
      </c>
      <c r="S885" s="3">
        <f>IF(RIGHT(P885, 9) = "млрд руб.", LEFT(P885, LEN(P885) - 9) * 1000000000,
    IF(RIGHT(P885, 8) = "млн руб.", LEFT(P885, LEN(P885) - 8) * 1000000,
    IF(RIGHT(P885, 9) = "тыс. руб.", LEFT(P885, LEN(P885) - 9) * 1000, P885)))</f>
        <v>-240000</v>
      </c>
    </row>
    <row r="886" spans="1:19" x14ac:dyDescent="0.3">
      <c r="A886" s="1">
        <v>885</v>
      </c>
      <c r="B886" t="s">
        <v>192</v>
      </c>
      <c r="C886" t="s">
        <v>5007</v>
      </c>
      <c r="D886" t="s">
        <v>7185</v>
      </c>
      <c r="E886" t="s">
        <v>7186</v>
      </c>
      <c r="F886" t="s">
        <v>7187</v>
      </c>
      <c r="G886" t="s">
        <v>7188</v>
      </c>
      <c r="H886" t="s">
        <v>7189</v>
      </c>
      <c r="I886" t="s">
        <v>7190</v>
      </c>
      <c r="J886" t="s">
        <v>7191</v>
      </c>
      <c r="K886" t="s">
        <v>5015</v>
      </c>
      <c r="L886" t="s">
        <v>7192</v>
      </c>
      <c r="M886" t="s">
        <v>7193</v>
      </c>
      <c r="N886" t="s">
        <v>16</v>
      </c>
      <c r="O886" t="s">
        <v>7194</v>
      </c>
      <c r="P886" t="s">
        <v>3510</v>
      </c>
      <c r="R886" s="3">
        <f>IF(RIGHT(O886, 9) = "млрд руб.", LEFT(O886, LEN(O886) - 9) * 1000000000,
    IF(RIGHT(O886, 8) = "млн руб.", LEFT(O886, LEN(O886) - 8) * 1000000,
    IF(RIGHT(O886, 9) = "тыс. руб.", LEFT(O886, LEN(O886) - 9) * 1000, O886)))</f>
        <v>8900000</v>
      </c>
      <c r="S886" s="3">
        <f>IF(RIGHT(P886, 9) = "млрд руб.", LEFT(P886, LEN(P886) - 9) * 1000000000,
    IF(RIGHT(P886, 8) = "млн руб.", LEFT(P886, LEN(P886) - 8) * 1000000,
    IF(RIGHT(P886, 9) = "тыс. руб.", LEFT(P886, LEN(P886) - 9) * 1000, P886)))</f>
        <v>-4700000</v>
      </c>
    </row>
    <row r="887" spans="1:19" x14ac:dyDescent="0.3">
      <c r="A887" s="1">
        <v>886</v>
      </c>
      <c r="B887" t="s">
        <v>379</v>
      </c>
      <c r="C887" t="s">
        <v>1146</v>
      </c>
      <c r="D887" t="s">
        <v>1736</v>
      </c>
      <c r="E887" t="s">
        <v>1737</v>
      </c>
      <c r="F887" t="s">
        <v>1738</v>
      </c>
      <c r="G887" t="s">
        <v>16</v>
      </c>
      <c r="H887" t="s">
        <v>1739</v>
      </c>
      <c r="I887" t="s">
        <v>1740</v>
      </c>
      <c r="J887" t="s">
        <v>1741</v>
      </c>
      <c r="K887" t="s">
        <v>1154</v>
      </c>
      <c r="L887" t="s">
        <v>1742</v>
      </c>
      <c r="M887" t="s">
        <v>1743</v>
      </c>
      <c r="N887" t="s">
        <v>23</v>
      </c>
      <c r="O887" t="s">
        <v>1744</v>
      </c>
      <c r="P887" t="s">
        <v>1745</v>
      </c>
      <c r="R887" s="3">
        <f>IF(RIGHT(O887, 9) = "млрд руб.", LEFT(O887, LEN(O887) - 9) * 1000000000,
    IF(RIGHT(O887, 8) = "млн руб.", LEFT(O887, LEN(O887) - 8) * 1000000,
    IF(RIGHT(O887, 9) = "тыс. руб.", LEFT(O887, LEN(O887) - 9) * 1000, O887)))</f>
        <v>8800000</v>
      </c>
      <c r="S887" s="3">
        <f>IF(RIGHT(P887, 9) = "млрд руб.", LEFT(P887, LEN(P887) - 9) * 1000000000,
    IF(RIGHT(P887, 8) = "млн руб.", LEFT(P887, LEN(P887) - 8) * 1000000,
    IF(RIGHT(P887, 9) = "тыс. руб.", LEFT(P887, LEN(P887) - 9) * 1000, P887)))</f>
        <v>-10000</v>
      </c>
    </row>
    <row r="888" spans="1:19" x14ac:dyDescent="0.3">
      <c r="A888" s="1">
        <v>887</v>
      </c>
      <c r="B888" t="s">
        <v>1044</v>
      </c>
      <c r="C888" t="s">
        <v>1146</v>
      </c>
      <c r="D888" t="s">
        <v>5443</v>
      </c>
      <c r="E888" t="s">
        <v>5444</v>
      </c>
      <c r="F888" t="s">
        <v>5445</v>
      </c>
      <c r="G888" t="s">
        <v>5446</v>
      </c>
      <c r="H888" t="s">
        <v>5447</v>
      </c>
      <c r="I888" t="s">
        <v>5448</v>
      </c>
      <c r="J888" t="s">
        <v>5449</v>
      </c>
      <c r="K888" t="s">
        <v>1253</v>
      </c>
      <c r="L888" t="s">
        <v>5450</v>
      </c>
      <c r="M888" t="s">
        <v>5451</v>
      </c>
      <c r="N888" t="s">
        <v>23</v>
      </c>
      <c r="O888" t="s">
        <v>5452</v>
      </c>
      <c r="P888" t="s">
        <v>5453</v>
      </c>
      <c r="R888" s="3">
        <f>IF(RIGHT(O888, 9) = "млрд руб.", LEFT(O888, LEN(O888) - 9) * 1000000000,
    IF(RIGHT(O888, 8) = "млн руб.", LEFT(O888, LEN(O888) - 8) * 1000000,
    IF(RIGHT(O888, 9) = "тыс. руб.", LEFT(O888, LEN(O888) - 9) * 1000, O888)))</f>
        <v>8500000</v>
      </c>
      <c r="S888" s="3">
        <f>IF(RIGHT(P888, 9) = "млрд руб.", LEFT(P888, LEN(P888) - 9) * 1000000000,
    IF(RIGHT(P888, 8) = "млн руб.", LEFT(P888, LEN(P888) - 8) * 1000000,
    IF(RIGHT(P888, 9) = "тыс. руб.", LEFT(P888, LEN(P888) - 9) * 1000, P888)))</f>
        <v>-117000000</v>
      </c>
    </row>
    <row r="889" spans="1:19" x14ac:dyDescent="0.3">
      <c r="A889" s="1">
        <v>888</v>
      </c>
      <c r="B889" t="s">
        <v>34</v>
      </c>
      <c r="C889" t="s">
        <v>2116</v>
      </c>
      <c r="D889" t="s">
        <v>3287</v>
      </c>
      <c r="E889" t="s">
        <v>3288</v>
      </c>
      <c r="F889" t="s">
        <v>16</v>
      </c>
      <c r="G889" t="s">
        <v>16</v>
      </c>
      <c r="H889" t="s">
        <v>16</v>
      </c>
      <c r="I889" t="s">
        <v>3289</v>
      </c>
      <c r="J889" t="s">
        <v>3290</v>
      </c>
      <c r="K889" t="s">
        <v>2124</v>
      </c>
      <c r="L889" t="s">
        <v>3291</v>
      </c>
      <c r="M889" t="s">
        <v>3292</v>
      </c>
      <c r="N889" t="s">
        <v>23</v>
      </c>
      <c r="O889" t="s">
        <v>3293</v>
      </c>
      <c r="P889" t="s">
        <v>3294</v>
      </c>
      <c r="R889" s="3">
        <f>IF(RIGHT(O889, 9) = "млрд руб.", LEFT(O889, LEN(O889) - 9) * 1000000000,
    IF(RIGHT(O889, 8) = "млн руб.", LEFT(O889, LEN(O889) - 8) * 1000000,
    IF(RIGHT(O889, 9) = "тыс. руб.", LEFT(O889, LEN(O889) - 9) * 1000, O889)))</f>
        <v>8300000.0000000009</v>
      </c>
      <c r="S889" s="3">
        <f>IF(RIGHT(P889, 9) = "млрд руб.", LEFT(P889, LEN(P889) - 9) * 1000000000,
    IF(RIGHT(P889, 8) = "млн руб.", LEFT(P889, LEN(P889) - 8) * 1000000,
    IF(RIGHT(P889, 9) = "тыс. руб.", LEFT(P889, LEN(P889) - 9) * 1000, P889)))</f>
        <v>-18100000</v>
      </c>
    </row>
    <row r="890" spans="1:19" x14ac:dyDescent="0.3">
      <c r="A890" s="1">
        <v>889</v>
      </c>
      <c r="B890" t="s">
        <v>613</v>
      </c>
      <c r="C890" t="s">
        <v>4850</v>
      </c>
      <c r="D890" t="s">
        <v>8771</v>
      </c>
      <c r="E890" t="s">
        <v>8772</v>
      </c>
      <c r="F890" t="s">
        <v>16</v>
      </c>
      <c r="G890" t="s">
        <v>16</v>
      </c>
      <c r="H890" t="s">
        <v>16</v>
      </c>
      <c r="I890" t="s">
        <v>8773</v>
      </c>
      <c r="J890" t="s">
        <v>8774</v>
      </c>
      <c r="K890" t="s">
        <v>8775</v>
      </c>
      <c r="L890" t="s">
        <v>8776</v>
      </c>
      <c r="M890" t="s">
        <v>8777</v>
      </c>
      <c r="N890" t="s">
        <v>23</v>
      </c>
      <c r="O890" t="s">
        <v>990</v>
      </c>
      <c r="P890" t="s">
        <v>8454</v>
      </c>
      <c r="R890" s="3">
        <f>IF(RIGHT(O890, 9) = "млрд руб.", LEFT(O890, LEN(O890) - 9) * 1000000000,
    IF(RIGHT(O890, 8) = "млн руб.", LEFT(O890, LEN(O890) - 8) * 1000000,
    IF(RIGHT(O890, 9) = "тыс. руб.", LEFT(O890, LEN(O890) - 9) * 1000, O890)))</f>
        <v>7900000</v>
      </c>
      <c r="S890" s="3">
        <f>IF(RIGHT(P890, 9) = "млрд руб.", LEFT(P890, LEN(P890) - 9) * 1000000000,
    IF(RIGHT(P890, 8) = "млн руб.", LEFT(P890, LEN(P890) - 8) * 1000000,
    IF(RIGHT(P890, 9) = "тыс. руб.", LEFT(P890, LEN(P890) - 9) * 1000, P890)))</f>
        <v>-4000000</v>
      </c>
    </row>
    <row r="891" spans="1:19" x14ac:dyDescent="0.3">
      <c r="A891" s="1">
        <v>890</v>
      </c>
      <c r="B891" t="s">
        <v>669</v>
      </c>
      <c r="C891" t="s">
        <v>3417</v>
      </c>
      <c r="D891" t="s">
        <v>3623</v>
      </c>
      <c r="E891" t="s">
        <v>3624</v>
      </c>
      <c r="F891" t="s">
        <v>3625</v>
      </c>
      <c r="G891" t="s">
        <v>3626</v>
      </c>
      <c r="H891" t="s">
        <v>16</v>
      </c>
      <c r="I891" t="s">
        <v>3627</v>
      </c>
      <c r="J891" t="s">
        <v>3628</v>
      </c>
      <c r="K891" t="s">
        <v>3425</v>
      </c>
      <c r="L891" t="s">
        <v>3629</v>
      </c>
      <c r="M891" t="s">
        <v>3630</v>
      </c>
      <c r="N891" t="s">
        <v>23</v>
      </c>
      <c r="O891" t="s">
        <v>3631</v>
      </c>
      <c r="P891" t="s">
        <v>3632</v>
      </c>
      <c r="R891" s="3">
        <f>IF(RIGHT(O891, 9) = "млрд руб.", LEFT(O891, LEN(O891) - 9) * 1000000000,
    IF(RIGHT(O891, 8) = "млн руб.", LEFT(O891, LEN(O891) - 8) * 1000000,
    IF(RIGHT(O891, 9) = "тыс. руб.", LEFT(O891, LEN(O891) - 9) * 1000, O891)))</f>
        <v>7700000</v>
      </c>
      <c r="S891" s="3">
        <f>IF(RIGHT(P891, 9) = "млрд руб.", LEFT(P891, LEN(P891) - 9) * 1000000000,
    IF(RIGHT(P891, 8) = "млн руб.", LEFT(P891, LEN(P891) - 8) * 1000000,
    IF(RIGHT(P891, 9) = "тыс. руб.", LEFT(P891, LEN(P891) - 9) * 1000, P891)))</f>
        <v>-35000</v>
      </c>
    </row>
    <row r="892" spans="1:19" x14ac:dyDescent="0.3">
      <c r="A892" s="1">
        <v>891</v>
      </c>
      <c r="B892" t="s">
        <v>34</v>
      </c>
      <c r="C892" t="s">
        <v>2116</v>
      </c>
      <c r="D892" t="s">
        <v>2889</v>
      </c>
      <c r="E892" t="s">
        <v>2890</v>
      </c>
      <c r="F892" t="s">
        <v>2891</v>
      </c>
      <c r="G892" t="s">
        <v>2892</v>
      </c>
      <c r="H892" t="s">
        <v>16</v>
      </c>
      <c r="I892" t="s">
        <v>2893</v>
      </c>
      <c r="J892" t="s">
        <v>2894</v>
      </c>
      <c r="K892" t="s">
        <v>2124</v>
      </c>
      <c r="L892" t="s">
        <v>2895</v>
      </c>
      <c r="M892" t="s">
        <v>2878</v>
      </c>
      <c r="N892" t="s">
        <v>23</v>
      </c>
      <c r="O892" t="s">
        <v>936</v>
      </c>
      <c r="P892" t="s">
        <v>1022</v>
      </c>
      <c r="R892" s="3">
        <f>IF(RIGHT(O892, 9) = "млрд руб.", LEFT(O892, LEN(O892) - 9) * 1000000000,
    IF(RIGHT(O892, 8) = "млн руб.", LEFT(O892, LEN(O892) - 8) * 1000000,
    IF(RIGHT(O892, 9) = "тыс. руб.", LEFT(O892, LEN(O892) - 9) * 1000, O892)))</f>
        <v>7500000</v>
      </c>
      <c r="S892" s="3">
        <f>IF(RIGHT(P892, 9) = "млрд руб.", LEFT(P892, LEN(P892) - 9) * 1000000000,
    IF(RIGHT(P892, 8) = "млн руб.", LEFT(P892, LEN(P892) - 8) * 1000000,
    IF(RIGHT(P892, 9) = "тыс. руб.", LEFT(P892, LEN(P892) - 9) * 1000, P892)))</f>
        <v>-1600000</v>
      </c>
    </row>
    <row r="893" spans="1:19" x14ac:dyDescent="0.3">
      <c r="A893" s="1">
        <v>892</v>
      </c>
      <c r="B893" t="s">
        <v>669</v>
      </c>
      <c r="C893" t="s">
        <v>2116</v>
      </c>
      <c r="D893" t="s">
        <v>9384</v>
      </c>
      <c r="E893" t="s">
        <v>9385</v>
      </c>
      <c r="F893" t="s">
        <v>9386</v>
      </c>
      <c r="G893" t="s">
        <v>9387</v>
      </c>
      <c r="H893" t="s">
        <v>16</v>
      </c>
      <c r="I893" t="s">
        <v>9388</v>
      </c>
      <c r="J893" t="s">
        <v>9389</v>
      </c>
      <c r="K893" t="s">
        <v>2124</v>
      </c>
      <c r="L893" t="s">
        <v>9390</v>
      </c>
      <c r="M893" t="s">
        <v>9391</v>
      </c>
      <c r="N893" t="s">
        <v>23</v>
      </c>
      <c r="O893" t="s">
        <v>3927</v>
      </c>
      <c r="P893" t="s">
        <v>9392</v>
      </c>
      <c r="R893" s="3">
        <f>IF(RIGHT(O893, 9) = "млрд руб.", LEFT(O893, LEN(O893) - 9) * 1000000000,
    IF(RIGHT(O893, 8) = "млн руб.", LEFT(O893, LEN(O893) - 8) * 1000000,
    IF(RIGHT(O893, 9) = "тыс. руб.", LEFT(O893, LEN(O893) - 9) * 1000, O893)))</f>
        <v>7400000</v>
      </c>
      <c r="S893" s="3">
        <f>IF(RIGHT(P893, 9) = "млрд руб.", LEFT(P893, LEN(P893) - 9) * 1000000000,
    IF(RIGHT(P893, 8) = "млн руб.", LEFT(P893, LEN(P893) - 8) * 1000000,
    IF(RIGHT(P893, 9) = "тыс. руб.", LEFT(P893, LEN(P893) - 9) * 1000, P893)))</f>
        <v>-1700000</v>
      </c>
    </row>
    <row r="894" spans="1:19" x14ac:dyDescent="0.3">
      <c r="A894" s="1">
        <v>893</v>
      </c>
      <c r="B894" t="s">
        <v>624</v>
      </c>
      <c r="C894" t="s">
        <v>2116</v>
      </c>
      <c r="D894" t="s">
        <v>2946</v>
      </c>
      <c r="E894" t="s">
        <v>2928</v>
      </c>
      <c r="F894" t="s">
        <v>2947</v>
      </c>
      <c r="G894" t="s">
        <v>2948</v>
      </c>
      <c r="H894" t="s">
        <v>16</v>
      </c>
      <c r="I894" t="s">
        <v>2949</v>
      </c>
      <c r="J894" t="s">
        <v>2950</v>
      </c>
      <c r="K894" t="s">
        <v>2124</v>
      </c>
      <c r="L894" t="s">
        <v>2951</v>
      </c>
      <c r="M894" t="s">
        <v>2952</v>
      </c>
      <c r="N894" t="s">
        <v>23</v>
      </c>
      <c r="O894" t="s">
        <v>2953</v>
      </c>
      <c r="P894" t="s">
        <v>2954</v>
      </c>
      <c r="R894" s="3">
        <f>IF(RIGHT(O894, 9) = "млрд руб.", LEFT(O894, LEN(O894) - 9) * 1000000000,
    IF(RIGHT(O894, 8) = "млн руб.", LEFT(O894, LEN(O894) - 8) * 1000000,
    IF(RIGHT(O894, 9) = "тыс. руб.", LEFT(O894, LEN(O894) - 9) * 1000, O894)))</f>
        <v>7200000</v>
      </c>
      <c r="S894" s="3">
        <f>IF(RIGHT(P894, 9) = "млрд руб.", LEFT(P894, LEN(P894) - 9) * 1000000000,
    IF(RIGHT(P894, 8) = "млн руб.", LEFT(P894, LEN(P894) - 8) * 1000000,
    IF(RIGHT(P894, 9) = "тыс. руб.", LEFT(P894, LEN(P894) - 9) * 1000, P894)))</f>
        <v>-20000</v>
      </c>
    </row>
    <row r="895" spans="1:19" x14ac:dyDescent="0.3">
      <c r="A895" s="1">
        <v>894</v>
      </c>
      <c r="B895" t="s">
        <v>379</v>
      </c>
      <c r="C895" t="s">
        <v>35</v>
      </c>
      <c r="D895" t="s">
        <v>1112</v>
      </c>
      <c r="E895" t="s">
        <v>1113</v>
      </c>
      <c r="F895" t="s">
        <v>695</v>
      </c>
      <c r="G895" t="s">
        <v>696</v>
      </c>
      <c r="H895" t="s">
        <v>697</v>
      </c>
      <c r="I895" t="s">
        <v>1114</v>
      </c>
      <c r="J895" t="s">
        <v>1115</v>
      </c>
      <c r="K895" t="s">
        <v>688</v>
      </c>
      <c r="L895" t="s">
        <v>1116</v>
      </c>
      <c r="M895" t="s">
        <v>1117</v>
      </c>
      <c r="N895" t="s">
        <v>23</v>
      </c>
      <c r="O895" t="s">
        <v>726</v>
      </c>
      <c r="P895" t="s">
        <v>1118</v>
      </c>
      <c r="R895" s="3">
        <f>IF(RIGHT(O895, 9) = "млрд руб.", LEFT(O895, LEN(O895) - 9) * 1000000000,
    IF(RIGHT(O895, 8) = "млн руб.", LEFT(O895, LEN(O895) - 8) * 1000000,
    IF(RIGHT(O895, 9) = "тыс. руб.", LEFT(O895, LEN(O895) - 9) * 1000, O895)))</f>
        <v>7000000</v>
      </c>
      <c r="S895" s="3">
        <f>IF(RIGHT(P895, 9) = "млрд руб.", LEFT(P895, LEN(P895) - 9) * 1000000000,
    IF(RIGHT(P895, 8) = "млн руб.", LEFT(P895, LEN(P895) - 8) * 1000000,
    IF(RIGHT(P895, 9) = "тыс. руб.", LEFT(P895, LEN(P895) - 9) * 1000, P895)))</f>
        <v>-10000000</v>
      </c>
    </row>
    <row r="896" spans="1:19" x14ac:dyDescent="0.3">
      <c r="A896" s="1">
        <v>895</v>
      </c>
      <c r="B896" t="s">
        <v>67</v>
      </c>
      <c r="C896" t="s">
        <v>4199</v>
      </c>
      <c r="D896" t="s">
        <v>7540</v>
      </c>
      <c r="E896" t="s">
        <v>7541</v>
      </c>
      <c r="F896" t="s">
        <v>16</v>
      </c>
      <c r="G896" t="s">
        <v>7542</v>
      </c>
      <c r="H896" t="s">
        <v>7543</v>
      </c>
      <c r="I896" t="s">
        <v>7544</v>
      </c>
      <c r="J896" t="s">
        <v>7545</v>
      </c>
      <c r="K896" t="s">
        <v>6494</v>
      </c>
      <c r="L896" t="s">
        <v>7546</v>
      </c>
      <c r="M896" t="s">
        <v>7547</v>
      </c>
      <c r="N896" t="s">
        <v>23</v>
      </c>
      <c r="O896" t="s">
        <v>726</v>
      </c>
      <c r="P896" t="s">
        <v>7548</v>
      </c>
      <c r="R896" s="3">
        <f>IF(RIGHT(O896, 9) = "млрд руб.", LEFT(O896, LEN(O896) - 9) * 1000000000,
    IF(RIGHT(O896, 8) = "млн руб.", LEFT(O896, LEN(O896) - 8) * 1000000,
    IF(RIGHT(O896, 9) = "тыс. руб.", LEFT(O896, LEN(O896) - 9) * 1000, O896)))</f>
        <v>7000000</v>
      </c>
      <c r="S896" s="3">
        <f>IF(RIGHT(P896, 9) = "млрд руб.", LEFT(P896, LEN(P896) - 9) * 1000000000,
    IF(RIGHT(P896, 8) = "млн руб.", LEFT(P896, LEN(P896) - 8) * 1000000,
    IF(RIGHT(P896, 9) = "тыс. руб.", LEFT(P896, LEN(P896) - 9) * 1000, P896)))</f>
        <v>-58600000</v>
      </c>
    </row>
    <row r="897" spans="1:19" x14ac:dyDescent="0.3">
      <c r="A897" s="1">
        <v>896</v>
      </c>
      <c r="B897" t="s">
        <v>135</v>
      </c>
      <c r="C897" t="s">
        <v>1828</v>
      </c>
      <c r="D897" t="s">
        <v>1861</v>
      </c>
      <c r="E897" t="s">
        <v>1862</v>
      </c>
      <c r="F897" t="s">
        <v>1863</v>
      </c>
      <c r="G897" t="s">
        <v>1864</v>
      </c>
      <c r="H897" t="s">
        <v>1865</v>
      </c>
      <c r="I897" t="s">
        <v>1866</v>
      </c>
      <c r="J897" t="s">
        <v>1867</v>
      </c>
      <c r="K897" t="s">
        <v>1836</v>
      </c>
      <c r="L897" t="s">
        <v>1868</v>
      </c>
      <c r="M897" t="s">
        <v>1869</v>
      </c>
      <c r="N897" t="s">
        <v>23</v>
      </c>
      <c r="O897" t="s">
        <v>1870</v>
      </c>
      <c r="P897" t="s">
        <v>1871</v>
      </c>
      <c r="R897" s="3">
        <f>IF(RIGHT(O897, 9) = "млрд руб.", LEFT(O897, LEN(O897) - 9) * 1000000000,
    IF(RIGHT(O897, 8) = "млн руб.", LEFT(O897, LEN(O897) - 8) * 1000000,
    IF(RIGHT(O897, 9) = "тыс. руб.", LEFT(O897, LEN(O897) - 9) * 1000, O897)))</f>
        <v>6500000</v>
      </c>
      <c r="S897" s="3">
        <f>IF(RIGHT(P897, 9) = "млрд руб.", LEFT(P897, LEN(P897) - 9) * 1000000000,
    IF(RIGHT(P897, 8) = "млн руб.", LEFT(P897, LEN(P897) - 8) * 1000000,
    IF(RIGHT(P897, 9) = "тыс. руб.", LEFT(P897, LEN(P897) - 9) * 1000, P897)))</f>
        <v>-145000</v>
      </c>
    </row>
    <row r="898" spans="1:19" x14ac:dyDescent="0.3">
      <c r="A898" s="1">
        <v>897</v>
      </c>
      <c r="B898" t="s">
        <v>67</v>
      </c>
      <c r="C898" t="s">
        <v>2116</v>
      </c>
      <c r="D898" t="s">
        <v>2716</v>
      </c>
      <c r="E898" t="s">
        <v>2717</v>
      </c>
      <c r="F898" t="s">
        <v>2718</v>
      </c>
      <c r="G898" t="s">
        <v>2719</v>
      </c>
      <c r="H898" t="s">
        <v>16</v>
      </c>
      <c r="I898" t="s">
        <v>2720</v>
      </c>
      <c r="J898" t="s">
        <v>2721</v>
      </c>
      <c r="K898" t="s">
        <v>2124</v>
      </c>
      <c r="L898" t="s">
        <v>2722</v>
      </c>
      <c r="M898" t="s">
        <v>2723</v>
      </c>
      <c r="N898" t="s">
        <v>23</v>
      </c>
      <c r="O898" t="s">
        <v>2724</v>
      </c>
      <c r="P898" t="s">
        <v>2725</v>
      </c>
      <c r="R898" s="3">
        <f>IF(RIGHT(O898, 9) = "млрд руб.", LEFT(O898, LEN(O898) - 9) * 1000000000,
    IF(RIGHT(O898, 8) = "млн руб.", LEFT(O898, LEN(O898) - 8) * 1000000,
    IF(RIGHT(O898, 9) = "тыс. руб.", LEFT(O898, LEN(O898) - 9) * 1000, O898)))</f>
        <v>6100000</v>
      </c>
      <c r="S898" s="3">
        <f>IF(RIGHT(P898, 9) = "млрд руб.", LEFT(P898, LEN(P898) - 9) * 1000000000,
    IF(RIGHT(P898, 8) = "млн руб.", LEFT(P898, LEN(P898) - 8) * 1000000,
    IF(RIGHT(P898, 9) = "тыс. руб.", LEFT(P898, LEN(P898) - 9) * 1000, P898)))</f>
        <v>-13100000</v>
      </c>
    </row>
    <row r="899" spans="1:19" x14ac:dyDescent="0.3">
      <c r="A899" s="1">
        <v>898</v>
      </c>
      <c r="B899" t="s">
        <v>135</v>
      </c>
      <c r="C899" t="s">
        <v>5029</v>
      </c>
      <c r="D899" t="s">
        <v>8587</v>
      </c>
      <c r="E899" t="s">
        <v>8588</v>
      </c>
      <c r="F899" t="s">
        <v>8589</v>
      </c>
      <c r="G899" t="s">
        <v>8590</v>
      </c>
      <c r="H899" t="s">
        <v>16</v>
      </c>
      <c r="I899" t="s">
        <v>8591</v>
      </c>
      <c r="J899" t="s">
        <v>8592</v>
      </c>
      <c r="K899" t="s">
        <v>5037</v>
      </c>
      <c r="L899" t="s">
        <v>8593</v>
      </c>
      <c r="M899" t="s">
        <v>8594</v>
      </c>
      <c r="N899" t="s">
        <v>23</v>
      </c>
      <c r="O899" t="s">
        <v>2724</v>
      </c>
      <c r="P899" t="s">
        <v>8595</v>
      </c>
      <c r="R899" s="3">
        <f>IF(RIGHT(O899, 9) = "млрд руб.", LEFT(O899, LEN(O899) - 9) * 1000000000,
    IF(RIGHT(O899, 8) = "млн руб.", LEFT(O899, LEN(O899) - 8) * 1000000,
    IF(RIGHT(O899, 9) = "тыс. руб.", LEFT(O899, LEN(O899) - 9) * 1000, O899)))</f>
        <v>6100000</v>
      </c>
      <c r="S899" s="3">
        <f>IF(RIGHT(P899, 9) = "млрд руб.", LEFT(P899, LEN(P899) - 9) * 1000000000,
    IF(RIGHT(P899, 8) = "млн руб.", LEFT(P899, LEN(P899) - 8) * 1000000,
    IF(RIGHT(P899, 9) = "тыс. руб.", LEFT(P899, LEN(P899) - 9) * 1000, P899)))</f>
        <v>-15200000</v>
      </c>
    </row>
    <row r="900" spans="1:19" x14ac:dyDescent="0.3">
      <c r="A900" s="1">
        <v>899</v>
      </c>
      <c r="B900" t="s">
        <v>34</v>
      </c>
      <c r="C900" t="s">
        <v>410</v>
      </c>
      <c r="D900" t="s">
        <v>423</v>
      </c>
      <c r="E900" t="s">
        <v>424</v>
      </c>
      <c r="F900" t="s">
        <v>425</v>
      </c>
      <c r="G900" t="s">
        <v>426</v>
      </c>
      <c r="H900" t="s">
        <v>427</v>
      </c>
      <c r="I900" t="s">
        <v>428</v>
      </c>
      <c r="J900" t="s">
        <v>429</v>
      </c>
      <c r="K900" t="s">
        <v>430</v>
      </c>
      <c r="L900" t="s">
        <v>431</v>
      </c>
      <c r="M900" t="s">
        <v>432</v>
      </c>
      <c r="N900" t="s">
        <v>23</v>
      </c>
      <c r="O900" t="s">
        <v>433</v>
      </c>
      <c r="P900" t="s">
        <v>434</v>
      </c>
      <c r="R900" s="3">
        <f>IF(RIGHT(O900, 9) = "млрд руб.", LEFT(O900, LEN(O900) - 9) * 1000000000,
    IF(RIGHT(O900, 8) = "млн руб.", LEFT(O900, LEN(O900) - 8) * 1000000,
    IF(RIGHT(O900, 9) = "тыс. руб.", LEFT(O900, LEN(O900) - 9) * 1000, O900)))</f>
        <v>5900000</v>
      </c>
      <c r="S900" s="3">
        <f>IF(RIGHT(P900, 9) = "млрд руб.", LEFT(P900, LEN(P900) - 9) * 1000000000,
    IF(RIGHT(P900, 8) = "млн руб.", LEFT(P900, LEN(P900) - 8) * 1000000,
    IF(RIGHT(P900, 9) = "тыс. руб.", LEFT(P900, LEN(P900) - 9) * 1000, P900)))</f>
        <v>-33100000</v>
      </c>
    </row>
    <row r="901" spans="1:19" x14ac:dyDescent="0.3">
      <c r="A901" s="1">
        <v>900</v>
      </c>
      <c r="B901" t="s">
        <v>669</v>
      </c>
      <c r="C901" t="s">
        <v>3417</v>
      </c>
      <c r="D901" t="s">
        <v>7978</v>
      </c>
      <c r="E901" t="s">
        <v>7979</v>
      </c>
      <c r="F901" t="s">
        <v>16</v>
      </c>
      <c r="G901" t="s">
        <v>16</v>
      </c>
      <c r="H901" t="s">
        <v>16</v>
      </c>
      <c r="I901" t="s">
        <v>7980</v>
      </c>
      <c r="J901" t="s">
        <v>7981</v>
      </c>
      <c r="K901" t="s">
        <v>3425</v>
      </c>
      <c r="L901" t="s">
        <v>7982</v>
      </c>
      <c r="M901" t="s">
        <v>7983</v>
      </c>
      <c r="N901" t="s">
        <v>23</v>
      </c>
      <c r="O901" t="s">
        <v>433</v>
      </c>
      <c r="P901" t="s">
        <v>7984</v>
      </c>
      <c r="R901" s="3">
        <f>IF(RIGHT(O901, 9) = "млрд руб.", LEFT(O901, LEN(O901) - 9) * 1000000000,
    IF(RIGHT(O901, 8) = "млн руб.", LEFT(O901, LEN(O901) - 8) * 1000000,
    IF(RIGHT(O901, 9) = "тыс. руб.", LEFT(O901, LEN(O901) - 9) * 1000, O901)))</f>
        <v>5900000</v>
      </c>
      <c r="S901" s="3">
        <f>IF(RIGHT(P901, 9) = "млрд руб.", LEFT(P901, LEN(P901) - 9) * 1000000000,
    IF(RIGHT(P901, 8) = "млн руб.", LEFT(P901, LEN(P901) - 8) * 1000000,
    IF(RIGHT(P901, 9) = "тыс. руб.", LEFT(P901, LEN(P901) - 9) * 1000, P901)))</f>
        <v>-826000</v>
      </c>
    </row>
    <row r="902" spans="1:19" x14ac:dyDescent="0.3">
      <c r="A902" s="1">
        <v>901</v>
      </c>
      <c r="B902" t="s">
        <v>4367</v>
      </c>
      <c r="C902" t="s">
        <v>7707</v>
      </c>
      <c r="D902" t="s">
        <v>7708</v>
      </c>
      <c r="E902" t="s">
        <v>7709</v>
      </c>
      <c r="F902" t="s">
        <v>16</v>
      </c>
      <c r="G902" t="s">
        <v>16</v>
      </c>
      <c r="H902" t="s">
        <v>16</v>
      </c>
      <c r="I902" t="s">
        <v>7710</v>
      </c>
      <c r="J902" t="s">
        <v>7711</v>
      </c>
      <c r="K902" t="s">
        <v>7712</v>
      </c>
      <c r="L902" t="s">
        <v>7713</v>
      </c>
      <c r="M902" t="s">
        <v>7714</v>
      </c>
      <c r="N902" t="s">
        <v>16</v>
      </c>
      <c r="O902" t="s">
        <v>7715</v>
      </c>
      <c r="P902" t="s">
        <v>7716</v>
      </c>
      <c r="R902" s="3">
        <f>IF(RIGHT(O902, 9) = "млрд руб.", LEFT(O902, LEN(O902) - 9) * 1000000000,
    IF(RIGHT(O902, 8) = "млн руб.", LEFT(O902, LEN(O902) - 8) * 1000000,
    IF(RIGHT(O902, 9) = "тыс. руб.", LEFT(O902, LEN(O902) - 9) * 1000, O902)))</f>
        <v>5700000</v>
      </c>
      <c r="S902" s="3">
        <f>IF(RIGHT(P902, 9) = "млрд руб.", LEFT(P902, LEN(P902) - 9) * 1000000000,
    IF(RIGHT(P902, 8) = "млн руб.", LEFT(P902, LEN(P902) - 8) * 1000000,
    IF(RIGHT(P902, 9) = "тыс. руб.", LEFT(P902, LEN(P902) - 9) * 1000, P902)))</f>
        <v>209000</v>
      </c>
    </row>
    <row r="903" spans="1:19" x14ac:dyDescent="0.3">
      <c r="A903" s="1">
        <v>902</v>
      </c>
      <c r="B903" t="s">
        <v>34</v>
      </c>
      <c r="C903" t="s">
        <v>4530</v>
      </c>
      <c r="D903" t="s">
        <v>8546</v>
      </c>
      <c r="E903" t="s">
        <v>4840</v>
      </c>
      <c r="F903" t="s">
        <v>16</v>
      </c>
      <c r="G903" t="s">
        <v>8547</v>
      </c>
      <c r="H903" t="s">
        <v>16</v>
      </c>
      <c r="I903" t="s">
        <v>8548</v>
      </c>
      <c r="J903" t="s">
        <v>8549</v>
      </c>
      <c r="K903" t="s">
        <v>4846</v>
      </c>
      <c r="L903" t="s">
        <v>8550</v>
      </c>
      <c r="M903" t="s">
        <v>8551</v>
      </c>
      <c r="N903" t="s">
        <v>23</v>
      </c>
      <c r="O903" t="s">
        <v>8552</v>
      </c>
      <c r="P903" t="s">
        <v>2975</v>
      </c>
      <c r="R903" s="3">
        <f>IF(RIGHT(O903, 9) = "млрд руб.", LEFT(O903, LEN(O903) - 9) * 1000000000,
    IF(RIGHT(O903, 8) = "млн руб.", LEFT(O903, LEN(O903) - 8) * 1000000,
    IF(RIGHT(O903, 9) = "тыс. руб.", LEFT(O903, LEN(O903) - 9) * 1000, O903)))</f>
        <v>5600000</v>
      </c>
      <c r="S903" s="3">
        <f>IF(RIGHT(P903, 9) = "млрд руб.", LEFT(P903, LEN(P903) - 9) * 1000000000,
    IF(RIGHT(P903, 8) = "млн руб.", LEFT(P903, LEN(P903) - 8) * 1000000,
    IF(RIGHT(P903, 9) = "тыс. руб.", LEFT(P903, LEN(P903) - 9) * 1000, P903)))</f>
        <v>-3200000</v>
      </c>
    </row>
    <row r="904" spans="1:19" x14ac:dyDescent="0.3">
      <c r="A904" s="1">
        <v>903</v>
      </c>
      <c r="B904" t="s">
        <v>34</v>
      </c>
      <c r="C904" t="s">
        <v>3417</v>
      </c>
      <c r="D904" t="s">
        <v>3748</v>
      </c>
      <c r="E904" t="s">
        <v>3749</v>
      </c>
      <c r="F904" t="s">
        <v>3750</v>
      </c>
      <c r="G904" t="s">
        <v>3751</v>
      </c>
      <c r="H904" t="s">
        <v>16</v>
      </c>
      <c r="I904" t="s">
        <v>3752</v>
      </c>
      <c r="J904" t="s">
        <v>3753</v>
      </c>
      <c r="K904" t="s">
        <v>3489</v>
      </c>
      <c r="L904" t="s">
        <v>3754</v>
      </c>
      <c r="M904" t="s">
        <v>3755</v>
      </c>
      <c r="N904" t="s">
        <v>16</v>
      </c>
      <c r="O904" t="s">
        <v>3756</v>
      </c>
      <c r="P904" t="s">
        <v>3757</v>
      </c>
      <c r="R904" s="3">
        <f>IF(RIGHT(O904, 9) = "млрд руб.", LEFT(O904, LEN(O904) - 9) * 1000000000,
    IF(RIGHT(O904, 8) = "млн руб.", LEFT(O904, LEN(O904) - 8) * 1000000,
    IF(RIGHT(O904, 9) = "тыс. руб.", LEFT(O904, LEN(O904) - 9) * 1000, O904)))</f>
        <v>5300000</v>
      </c>
      <c r="S904" s="3">
        <f>IF(RIGHT(P904, 9) = "млрд руб.", LEFT(P904, LEN(P904) - 9) * 1000000000,
    IF(RIGHT(P904, 8) = "млн руб.", LEFT(P904, LEN(P904) - 8) * 1000000,
    IF(RIGHT(P904, 9) = "тыс. руб.", LEFT(P904, LEN(P904) - 9) * 1000, P904)))</f>
        <v>910000</v>
      </c>
    </row>
    <row r="905" spans="1:19" x14ac:dyDescent="0.3">
      <c r="A905" s="1">
        <v>904</v>
      </c>
      <c r="B905" t="s">
        <v>98</v>
      </c>
      <c r="C905" t="s">
        <v>4199</v>
      </c>
      <c r="D905" t="s">
        <v>9015</v>
      </c>
      <c r="E905" t="s">
        <v>9016</v>
      </c>
      <c r="F905" t="s">
        <v>16</v>
      </c>
      <c r="G905" t="s">
        <v>16</v>
      </c>
      <c r="H905" t="s">
        <v>16</v>
      </c>
      <c r="I905" t="s">
        <v>9017</v>
      </c>
      <c r="J905" t="s">
        <v>9018</v>
      </c>
      <c r="K905" t="s">
        <v>4207</v>
      </c>
      <c r="L905" t="s">
        <v>9019</v>
      </c>
      <c r="M905" t="s">
        <v>9020</v>
      </c>
      <c r="N905" t="s">
        <v>23</v>
      </c>
      <c r="O905" t="s">
        <v>3756</v>
      </c>
      <c r="P905" t="s">
        <v>9021</v>
      </c>
      <c r="R905" s="3">
        <f>IF(RIGHT(O905, 9) = "млрд руб.", LEFT(O905, LEN(O905) - 9) * 1000000000,
    IF(RIGHT(O905, 8) = "млн руб.", LEFT(O905, LEN(O905) - 8) * 1000000,
    IF(RIGHT(O905, 9) = "тыс. руб.", LEFT(O905, LEN(O905) - 9) * 1000, O905)))</f>
        <v>5300000</v>
      </c>
      <c r="S905" s="3">
        <f>IF(RIGHT(P905, 9) = "млрд руб.", LEFT(P905, LEN(P905) - 9) * 1000000000,
    IF(RIGHT(P905, 8) = "млн руб.", LEFT(P905, LEN(P905) - 8) * 1000000,
    IF(RIGHT(P905, 9) = "тыс. руб.", LEFT(P905, LEN(P905) - 9) * 1000, P905)))</f>
        <v>-30500000</v>
      </c>
    </row>
    <row r="906" spans="1:19" x14ac:dyDescent="0.3">
      <c r="A906" s="1">
        <v>905</v>
      </c>
      <c r="B906" t="s">
        <v>669</v>
      </c>
      <c r="C906" t="s">
        <v>2116</v>
      </c>
      <c r="D906" t="s">
        <v>2855</v>
      </c>
      <c r="E906" t="s">
        <v>2856</v>
      </c>
      <c r="F906" t="s">
        <v>16</v>
      </c>
      <c r="G906" t="s">
        <v>2857</v>
      </c>
      <c r="H906" t="s">
        <v>16</v>
      </c>
      <c r="I906" t="s">
        <v>2858</v>
      </c>
      <c r="J906" t="s">
        <v>2859</v>
      </c>
      <c r="K906" t="s">
        <v>2124</v>
      </c>
      <c r="L906" t="s">
        <v>2860</v>
      </c>
      <c r="M906" t="s">
        <v>2861</v>
      </c>
      <c r="N906" t="s">
        <v>16</v>
      </c>
      <c r="O906" t="s">
        <v>2862</v>
      </c>
      <c r="P906" t="s">
        <v>2863</v>
      </c>
      <c r="R906" s="3">
        <f>IF(RIGHT(O906, 9) = "млрд руб.", LEFT(O906, LEN(O906) - 9) * 1000000000,
    IF(RIGHT(O906, 8) = "млн руб.", LEFT(O906, LEN(O906) - 8) * 1000000,
    IF(RIGHT(O906, 9) = "тыс. руб.", LEFT(O906, LEN(O906) - 9) * 1000, O906)))</f>
        <v>4800000</v>
      </c>
      <c r="S906" s="3">
        <f>IF(RIGHT(P906, 9) = "млрд руб.", LEFT(P906, LEN(P906) - 9) * 1000000000,
    IF(RIGHT(P906, 8) = "млн руб.", LEFT(P906, LEN(P906) - 8) * 1000000,
    IF(RIGHT(P906, 9) = "тыс. руб.", LEFT(P906, LEN(P906) - 9) * 1000, P906)))</f>
        <v>-18000000</v>
      </c>
    </row>
    <row r="907" spans="1:19" x14ac:dyDescent="0.3">
      <c r="A907" s="1">
        <v>906</v>
      </c>
      <c r="B907" t="s">
        <v>669</v>
      </c>
      <c r="C907" t="s">
        <v>3417</v>
      </c>
      <c r="D907" t="s">
        <v>5729</v>
      </c>
      <c r="E907" t="s">
        <v>5730</v>
      </c>
      <c r="F907" t="s">
        <v>5731</v>
      </c>
      <c r="G907" t="s">
        <v>5732</v>
      </c>
      <c r="H907" t="s">
        <v>5733</v>
      </c>
      <c r="I907" t="s">
        <v>5734</v>
      </c>
      <c r="J907" t="s">
        <v>5735</v>
      </c>
      <c r="K907" t="s">
        <v>3425</v>
      </c>
      <c r="L907" t="s">
        <v>5736</v>
      </c>
      <c r="M907" t="s">
        <v>5737</v>
      </c>
      <c r="N907" t="s">
        <v>16</v>
      </c>
      <c r="O907" t="s">
        <v>2298</v>
      </c>
      <c r="P907" t="s">
        <v>5738</v>
      </c>
      <c r="R907" s="3">
        <f>IF(RIGHT(O907, 9) = "млрд руб.", LEFT(O907, LEN(O907) - 9) * 1000000000,
    IF(RIGHT(O907, 8) = "млн руб.", LEFT(O907, LEN(O907) - 8) * 1000000,
    IF(RIGHT(O907, 9) = "тыс. руб.", LEFT(O907, LEN(O907) - 9) * 1000, O907)))</f>
        <v>4300000</v>
      </c>
      <c r="S907" s="3">
        <f>IF(RIGHT(P907, 9) = "млрд руб.", LEFT(P907, LEN(P907) - 9) * 1000000000,
    IF(RIGHT(P907, 8) = "млн руб.", LEFT(P907, LEN(P907) - 8) * 1000000,
    IF(RIGHT(P907, 9) = "тыс. руб.", LEFT(P907, LEN(P907) - 9) * 1000, P907)))</f>
        <v>-318000</v>
      </c>
    </row>
    <row r="908" spans="1:19" x14ac:dyDescent="0.3">
      <c r="A908" s="1">
        <v>907</v>
      </c>
      <c r="B908" t="s">
        <v>858</v>
      </c>
      <c r="C908" t="s">
        <v>4530</v>
      </c>
      <c r="D908" t="s">
        <v>7860</v>
      </c>
      <c r="E908" t="s">
        <v>7861</v>
      </c>
      <c r="F908" t="s">
        <v>16</v>
      </c>
      <c r="G908" t="s">
        <v>7862</v>
      </c>
      <c r="H908" t="s">
        <v>16</v>
      </c>
      <c r="I908" t="s">
        <v>7863</v>
      </c>
      <c r="J908" t="s">
        <v>7864</v>
      </c>
      <c r="K908" t="s">
        <v>4538</v>
      </c>
      <c r="L908" t="s">
        <v>7865</v>
      </c>
      <c r="M908" t="s">
        <v>7866</v>
      </c>
      <c r="N908" t="s">
        <v>23</v>
      </c>
      <c r="O908" t="s">
        <v>2298</v>
      </c>
      <c r="P908" t="s">
        <v>2767</v>
      </c>
      <c r="R908" s="3">
        <f>IF(RIGHT(O908, 9) = "млрд руб.", LEFT(O908, LEN(O908) - 9) * 1000000000,
    IF(RIGHT(O908, 8) = "млн руб.", LEFT(O908, LEN(O908) - 8) * 1000000,
    IF(RIGHT(O908, 9) = "тыс. руб.", LEFT(O908, LEN(O908) - 9) * 1000, O908)))</f>
        <v>4300000</v>
      </c>
      <c r="S908" s="3">
        <f>IF(RIGHT(P908, 9) = "млрд руб.", LEFT(P908, LEN(P908) - 9) * 1000000000,
    IF(RIGHT(P908, 8) = "млн руб.", LEFT(P908, LEN(P908) - 8) * 1000000,
    IF(RIGHT(P908, 9) = "тыс. руб.", LEFT(P908, LEN(P908) - 9) * 1000, P908)))</f>
        <v>-3900000</v>
      </c>
    </row>
    <row r="909" spans="1:19" x14ac:dyDescent="0.3">
      <c r="A909" s="1">
        <v>908</v>
      </c>
      <c r="B909" t="s">
        <v>135</v>
      </c>
      <c r="C909" t="s">
        <v>3417</v>
      </c>
      <c r="D909" t="s">
        <v>9237</v>
      </c>
      <c r="E909" t="s">
        <v>3999</v>
      </c>
      <c r="F909" t="s">
        <v>9238</v>
      </c>
      <c r="G909" t="s">
        <v>16</v>
      </c>
      <c r="H909" t="s">
        <v>16</v>
      </c>
      <c r="I909" t="s">
        <v>9239</v>
      </c>
      <c r="J909" t="s">
        <v>9240</v>
      </c>
      <c r="K909" t="s">
        <v>3952</v>
      </c>
      <c r="L909" t="s">
        <v>9241</v>
      </c>
      <c r="M909" t="s">
        <v>9242</v>
      </c>
      <c r="N909" t="s">
        <v>23</v>
      </c>
      <c r="O909" t="s">
        <v>3048</v>
      </c>
      <c r="P909" t="s">
        <v>3510</v>
      </c>
      <c r="R909" s="3">
        <f>IF(RIGHT(O909, 9) = "млрд руб.", LEFT(O909, LEN(O909) - 9) * 1000000000,
    IF(RIGHT(O909, 8) = "млн руб.", LEFT(O909, LEN(O909) - 8) * 1000000,
    IF(RIGHT(O909, 9) = "тыс. руб.", LEFT(O909, LEN(O909) - 9) * 1000, O909)))</f>
        <v>4200000</v>
      </c>
      <c r="S909" s="3">
        <f>IF(RIGHT(P909, 9) = "млрд руб.", LEFT(P909, LEN(P909) - 9) * 1000000000,
    IF(RIGHT(P909, 8) = "млн руб.", LEFT(P909, LEN(P909) - 8) * 1000000,
    IF(RIGHT(P909, 9) = "тыс. руб.", LEFT(P909, LEN(P909) - 9) * 1000, P909)))</f>
        <v>-4700000</v>
      </c>
    </row>
    <row r="910" spans="1:19" x14ac:dyDescent="0.3">
      <c r="A910" s="1">
        <v>909</v>
      </c>
      <c r="B910" t="s">
        <v>1023</v>
      </c>
      <c r="C910" t="s">
        <v>35</v>
      </c>
      <c r="D910" t="s">
        <v>5219</v>
      </c>
      <c r="E910" t="s">
        <v>5220</v>
      </c>
      <c r="F910" t="s">
        <v>5221</v>
      </c>
      <c r="G910" t="s">
        <v>5222</v>
      </c>
      <c r="H910" t="s">
        <v>5223</v>
      </c>
      <c r="I910" t="s">
        <v>5224</v>
      </c>
      <c r="J910" t="s">
        <v>5225</v>
      </c>
      <c r="K910" t="s">
        <v>5226</v>
      </c>
      <c r="L910" t="s">
        <v>5227</v>
      </c>
      <c r="M910" t="s">
        <v>5228</v>
      </c>
      <c r="N910" t="s">
        <v>23</v>
      </c>
      <c r="O910" t="s">
        <v>4074</v>
      </c>
      <c r="P910" t="s">
        <v>5229</v>
      </c>
      <c r="R910" s="3">
        <f>IF(RIGHT(O910, 9) = "млрд руб.", LEFT(O910, LEN(O910) - 9) * 1000000000,
    IF(RIGHT(O910, 8) = "млн руб.", LEFT(O910, LEN(O910) - 8) * 1000000,
    IF(RIGHT(O910, 9) = "тыс. руб.", LEFT(O910, LEN(O910) - 9) * 1000, O910)))</f>
        <v>4099999.9999999995</v>
      </c>
      <c r="S910" s="3">
        <f>IF(RIGHT(P910, 9) = "млрд руб.", LEFT(P910, LEN(P910) - 9) * 1000000000,
    IF(RIGHT(P910, 8) = "млн руб.", LEFT(P910, LEN(P910) - 8) * 1000000,
    IF(RIGHT(P910, 9) = "тыс. руб.", LEFT(P910, LEN(P910) - 9) * 1000, P910)))</f>
        <v>-169700000</v>
      </c>
    </row>
    <row r="911" spans="1:19" x14ac:dyDescent="0.3">
      <c r="A911" s="1">
        <v>910</v>
      </c>
      <c r="B911" t="s">
        <v>669</v>
      </c>
      <c r="C911" t="s">
        <v>3417</v>
      </c>
      <c r="D911" t="s">
        <v>5748</v>
      </c>
      <c r="E911" t="s">
        <v>5749</v>
      </c>
      <c r="F911" t="s">
        <v>5750</v>
      </c>
      <c r="G911" t="s">
        <v>5751</v>
      </c>
      <c r="H911" t="s">
        <v>5752</v>
      </c>
      <c r="I911" t="s">
        <v>5753</v>
      </c>
      <c r="J911" t="s">
        <v>5754</v>
      </c>
      <c r="K911" t="s">
        <v>3425</v>
      </c>
      <c r="L911" t="s">
        <v>5755</v>
      </c>
      <c r="M911" t="s">
        <v>5756</v>
      </c>
      <c r="N911" t="s">
        <v>23</v>
      </c>
      <c r="O911" t="s">
        <v>4074</v>
      </c>
      <c r="P911" t="s">
        <v>5757</v>
      </c>
      <c r="R911" s="3">
        <f>IF(RIGHT(O911, 9) = "млрд руб.", LEFT(O911, LEN(O911) - 9) * 1000000000,
    IF(RIGHT(O911, 8) = "млн руб.", LEFT(O911, LEN(O911) - 8) * 1000000,
    IF(RIGHT(O911, 9) = "тыс. руб.", LEFT(O911, LEN(O911) - 9) * 1000, O911)))</f>
        <v>4099999.9999999995</v>
      </c>
      <c r="S911" s="3">
        <f>IF(RIGHT(P911, 9) = "млрд руб.", LEFT(P911, LEN(P911) - 9) * 1000000000,
    IF(RIGHT(P911, 8) = "млн руб.", LEFT(P911, LEN(P911) - 8) * 1000000,
    IF(RIGHT(P911, 9) = "тыс. руб.", LEFT(P911, LEN(P911) - 9) * 1000, P911)))</f>
        <v>-7900000</v>
      </c>
    </row>
    <row r="912" spans="1:19" x14ac:dyDescent="0.3">
      <c r="A912" s="1">
        <v>911</v>
      </c>
      <c r="B912" t="s">
        <v>67</v>
      </c>
      <c r="C912" t="s">
        <v>470</v>
      </c>
      <c r="D912" t="s">
        <v>471</v>
      </c>
      <c r="E912" t="s">
        <v>472</v>
      </c>
      <c r="F912" t="s">
        <v>16</v>
      </c>
      <c r="G912" t="s">
        <v>16</v>
      </c>
      <c r="H912" t="s">
        <v>16</v>
      </c>
      <c r="I912" t="s">
        <v>473</v>
      </c>
      <c r="J912" t="s">
        <v>474</v>
      </c>
      <c r="K912" t="s">
        <v>21</v>
      </c>
      <c r="L912" t="s">
        <v>475</v>
      </c>
      <c r="M912" t="s">
        <v>476</v>
      </c>
      <c r="N912" t="s">
        <v>23</v>
      </c>
      <c r="O912" t="s">
        <v>477</v>
      </c>
      <c r="P912" t="s">
        <v>478</v>
      </c>
      <c r="R912" s="3">
        <f>IF(RIGHT(O912, 9) = "млрд руб.", LEFT(O912, LEN(O912) - 9) * 1000000000,
    IF(RIGHT(O912, 8) = "млн руб.", LEFT(O912, LEN(O912) - 8) * 1000000,
    IF(RIGHT(O912, 9) = "тыс. руб.", LEFT(O912, LEN(O912) - 9) * 1000, O912)))</f>
        <v>4000000</v>
      </c>
      <c r="S912" s="3">
        <f>IF(RIGHT(P912, 9) = "млрд руб.", LEFT(P912, LEN(P912) - 9) * 1000000000,
    IF(RIGHT(P912, 8) = "млн руб.", LEFT(P912, LEN(P912) - 8) * 1000000,
    IF(RIGHT(P912, 9) = "тыс. руб.", LEFT(P912, LEN(P912) - 9) * 1000, P912)))</f>
        <v>-23800000</v>
      </c>
    </row>
    <row r="913" spans="1:19" x14ac:dyDescent="0.3">
      <c r="A913" s="1">
        <v>912</v>
      </c>
      <c r="B913" t="s">
        <v>34</v>
      </c>
      <c r="C913" t="s">
        <v>26</v>
      </c>
      <c r="D913" t="s">
        <v>6130</v>
      </c>
      <c r="E913" t="s">
        <v>521</v>
      </c>
      <c r="F913" t="s">
        <v>16</v>
      </c>
      <c r="G913" t="s">
        <v>16</v>
      </c>
      <c r="H913" t="s">
        <v>16</v>
      </c>
      <c r="I913" t="s">
        <v>6131</v>
      </c>
      <c r="J913" t="s">
        <v>6132</v>
      </c>
      <c r="K913" t="s">
        <v>506</v>
      </c>
      <c r="L913" t="s">
        <v>6133</v>
      </c>
      <c r="M913" t="s">
        <v>6134</v>
      </c>
      <c r="N913" t="s">
        <v>23</v>
      </c>
      <c r="O913" t="s">
        <v>6135</v>
      </c>
      <c r="P913" t="s">
        <v>6136</v>
      </c>
      <c r="R913" s="3">
        <f>IF(RIGHT(O913, 9) = "млрд руб.", LEFT(O913, LEN(O913) - 9) * 1000000000,
    IF(RIGHT(O913, 8) = "млн руб.", LEFT(O913, LEN(O913) - 8) * 1000000,
    IF(RIGHT(O913, 9) = "тыс. руб.", LEFT(O913, LEN(O913) - 9) * 1000, O913)))</f>
        <v>3500000</v>
      </c>
      <c r="S913" s="3">
        <f>IF(RIGHT(P913, 9) = "млрд руб.", LEFT(P913, LEN(P913) - 9) * 1000000000,
    IF(RIGHT(P913, 8) = "млн руб.", LEFT(P913, LEN(P913) - 8) * 1000000,
    IF(RIGHT(P913, 9) = "тыс. руб.", LEFT(P913, LEN(P913) - 9) * 1000, P913)))</f>
        <v>-29000000</v>
      </c>
    </row>
    <row r="914" spans="1:19" x14ac:dyDescent="0.3">
      <c r="A914" s="1">
        <v>913</v>
      </c>
      <c r="B914" t="s">
        <v>4367</v>
      </c>
      <c r="C914" t="s">
        <v>4468</v>
      </c>
      <c r="D914" t="s">
        <v>9407</v>
      </c>
      <c r="E914" t="s">
        <v>9408</v>
      </c>
      <c r="F914" t="s">
        <v>9409</v>
      </c>
      <c r="G914" t="s">
        <v>16</v>
      </c>
      <c r="H914" t="s">
        <v>16</v>
      </c>
      <c r="I914" t="s">
        <v>9410</v>
      </c>
      <c r="J914" t="s">
        <v>9411</v>
      </c>
      <c r="K914" t="s">
        <v>4476</v>
      </c>
      <c r="L914" t="s">
        <v>9412</v>
      </c>
      <c r="M914" t="s">
        <v>9413</v>
      </c>
      <c r="N914" t="s">
        <v>23</v>
      </c>
      <c r="O914" t="s">
        <v>4380</v>
      </c>
      <c r="P914" t="s">
        <v>24</v>
      </c>
      <c r="R914" s="3">
        <f>IF(RIGHT(O914, 9) = "млрд руб.", LEFT(O914, LEN(O914) - 9) * 1000000000,
    IF(RIGHT(O914, 8) = "млн руб.", LEFT(O914, LEN(O914) - 8) * 1000000,
    IF(RIGHT(O914, 9) = "тыс. руб.", LEFT(O914, LEN(O914) - 9) * 1000, O914)))</f>
        <v>3100000</v>
      </c>
      <c r="S914" s="3" t="str">
        <f>IF(RIGHT(P914, 9) = "млрд руб.", LEFT(P914, LEN(P914) - 9) * 1000000000,
    IF(RIGHT(P914, 8) = "млн руб.", LEFT(P914, LEN(P914) - 8) * 1000000,
    IF(RIGHT(P914, 9) = "тыс. руб.", LEFT(P914, LEN(P914) - 9) * 1000, P914)))</f>
        <v>—</v>
      </c>
    </row>
    <row r="915" spans="1:19" x14ac:dyDescent="0.3">
      <c r="A915" s="1">
        <v>914</v>
      </c>
      <c r="B915" t="s">
        <v>669</v>
      </c>
      <c r="C915" t="s">
        <v>2116</v>
      </c>
      <c r="D915" t="s">
        <v>2460</v>
      </c>
      <c r="E915" t="s">
        <v>2461</v>
      </c>
      <c r="F915" t="s">
        <v>2462</v>
      </c>
      <c r="G915" t="s">
        <v>2463</v>
      </c>
      <c r="H915" t="s">
        <v>16</v>
      </c>
      <c r="I915" t="s">
        <v>2464</v>
      </c>
      <c r="J915" t="s">
        <v>2465</v>
      </c>
      <c r="K915" t="s">
        <v>2124</v>
      </c>
      <c r="L915" t="s">
        <v>2466</v>
      </c>
      <c r="M915" t="s">
        <v>2467</v>
      </c>
      <c r="N915" t="s">
        <v>16</v>
      </c>
      <c r="O915" t="s">
        <v>2468</v>
      </c>
      <c r="P915" t="s">
        <v>2469</v>
      </c>
      <c r="R915" s="3">
        <f>IF(RIGHT(O915, 9) = "млрд руб.", LEFT(O915, LEN(O915) - 9) * 1000000000,
    IF(RIGHT(O915, 8) = "млн руб.", LEFT(O915, LEN(O915) - 8) * 1000000,
    IF(RIGHT(O915, 9) = "тыс. руб.", LEFT(O915, LEN(O915) - 9) * 1000, O915)))</f>
        <v>2800000</v>
      </c>
      <c r="S915" s="3">
        <f>IF(RIGHT(P915, 9) = "млрд руб.", LEFT(P915, LEN(P915) - 9) * 1000000000,
    IF(RIGHT(P915, 8) = "млн руб.", LEFT(P915, LEN(P915) - 8) * 1000000,
    IF(RIGHT(P915, 9) = "тыс. руб.", LEFT(P915, LEN(P915) - 9) * 1000, P915)))</f>
        <v>-20200000</v>
      </c>
    </row>
    <row r="916" spans="1:19" x14ac:dyDescent="0.3">
      <c r="A916" s="1">
        <v>915</v>
      </c>
      <c r="B916" t="s">
        <v>2570</v>
      </c>
      <c r="C916" t="s">
        <v>2116</v>
      </c>
      <c r="D916" t="s">
        <v>2987</v>
      </c>
      <c r="E916" t="s">
        <v>2988</v>
      </c>
      <c r="F916" t="s">
        <v>2989</v>
      </c>
      <c r="G916" t="s">
        <v>2990</v>
      </c>
      <c r="H916" t="s">
        <v>2991</v>
      </c>
      <c r="I916" t="s">
        <v>2992</v>
      </c>
      <c r="J916" t="s">
        <v>2993</v>
      </c>
      <c r="K916" t="s">
        <v>2124</v>
      </c>
      <c r="L916" t="s">
        <v>2994</v>
      </c>
      <c r="M916" t="s">
        <v>2995</v>
      </c>
      <c r="N916" t="s">
        <v>23</v>
      </c>
      <c r="O916" t="s">
        <v>2996</v>
      </c>
      <c r="P916" t="s">
        <v>2997</v>
      </c>
      <c r="R916" s="3">
        <f>IF(RIGHT(O916, 9) = "млрд руб.", LEFT(O916, LEN(O916) - 9) * 1000000000,
    IF(RIGHT(O916, 8) = "млн руб.", LEFT(O916, LEN(O916) - 8) * 1000000,
    IF(RIGHT(O916, 9) = "тыс. руб.", LEFT(O916, LEN(O916) - 9) * 1000, O916)))</f>
        <v>2700000</v>
      </c>
      <c r="S916" s="3">
        <f>IF(RIGHT(P916, 9) = "млрд руб.", LEFT(P916, LEN(P916) - 9) * 1000000000,
    IF(RIGHT(P916, 8) = "млн руб.", LEFT(P916, LEN(P916) - 8) * 1000000,
    IF(RIGHT(P916, 9) = "тыс. руб.", LEFT(P916, LEN(P916) - 9) * 1000, P916)))</f>
        <v>-9900000</v>
      </c>
    </row>
    <row r="917" spans="1:19" x14ac:dyDescent="0.3">
      <c r="A917" s="1">
        <v>916</v>
      </c>
      <c r="B917" t="s">
        <v>669</v>
      </c>
      <c r="C917" t="s">
        <v>3417</v>
      </c>
      <c r="D917" t="s">
        <v>3642</v>
      </c>
      <c r="E917" t="s">
        <v>3643</v>
      </c>
      <c r="F917" t="s">
        <v>3644</v>
      </c>
      <c r="G917" t="s">
        <v>3645</v>
      </c>
      <c r="H917" t="s">
        <v>3646</v>
      </c>
      <c r="I917" t="s">
        <v>3647</v>
      </c>
      <c r="J917" t="s">
        <v>3648</v>
      </c>
      <c r="K917" t="s">
        <v>3425</v>
      </c>
      <c r="L917" t="s">
        <v>3649</v>
      </c>
      <c r="M917" t="s">
        <v>3650</v>
      </c>
      <c r="N917" t="s">
        <v>23</v>
      </c>
      <c r="O917" t="s">
        <v>2996</v>
      </c>
      <c r="P917" t="s">
        <v>3651</v>
      </c>
      <c r="R917" s="3">
        <f>IF(RIGHT(O917, 9) = "млрд руб.", LEFT(O917, LEN(O917) - 9) * 1000000000,
    IF(RIGHT(O917, 8) = "млн руб.", LEFT(O917, LEN(O917) - 8) * 1000000,
    IF(RIGHT(O917, 9) = "тыс. руб.", LEFT(O917, LEN(O917) - 9) * 1000, O917)))</f>
        <v>2700000</v>
      </c>
      <c r="S917" s="3">
        <f>IF(RIGHT(P917, 9) = "млрд руб.", LEFT(P917, LEN(P917) - 9) * 1000000000,
    IF(RIGHT(P917, 8) = "млн руб.", LEFT(P917, LEN(P917) - 8) * 1000000,
    IF(RIGHT(P917, 9) = "тыс. руб.", LEFT(P917, LEN(P917) - 9) * 1000, P917)))</f>
        <v>-58900000</v>
      </c>
    </row>
    <row r="918" spans="1:19" x14ac:dyDescent="0.3">
      <c r="A918" s="1">
        <v>917</v>
      </c>
      <c r="B918" t="s">
        <v>435</v>
      </c>
      <c r="C918" t="s">
        <v>4113</v>
      </c>
      <c r="D918" t="s">
        <v>4133</v>
      </c>
      <c r="E918" t="s">
        <v>4134</v>
      </c>
      <c r="F918" t="s">
        <v>4135</v>
      </c>
      <c r="G918" t="s">
        <v>16</v>
      </c>
      <c r="H918" t="s">
        <v>16</v>
      </c>
      <c r="I918" t="s">
        <v>4136</v>
      </c>
      <c r="J918" t="s">
        <v>4137</v>
      </c>
      <c r="K918" t="s">
        <v>4119</v>
      </c>
      <c r="L918" t="s">
        <v>4138</v>
      </c>
      <c r="M918" t="s">
        <v>4139</v>
      </c>
      <c r="N918" t="s">
        <v>23</v>
      </c>
      <c r="O918" t="s">
        <v>2996</v>
      </c>
      <c r="P918" t="s">
        <v>4140</v>
      </c>
      <c r="R918" s="3">
        <f>IF(RIGHT(O918, 9) = "млрд руб.", LEFT(O918, LEN(O918) - 9) * 1000000000,
    IF(RIGHT(O918, 8) = "млн руб.", LEFT(O918, LEN(O918) - 8) * 1000000,
    IF(RIGHT(O918, 9) = "тыс. руб.", LEFT(O918, LEN(O918) - 9) * 1000, O918)))</f>
        <v>2700000</v>
      </c>
      <c r="S918" s="3">
        <f>IF(RIGHT(P918, 9) = "млрд руб.", LEFT(P918, LEN(P918) - 9) * 1000000000,
    IF(RIGHT(P918, 8) = "млн руб.", LEFT(P918, LEN(P918) - 8) * 1000000,
    IF(RIGHT(P918, 9) = "тыс. руб.", LEFT(P918, LEN(P918) - 9) * 1000, P918)))</f>
        <v>-4099999.9999999995</v>
      </c>
    </row>
    <row r="919" spans="1:19" x14ac:dyDescent="0.3">
      <c r="A919" s="1">
        <v>918</v>
      </c>
      <c r="B919" t="s">
        <v>4367</v>
      </c>
      <c r="C919" t="s">
        <v>4468</v>
      </c>
      <c r="D919" t="s">
        <v>4512</v>
      </c>
      <c r="E919" t="s">
        <v>4513</v>
      </c>
      <c r="F919" t="s">
        <v>4514</v>
      </c>
      <c r="G919" t="s">
        <v>4515</v>
      </c>
      <c r="H919" t="s">
        <v>4516</v>
      </c>
      <c r="I919" t="s">
        <v>4517</v>
      </c>
      <c r="J919" t="s">
        <v>4518</v>
      </c>
      <c r="K919" t="s">
        <v>4476</v>
      </c>
      <c r="L919" t="s">
        <v>4519</v>
      </c>
      <c r="M919" t="s">
        <v>4520</v>
      </c>
      <c r="N919" t="s">
        <v>23</v>
      </c>
      <c r="O919" t="s">
        <v>2996</v>
      </c>
      <c r="P919" t="s">
        <v>3378</v>
      </c>
      <c r="R919" s="3">
        <f>IF(RIGHT(O919, 9) = "млрд руб.", LEFT(O919, LEN(O919) - 9) * 1000000000,
    IF(RIGHT(O919, 8) = "млн руб.", LEFT(O919, LEN(O919) - 8) * 1000000,
    IF(RIGHT(O919, 9) = "тыс. руб.", LEFT(O919, LEN(O919) - 9) * 1000, O919)))</f>
        <v>2700000</v>
      </c>
      <c r="S919" s="3">
        <f>IF(RIGHT(P919, 9) = "млрд руб.", LEFT(P919, LEN(P919) - 9) * 1000000000,
    IF(RIGHT(P919, 8) = "млн руб.", LEFT(P919, LEN(P919) - 8) * 1000000,
    IF(RIGHT(P919, 9) = "тыс. руб.", LEFT(P919, LEN(P919) - 9) * 1000, P919)))</f>
        <v>-1000000</v>
      </c>
    </row>
    <row r="920" spans="1:19" x14ac:dyDescent="0.3">
      <c r="A920" s="1">
        <v>919</v>
      </c>
      <c r="B920" t="s">
        <v>4367</v>
      </c>
      <c r="C920" t="s">
        <v>4368</v>
      </c>
      <c r="D920" t="s">
        <v>8142</v>
      </c>
      <c r="E920" t="s">
        <v>8143</v>
      </c>
      <c r="F920" t="s">
        <v>8144</v>
      </c>
      <c r="G920" t="s">
        <v>8145</v>
      </c>
      <c r="H920" t="s">
        <v>16</v>
      </c>
      <c r="I920" t="s">
        <v>8146</v>
      </c>
      <c r="J920" t="s">
        <v>8147</v>
      </c>
      <c r="K920" t="s">
        <v>4376</v>
      </c>
      <c r="L920" t="s">
        <v>8148</v>
      </c>
      <c r="M920" t="s">
        <v>8149</v>
      </c>
      <c r="N920" t="s">
        <v>23</v>
      </c>
      <c r="O920" t="s">
        <v>2996</v>
      </c>
      <c r="P920" t="s">
        <v>8150</v>
      </c>
      <c r="R920" s="3">
        <f>IF(RIGHT(O920, 9) = "млрд руб.", LEFT(O920, LEN(O920) - 9) * 1000000000,
    IF(RIGHT(O920, 8) = "млн руб.", LEFT(O920, LEN(O920) - 8) * 1000000,
    IF(RIGHT(O920, 9) = "тыс. руб.", LEFT(O920, LEN(O920) - 9) * 1000, O920)))</f>
        <v>2700000</v>
      </c>
      <c r="S920" s="3">
        <f>IF(RIGHT(P920, 9) = "млрд руб.", LEFT(P920, LEN(P920) - 9) * 1000000000,
    IF(RIGHT(P920, 8) = "млн руб.", LEFT(P920, LEN(P920) - 8) * 1000000,
    IF(RIGHT(P920, 9) = "тыс. руб.", LEFT(P920, LEN(P920) - 9) * 1000, P920)))</f>
        <v>-442000</v>
      </c>
    </row>
    <row r="921" spans="1:19" x14ac:dyDescent="0.3">
      <c r="A921" s="1">
        <v>920</v>
      </c>
      <c r="B921" t="s">
        <v>435</v>
      </c>
      <c r="C921" t="s">
        <v>2116</v>
      </c>
      <c r="D921" t="s">
        <v>2392</v>
      </c>
      <c r="E921" t="s">
        <v>2393</v>
      </c>
      <c r="F921" t="s">
        <v>2394</v>
      </c>
      <c r="G921" t="s">
        <v>2395</v>
      </c>
      <c r="H921" t="s">
        <v>2396</v>
      </c>
      <c r="I921" t="s">
        <v>2397</v>
      </c>
      <c r="J921" t="s">
        <v>2398</v>
      </c>
      <c r="K921" t="s">
        <v>2124</v>
      </c>
      <c r="L921" t="s">
        <v>2399</v>
      </c>
      <c r="M921" t="s">
        <v>2400</v>
      </c>
      <c r="N921" t="s">
        <v>23</v>
      </c>
      <c r="O921" t="s">
        <v>2040</v>
      </c>
      <c r="P921" t="s">
        <v>191</v>
      </c>
      <c r="R921" s="3">
        <f>IF(RIGHT(O921, 9) = "млрд руб.", LEFT(O921, LEN(O921) - 9) * 1000000000,
    IF(RIGHT(O921, 8) = "млн руб.", LEFT(O921, LEN(O921) - 8) * 1000000,
    IF(RIGHT(O921, 9) = "тыс. руб.", LEFT(O921, LEN(O921) - 9) * 1000, O921)))</f>
        <v>2600000</v>
      </c>
      <c r="S921" s="3">
        <f>IF(RIGHT(P921, 9) = "млрд руб.", LEFT(P921, LEN(P921) - 9) * 1000000000,
    IF(RIGHT(P921, 8) = "млн руб.", LEFT(P921, LEN(P921) - 8) * 1000000,
    IF(RIGHT(P921, 9) = "тыс. руб.", LEFT(P921, LEN(P921) - 9) * 1000, P921)))</f>
        <v>-17700000</v>
      </c>
    </row>
    <row r="922" spans="1:19" x14ac:dyDescent="0.3">
      <c r="A922" s="1">
        <v>921</v>
      </c>
      <c r="B922" t="s">
        <v>669</v>
      </c>
      <c r="C922" t="s">
        <v>2116</v>
      </c>
      <c r="D922" t="s">
        <v>2182</v>
      </c>
      <c r="E922" t="s">
        <v>2183</v>
      </c>
      <c r="F922" t="s">
        <v>2184</v>
      </c>
      <c r="G922" t="s">
        <v>2185</v>
      </c>
      <c r="H922" t="s">
        <v>2186</v>
      </c>
      <c r="I922" t="s">
        <v>2187</v>
      </c>
      <c r="J922" t="s">
        <v>2188</v>
      </c>
      <c r="K922" t="s">
        <v>2124</v>
      </c>
      <c r="L922" t="s">
        <v>2189</v>
      </c>
      <c r="M922" t="s">
        <v>2190</v>
      </c>
      <c r="N922" t="s">
        <v>23</v>
      </c>
      <c r="O922" t="s">
        <v>1914</v>
      </c>
      <c r="P922" t="s">
        <v>146</v>
      </c>
      <c r="R922" s="3">
        <f>IF(RIGHT(O922, 9) = "млрд руб.", LEFT(O922, LEN(O922) - 9) * 1000000000,
    IF(RIGHT(O922, 8) = "млн руб.", LEFT(O922, LEN(O922) - 8) * 1000000,
    IF(RIGHT(O922, 9) = "тыс. руб.", LEFT(O922, LEN(O922) - 9) * 1000, O922)))</f>
        <v>2300000</v>
      </c>
      <c r="S922" s="3">
        <f>IF(RIGHT(P922, 9) = "млрд руб.", LEFT(P922, LEN(P922) - 9) * 1000000000,
    IF(RIGHT(P922, 8) = "млн руб.", LEFT(P922, LEN(P922) - 8) * 1000000,
    IF(RIGHT(P922, 9) = "тыс. руб.", LEFT(P922, LEN(P922) - 9) * 1000, P922)))</f>
        <v>-2300000</v>
      </c>
    </row>
    <row r="923" spans="1:19" x14ac:dyDescent="0.3">
      <c r="A923" s="1">
        <v>922</v>
      </c>
      <c r="B923" t="s">
        <v>624</v>
      </c>
      <c r="C923" t="s">
        <v>2116</v>
      </c>
      <c r="D923" t="s">
        <v>2212</v>
      </c>
      <c r="E923" t="s">
        <v>2213</v>
      </c>
      <c r="F923" t="s">
        <v>2214</v>
      </c>
      <c r="G923" t="s">
        <v>2215</v>
      </c>
      <c r="H923" t="s">
        <v>2216</v>
      </c>
      <c r="I923" t="s">
        <v>2217</v>
      </c>
      <c r="J923" t="s">
        <v>2218</v>
      </c>
      <c r="K923" t="s">
        <v>2124</v>
      </c>
      <c r="L923" t="s">
        <v>2219</v>
      </c>
      <c r="M923" t="s">
        <v>2220</v>
      </c>
      <c r="N923" t="s">
        <v>16</v>
      </c>
      <c r="O923" t="s">
        <v>1424</v>
      </c>
      <c r="P923" t="s">
        <v>1735</v>
      </c>
      <c r="R923" s="3">
        <f>IF(RIGHT(O923, 9) = "млрд руб.", LEFT(O923, LEN(O923) - 9) * 1000000000,
    IF(RIGHT(O923, 8) = "млн руб.", LEFT(O923, LEN(O923) - 8) * 1000000,
    IF(RIGHT(O923, 9) = "тыс. руб.", LEFT(O923, LEN(O923) - 9) * 1000, O923)))</f>
        <v>2000000</v>
      </c>
      <c r="S923" s="3">
        <f>IF(RIGHT(P923, 9) = "млрд руб.", LEFT(P923, LEN(P923) - 9) * 1000000000,
    IF(RIGHT(P923, 8) = "млн руб.", LEFT(P923, LEN(P923) - 8) * 1000000,
    IF(RIGHT(P923, 9) = "тыс. руб.", LEFT(P923, LEN(P923) - 9) * 1000, P923)))</f>
        <v>-34400000</v>
      </c>
    </row>
    <row r="924" spans="1:19" x14ac:dyDescent="0.3">
      <c r="A924" s="1">
        <v>923</v>
      </c>
      <c r="B924" t="s">
        <v>34</v>
      </c>
      <c r="C924" t="s">
        <v>2116</v>
      </c>
      <c r="D924" t="s">
        <v>2966</v>
      </c>
      <c r="E924" t="s">
        <v>2967</v>
      </c>
      <c r="F924" t="s">
        <v>2968</v>
      </c>
      <c r="G924" t="s">
        <v>2969</v>
      </c>
      <c r="H924" t="s">
        <v>2970</v>
      </c>
      <c r="I924" t="s">
        <v>2971</v>
      </c>
      <c r="J924" t="s">
        <v>2972</v>
      </c>
      <c r="K924" t="s">
        <v>2124</v>
      </c>
      <c r="L924" t="s">
        <v>2973</v>
      </c>
      <c r="M924" t="s">
        <v>2974</v>
      </c>
      <c r="N924" t="s">
        <v>23</v>
      </c>
      <c r="O924" t="s">
        <v>1424</v>
      </c>
      <c r="P924" t="s">
        <v>2975</v>
      </c>
      <c r="R924" s="3">
        <f>IF(RIGHT(O924, 9) = "млрд руб.", LEFT(O924, LEN(O924) - 9) * 1000000000,
    IF(RIGHT(O924, 8) = "млн руб.", LEFT(O924, LEN(O924) - 8) * 1000000,
    IF(RIGHT(O924, 9) = "тыс. руб.", LEFT(O924, LEN(O924) - 9) * 1000, O924)))</f>
        <v>2000000</v>
      </c>
      <c r="S924" s="3">
        <f>IF(RIGHT(P924, 9) = "млрд руб.", LEFT(P924, LEN(P924) - 9) * 1000000000,
    IF(RIGHT(P924, 8) = "млн руб.", LEFT(P924, LEN(P924) - 8) * 1000000,
    IF(RIGHT(P924, 9) = "тыс. руб.", LEFT(P924, LEN(P924) - 9) * 1000, P924)))</f>
        <v>-3200000</v>
      </c>
    </row>
    <row r="925" spans="1:19" x14ac:dyDescent="0.3">
      <c r="A925" s="1">
        <v>924</v>
      </c>
      <c r="B925" t="s">
        <v>1044</v>
      </c>
      <c r="C925" t="s">
        <v>4199</v>
      </c>
      <c r="D925" t="s">
        <v>6383</v>
      </c>
      <c r="E925" t="s">
        <v>6384</v>
      </c>
      <c r="F925" t="s">
        <v>6385</v>
      </c>
      <c r="G925" t="s">
        <v>6386</v>
      </c>
      <c r="H925" t="s">
        <v>6387</v>
      </c>
      <c r="I925" t="s">
        <v>6388</v>
      </c>
      <c r="J925" t="s">
        <v>6389</v>
      </c>
      <c r="K925" t="s">
        <v>4207</v>
      </c>
      <c r="L925" t="s">
        <v>6390</v>
      </c>
      <c r="M925" t="s">
        <v>6391</v>
      </c>
      <c r="N925" t="s">
        <v>16</v>
      </c>
      <c r="O925" t="s">
        <v>1202</v>
      </c>
      <c r="P925" t="s">
        <v>6392</v>
      </c>
      <c r="R925" s="3">
        <f>IF(RIGHT(O925, 9) = "млрд руб.", LEFT(O925, LEN(O925) - 9) * 1000000000,
    IF(RIGHT(O925, 8) = "млн руб.", LEFT(O925, LEN(O925) - 8) * 1000000,
    IF(RIGHT(O925, 9) = "тыс. руб.", LEFT(O925, LEN(O925) - 9) * 1000, O925)))</f>
        <v>1800000</v>
      </c>
      <c r="S925" s="3">
        <f>IF(RIGHT(P925, 9) = "млрд руб.", LEFT(P925, LEN(P925) - 9) * 1000000000,
    IF(RIGHT(P925, 8) = "млн руб.", LEFT(P925, LEN(P925) - 8) * 1000000,
    IF(RIGHT(P925, 9) = "тыс. руб.", LEFT(P925, LEN(P925) - 9) * 1000, P925)))</f>
        <v>33500000</v>
      </c>
    </row>
    <row r="926" spans="1:19" x14ac:dyDescent="0.3">
      <c r="A926" s="1">
        <v>925</v>
      </c>
      <c r="B926" t="s">
        <v>669</v>
      </c>
      <c r="C926" t="s">
        <v>3417</v>
      </c>
      <c r="D926" t="s">
        <v>5867</v>
      </c>
      <c r="E926" t="s">
        <v>5868</v>
      </c>
      <c r="F926" t="s">
        <v>5869</v>
      </c>
      <c r="G926" t="s">
        <v>5870</v>
      </c>
      <c r="H926" t="s">
        <v>5871</v>
      </c>
      <c r="I926" t="s">
        <v>5872</v>
      </c>
      <c r="J926" t="s">
        <v>5873</v>
      </c>
      <c r="K926" t="s">
        <v>3425</v>
      </c>
      <c r="L926" t="s">
        <v>5874</v>
      </c>
      <c r="M926" t="s">
        <v>5875</v>
      </c>
      <c r="N926" t="s">
        <v>23</v>
      </c>
      <c r="O926" t="s">
        <v>1373</v>
      </c>
      <c r="P926" t="s">
        <v>1128</v>
      </c>
      <c r="R926" s="3">
        <f>IF(RIGHT(O926, 9) = "млрд руб.", LEFT(O926, LEN(O926) - 9) * 1000000000,
    IF(RIGHT(O926, 8) = "млн руб.", LEFT(O926, LEN(O926) - 8) * 1000000,
    IF(RIGHT(O926, 9) = "тыс. руб.", LEFT(O926, LEN(O926) - 9) * 1000, O926)))</f>
        <v>1700000</v>
      </c>
      <c r="S926" s="3">
        <f>IF(RIGHT(P926, 9) = "млрд руб.", LEFT(P926, LEN(P926) - 9) * 1000000000,
    IF(RIGHT(P926, 8) = "млн руб.", LEFT(P926, LEN(P926) - 8) * 1000000,
    IF(RIGHT(P926, 9) = "тыс. руб.", LEFT(P926, LEN(P926) - 9) * 1000, P926)))</f>
        <v>-1100000</v>
      </c>
    </row>
    <row r="927" spans="1:19" x14ac:dyDescent="0.3">
      <c r="A927" s="1">
        <v>926</v>
      </c>
      <c r="B927" t="s">
        <v>44</v>
      </c>
      <c r="C927" t="s">
        <v>45</v>
      </c>
      <c r="D927" t="s">
        <v>46</v>
      </c>
      <c r="E927" t="s">
        <v>47</v>
      </c>
      <c r="F927" t="s">
        <v>16</v>
      </c>
      <c r="G927" t="s">
        <v>16</v>
      </c>
      <c r="H927" t="s">
        <v>16</v>
      </c>
      <c r="I927" t="s">
        <v>48</v>
      </c>
      <c r="J927" t="s">
        <v>49</v>
      </c>
      <c r="K927" t="s">
        <v>50</v>
      </c>
      <c r="L927" t="s">
        <v>51</v>
      </c>
      <c r="M927" t="s">
        <v>52</v>
      </c>
      <c r="N927" t="s">
        <v>23</v>
      </c>
      <c r="O927" t="s">
        <v>53</v>
      </c>
      <c r="P927" t="s">
        <v>54</v>
      </c>
      <c r="R927" s="3">
        <f>IF(RIGHT(O927, 9) = "млрд руб.", LEFT(O927, LEN(O927) - 9) * 1000000000,
    IF(RIGHT(O927, 8) = "млн руб.", LEFT(O927, LEN(O927) - 8) * 1000000,
    IF(RIGHT(O927, 9) = "тыс. руб.", LEFT(O927, LEN(O927) - 9) * 1000, O927)))</f>
        <v>1600000</v>
      </c>
      <c r="S927" s="3">
        <f>IF(RIGHT(P927, 9) = "млрд руб.", LEFT(P927, LEN(P927) - 9) * 1000000000,
    IF(RIGHT(P927, 8) = "млн руб.", LEFT(P927, LEN(P927) - 8) * 1000000,
    IF(RIGHT(P927, 9) = "тыс. руб.", LEFT(P927, LEN(P927) - 9) * 1000, P927)))</f>
        <v>-55000</v>
      </c>
    </row>
    <row r="928" spans="1:19" x14ac:dyDescent="0.3">
      <c r="A928" s="1">
        <v>927</v>
      </c>
      <c r="B928" t="s">
        <v>135</v>
      </c>
      <c r="C928" t="s">
        <v>89</v>
      </c>
      <c r="D928" t="s">
        <v>7371</v>
      </c>
      <c r="E928" t="s">
        <v>7372</v>
      </c>
      <c r="F928" t="s">
        <v>7373</v>
      </c>
      <c r="G928" t="s">
        <v>7374</v>
      </c>
      <c r="H928" t="s">
        <v>7375</v>
      </c>
      <c r="I928" t="s">
        <v>7376</v>
      </c>
      <c r="J928" t="s">
        <v>7377</v>
      </c>
      <c r="K928" t="s">
        <v>95</v>
      </c>
      <c r="L928" t="s">
        <v>7378</v>
      </c>
      <c r="M928" t="s">
        <v>7379</v>
      </c>
      <c r="N928" t="s">
        <v>23</v>
      </c>
      <c r="O928" t="s">
        <v>53</v>
      </c>
      <c r="P928" t="s">
        <v>7380</v>
      </c>
      <c r="R928" s="3">
        <f>IF(RIGHT(O928, 9) = "млрд руб.", LEFT(O928, LEN(O928) - 9) * 1000000000,
    IF(RIGHT(O928, 8) = "млн руб.", LEFT(O928, LEN(O928) - 8) * 1000000,
    IF(RIGHT(O928, 9) = "тыс. руб.", LEFT(O928, LEN(O928) - 9) * 1000, O928)))</f>
        <v>1600000</v>
      </c>
      <c r="S928" s="3">
        <f>IF(RIGHT(P928, 9) = "млрд руб.", LEFT(P928, LEN(P928) - 9) * 1000000000,
    IF(RIGHT(P928, 8) = "млн руб.", LEFT(P928, LEN(P928) - 8) * 1000000,
    IF(RIGHT(P928, 9) = "тыс. руб.", LEFT(P928, LEN(P928) - 9) * 1000, P928)))</f>
        <v>-2900000</v>
      </c>
    </row>
    <row r="929" spans="1:19" x14ac:dyDescent="0.3">
      <c r="A929" s="1">
        <v>928</v>
      </c>
      <c r="B929" t="s">
        <v>669</v>
      </c>
      <c r="C929" t="s">
        <v>2116</v>
      </c>
      <c r="D929" t="s">
        <v>9400</v>
      </c>
      <c r="E929" t="s">
        <v>9401</v>
      </c>
      <c r="F929" t="s">
        <v>16</v>
      </c>
      <c r="G929" t="s">
        <v>16</v>
      </c>
      <c r="H929" t="s">
        <v>16</v>
      </c>
      <c r="I929" t="s">
        <v>9402</v>
      </c>
      <c r="J929" t="s">
        <v>9403</v>
      </c>
      <c r="K929" t="s">
        <v>2124</v>
      </c>
      <c r="L929" t="s">
        <v>9404</v>
      </c>
      <c r="M929" t="s">
        <v>9405</v>
      </c>
      <c r="N929" t="s">
        <v>23</v>
      </c>
      <c r="O929" t="s">
        <v>53</v>
      </c>
      <c r="P929" t="s">
        <v>9406</v>
      </c>
      <c r="R929" s="3">
        <f>IF(RIGHT(O929, 9) = "млрд руб.", LEFT(O929, LEN(O929) - 9) * 1000000000,
    IF(RIGHT(O929, 8) = "млн руб.", LEFT(O929, LEN(O929) - 8) * 1000000,
    IF(RIGHT(O929, 9) = "тыс. руб.", LEFT(O929, LEN(O929) - 9) * 1000, O929)))</f>
        <v>1600000</v>
      </c>
      <c r="S929" s="3">
        <f>IF(RIGHT(P929, 9) = "млрд руб.", LEFT(P929, LEN(P929) - 9) * 1000000000,
    IF(RIGHT(P929, 8) = "млн руб.", LEFT(P929, LEN(P929) - 8) * 1000000,
    IF(RIGHT(P929, 9) = "тыс. руб.", LEFT(P929, LEN(P929) - 9) * 1000, P929)))</f>
        <v>-960000</v>
      </c>
    </row>
    <row r="930" spans="1:19" x14ac:dyDescent="0.3">
      <c r="A930" s="1">
        <v>929</v>
      </c>
      <c r="B930" t="s">
        <v>669</v>
      </c>
      <c r="C930" t="s">
        <v>3417</v>
      </c>
      <c r="D930" t="s">
        <v>9297</v>
      </c>
      <c r="E930" t="s">
        <v>9298</v>
      </c>
      <c r="F930" t="s">
        <v>16</v>
      </c>
      <c r="G930" t="s">
        <v>16</v>
      </c>
      <c r="H930" t="s">
        <v>16</v>
      </c>
      <c r="I930" t="s">
        <v>9299</v>
      </c>
      <c r="J930" t="s">
        <v>9300</v>
      </c>
      <c r="K930" t="s">
        <v>3984</v>
      </c>
      <c r="L930" t="s">
        <v>9301</v>
      </c>
      <c r="M930" t="s">
        <v>9302</v>
      </c>
      <c r="N930" t="s">
        <v>23</v>
      </c>
      <c r="O930" t="s">
        <v>2307</v>
      </c>
      <c r="P930" t="s">
        <v>1054</v>
      </c>
      <c r="R930" s="3">
        <f>IF(RIGHT(O930, 9) = "млрд руб.", LEFT(O930, LEN(O930) - 9) * 1000000000,
    IF(RIGHT(O930, 8) = "млн руб.", LEFT(O930, LEN(O930) - 8) * 1000000,
    IF(RIGHT(O930, 9) = "тыс. руб.", LEFT(O930, LEN(O930) - 9) * 1000, O930)))</f>
        <v>1500000</v>
      </c>
      <c r="S930" s="3">
        <f>IF(RIGHT(P930, 9) = "млрд руб.", LEFT(P930, LEN(P930) - 9) * 1000000000,
    IF(RIGHT(P930, 8) = "млн руб.", LEFT(P930, LEN(P930) - 8) * 1000000,
    IF(RIGHT(P930, 9) = "тыс. руб.", LEFT(P930, LEN(P930) - 9) * 1000, P930)))</f>
        <v>-5000</v>
      </c>
    </row>
    <row r="931" spans="1:19" x14ac:dyDescent="0.3">
      <c r="A931" s="1">
        <v>930</v>
      </c>
      <c r="B931" t="s">
        <v>4367</v>
      </c>
      <c r="C931" t="s">
        <v>4368</v>
      </c>
      <c r="D931" t="s">
        <v>4401</v>
      </c>
      <c r="E931" t="s">
        <v>4402</v>
      </c>
      <c r="F931" t="s">
        <v>4403</v>
      </c>
      <c r="G931" t="s">
        <v>4404</v>
      </c>
      <c r="H931" t="s">
        <v>4405</v>
      </c>
      <c r="I931" t="s">
        <v>4406</v>
      </c>
      <c r="J931" t="s">
        <v>4407</v>
      </c>
      <c r="K931" t="s">
        <v>4376</v>
      </c>
      <c r="L931" t="s">
        <v>4408</v>
      </c>
      <c r="M931" t="s">
        <v>4409</v>
      </c>
      <c r="N931" t="s">
        <v>23</v>
      </c>
      <c r="O931" t="s">
        <v>891</v>
      </c>
      <c r="P931" t="s">
        <v>4410</v>
      </c>
      <c r="R931" s="3">
        <f>IF(RIGHT(O931, 9) = "млрд руб.", LEFT(O931, LEN(O931) - 9) * 1000000000,
    IF(RIGHT(O931, 8) = "млн руб.", LEFT(O931, LEN(O931) - 8) * 1000000,
    IF(RIGHT(O931, 9) = "тыс. руб.", LEFT(O931, LEN(O931) - 9) * 1000, O931)))</f>
        <v>1200000</v>
      </c>
      <c r="S931" s="3">
        <f>IF(RIGHT(P931, 9) = "млрд руб.", LEFT(P931, LEN(P931) - 9) * 1000000000,
    IF(RIGHT(P931, 8) = "млн руб.", LEFT(P931, LEN(P931) - 8) * 1000000,
    IF(RIGHT(P931, 9) = "тыс. руб.", LEFT(P931, LEN(P931) - 9) * 1000, P931)))</f>
        <v>-7800000</v>
      </c>
    </row>
    <row r="932" spans="1:19" x14ac:dyDescent="0.3">
      <c r="A932" s="1">
        <v>931</v>
      </c>
      <c r="B932" t="s">
        <v>669</v>
      </c>
      <c r="C932" t="s">
        <v>3417</v>
      </c>
      <c r="D932" t="s">
        <v>3561</v>
      </c>
      <c r="E932" t="s">
        <v>3562</v>
      </c>
      <c r="F932" t="s">
        <v>3563</v>
      </c>
      <c r="G932" t="s">
        <v>3564</v>
      </c>
      <c r="H932" t="s">
        <v>16</v>
      </c>
      <c r="I932" t="s">
        <v>3565</v>
      </c>
      <c r="J932" t="s">
        <v>3566</v>
      </c>
      <c r="K932" t="s">
        <v>3425</v>
      </c>
      <c r="L932" t="s">
        <v>3567</v>
      </c>
      <c r="M932" t="s">
        <v>3568</v>
      </c>
      <c r="N932" t="s">
        <v>23</v>
      </c>
      <c r="O932" t="s">
        <v>1466</v>
      </c>
      <c r="P932" t="s">
        <v>3569</v>
      </c>
      <c r="R932" s="3">
        <f>IF(RIGHT(O932, 9) = "млрд руб.", LEFT(O932, LEN(O932) - 9) * 1000000000,
    IF(RIGHT(O932, 8) = "млн руб.", LEFT(O932, LEN(O932) - 8) * 1000000,
    IF(RIGHT(O932, 9) = "тыс. руб.", LEFT(O932, LEN(O932) - 9) * 1000, O932)))</f>
        <v>1100000</v>
      </c>
      <c r="S932" s="3">
        <f>IF(RIGHT(P932, 9) = "млрд руб.", LEFT(P932, LEN(P932) - 9) * 1000000000,
    IF(RIGHT(P932, 8) = "млн руб.", LEFT(P932, LEN(P932) - 8) * 1000000,
    IF(RIGHT(P932, 9) = "тыс. руб.", LEFT(P932, LEN(P932) - 9) * 1000, P932)))</f>
        <v>-67000</v>
      </c>
    </row>
    <row r="933" spans="1:19" x14ac:dyDescent="0.3">
      <c r="A933" s="1">
        <v>932</v>
      </c>
      <c r="B933" t="s">
        <v>669</v>
      </c>
      <c r="C933" t="s">
        <v>3417</v>
      </c>
      <c r="D933" t="s">
        <v>7756</v>
      </c>
      <c r="E933" t="s">
        <v>7757</v>
      </c>
      <c r="F933" t="s">
        <v>7758</v>
      </c>
      <c r="G933" t="s">
        <v>7759</v>
      </c>
      <c r="H933" t="s">
        <v>16</v>
      </c>
      <c r="I933" t="s">
        <v>7760</v>
      </c>
      <c r="J933" t="s">
        <v>7761</v>
      </c>
      <c r="K933" t="s">
        <v>3425</v>
      </c>
      <c r="L933" t="s">
        <v>7762</v>
      </c>
      <c r="M933" t="s">
        <v>7763</v>
      </c>
      <c r="N933" t="s">
        <v>23</v>
      </c>
      <c r="O933" t="s">
        <v>1466</v>
      </c>
      <c r="P933" t="s">
        <v>7764</v>
      </c>
      <c r="R933" s="3">
        <f>IF(RIGHT(O933, 9) = "млрд руб.", LEFT(O933, LEN(O933) - 9) * 1000000000,
    IF(RIGHT(O933, 8) = "млн руб.", LEFT(O933, LEN(O933) - 8) * 1000000,
    IF(RIGHT(O933, 9) = "тыс. руб.", LEFT(O933, LEN(O933) - 9) * 1000, O933)))</f>
        <v>1100000</v>
      </c>
      <c r="S933" s="3">
        <f>IF(RIGHT(P933, 9) = "млрд руб.", LEFT(P933, LEN(P933) - 9) * 1000000000,
    IF(RIGHT(P933, 8) = "млн руб.", LEFT(P933, LEN(P933) - 8) * 1000000,
    IF(RIGHT(P933, 9) = "тыс. руб.", LEFT(P933, LEN(P933) - 9) * 1000, P933)))</f>
        <v>-616000</v>
      </c>
    </row>
    <row r="934" spans="1:19" x14ac:dyDescent="0.3">
      <c r="A934" s="1">
        <v>933</v>
      </c>
      <c r="B934" t="s">
        <v>169</v>
      </c>
      <c r="C934" t="s">
        <v>436</v>
      </c>
      <c r="D934" t="s">
        <v>8935</v>
      </c>
      <c r="E934" t="s">
        <v>8936</v>
      </c>
      <c r="F934" t="s">
        <v>8937</v>
      </c>
      <c r="G934" t="s">
        <v>16</v>
      </c>
      <c r="H934" t="s">
        <v>16</v>
      </c>
      <c r="I934" t="s">
        <v>8938</v>
      </c>
      <c r="J934" t="s">
        <v>8939</v>
      </c>
      <c r="K934" t="s">
        <v>5131</v>
      </c>
      <c r="L934" t="s">
        <v>8940</v>
      </c>
      <c r="M934" t="s">
        <v>8941</v>
      </c>
      <c r="N934" t="s">
        <v>23</v>
      </c>
      <c r="O934" t="s">
        <v>1466</v>
      </c>
      <c r="P934" t="s">
        <v>8942</v>
      </c>
      <c r="R934" s="3">
        <f>IF(RIGHT(O934, 9) = "млрд руб.", LEFT(O934, LEN(O934) - 9) * 1000000000,
    IF(RIGHT(O934, 8) = "млн руб.", LEFT(O934, LEN(O934) - 8) * 1000000,
    IF(RIGHT(O934, 9) = "тыс. руб.", LEFT(O934, LEN(O934) - 9) * 1000, O934)))</f>
        <v>1100000</v>
      </c>
      <c r="S934" s="3">
        <f>IF(RIGHT(P934, 9) = "млрд руб.", LEFT(P934, LEN(P934) - 9) * 1000000000,
    IF(RIGHT(P934, 8) = "млн руб.", LEFT(P934, LEN(P934) - 8) * 1000000,
    IF(RIGHT(P934, 9) = "тыс. руб.", LEFT(P934, LEN(P934) - 9) * 1000, P934)))</f>
        <v>-15300000</v>
      </c>
    </row>
    <row r="935" spans="1:19" x14ac:dyDescent="0.3">
      <c r="A935" s="1">
        <v>934</v>
      </c>
      <c r="B935" t="s">
        <v>216</v>
      </c>
      <c r="C935" t="s">
        <v>566</v>
      </c>
      <c r="D935" t="s">
        <v>7816</v>
      </c>
      <c r="E935" t="s">
        <v>7817</v>
      </c>
      <c r="F935" t="s">
        <v>16</v>
      </c>
      <c r="G935" t="s">
        <v>16</v>
      </c>
      <c r="H935" t="s">
        <v>16</v>
      </c>
      <c r="I935" t="s">
        <v>7818</v>
      </c>
      <c r="J935" t="s">
        <v>7819</v>
      </c>
      <c r="K935" t="s">
        <v>586</v>
      </c>
      <c r="L935" t="s">
        <v>7820</v>
      </c>
      <c r="M935" t="s">
        <v>7821</v>
      </c>
      <c r="N935" t="s">
        <v>23</v>
      </c>
      <c r="O935" t="s">
        <v>4112</v>
      </c>
      <c r="P935" t="s">
        <v>7822</v>
      </c>
      <c r="R935" s="3">
        <f>IF(RIGHT(O935, 9) = "млрд руб.", LEFT(O935, LEN(O935) - 9) * 1000000000,
    IF(RIGHT(O935, 8) = "млн руб.", LEFT(O935, LEN(O935) - 8) * 1000000,
    IF(RIGHT(O935, 9) = "тыс. руб.", LEFT(O935, LEN(O935) - 9) * 1000, O935)))</f>
        <v>1000000</v>
      </c>
      <c r="S935" s="3">
        <f>IF(RIGHT(P935, 9) = "млрд руб.", LEFT(P935, LEN(P935) - 9) * 1000000000,
    IF(RIGHT(P935, 8) = "млн руб.", LEFT(P935, LEN(P935) - 8) * 1000000,
    IF(RIGHT(P935, 9) = "тыс. руб.", LEFT(P935, LEN(P935) - 9) * 1000, P935)))</f>
        <v>-4900000</v>
      </c>
    </row>
    <row r="936" spans="1:19" x14ac:dyDescent="0.3">
      <c r="A936" s="1">
        <v>935</v>
      </c>
      <c r="B936" t="s">
        <v>135</v>
      </c>
      <c r="C936" t="s">
        <v>1146</v>
      </c>
      <c r="D936" t="s">
        <v>1404</v>
      </c>
      <c r="E936" t="s">
        <v>1405</v>
      </c>
      <c r="F936" t="s">
        <v>1406</v>
      </c>
      <c r="G936" t="s">
        <v>1407</v>
      </c>
      <c r="H936" t="s">
        <v>1408</v>
      </c>
      <c r="I936" t="s">
        <v>1409</v>
      </c>
      <c r="J936" t="s">
        <v>1410</v>
      </c>
      <c r="K936" t="s">
        <v>1253</v>
      </c>
      <c r="L936" t="s">
        <v>1411</v>
      </c>
      <c r="M936" t="s">
        <v>1412</v>
      </c>
      <c r="N936" t="s">
        <v>23</v>
      </c>
      <c r="O936" t="s">
        <v>1413</v>
      </c>
      <c r="P936" t="s">
        <v>1414</v>
      </c>
      <c r="R936" s="3">
        <f>IF(RIGHT(O936, 9) = "млрд руб.", LEFT(O936, LEN(O936) - 9) * 1000000000,
    IF(RIGHT(O936, 8) = "млн руб.", LEFT(O936, LEN(O936) - 8) * 1000000,
    IF(RIGHT(O936, 9) = "тыс. руб.", LEFT(O936, LEN(O936) - 9) * 1000, O936)))</f>
        <v>975000</v>
      </c>
      <c r="S936" s="3">
        <f>IF(RIGHT(P936, 9) = "млрд руб.", LEFT(P936, LEN(P936) - 9) * 1000000000,
    IF(RIGHT(P936, 8) = "млн руб.", LEFT(P936, LEN(P936) - 8) * 1000000,
    IF(RIGHT(P936, 9) = "тыс. руб.", LEFT(P936, LEN(P936) - 9) * 1000, P936)))</f>
        <v>-59300000</v>
      </c>
    </row>
    <row r="937" spans="1:19" x14ac:dyDescent="0.3">
      <c r="A937" s="1">
        <v>936</v>
      </c>
      <c r="B937" t="s">
        <v>135</v>
      </c>
      <c r="C937" t="s">
        <v>35</v>
      </c>
      <c r="D937" t="s">
        <v>807</v>
      </c>
      <c r="E937" t="s">
        <v>808</v>
      </c>
      <c r="F937" t="s">
        <v>809</v>
      </c>
      <c r="G937" t="s">
        <v>810</v>
      </c>
      <c r="H937" t="s">
        <v>811</v>
      </c>
      <c r="I937" t="s">
        <v>812</v>
      </c>
      <c r="J937" t="s">
        <v>813</v>
      </c>
      <c r="K937" t="s">
        <v>688</v>
      </c>
      <c r="L937" t="s">
        <v>814</v>
      </c>
      <c r="M937" t="s">
        <v>815</v>
      </c>
      <c r="N937" t="s">
        <v>23</v>
      </c>
      <c r="O937" t="s">
        <v>816</v>
      </c>
      <c r="P937" t="s">
        <v>817</v>
      </c>
      <c r="R937" s="3">
        <f>IF(RIGHT(O937, 9) = "млрд руб.", LEFT(O937, LEN(O937) - 9) * 1000000000,
    IF(RIGHT(O937, 8) = "млн руб.", LEFT(O937, LEN(O937) - 8) * 1000000,
    IF(RIGHT(O937, 9) = "тыс. руб.", LEFT(O937, LEN(O937) - 9) * 1000, O937)))</f>
        <v>933000</v>
      </c>
      <c r="S937" s="3">
        <f>IF(RIGHT(P937, 9) = "млрд руб.", LEFT(P937, LEN(P937) - 9) * 1000000000,
    IF(RIGHT(P937, 8) = "млн руб.", LEFT(P937, LEN(P937) - 8) * 1000000,
    IF(RIGHT(P937, 9) = "тыс. руб.", LEFT(P937, LEN(P937) - 9) * 1000, P937)))</f>
        <v>-62500000</v>
      </c>
    </row>
    <row r="938" spans="1:19" x14ac:dyDescent="0.3">
      <c r="A938" s="1">
        <v>937</v>
      </c>
      <c r="B938" t="s">
        <v>624</v>
      </c>
      <c r="C938" t="s">
        <v>470</v>
      </c>
      <c r="D938" t="s">
        <v>5156</v>
      </c>
      <c r="E938" t="s">
        <v>5157</v>
      </c>
      <c r="F938" t="s">
        <v>5158</v>
      </c>
      <c r="G938" t="s">
        <v>5159</v>
      </c>
      <c r="H938" t="s">
        <v>5160</v>
      </c>
      <c r="I938" t="s">
        <v>5161</v>
      </c>
      <c r="J938" t="s">
        <v>5162</v>
      </c>
      <c r="K938" t="s">
        <v>21</v>
      </c>
      <c r="L938" t="s">
        <v>5163</v>
      </c>
      <c r="M938" t="s">
        <v>5164</v>
      </c>
      <c r="N938" t="s">
        <v>23</v>
      </c>
      <c r="O938" t="s">
        <v>5165</v>
      </c>
      <c r="P938" t="s">
        <v>5166</v>
      </c>
      <c r="R938" s="3">
        <f>IF(RIGHT(O938, 9) = "млрд руб.", LEFT(O938, LEN(O938) - 9) * 1000000000,
    IF(RIGHT(O938, 8) = "млн руб.", LEFT(O938, LEN(O938) - 8) * 1000000,
    IF(RIGHT(O938, 9) = "тыс. руб.", LEFT(O938, LEN(O938) - 9) * 1000, O938)))</f>
        <v>757000</v>
      </c>
      <c r="S938" s="3">
        <f>IF(RIGHT(P938, 9) = "млрд руб.", LEFT(P938, LEN(P938) - 9) * 1000000000,
    IF(RIGHT(P938, 8) = "млн руб.", LEFT(P938, LEN(P938) - 8) * 1000000,
    IF(RIGHT(P938, 9) = "тыс. руб.", LEFT(P938, LEN(P938) - 9) * 1000, P938)))</f>
        <v>-2400000</v>
      </c>
    </row>
    <row r="939" spans="1:19" x14ac:dyDescent="0.3">
      <c r="A939" s="1">
        <v>938</v>
      </c>
      <c r="B939" t="s">
        <v>34</v>
      </c>
      <c r="C939" t="s">
        <v>2116</v>
      </c>
      <c r="D939" t="s">
        <v>2757</v>
      </c>
      <c r="E939" t="s">
        <v>2758</v>
      </c>
      <c r="F939" t="s">
        <v>2759</v>
      </c>
      <c r="G939" t="s">
        <v>2760</v>
      </c>
      <c r="H939" t="s">
        <v>2761</v>
      </c>
      <c r="I939" t="s">
        <v>2762</v>
      </c>
      <c r="J939" t="s">
        <v>2763</v>
      </c>
      <c r="K939" t="s">
        <v>2124</v>
      </c>
      <c r="L939" t="s">
        <v>2764</v>
      </c>
      <c r="M939" t="s">
        <v>2765</v>
      </c>
      <c r="N939" t="s">
        <v>23</v>
      </c>
      <c r="O939" t="s">
        <v>2766</v>
      </c>
      <c r="P939" t="s">
        <v>2767</v>
      </c>
      <c r="R939" s="3">
        <f>IF(RIGHT(O939, 9) = "млрд руб.", LEFT(O939, LEN(O939) - 9) * 1000000000,
    IF(RIGHT(O939, 8) = "млн руб.", LEFT(O939, LEN(O939) - 8) * 1000000,
    IF(RIGHT(O939, 9) = "тыс. руб.", LEFT(O939, LEN(O939) - 9) * 1000, O939)))</f>
        <v>723000</v>
      </c>
      <c r="S939" s="3">
        <f>IF(RIGHT(P939, 9) = "млрд руб.", LEFT(P939, LEN(P939) - 9) * 1000000000,
    IF(RIGHT(P939, 8) = "млн руб.", LEFT(P939, LEN(P939) - 8) * 1000000,
    IF(RIGHT(P939, 9) = "тыс. руб.", LEFT(P939, LEN(P939) - 9) * 1000, P939)))</f>
        <v>-3900000</v>
      </c>
    </row>
    <row r="940" spans="1:19" x14ac:dyDescent="0.3">
      <c r="A940" s="1">
        <v>939</v>
      </c>
      <c r="B940" t="s">
        <v>669</v>
      </c>
      <c r="C940" t="s">
        <v>1828</v>
      </c>
      <c r="D940" t="s">
        <v>5517</v>
      </c>
      <c r="E940" t="s">
        <v>5518</v>
      </c>
      <c r="F940" t="s">
        <v>5519</v>
      </c>
      <c r="G940" t="s">
        <v>5520</v>
      </c>
      <c r="H940" t="s">
        <v>5521</v>
      </c>
      <c r="I940" t="s">
        <v>5522</v>
      </c>
      <c r="J940" t="s">
        <v>5523</v>
      </c>
      <c r="K940" t="s">
        <v>1836</v>
      </c>
      <c r="L940" t="s">
        <v>5524</v>
      </c>
      <c r="M940" t="s">
        <v>5525</v>
      </c>
      <c r="N940" t="s">
        <v>23</v>
      </c>
      <c r="O940" t="s">
        <v>5526</v>
      </c>
      <c r="P940" t="s">
        <v>5527</v>
      </c>
      <c r="R940" s="3">
        <f>IF(RIGHT(O940, 9) = "млрд руб.", LEFT(O940, LEN(O940) - 9) * 1000000000,
    IF(RIGHT(O940, 8) = "млн руб.", LEFT(O940, LEN(O940) - 8) * 1000000,
    IF(RIGHT(O940, 9) = "тыс. руб.", LEFT(O940, LEN(O940) - 9) * 1000, O940)))</f>
        <v>665000</v>
      </c>
      <c r="S940" s="3">
        <f>IF(RIGHT(P940, 9) = "млрд руб.", LEFT(P940, LEN(P940) - 9) * 1000000000,
    IF(RIGHT(P940, 8) = "млн руб.", LEFT(P940, LEN(P940) - 8) * 1000000,
    IF(RIGHT(P940, 9) = "тыс. руб.", LEFT(P940, LEN(P940) - 9) * 1000, P940)))</f>
        <v>-28000</v>
      </c>
    </row>
    <row r="941" spans="1:19" x14ac:dyDescent="0.3">
      <c r="A941" s="1">
        <v>940</v>
      </c>
      <c r="B941" t="s">
        <v>192</v>
      </c>
      <c r="C941" t="s">
        <v>4113</v>
      </c>
      <c r="D941" t="s">
        <v>4211</v>
      </c>
      <c r="E941" t="s">
        <v>4212</v>
      </c>
      <c r="F941" t="s">
        <v>4213</v>
      </c>
      <c r="G941" t="s">
        <v>4214</v>
      </c>
      <c r="H941" t="s">
        <v>4215</v>
      </c>
      <c r="I941" t="s">
        <v>4216</v>
      </c>
      <c r="J941" t="s">
        <v>4217</v>
      </c>
      <c r="K941" t="s">
        <v>4119</v>
      </c>
      <c r="L941" t="s">
        <v>4218</v>
      </c>
      <c r="M941" t="s">
        <v>4219</v>
      </c>
      <c r="N941" t="s">
        <v>23</v>
      </c>
      <c r="O941" t="s">
        <v>4220</v>
      </c>
      <c r="P941" t="s">
        <v>4005</v>
      </c>
      <c r="R941" s="3">
        <f>IF(RIGHT(O941, 9) = "млрд руб.", LEFT(O941, LEN(O941) - 9) * 1000000000,
    IF(RIGHT(O941, 8) = "млн руб.", LEFT(O941, LEN(O941) - 8) * 1000000,
    IF(RIGHT(O941, 9) = "тыс. руб.", LEFT(O941, LEN(O941) - 9) * 1000, O941)))</f>
        <v>652000</v>
      </c>
      <c r="S941" s="3">
        <f>IF(RIGHT(P941, 9) = "млрд руб.", LEFT(P941, LEN(P941) - 9) * 1000000000,
    IF(RIGHT(P941, 8) = "млн руб.", LEFT(P941, LEN(P941) - 8) * 1000000,
    IF(RIGHT(P941, 9) = "тыс. руб.", LEFT(P941, LEN(P941) - 9) * 1000, P941)))</f>
        <v>-40000</v>
      </c>
    </row>
    <row r="942" spans="1:19" x14ac:dyDescent="0.3">
      <c r="A942" s="1">
        <v>941</v>
      </c>
      <c r="B942" t="s">
        <v>669</v>
      </c>
      <c r="C942" t="s">
        <v>3417</v>
      </c>
      <c r="D942" t="s">
        <v>3671</v>
      </c>
      <c r="E942" t="s">
        <v>3672</v>
      </c>
      <c r="F942" t="s">
        <v>3673</v>
      </c>
      <c r="G942" t="s">
        <v>3674</v>
      </c>
      <c r="H942" t="s">
        <v>16</v>
      </c>
      <c r="I942" t="s">
        <v>3675</v>
      </c>
      <c r="J942" t="s">
        <v>3676</v>
      </c>
      <c r="K942" t="s">
        <v>3425</v>
      </c>
      <c r="L942" t="s">
        <v>3677</v>
      </c>
      <c r="M942" t="s">
        <v>3678</v>
      </c>
      <c r="N942" t="s">
        <v>16</v>
      </c>
      <c r="O942" t="s">
        <v>3679</v>
      </c>
      <c r="P942" t="s">
        <v>3680</v>
      </c>
      <c r="R942" s="3">
        <f>IF(RIGHT(O942, 9) = "млрд руб.", LEFT(O942, LEN(O942) - 9) * 1000000000,
    IF(RIGHT(O942, 8) = "млн руб.", LEFT(O942, LEN(O942) - 8) * 1000000,
    IF(RIGHT(O942, 9) = "тыс. руб.", LEFT(O942, LEN(O942) - 9) * 1000, O942)))</f>
        <v>616000</v>
      </c>
      <c r="S942" s="3">
        <f>IF(RIGHT(P942, 9) = "млрд руб.", LEFT(P942, LEN(P942) - 9) * 1000000000,
    IF(RIGHT(P942, 8) = "млн руб.", LEFT(P942, LEN(P942) - 8) * 1000000,
    IF(RIGHT(P942, 9) = "тыс. руб.", LEFT(P942, LEN(P942) - 9) * 1000, P942)))</f>
        <v>-819000</v>
      </c>
    </row>
    <row r="943" spans="1:19" x14ac:dyDescent="0.3">
      <c r="A943" s="1">
        <v>942</v>
      </c>
      <c r="B943" t="s">
        <v>44</v>
      </c>
      <c r="C943" t="s">
        <v>4530</v>
      </c>
      <c r="D943" t="s">
        <v>4646</v>
      </c>
      <c r="E943" t="s">
        <v>4647</v>
      </c>
      <c r="F943" t="s">
        <v>4648</v>
      </c>
      <c r="G943" t="s">
        <v>4649</v>
      </c>
      <c r="H943" t="s">
        <v>4650</v>
      </c>
      <c r="I943" t="s">
        <v>4651</v>
      </c>
      <c r="J943" t="s">
        <v>4652</v>
      </c>
      <c r="K943" t="s">
        <v>4538</v>
      </c>
      <c r="L943" t="s">
        <v>4653</v>
      </c>
      <c r="M943" t="s">
        <v>4654</v>
      </c>
      <c r="N943" t="s">
        <v>16</v>
      </c>
      <c r="O943" t="s">
        <v>4655</v>
      </c>
      <c r="P943" t="s">
        <v>4656</v>
      </c>
      <c r="R943" s="3">
        <f>IF(RIGHT(O943, 9) = "млрд руб.", LEFT(O943, LEN(O943) - 9) * 1000000000,
    IF(RIGHT(O943, 8) = "млн руб.", LEFT(O943, LEN(O943) - 8) * 1000000,
    IF(RIGHT(O943, 9) = "тыс. руб.", LEFT(O943, LEN(O943) - 9) * 1000, O943)))</f>
        <v>600000</v>
      </c>
      <c r="S943" s="3">
        <f>IF(RIGHT(P943, 9) = "млрд руб.", LEFT(P943, LEN(P943) - 9) * 1000000000,
    IF(RIGHT(P943, 8) = "млн руб.", LEFT(P943, LEN(P943) - 8) * 1000000,
    IF(RIGHT(P943, 9) = "тыс. руб.", LEFT(P943, LEN(P943) - 9) * 1000, P943)))</f>
        <v>-8000000</v>
      </c>
    </row>
    <row r="944" spans="1:19" x14ac:dyDescent="0.3">
      <c r="A944" s="1">
        <v>943</v>
      </c>
      <c r="B944" t="s">
        <v>624</v>
      </c>
      <c r="C944" t="s">
        <v>4456</v>
      </c>
      <c r="D944" t="s">
        <v>8763</v>
      </c>
      <c r="E944" t="s">
        <v>8764</v>
      </c>
      <c r="F944" t="s">
        <v>8765</v>
      </c>
      <c r="G944" t="s">
        <v>16</v>
      </c>
      <c r="H944" t="s">
        <v>16</v>
      </c>
      <c r="I944" t="s">
        <v>8766</v>
      </c>
      <c r="J944" t="s">
        <v>8767</v>
      </c>
      <c r="K944" t="s">
        <v>4463</v>
      </c>
      <c r="L944" t="s">
        <v>8768</v>
      </c>
      <c r="M944" t="s">
        <v>8769</v>
      </c>
      <c r="N944" t="s">
        <v>23</v>
      </c>
      <c r="O944" t="s">
        <v>8770</v>
      </c>
      <c r="P944" t="s">
        <v>227</v>
      </c>
      <c r="R944" s="3">
        <f>IF(RIGHT(O944, 9) = "млрд руб.", LEFT(O944, LEN(O944) - 9) * 1000000000,
    IF(RIGHT(O944, 8) = "млн руб.", LEFT(O944, LEN(O944) - 8) * 1000000,
    IF(RIGHT(O944, 9) = "тыс. руб.", LEFT(O944, LEN(O944) - 9) * 1000, O944)))</f>
        <v>574000</v>
      </c>
      <c r="S944" s="3">
        <f>IF(RIGHT(P944, 9) = "млрд руб.", LEFT(P944, LEN(P944) - 9) * 1000000000,
    IF(RIGHT(P944, 8) = "млн руб.", LEFT(P944, LEN(P944) - 8) * 1000000,
    IF(RIGHT(P944, 9) = "тыс. руб.", LEFT(P944, LEN(P944) - 9) * 1000, P944)))</f>
        <v>-5700000</v>
      </c>
    </row>
    <row r="945" spans="1:19" x14ac:dyDescent="0.3">
      <c r="A945" s="1">
        <v>944</v>
      </c>
      <c r="B945" t="s">
        <v>135</v>
      </c>
      <c r="C945" t="s">
        <v>89</v>
      </c>
      <c r="D945" t="s">
        <v>7390</v>
      </c>
      <c r="E945" t="s">
        <v>7391</v>
      </c>
      <c r="F945" t="s">
        <v>7392</v>
      </c>
      <c r="G945" t="s">
        <v>7393</v>
      </c>
      <c r="H945" t="s">
        <v>7394</v>
      </c>
      <c r="I945" t="s">
        <v>7395</v>
      </c>
      <c r="J945" t="s">
        <v>7396</v>
      </c>
      <c r="K945" t="s">
        <v>16</v>
      </c>
      <c r="L945" t="s">
        <v>7397</v>
      </c>
      <c r="M945" t="s">
        <v>7398</v>
      </c>
      <c r="N945" t="s">
        <v>23</v>
      </c>
      <c r="O945" t="s">
        <v>7399</v>
      </c>
      <c r="P945" t="s">
        <v>2997</v>
      </c>
      <c r="R945" s="3">
        <f>IF(RIGHT(O945, 9) = "млрд руб.", LEFT(O945, LEN(O945) - 9) * 1000000000,
    IF(RIGHT(O945, 8) = "млн руб.", LEFT(O945, LEN(O945) - 8) * 1000000,
    IF(RIGHT(O945, 9) = "тыс. руб.", LEFT(O945, LEN(O945) - 9) * 1000, O945)))</f>
        <v>527000</v>
      </c>
      <c r="S945" s="3">
        <f>IF(RIGHT(P945, 9) = "млрд руб.", LEFT(P945, LEN(P945) - 9) * 1000000000,
    IF(RIGHT(P945, 8) = "млн руб.", LEFT(P945, LEN(P945) - 8) * 1000000,
    IF(RIGHT(P945, 9) = "тыс. руб.", LEFT(P945, LEN(P945) - 9) * 1000, P945)))</f>
        <v>-9900000</v>
      </c>
    </row>
    <row r="946" spans="1:19" x14ac:dyDescent="0.3">
      <c r="A946" s="1">
        <v>945</v>
      </c>
      <c r="B946" t="s">
        <v>388</v>
      </c>
      <c r="C946" t="s">
        <v>3417</v>
      </c>
      <c r="D946" t="s">
        <v>9151</v>
      </c>
      <c r="E946" t="s">
        <v>4066</v>
      </c>
      <c r="F946" t="s">
        <v>9152</v>
      </c>
      <c r="G946" t="s">
        <v>9153</v>
      </c>
      <c r="H946" t="s">
        <v>16</v>
      </c>
      <c r="I946" t="s">
        <v>9154</v>
      </c>
      <c r="J946" t="s">
        <v>9155</v>
      </c>
      <c r="K946" t="s">
        <v>3984</v>
      </c>
      <c r="L946" t="s">
        <v>9156</v>
      </c>
      <c r="M946" t="s">
        <v>9157</v>
      </c>
      <c r="N946" t="s">
        <v>23</v>
      </c>
      <c r="O946" t="s">
        <v>9158</v>
      </c>
      <c r="P946" t="s">
        <v>9159</v>
      </c>
      <c r="R946" s="3">
        <f>IF(RIGHT(O946, 9) = "млрд руб.", LEFT(O946, LEN(O946) - 9) * 1000000000,
    IF(RIGHT(O946, 8) = "млн руб.", LEFT(O946, LEN(O946) - 8) * 1000000,
    IF(RIGHT(O946, 9) = "тыс. руб.", LEFT(O946, LEN(O946) - 9) * 1000, O946)))</f>
        <v>525000</v>
      </c>
      <c r="S946" s="3">
        <f>IF(RIGHT(P946, 9) = "млрд руб.", LEFT(P946, LEN(P946) - 9) * 1000000000,
    IF(RIGHT(P946, 8) = "млн руб.", LEFT(P946, LEN(P946) - 8) * 1000000,
    IF(RIGHT(P946, 9) = "тыс. руб.", LEFT(P946, LEN(P946) - 9) * 1000, P946)))</f>
        <v>-836000</v>
      </c>
    </row>
    <row r="947" spans="1:19" x14ac:dyDescent="0.3">
      <c r="A947" s="1">
        <v>946</v>
      </c>
      <c r="B947" t="s">
        <v>613</v>
      </c>
      <c r="C947" t="s">
        <v>4530</v>
      </c>
      <c r="D947" t="s">
        <v>4625</v>
      </c>
      <c r="E947" t="s">
        <v>4626</v>
      </c>
      <c r="F947" t="s">
        <v>4627</v>
      </c>
      <c r="G947" t="s">
        <v>16</v>
      </c>
      <c r="H947" t="s">
        <v>4628</v>
      </c>
      <c r="I947" t="s">
        <v>4629</v>
      </c>
      <c r="J947" t="s">
        <v>4630</v>
      </c>
      <c r="K947" t="s">
        <v>4538</v>
      </c>
      <c r="L947" t="s">
        <v>4631</v>
      </c>
      <c r="M947" t="s">
        <v>4632</v>
      </c>
      <c r="N947" t="s">
        <v>23</v>
      </c>
      <c r="O947" t="s">
        <v>4633</v>
      </c>
      <c r="P947" t="s">
        <v>4634</v>
      </c>
      <c r="R947" s="3">
        <f>IF(RIGHT(O947, 9) = "млрд руб.", LEFT(O947, LEN(O947) - 9) * 1000000000,
    IF(RIGHT(O947, 8) = "млн руб.", LEFT(O947, LEN(O947) - 8) * 1000000,
    IF(RIGHT(O947, 9) = "тыс. руб.", LEFT(O947, LEN(O947) - 9) * 1000, O947)))</f>
        <v>509000</v>
      </c>
      <c r="S947" s="3">
        <f>IF(RIGHT(P947, 9) = "млрд руб.", LEFT(P947, LEN(P947) - 9) * 1000000000,
    IF(RIGHT(P947, 8) = "млн руб.", LEFT(P947, LEN(P947) - 8) * 1000000,
    IF(RIGHT(P947, 9) = "тыс. руб.", LEFT(P947, LEN(P947) - 9) * 1000, P947)))</f>
        <v>-20300000</v>
      </c>
    </row>
    <row r="948" spans="1:19" x14ac:dyDescent="0.3">
      <c r="A948" s="1">
        <v>947</v>
      </c>
      <c r="B948" t="s">
        <v>4367</v>
      </c>
      <c r="C948" t="s">
        <v>4456</v>
      </c>
      <c r="D948" t="s">
        <v>8829</v>
      </c>
      <c r="E948" t="s">
        <v>8830</v>
      </c>
      <c r="F948" t="s">
        <v>8831</v>
      </c>
      <c r="G948" t="s">
        <v>16</v>
      </c>
      <c r="H948" t="s">
        <v>16</v>
      </c>
      <c r="I948" t="s">
        <v>8832</v>
      </c>
      <c r="J948" t="s">
        <v>8833</v>
      </c>
      <c r="K948" t="s">
        <v>4463</v>
      </c>
      <c r="L948" t="s">
        <v>8834</v>
      </c>
      <c r="M948" t="s">
        <v>8835</v>
      </c>
      <c r="N948" t="s">
        <v>23</v>
      </c>
      <c r="O948" t="s">
        <v>8836</v>
      </c>
      <c r="P948" t="s">
        <v>8837</v>
      </c>
      <c r="R948" s="3">
        <f>IF(RIGHT(O948, 9) = "млрд руб.", LEFT(O948, LEN(O948) - 9) * 1000000000,
    IF(RIGHT(O948, 8) = "млн руб.", LEFT(O948, LEN(O948) - 8) * 1000000,
    IF(RIGHT(O948, 9) = "тыс. руб.", LEFT(O948, LEN(O948) - 9) * 1000, O948)))</f>
        <v>493000</v>
      </c>
      <c r="S948" s="3">
        <f>IF(RIGHT(P948, 9) = "млрд руб.", LEFT(P948, LEN(P948) - 9) * 1000000000,
    IF(RIGHT(P948, 8) = "млн руб.", LEFT(P948, LEN(P948) - 8) * 1000000,
    IF(RIGHT(P948, 9) = "тыс. руб.", LEFT(P948, LEN(P948) - 9) * 1000, P948)))</f>
        <v>-18200000</v>
      </c>
    </row>
    <row r="949" spans="1:19" x14ac:dyDescent="0.3">
      <c r="A949" s="1">
        <v>948</v>
      </c>
      <c r="B949" t="s">
        <v>34</v>
      </c>
      <c r="C949" t="s">
        <v>4530</v>
      </c>
      <c r="D949" t="s">
        <v>4705</v>
      </c>
      <c r="E949" t="s">
        <v>4706</v>
      </c>
      <c r="F949" t="s">
        <v>4707</v>
      </c>
      <c r="G949" t="s">
        <v>4708</v>
      </c>
      <c r="H949" t="s">
        <v>4709</v>
      </c>
      <c r="I949" t="s">
        <v>4710</v>
      </c>
      <c r="J949" t="s">
        <v>4711</v>
      </c>
      <c r="K949" t="s">
        <v>4538</v>
      </c>
      <c r="L949" t="s">
        <v>4712</v>
      </c>
      <c r="M949" t="s">
        <v>4713</v>
      </c>
      <c r="N949" t="s">
        <v>23</v>
      </c>
      <c r="O949" t="s">
        <v>4714</v>
      </c>
      <c r="P949" t="s">
        <v>4715</v>
      </c>
      <c r="R949" s="3">
        <f>IF(RIGHT(O949, 9) = "млрд руб.", LEFT(O949, LEN(O949) - 9) * 1000000000,
    IF(RIGHT(O949, 8) = "млн руб.", LEFT(O949, LEN(O949) - 8) * 1000000,
    IF(RIGHT(O949, 9) = "тыс. руб.", LEFT(O949, LEN(O949) - 9) * 1000, O949)))</f>
        <v>489000</v>
      </c>
      <c r="S949" s="3">
        <f>IF(RIGHT(P949, 9) = "млрд руб.", LEFT(P949, LEN(P949) - 9) * 1000000000,
    IF(RIGHT(P949, 8) = "млн руб.", LEFT(P949, LEN(P949) - 8) * 1000000,
    IF(RIGHT(P949, 9) = "тыс. руб.", LEFT(P949, LEN(P949) - 9) * 1000, P949)))</f>
        <v>-27800000</v>
      </c>
    </row>
    <row r="950" spans="1:19" x14ac:dyDescent="0.3">
      <c r="A950" s="1">
        <v>949</v>
      </c>
      <c r="B950" t="s">
        <v>34</v>
      </c>
      <c r="C950" t="s">
        <v>79</v>
      </c>
      <c r="D950" t="s">
        <v>80</v>
      </c>
      <c r="E950" t="s">
        <v>81</v>
      </c>
      <c r="F950" t="s">
        <v>82</v>
      </c>
      <c r="G950" t="s">
        <v>16</v>
      </c>
      <c r="H950" t="s">
        <v>16</v>
      </c>
      <c r="I950" t="s">
        <v>83</v>
      </c>
      <c r="J950" t="s">
        <v>84</v>
      </c>
      <c r="K950" t="s">
        <v>85</v>
      </c>
      <c r="L950" t="s">
        <v>86</v>
      </c>
      <c r="M950" t="s">
        <v>16</v>
      </c>
      <c r="N950" t="s">
        <v>23</v>
      </c>
      <c r="O950" t="s">
        <v>87</v>
      </c>
      <c r="P950" t="s">
        <v>88</v>
      </c>
      <c r="R950" s="3">
        <f>IF(RIGHT(O950, 9) = "млрд руб.", LEFT(O950, LEN(O950) - 9) * 1000000000,
    IF(RIGHT(O950, 8) = "млн руб.", LEFT(O950, LEN(O950) - 8) * 1000000,
    IF(RIGHT(O950, 9) = "тыс. руб.", LEFT(O950, LEN(O950) - 9) * 1000, O950)))</f>
        <v>360000</v>
      </c>
      <c r="S950" s="3">
        <f>IF(RIGHT(P950, 9) = "млрд руб.", LEFT(P950, LEN(P950) - 9) * 1000000000,
    IF(RIGHT(P950, 8) = "млн руб.", LEFT(P950, LEN(P950) - 8) * 1000000,
    IF(RIGHT(P950, 9) = "тыс. руб.", LEFT(P950, LEN(P950) - 9) * 1000, P950)))</f>
        <v>-94000</v>
      </c>
    </row>
    <row r="951" spans="1:19" x14ac:dyDescent="0.3">
      <c r="A951" s="1">
        <v>950</v>
      </c>
      <c r="B951" t="s">
        <v>135</v>
      </c>
      <c r="C951" t="s">
        <v>4321</v>
      </c>
      <c r="D951" t="s">
        <v>4358</v>
      </c>
      <c r="E951" t="s">
        <v>4359</v>
      </c>
      <c r="F951" t="s">
        <v>4360</v>
      </c>
      <c r="G951" t="s">
        <v>16</v>
      </c>
      <c r="H951" t="s">
        <v>16</v>
      </c>
      <c r="I951" t="s">
        <v>4361</v>
      </c>
      <c r="J951" t="s">
        <v>4362</v>
      </c>
      <c r="K951" t="s">
        <v>4363</v>
      </c>
      <c r="L951" t="s">
        <v>4364</v>
      </c>
      <c r="M951" t="s">
        <v>4365</v>
      </c>
      <c r="N951" t="s">
        <v>23</v>
      </c>
      <c r="O951" t="s">
        <v>87</v>
      </c>
      <c r="P951" t="s">
        <v>4366</v>
      </c>
      <c r="R951" s="3">
        <f>IF(RIGHT(O951, 9) = "млрд руб.", LEFT(O951, LEN(O951) - 9) * 1000000000,
    IF(RIGHT(O951, 8) = "млн руб.", LEFT(O951, LEN(O951) - 8) * 1000000,
    IF(RIGHT(O951, 9) = "тыс. руб.", LEFT(O951, LEN(O951) - 9) * 1000, O951)))</f>
        <v>360000</v>
      </c>
      <c r="S951" s="3">
        <f>IF(RIGHT(P951, 9) = "млрд руб.", LEFT(P951, LEN(P951) - 9) * 1000000000,
    IF(RIGHT(P951, 8) = "млн руб.", LEFT(P951, LEN(P951) - 8) * 1000000,
    IF(RIGHT(P951, 9) = "тыс. руб.", LEFT(P951, LEN(P951) - 9) * 1000, P951)))</f>
        <v>-24700000</v>
      </c>
    </row>
    <row r="952" spans="1:19" x14ac:dyDescent="0.3">
      <c r="A952" s="1">
        <v>951</v>
      </c>
      <c r="B952" t="s">
        <v>34</v>
      </c>
      <c r="C952" t="s">
        <v>3417</v>
      </c>
      <c r="D952" t="s">
        <v>3501</v>
      </c>
      <c r="E952" t="s">
        <v>3502</v>
      </c>
      <c r="F952" t="s">
        <v>3503</v>
      </c>
      <c r="G952" t="s">
        <v>3504</v>
      </c>
      <c r="H952" t="s">
        <v>3505</v>
      </c>
      <c r="I952" t="s">
        <v>3506</v>
      </c>
      <c r="J952" t="s">
        <v>3507</v>
      </c>
      <c r="K952" t="s">
        <v>3425</v>
      </c>
      <c r="L952" t="s">
        <v>3508</v>
      </c>
      <c r="M952" t="s">
        <v>16</v>
      </c>
      <c r="N952" t="s">
        <v>23</v>
      </c>
      <c r="O952" t="s">
        <v>3509</v>
      </c>
      <c r="P952" t="s">
        <v>3510</v>
      </c>
      <c r="R952" s="3">
        <f>IF(RIGHT(O952, 9) = "млрд руб.", LEFT(O952, LEN(O952) - 9) * 1000000000,
    IF(RIGHT(O952, 8) = "млн руб.", LEFT(O952, LEN(O952) - 8) * 1000000,
    IF(RIGHT(O952, 9) = "тыс. руб.", LEFT(O952, LEN(O952) - 9) * 1000, O952)))</f>
        <v>303000</v>
      </c>
      <c r="S952" s="3">
        <f>IF(RIGHT(P952, 9) = "млрд руб.", LEFT(P952, LEN(P952) - 9) * 1000000000,
    IF(RIGHT(P952, 8) = "млн руб.", LEFT(P952, LEN(P952) - 8) * 1000000,
    IF(RIGHT(P952, 9) = "тыс. руб.", LEFT(P952, LEN(P952) - 9) * 1000, P952)))</f>
        <v>-4700000</v>
      </c>
    </row>
    <row r="953" spans="1:19" x14ac:dyDescent="0.3">
      <c r="A953" s="1">
        <v>952</v>
      </c>
      <c r="B953" t="s">
        <v>216</v>
      </c>
      <c r="C953" t="s">
        <v>1828</v>
      </c>
      <c r="D953" t="s">
        <v>8755</v>
      </c>
      <c r="E953" t="s">
        <v>8756</v>
      </c>
      <c r="F953" t="s">
        <v>16</v>
      </c>
      <c r="G953" t="s">
        <v>16</v>
      </c>
      <c r="H953" t="s">
        <v>16</v>
      </c>
      <c r="I953" t="s">
        <v>8757</v>
      </c>
      <c r="J953" t="s">
        <v>8758</v>
      </c>
      <c r="K953" t="s">
        <v>1836</v>
      </c>
      <c r="L953" t="s">
        <v>8759</v>
      </c>
      <c r="M953" t="s">
        <v>8760</v>
      </c>
      <c r="N953" t="s">
        <v>23</v>
      </c>
      <c r="O953" t="s">
        <v>8761</v>
      </c>
      <c r="P953" t="s">
        <v>8762</v>
      </c>
      <c r="R953" s="3">
        <f>IF(RIGHT(O953, 9) = "млрд руб.", LEFT(O953, LEN(O953) - 9) * 1000000000,
    IF(RIGHT(O953, 8) = "млн руб.", LEFT(O953, LEN(O953) - 8) * 1000000,
    IF(RIGHT(O953, 9) = "тыс. руб.", LEFT(O953, LEN(O953) - 9) * 1000, O953)))</f>
        <v>284000</v>
      </c>
      <c r="S953" s="3">
        <f>IF(RIGHT(P953, 9) = "млрд руб.", LEFT(P953, LEN(P953) - 9) * 1000000000,
    IF(RIGHT(P953, 8) = "млн руб.", LEFT(P953, LEN(P953) - 8) * 1000000,
    IF(RIGHT(P953, 9) = "тыс. руб.", LEFT(P953, LEN(P953) - 9) * 1000, P953)))</f>
        <v>-647000</v>
      </c>
    </row>
    <row r="954" spans="1:19" x14ac:dyDescent="0.3">
      <c r="A954" s="1">
        <v>953</v>
      </c>
      <c r="B954" t="s">
        <v>669</v>
      </c>
      <c r="C954" t="s">
        <v>3417</v>
      </c>
      <c r="D954" t="s">
        <v>5903</v>
      </c>
      <c r="E954" t="s">
        <v>5904</v>
      </c>
      <c r="F954" t="s">
        <v>5905</v>
      </c>
      <c r="G954" t="s">
        <v>5906</v>
      </c>
      <c r="H954" t="s">
        <v>5907</v>
      </c>
      <c r="I954" t="s">
        <v>5908</v>
      </c>
      <c r="J954" t="s">
        <v>5909</v>
      </c>
      <c r="K954" t="s">
        <v>3425</v>
      </c>
      <c r="L954" t="s">
        <v>5910</v>
      </c>
      <c r="M954" t="s">
        <v>5911</v>
      </c>
      <c r="N954" t="s">
        <v>23</v>
      </c>
      <c r="O954" t="s">
        <v>5912</v>
      </c>
      <c r="P954" t="s">
        <v>5913</v>
      </c>
      <c r="R954" s="3">
        <f>IF(RIGHT(O954, 9) = "млрд руб.", LEFT(O954, LEN(O954) - 9) * 1000000000,
    IF(RIGHT(O954, 8) = "млн руб.", LEFT(O954, LEN(O954) - 8) * 1000000,
    IF(RIGHT(O954, 9) = "тыс. руб.", LEFT(O954, LEN(O954) - 9) * 1000, O954)))</f>
        <v>280000</v>
      </c>
      <c r="S954" s="3">
        <f>IF(RIGHT(P954, 9) = "млрд руб.", LEFT(P954, LEN(P954) - 9) * 1000000000,
    IF(RIGHT(P954, 8) = "млн руб.", LEFT(P954, LEN(P954) - 8) * 1000000,
    IF(RIGHT(P954, 9) = "тыс. руб.", LEFT(P954, LEN(P954) - 9) * 1000, P954)))</f>
        <v>-29100000</v>
      </c>
    </row>
    <row r="955" spans="1:19" x14ac:dyDescent="0.3">
      <c r="A955" s="1">
        <v>954</v>
      </c>
      <c r="B955" t="s">
        <v>216</v>
      </c>
      <c r="C955" t="s">
        <v>193</v>
      </c>
      <c r="D955" t="s">
        <v>7771</v>
      </c>
      <c r="E955" t="s">
        <v>207</v>
      </c>
      <c r="F955" t="s">
        <v>16</v>
      </c>
      <c r="G955" t="s">
        <v>16</v>
      </c>
      <c r="H955" t="s">
        <v>16</v>
      </c>
      <c r="I955" t="s">
        <v>7772</v>
      </c>
      <c r="J955" t="s">
        <v>7773</v>
      </c>
      <c r="K955" t="s">
        <v>85</v>
      </c>
      <c r="L955" t="s">
        <v>7774</v>
      </c>
      <c r="M955" t="s">
        <v>7775</v>
      </c>
      <c r="N955" t="s">
        <v>23</v>
      </c>
      <c r="O955" t="s">
        <v>7776</v>
      </c>
      <c r="P955" t="s">
        <v>5166</v>
      </c>
      <c r="R955" s="3">
        <f>IF(RIGHT(O955, 9) = "млрд руб.", LEFT(O955, LEN(O955) - 9) * 1000000000,
    IF(RIGHT(O955, 8) = "млн руб.", LEFT(O955, LEN(O955) - 8) * 1000000,
    IF(RIGHT(O955, 9) = "тыс. руб.", LEFT(O955, LEN(O955) - 9) * 1000, O955)))</f>
        <v>251000</v>
      </c>
      <c r="S955" s="3">
        <f>IF(RIGHT(P955, 9) = "млрд руб.", LEFT(P955, LEN(P955) - 9) * 1000000000,
    IF(RIGHT(P955, 8) = "млн руб.", LEFT(P955, LEN(P955) - 8) * 1000000,
    IF(RIGHT(P955, 9) = "тыс. руб.", LEFT(P955, LEN(P955) - 9) * 1000, P955)))</f>
        <v>-2400000</v>
      </c>
    </row>
    <row r="956" spans="1:19" x14ac:dyDescent="0.3">
      <c r="A956" s="1">
        <v>955</v>
      </c>
      <c r="B956" t="s">
        <v>4367</v>
      </c>
      <c r="C956" t="s">
        <v>4368</v>
      </c>
      <c r="D956" t="s">
        <v>8128</v>
      </c>
      <c r="E956" t="s">
        <v>8129</v>
      </c>
      <c r="F956" t="s">
        <v>8130</v>
      </c>
      <c r="G956" t="s">
        <v>16</v>
      </c>
      <c r="H956" t="s">
        <v>8131</v>
      </c>
      <c r="I956" t="s">
        <v>8132</v>
      </c>
      <c r="J956" t="s">
        <v>8133</v>
      </c>
      <c r="K956" t="s">
        <v>4376</v>
      </c>
      <c r="L956" t="s">
        <v>8134</v>
      </c>
      <c r="M956" t="s">
        <v>8135</v>
      </c>
      <c r="N956" t="s">
        <v>23</v>
      </c>
      <c r="O956" t="s">
        <v>8136</v>
      </c>
      <c r="P956" t="s">
        <v>24</v>
      </c>
      <c r="R956" s="3">
        <f>IF(RIGHT(O956, 9) = "млрд руб.", LEFT(O956, LEN(O956) - 9) * 1000000000,
    IF(RIGHT(O956, 8) = "млн руб.", LEFT(O956, LEN(O956) - 8) * 1000000,
    IF(RIGHT(O956, 9) = "тыс. руб.", LEFT(O956, LEN(O956) - 9) * 1000, O956)))</f>
        <v>239000</v>
      </c>
      <c r="S956" s="3" t="str">
        <f>IF(RIGHT(P956, 9) = "млрд руб.", LEFT(P956, LEN(P956) - 9) * 1000000000,
    IF(RIGHT(P956, 8) = "млн руб.", LEFT(P956, LEN(P956) - 8) * 1000000,
    IF(RIGHT(P956, 9) = "тыс. руб.", LEFT(P956, LEN(P956) - 9) * 1000, P956)))</f>
        <v>—</v>
      </c>
    </row>
    <row r="957" spans="1:19" x14ac:dyDescent="0.3">
      <c r="A957" s="1">
        <v>956</v>
      </c>
      <c r="B957" t="s">
        <v>4367</v>
      </c>
      <c r="C957" t="s">
        <v>4422</v>
      </c>
      <c r="D957" t="s">
        <v>8633</v>
      </c>
      <c r="E957" t="s">
        <v>8634</v>
      </c>
      <c r="F957" t="s">
        <v>8635</v>
      </c>
      <c r="G957" t="s">
        <v>16</v>
      </c>
      <c r="H957" t="s">
        <v>16</v>
      </c>
      <c r="I957" t="s">
        <v>8636</v>
      </c>
      <c r="J957" t="s">
        <v>8637</v>
      </c>
      <c r="K957" t="s">
        <v>8638</v>
      </c>
      <c r="L957" t="s">
        <v>8639</v>
      </c>
      <c r="M957" t="s">
        <v>8640</v>
      </c>
      <c r="N957" t="s">
        <v>23</v>
      </c>
      <c r="O957" t="s">
        <v>8641</v>
      </c>
      <c r="P957" t="s">
        <v>8642</v>
      </c>
      <c r="R957" s="3">
        <f>IF(RIGHT(O957, 9) = "млрд руб.", LEFT(O957, LEN(O957) - 9) * 1000000000,
    IF(RIGHT(O957, 8) = "млн руб.", LEFT(O957, LEN(O957) - 8) * 1000000,
    IF(RIGHT(O957, 9) = "тыс. руб.", LEFT(O957, LEN(O957) - 9) * 1000, O957)))</f>
        <v>114000</v>
      </c>
      <c r="S957" s="3">
        <f>IF(RIGHT(P957, 9) = "млрд руб.", LEFT(P957, LEN(P957) - 9) * 1000000000,
    IF(RIGHT(P957, 8) = "млн руб.", LEFT(P957, LEN(P957) - 8) * 1000000,
    IF(RIGHT(P957, 9) = "тыс. руб.", LEFT(P957, LEN(P957) - 9) * 1000, P957)))</f>
        <v>-99000</v>
      </c>
    </row>
    <row r="958" spans="1:19" x14ac:dyDescent="0.3">
      <c r="A958" s="1">
        <v>957</v>
      </c>
      <c r="B958" t="s">
        <v>34</v>
      </c>
      <c r="C958" t="s">
        <v>2116</v>
      </c>
      <c r="D958" t="s">
        <v>3341</v>
      </c>
      <c r="E958" t="s">
        <v>3342</v>
      </c>
      <c r="F958" t="s">
        <v>3343</v>
      </c>
      <c r="G958" t="s">
        <v>3344</v>
      </c>
      <c r="H958" t="s">
        <v>16</v>
      </c>
      <c r="I958" t="s">
        <v>3345</v>
      </c>
      <c r="J958" t="s">
        <v>3346</v>
      </c>
      <c r="K958" t="s">
        <v>2124</v>
      </c>
      <c r="L958" t="s">
        <v>3347</v>
      </c>
      <c r="M958" t="s">
        <v>3348</v>
      </c>
      <c r="N958" t="s">
        <v>23</v>
      </c>
      <c r="O958" t="s">
        <v>3349</v>
      </c>
      <c r="P958" t="s">
        <v>24</v>
      </c>
      <c r="R958" s="3">
        <f>IF(RIGHT(O958, 9) = "млрд руб.", LEFT(O958, LEN(O958) - 9) * 1000000000,
    IF(RIGHT(O958, 8) = "млн руб.", LEFT(O958, LEN(O958) - 8) * 1000000,
    IF(RIGHT(O958, 9) = "тыс. руб.", LEFT(O958, LEN(O958) - 9) * 1000, O958)))</f>
        <v>100000</v>
      </c>
      <c r="S958" s="3" t="str">
        <f>IF(RIGHT(P958, 9) = "млрд руб.", LEFT(P958, LEN(P958) - 9) * 1000000000,
    IF(RIGHT(P958, 8) = "млн руб.", LEFT(P958, LEN(P958) - 8) * 1000000,
    IF(RIGHT(P958, 9) = "тыс. руб.", LEFT(P958, LEN(P958) - 9) * 1000, P958)))</f>
        <v>—</v>
      </c>
    </row>
    <row r="959" spans="1:19" x14ac:dyDescent="0.3">
      <c r="A959" s="1">
        <v>958</v>
      </c>
      <c r="B959" t="s">
        <v>98</v>
      </c>
      <c r="C959" t="s">
        <v>4530</v>
      </c>
      <c r="D959" t="s">
        <v>6011</v>
      </c>
      <c r="E959" t="s">
        <v>6012</v>
      </c>
      <c r="F959" t="s">
        <v>6013</v>
      </c>
      <c r="G959" t="s">
        <v>6014</v>
      </c>
      <c r="H959" t="s">
        <v>6015</v>
      </c>
      <c r="I959" t="s">
        <v>6016</v>
      </c>
      <c r="J959" t="s">
        <v>6017</v>
      </c>
      <c r="K959" t="s">
        <v>4538</v>
      </c>
      <c r="L959" t="s">
        <v>6018</v>
      </c>
      <c r="M959" t="s">
        <v>6019</v>
      </c>
      <c r="N959" t="s">
        <v>23</v>
      </c>
      <c r="O959" t="s">
        <v>3349</v>
      </c>
      <c r="P959" t="s">
        <v>6020</v>
      </c>
      <c r="R959" s="3">
        <f>IF(RIGHT(O959, 9) = "млрд руб.", LEFT(O959, LEN(O959) - 9) * 1000000000,
    IF(RIGHT(O959, 8) = "млн руб.", LEFT(O959, LEN(O959) - 8) * 1000000,
    IF(RIGHT(O959, 9) = "тыс. руб.", LEFT(O959, LEN(O959) - 9) * 1000, O959)))</f>
        <v>100000</v>
      </c>
      <c r="S959" s="3">
        <f>IF(RIGHT(P959, 9) = "млрд руб.", LEFT(P959, LEN(P959) - 9) * 1000000000,
    IF(RIGHT(P959, 8) = "млн руб.", LEFT(P959, LEN(P959) - 8) * 1000000,
    IF(RIGHT(P959, 9) = "тыс. руб.", LEFT(P959, LEN(P959) - 9) * 1000, P959)))</f>
        <v>-81200000</v>
      </c>
    </row>
    <row r="960" spans="1:19" x14ac:dyDescent="0.3">
      <c r="A960" s="1">
        <v>959</v>
      </c>
      <c r="B960" t="s">
        <v>1023</v>
      </c>
      <c r="C960" t="s">
        <v>2116</v>
      </c>
      <c r="D960" t="s">
        <v>2320</v>
      </c>
      <c r="E960" t="s">
        <v>2270</v>
      </c>
      <c r="F960" t="s">
        <v>2321</v>
      </c>
      <c r="G960" t="s">
        <v>2322</v>
      </c>
      <c r="H960" t="s">
        <v>16</v>
      </c>
      <c r="I960" t="s">
        <v>2323</v>
      </c>
      <c r="J960" t="s">
        <v>2324</v>
      </c>
      <c r="K960" t="s">
        <v>2124</v>
      </c>
      <c r="L960" t="s">
        <v>2325</v>
      </c>
      <c r="M960" t="s">
        <v>16</v>
      </c>
      <c r="N960" t="s">
        <v>23</v>
      </c>
      <c r="O960" t="s">
        <v>2200</v>
      </c>
      <c r="P960" t="s">
        <v>2326</v>
      </c>
      <c r="R960" s="3">
        <f>IF(RIGHT(O960, 9) = "млрд руб.", LEFT(O960, LEN(O960) - 9) * 1000000000,
    IF(RIGHT(O960, 8) = "млн руб.", LEFT(O960, LEN(O960) - 8) * 1000000,
    IF(RIGHT(O960, 9) = "тыс. руб.", LEFT(O960, LEN(O960) - 9) * 1000, O960)))</f>
        <v>57000</v>
      </c>
      <c r="S960" s="3">
        <f>IF(RIGHT(P960, 9) = "млрд руб.", LEFT(P960, LEN(P960) - 9) * 1000000000,
    IF(RIGHT(P960, 8) = "млн руб.", LEFT(P960, LEN(P960) - 8) * 1000000,
    IF(RIGHT(P960, 9) = "тыс. руб.", LEFT(P960, LEN(P960) - 9) * 1000, P960)))</f>
        <v>-465000</v>
      </c>
    </row>
    <row r="961" spans="1:19" x14ac:dyDescent="0.3">
      <c r="A961" s="1">
        <v>960</v>
      </c>
      <c r="B961" t="s">
        <v>613</v>
      </c>
      <c r="C961" t="s">
        <v>7441</v>
      </c>
      <c r="D961" t="s">
        <v>7442</v>
      </c>
      <c r="E961" t="s">
        <v>7443</v>
      </c>
      <c r="F961" t="s">
        <v>7444</v>
      </c>
      <c r="G961" t="s">
        <v>7445</v>
      </c>
      <c r="H961" t="s">
        <v>7446</v>
      </c>
      <c r="I961" t="s">
        <v>7447</v>
      </c>
      <c r="J961" t="s">
        <v>7448</v>
      </c>
      <c r="K961" t="s">
        <v>7449</v>
      </c>
      <c r="L961" t="s">
        <v>7450</v>
      </c>
      <c r="M961" t="s">
        <v>7451</v>
      </c>
      <c r="N961" t="s">
        <v>23</v>
      </c>
      <c r="O961" t="s">
        <v>3198</v>
      </c>
      <c r="P961" t="s">
        <v>519</v>
      </c>
      <c r="R961" s="3">
        <f>IF(RIGHT(O961, 9) = "млрд руб.", LEFT(O961, LEN(O961) - 9) * 1000000000,
    IF(RIGHT(O961, 8) = "млн руб.", LEFT(O961, LEN(O961) - 8) * 1000000,
    IF(RIGHT(O961, 9) = "тыс. руб.", LEFT(O961, LEN(O961) - 9) * 1000, O961)))</f>
        <v>56000</v>
      </c>
      <c r="S961" s="3">
        <f>IF(RIGHT(P961, 9) = "млрд руб.", LEFT(P961, LEN(P961) - 9) * 1000000000,
    IF(RIGHT(P961, 8) = "млн руб.", LEFT(P961, LEN(P961) - 8) * 1000000,
    IF(RIGHT(P961, 9) = "тыс. руб.", LEFT(P961, LEN(P961) - 9) * 1000, P961)))</f>
        <v>-1300000</v>
      </c>
    </row>
    <row r="962" spans="1:19" x14ac:dyDescent="0.3">
      <c r="A962" s="1">
        <v>961</v>
      </c>
      <c r="B962" t="s">
        <v>435</v>
      </c>
      <c r="C962" t="s">
        <v>7062</v>
      </c>
      <c r="D962" t="s">
        <v>7588</v>
      </c>
      <c r="E962" t="s">
        <v>7589</v>
      </c>
      <c r="F962" t="s">
        <v>7590</v>
      </c>
      <c r="G962" t="s">
        <v>7591</v>
      </c>
      <c r="H962" t="s">
        <v>16</v>
      </c>
      <c r="I962" t="s">
        <v>7592</v>
      </c>
      <c r="J962" t="s">
        <v>7593</v>
      </c>
      <c r="K962" t="s">
        <v>7070</v>
      </c>
      <c r="L962" t="s">
        <v>7594</v>
      </c>
      <c r="M962" t="s">
        <v>7595</v>
      </c>
      <c r="N962" t="s">
        <v>16</v>
      </c>
      <c r="O962" t="s">
        <v>3018</v>
      </c>
      <c r="P962" t="s">
        <v>24</v>
      </c>
      <c r="R962" s="3">
        <f>IF(RIGHT(O962, 9) = "млрд руб.", LEFT(O962, LEN(O962) - 9) * 1000000000,
    IF(RIGHT(O962, 8) = "млн руб.", LEFT(O962, LEN(O962) - 8) * 1000000,
    IF(RIGHT(O962, 9) = "тыс. руб.", LEFT(O962, LEN(O962) - 9) * 1000, O962)))</f>
        <v>43000</v>
      </c>
      <c r="S962" s="3" t="str">
        <f>IF(RIGHT(P962, 9) = "млрд руб.", LEFT(P962, LEN(P962) - 9) * 1000000000,
    IF(RIGHT(P962, 8) = "млн руб.", LEFT(P962, LEN(P962) - 8) * 1000000,
    IF(RIGHT(P962, 9) = "тыс. руб.", LEFT(P962, LEN(P962) - 9) * 1000, P962)))</f>
        <v>—</v>
      </c>
    </row>
    <row r="963" spans="1:19" x14ac:dyDescent="0.3">
      <c r="A963" s="1">
        <v>962</v>
      </c>
      <c r="B963" t="s">
        <v>34</v>
      </c>
      <c r="C963" t="s">
        <v>4199</v>
      </c>
      <c r="D963" t="s">
        <v>7581</v>
      </c>
      <c r="E963" t="s">
        <v>7582</v>
      </c>
      <c r="F963" t="s">
        <v>16</v>
      </c>
      <c r="G963" t="s">
        <v>16</v>
      </c>
      <c r="H963" t="s">
        <v>16</v>
      </c>
      <c r="I963" t="s">
        <v>7583</v>
      </c>
      <c r="J963" t="s">
        <v>7584</v>
      </c>
      <c r="K963" t="s">
        <v>6494</v>
      </c>
      <c r="L963" t="s">
        <v>7585</v>
      </c>
      <c r="M963" t="s">
        <v>7586</v>
      </c>
      <c r="N963" t="s">
        <v>23</v>
      </c>
      <c r="O963" t="s">
        <v>7587</v>
      </c>
      <c r="P963" t="s">
        <v>2975</v>
      </c>
      <c r="R963" s="3">
        <f>IF(RIGHT(O963, 9) = "млрд руб.", LEFT(O963, LEN(O963) - 9) * 1000000000,
    IF(RIGHT(O963, 8) = "млн руб.", LEFT(O963, LEN(O963) - 8) * 1000000,
    IF(RIGHT(O963, 9) = "тыс. руб.", LEFT(O963, LEN(O963) - 9) * 1000, O963)))</f>
        <v>33000</v>
      </c>
      <c r="S963" s="3">
        <f>IF(RIGHT(P963, 9) = "млрд руб.", LEFT(P963, LEN(P963) - 9) * 1000000000,
    IF(RIGHT(P963, 8) = "млн руб.", LEFT(P963, LEN(P963) - 8) * 1000000,
    IF(RIGHT(P963, 9) = "тыс. руб.", LEFT(P963, LEN(P963) - 9) * 1000, P963)))</f>
        <v>-3200000</v>
      </c>
    </row>
    <row r="964" spans="1:19" x14ac:dyDescent="0.3">
      <c r="A964" s="1">
        <v>963</v>
      </c>
      <c r="B964" t="s">
        <v>34</v>
      </c>
      <c r="C964" t="s">
        <v>2116</v>
      </c>
      <c r="D964" t="s">
        <v>2161</v>
      </c>
      <c r="E964" t="s">
        <v>2162</v>
      </c>
      <c r="F964" t="s">
        <v>2163</v>
      </c>
      <c r="G964" t="s">
        <v>2164</v>
      </c>
      <c r="H964" t="s">
        <v>16</v>
      </c>
      <c r="I964" t="s">
        <v>2165</v>
      </c>
      <c r="J964" t="s">
        <v>2166</v>
      </c>
      <c r="K964" t="s">
        <v>2124</v>
      </c>
      <c r="L964" t="s">
        <v>2167</v>
      </c>
      <c r="M964" t="s">
        <v>2168</v>
      </c>
      <c r="N964" t="s">
        <v>23</v>
      </c>
      <c r="O964" t="s">
        <v>2169</v>
      </c>
      <c r="P964" t="s">
        <v>2170</v>
      </c>
      <c r="R964" s="3">
        <f>IF(RIGHT(O964, 9) = "млрд руб.", LEFT(O964, LEN(O964) - 9) * 1000000000,
    IF(RIGHT(O964, 8) = "млн руб.", LEFT(O964, LEN(O964) - 8) * 1000000,
    IF(RIGHT(O964, 9) = "тыс. руб.", LEFT(O964, LEN(O964) - 9) * 1000, O964)))</f>
        <v>28000</v>
      </c>
      <c r="S964" s="3">
        <f>IF(RIGHT(P964, 9) = "млрд руб.", LEFT(P964, LEN(P964) - 9) * 1000000000,
    IF(RIGHT(P964, 8) = "млн руб.", LEFT(P964, LEN(P964) - 8) * 1000000,
    IF(RIGHT(P964, 9) = "тыс. руб.", LEFT(P964, LEN(P964) - 9) * 1000, P964)))</f>
        <v>-603000</v>
      </c>
    </row>
    <row r="965" spans="1:19" x14ac:dyDescent="0.3">
      <c r="A965" s="1">
        <v>964</v>
      </c>
      <c r="B965" t="s">
        <v>1044</v>
      </c>
      <c r="C965" t="s">
        <v>5029</v>
      </c>
      <c r="D965" t="s">
        <v>7248</v>
      </c>
      <c r="E965" t="s">
        <v>5043</v>
      </c>
      <c r="F965" t="s">
        <v>7249</v>
      </c>
      <c r="G965" t="s">
        <v>7250</v>
      </c>
      <c r="H965" t="s">
        <v>7251</v>
      </c>
      <c r="I965" t="s">
        <v>7252</v>
      </c>
      <c r="J965" t="s">
        <v>7253</v>
      </c>
      <c r="K965" t="s">
        <v>5037</v>
      </c>
      <c r="L965" t="s">
        <v>7254</v>
      </c>
      <c r="M965" t="s">
        <v>7255</v>
      </c>
      <c r="N965" t="s">
        <v>23</v>
      </c>
      <c r="O965" t="s">
        <v>2139</v>
      </c>
      <c r="P965" t="s">
        <v>7256</v>
      </c>
      <c r="R965" s="3">
        <f>IF(RIGHT(O965, 9) = "млрд руб.", LEFT(O965, LEN(O965) - 9) * 1000000000,
    IF(RIGHT(O965, 8) = "млн руб.", LEFT(O965, LEN(O965) - 8) * 1000000,
    IF(RIGHT(O965, 9) = "тыс. руб.", LEFT(O965, LEN(O965) - 9) * 1000, O965)))</f>
        <v>10000</v>
      </c>
      <c r="S965" s="3">
        <f>IF(RIGHT(P965, 9) = "млрд руб.", LEFT(P965, LEN(P965) - 9) * 1000000000,
    IF(RIGHT(P965, 8) = "млн руб.", LEFT(P965, LEN(P965) - 8) * 1000000,
    IF(RIGHT(P965, 9) = "тыс. руб.", LEFT(P965, LEN(P965) - 9) * 1000, P965)))</f>
        <v>-241700000</v>
      </c>
    </row>
    <row r="966" spans="1:19" x14ac:dyDescent="0.3">
      <c r="A966" s="1">
        <v>965</v>
      </c>
      <c r="B966" t="s">
        <v>192</v>
      </c>
      <c r="C966" t="s">
        <v>7062</v>
      </c>
      <c r="D966" t="s">
        <v>7090</v>
      </c>
      <c r="E966" t="s">
        <v>7091</v>
      </c>
      <c r="F966" t="s">
        <v>7092</v>
      </c>
      <c r="G966" t="s">
        <v>7093</v>
      </c>
      <c r="H966" t="s">
        <v>16</v>
      </c>
      <c r="I966" t="s">
        <v>7094</v>
      </c>
      <c r="J966" t="s">
        <v>7095</v>
      </c>
      <c r="K966" t="s">
        <v>7070</v>
      </c>
      <c r="L966" t="s">
        <v>7096</v>
      </c>
      <c r="M966" t="s">
        <v>7097</v>
      </c>
      <c r="N966" t="s">
        <v>23</v>
      </c>
      <c r="O966" t="s">
        <v>1062</v>
      </c>
      <c r="P966" t="s">
        <v>7098</v>
      </c>
      <c r="R966" s="3">
        <f>IF(RIGHT(O966, 9) = "млрд руб.", LEFT(O966, LEN(O966) - 9) * 1000000000,
    IF(RIGHT(O966, 8) = "млн руб.", LEFT(O966, LEN(O966) - 8) * 1000000,
    IF(RIGHT(O966, 9) = "тыс. руб.", LEFT(O966, LEN(O966) - 9) * 1000, O966)))</f>
        <v>9000</v>
      </c>
      <c r="S966" s="3">
        <f>IF(RIGHT(P966, 9) = "млрд руб.", LEFT(P966, LEN(P966) - 9) * 1000000000,
    IF(RIGHT(P966, 8) = "млн руб.", LEFT(P966, LEN(P966) - 8) * 1000000,
    IF(RIGHT(P966, 9) = "тыс. руб.", LEFT(P966, LEN(P966) - 9) * 1000, P966)))</f>
        <v>-230600000</v>
      </c>
    </row>
    <row r="967" spans="1:19" x14ac:dyDescent="0.3">
      <c r="A967" s="1">
        <v>966</v>
      </c>
      <c r="B967" t="s">
        <v>624</v>
      </c>
      <c r="C967" t="s">
        <v>4368</v>
      </c>
      <c r="D967" t="s">
        <v>8218</v>
      </c>
      <c r="E967" t="s">
        <v>8192</v>
      </c>
      <c r="F967" t="s">
        <v>8219</v>
      </c>
      <c r="G967" t="s">
        <v>16</v>
      </c>
      <c r="H967" t="s">
        <v>16</v>
      </c>
      <c r="I967" t="s">
        <v>8220</v>
      </c>
      <c r="J967" t="s">
        <v>8221</v>
      </c>
      <c r="K967" t="s">
        <v>4376</v>
      </c>
      <c r="L967" t="s">
        <v>8222</v>
      </c>
      <c r="M967" t="s">
        <v>8198</v>
      </c>
      <c r="N967" t="s">
        <v>23</v>
      </c>
      <c r="O967" t="s">
        <v>3319</v>
      </c>
      <c r="P967" t="s">
        <v>8223</v>
      </c>
      <c r="R967" s="3">
        <f>IF(RIGHT(O967, 9) = "млрд руб.", LEFT(O967, LEN(O967) - 9) * 1000000000,
    IF(RIGHT(O967, 8) = "млн руб.", LEFT(O967, LEN(O967) - 8) * 1000000,
    IF(RIGHT(O967, 9) = "тыс. руб.", LEFT(O967, LEN(O967) - 9) * 1000, O967)))</f>
        <v>2000</v>
      </c>
      <c r="S967" s="3">
        <f>IF(RIGHT(P967, 9) = "млрд руб.", LEFT(P967, LEN(P967) - 9) * 1000000000,
    IF(RIGHT(P967, 8) = "млн руб.", LEFT(P967, LEN(P967) - 8) * 1000000,
    IF(RIGHT(P967, 9) = "тыс. руб.", LEFT(P967, LEN(P967) - 9) * 1000, P967)))</f>
        <v>-187000</v>
      </c>
    </row>
    <row r="968" spans="1:19" x14ac:dyDescent="0.3">
      <c r="A968" s="1">
        <v>967</v>
      </c>
      <c r="B968" t="s">
        <v>34</v>
      </c>
      <c r="C968" t="s">
        <v>1146</v>
      </c>
      <c r="D968" t="s">
        <v>8286</v>
      </c>
      <c r="E968" t="s">
        <v>8287</v>
      </c>
      <c r="F968" t="s">
        <v>8288</v>
      </c>
      <c r="G968" t="s">
        <v>16</v>
      </c>
      <c r="H968" t="s">
        <v>16</v>
      </c>
      <c r="I968" t="s">
        <v>8289</v>
      </c>
      <c r="J968" t="s">
        <v>8290</v>
      </c>
      <c r="K968" t="s">
        <v>1154</v>
      </c>
      <c r="L968" t="s">
        <v>8291</v>
      </c>
      <c r="M968" t="s">
        <v>8292</v>
      </c>
      <c r="N968" t="s">
        <v>23</v>
      </c>
      <c r="O968" t="s">
        <v>8027</v>
      </c>
      <c r="P968" t="s">
        <v>124</v>
      </c>
      <c r="R968" s="3">
        <f>IF(RIGHT(O968, 9) = "млрд руб.", LEFT(O968, LEN(O968) - 9) * 1000000000,
    IF(RIGHT(O968, 8) = "млн руб.", LEFT(O968, LEN(O968) - 8) * 1000000,
    IF(RIGHT(O968, 9) = "тыс. руб.", LEFT(O968, LEN(O968) - 9) * 1000, O968)))</f>
        <v>1000</v>
      </c>
      <c r="S968" s="3" t="str">
        <f>IF(RIGHT(P968, 9) = "млрд руб.", LEFT(P968, LEN(P968) - 9) * 1000000000,
    IF(RIGHT(P968, 8) = "млн руб.", LEFT(P968, LEN(P968) - 8) * 1000000,
    IF(RIGHT(P968, 9) = "тыс. руб.", LEFT(P968, LEN(P968) - 9) * 1000, P968)))</f>
        <v xml:space="preserve">0 </v>
      </c>
    </row>
    <row r="969" spans="1:19" x14ac:dyDescent="0.3">
      <c r="A969" s="1">
        <v>968</v>
      </c>
      <c r="B969" t="s">
        <v>34</v>
      </c>
      <c r="C969" t="s">
        <v>89</v>
      </c>
      <c r="D969" t="s">
        <v>115</v>
      </c>
      <c r="E969" t="s">
        <v>116</v>
      </c>
      <c r="F969" t="s">
        <v>117</v>
      </c>
      <c r="G969" t="s">
        <v>118</v>
      </c>
      <c r="H969" t="s">
        <v>119</v>
      </c>
      <c r="I969" t="s">
        <v>120</v>
      </c>
      <c r="J969" t="s">
        <v>121</v>
      </c>
      <c r="K969" t="s">
        <v>106</v>
      </c>
      <c r="L969" t="s">
        <v>122</v>
      </c>
      <c r="M969" t="s">
        <v>123</v>
      </c>
      <c r="N969" t="s">
        <v>23</v>
      </c>
      <c r="O969" t="s">
        <v>124</v>
      </c>
      <c r="P969" t="s">
        <v>124</v>
      </c>
      <c r="R969" s="3" t="str">
        <f>IF(RIGHT(O969, 9) = "млрд руб.", LEFT(O969, LEN(O969) - 9) * 1000000000,
    IF(RIGHT(O969, 8) = "млн руб.", LEFT(O969, LEN(O969) - 8) * 1000000,
    IF(RIGHT(O969, 9) = "тыс. руб.", LEFT(O969, LEN(O969) - 9) * 1000, O969)))</f>
        <v xml:space="preserve">0 </v>
      </c>
      <c r="S969" s="3" t="str">
        <f>IF(RIGHT(P969, 9) = "млрд руб.", LEFT(P969, LEN(P969) - 9) * 1000000000,
    IF(RIGHT(P969, 8) = "млн руб.", LEFT(P969, LEN(P969) - 8) * 1000000,
    IF(RIGHT(P969, 9) = "тыс. руб.", LEFT(P969, LEN(P969) - 9) * 1000, P969)))</f>
        <v xml:space="preserve">0 </v>
      </c>
    </row>
    <row r="970" spans="1:19" x14ac:dyDescent="0.3">
      <c r="A970" s="1">
        <v>969</v>
      </c>
      <c r="B970" t="s">
        <v>435</v>
      </c>
      <c r="C970" t="s">
        <v>436</v>
      </c>
      <c r="D970" t="s">
        <v>437</v>
      </c>
      <c r="E970" t="s">
        <v>438</v>
      </c>
      <c r="F970" t="s">
        <v>439</v>
      </c>
      <c r="G970" t="s">
        <v>440</v>
      </c>
      <c r="H970" t="s">
        <v>441</v>
      </c>
      <c r="I970" t="s">
        <v>442</v>
      </c>
      <c r="J970" t="s">
        <v>443</v>
      </c>
      <c r="K970" t="s">
        <v>444</v>
      </c>
      <c r="L970" t="s">
        <v>445</v>
      </c>
      <c r="M970" t="s">
        <v>446</v>
      </c>
      <c r="N970" t="s">
        <v>23</v>
      </c>
      <c r="O970" t="s">
        <v>124</v>
      </c>
      <c r="P970" t="s">
        <v>124</v>
      </c>
      <c r="R970" s="3" t="str">
        <f>IF(RIGHT(O970, 9) = "млрд руб.", LEFT(O970, LEN(O970) - 9) * 1000000000,
    IF(RIGHT(O970, 8) = "млн руб.", LEFT(O970, LEN(O970) - 8) * 1000000,
    IF(RIGHT(O970, 9) = "тыс. руб.", LEFT(O970, LEN(O970) - 9) * 1000, O970)))</f>
        <v xml:space="preserve">0 </v>
      </c>
      <c r="S970" s="3" t="str">
        <f>IF(RIGHT(P970, 9) = "млрд руб.", LEFT(P970, LEN(P970) - 9) * 1000000000,
    IF(RIGHT(P970, 8) = "млн руб.", LEFT(P970, LEN(P970) - 8) * 1000000,
    IF(RIGHT(P970, 9) = "тыс. руб.", LEFT(P970, LEN(P970) - 9) * 1000, P970)))</f>
        <v xml:space="preserve">0 </v>
      </c>
    </row>
    <row r="971" spans="1:19" x14ac:dyDescent="0.3">
      <c r="A971" s="1">
        <v>970</v>
      </c>
      <c r="B971" t="s">
        <v>435</v>
      </c>
      <c r="C971" t="s">
        <v>35</v>
      </c>
      <c r="D971" t="s">
        <v>739</v>
      </c>
      <c r="E971" t="s">
        <v>740</v>
      </c>
      <c r="F971" t="s">
        <v>741</v>
      </c>
      <c r="G971" t="s">
        <v>742</v>
      </c>
      <c r="H971" t="s">
        <v>743</v>
      </c>
      <c r="I971" t="s">
        <v>744</v>
      </c>
      <c r="J971" t="s">
        <v>745</v>
      </c>
      <c r="K971" t="s">
        <v>746</v>
      </c>
      <c r="L971" t="s">
        <v>747</v>
      </c>
      <c r="M971" t="s">
        <v>748</v>
      </c>
      <c r="N971" t="s">
        <v>23</v>
      </c>
      <c r="O971" t="s">
        <v>124</v>
      </c>
      <c r="P971" t="s">
        <v>469</v>
      </c>
      <c r="R971" s="3" t="str">
        <f>IF(RIGHT(O971, 9) = "млрд руб.", LEFT(O971, LEN(O971) - 9) * 1000000000,
    IF(RIGHT(O971, 8) = "млн руб.", LEFT(O971, LEN(O971) - 8) * 1000000,
    IF(RIGHT(O971, 9) = "тыс. руб.", LEFT(O971, LEN(O971) - 9) * 1000, O971)))</f>
        <v xml:space="preserve">0 </v>
      </c>
      <c r="S971" s="3">
        <f>IF(RIGHT(P971, 9) = "млрд руб.", LEFT(P971, LEN(P971) - 9) * 1000000000,
    IF(RIGHT(P971, 8) = "млн руб.", LEFT(P971, LEN(P971) - 8) * 1000000,
    IF(RIGHT(P971, 9) = "тыс. руб.", LEFT(P971, LEN(P971) - 9) * 1000, P971)))</f>
        <v>-14900000</v>
      </c>
    </row>
    <row r="972" spans="1:19" x14ac:dyDescent="0.3">
      <c r="A972" s="1">
        <v>971</v>
      </c>
      <c r="B972" t="s">
        <v>34</v>
      </c>
      <c r="C972" t="s">
        <v>35</v>
      </c>
      <c r="D972" t="s">
        <v>749</v>
      </c>
      <c r="E972" t="s">
        <v>750</v>
      </c>
      <c r="F972" t="s">
        <v>16</v>
      </c>
      <c r="G972" t="s">
        <v>751</v>
      </c>
      <c r="H972" t="s">
        <v>16</v>
      </c>
      <c r="I972" t="s">
        <v>752</v>
      </c>
      <c r="J972" t="s">
        <v>753</v>
      </c>
      <c r="K972" t="s">
        <v>688</v>
      </c>
      <c r="L972" t="s">
        <v>754</v>
      </c>
      <c r="M972" t="s">
        <v>755</v>
      </c>
      <c r="N972" t="s">
        <v>23</v>
      </c>
      <c r="O972" t="s">
        <v>124</v>
      </c>
      <c r="P972" t="s">
        <v>124</v>
      </c>
      <c r="R972" s="3" t="str">
        <f>IF(RIGHT(O972, 9) = "млрд руб.", LEFT(O972, LEN(O972) - 9) * 1000000000,
    IF(RIGHT(O972, 8) = "млн руб.", LEFT(O972, LEN(O972) - 8) * 1000000,
    IF(RIGHT(O972, 9) = "тыс. руб.", LEFT(O972, LEN(O972) - 9) * 1000, O972)))</f>
        <v xml:space="preserve">0 </v>
      </c>
      <c r="S972" s="3" t="str">
        <f>IF(RIGHT(P972, 9) = "млрд руб.", LEFT(P972, LEN(P972) - 9) * 1000000000,
    IF(RIGHT(P972, 8) = "млн руб.", LEFT(P972, LEN(P972) - 8) * 1000000,
    IF(RIGHT(P972, 9) = "тыс. руб.", LEFT(P972, LEN(P972) - 9) * 1000, P972)))</f>
        <v xml:space="preserve">0 </v>
      </c>
    </row>
    <row r="973" spans="1:19" x14ac:dyDescent="0.3">
      <c r="A973" s="1">
        <v>972</v>
      </c>
      <c r="B973" t="s">
        <v>135</v>
      </c>
      <c r="C973" t="s">
        <v>35</v>
      </c>
      <c r="D973" t="s">
        <v>1073</v>
      </c>
      <c r="E973" t="s">
        <v>1074</v>
      </c>
      <c r="F973" t="s">
        <v>910</v>
      </c>
      <c r="G973" t="s">
        <v>911</v>
      </c>
      <c r="H973" t="s">
        <v>1075</v>
      </c>
      <c r="I973" t="s">
        <v>1076</v>
      </c>
      <c r="J973" t="s">
        <v>1077</v>
      </c>
      <c r="K973" t="s">
        <v>688</v>
      </c>
      <c r="L973" t="s">
        <v>1078</v>
      </c>
      <c r="M973" t="s">
        <v>1079</v>
      </c>
      <c r="N973" t="s">
        <v>23</v>
      </c>
      <c r="O973" t="s">
        <v>124</v>
      </c>
      <c r="P973" t="s">
        <v>1080</v>
      </c>
      <c r="R973" s="3" t="str">
        <f>IF(RIGHT(O973, 9) = "млрд руб.", LEFT(O973, LEN(O973) - 9) * 1000000000,
    IF(RIGHT(O973, 8) = "млн руб.", LEFT(O973, LEN(O973) - 8) * 1000000,
    IF(RIGHT(O973, 9) = "тыс. руб.", LEFT(O973, LEN(O973) - 9) * 1000, O973)))</f>
        <v xml:space="preserve">0 </v>
      </c>
      <c r="S973" s="3">
        <f>IF(RIGHT(P973, 9) = "млрд руб.", LEFT(P973, LEN(P973) - 9) * 1000000000,
    IF(RIGHT(P973, 8) = "млн руб.", LEFT(P973, LEN(P973) - 8) * 1000000,
    IF(RIGHT(P973, 9) = "тыс. руб.", LEFT(P973, LEN(P973) - 9) * 1000, P973)))</f>
        <v>-7000000</v>
      </c>
    </row>
    <row r="974" spans="1:19" x14ac:dyDescent="0.3">
      <c r="A974" s="1">
        <v>973</v>
      </c>
      <c r="B974" t="s">
        <v>669</v>
      </c>
      <c r="C974" t="s">
        <v>1828</v>
      </c>
      <c r="D974" t="s">
        <v>2041</v>
      </c>
      <c r="E974" t="s">
        <v>2042</v>
      </c>
      <c r="F974" t="s">
        <v>2043</v>
      </c>
      <c r="G974" t="s">
        <v>2044</v>
      </c>
      <c r="H974" t="s">
        <v>2045</v>
      </c>
      <c r="I974" t="s">
        <v>2046</v>
      </c>
      <c r="J974" t="s">
        <v>2047</v>
      </c>
      <c r="K974" t="s">
        <v>1836</v>
      </c>
      <c r="L974" t="s">
        <v>2048</v>
      </c>
      <c r="M974" t="s">
        <v>2049</v>
      </c>
      <c r="N974" t="s">
        <v>23</v>
      </c>
      <c r="O974" t="s">
        <v>124</v>
      </c>
      <c r="P974" t="s">
        <v>124</v>
      </c>
      <c r="R974" s="3" t="str">
        <f>IF(RIGHT(O974, 9) = "млрд руб.", LEFT(O974, LEN(O974) - 9) * 1000000000,
    IF(RIGHT(O974, 8) = "млн руб.", LEFT(O974, LEN(O974) - 8) * 1000000,
    IF(RIGHT(O974, 9) = "тыс. руб.", LEFT(O974, LEN(O974) - 9) * 1000, O974)))</f>
        <v xml:space="preserve">0 </v>
      </c>
      <c r="S974" s="3" t="str">
        <f>IF(RIGHT(P974, 9) = "млрд руб.", LEFT(P974, LEN(P974) - 9) * 1000000000,
    IF(RIGHT(P974, 8) = "млн руб.", LEFT(P974, LEN(P974) - 8) * 1000000,
    IF(RIGHT(P974, 9) = "тыс. руб.", LEFT(P974, LEN(P974) - 9) * 1000, P974)))</f>
        <v xml:space="preserve">0 </v>
      </c>
    </row>
    <row r="975" spans="1:19" x14ac:dyDescent="0.3">
      <c r="A975" s="1">
        <v>974</v>
      </c>
      <c r="B975" t="s">
        <v>669</v>
      </c>
      <c r="C975" t="s">
        <v>2116</v>
      </c>
      <c r="D975" t="s">
        <v>2261</v>
      </c>
      <c r="E975" t="s">
        <v>2262</v>
      </c>
      <c r="F975" t="s">
        <v>2263</v>
      </c>
      <c r="G975" t="s">
        <v>2264</v>
      </c>
      <c r="H975" t="s">
        <v>16</v>
      </c>
      <c r="I975" t="s">
        <v>2265</v>
      </c>
      <c r="J975" t="s">
        <v>2266</v>
      </c>
      <c r="K975" t="s">
        <v>2124</v>
      </c>
      <c r="L975" t="s">
        <v>2267</v>
      </c>
      <c r="M975" t="s">
        <v>2268</v>
      </c>
      <c r="N975" t="s">
        <v>16</v>
      </c>
      <c r="O975" t="s">
        <v>124</v>
      </c>
      <c r="P975" t="s">
        <v>124</v>
      </c>
      <c r="R975" s="3" t="str">
        <f>IF(RIGHT(O975, 9) = "млрд руб.", LEFT(O975, LEN(O975) - 9) * 1000000000,
    IF(RIGHT(O975, 8) = "млн руб.", LEFT(O975, LEN(O975) - 8) * 1000000,
    IF(RIGHT(O975, 9) = "тыс. руб.", LEFT(O975, LEN(O975) - 9) * 1000, O975)))</f>
        <v xml:space="preserve">0 </v>
      </c>
      <c r="S975" s="3" t="str">
        <f>IF(RIGHT(P975, 9) = "млрд руб.", LEFT(P975, LEN(P975) - 9) * 1000000000,
    IF(RIGHT(P975, 8) = "млн руб.", LEFT(P975, LEN(P975) - 8) * 1000000,
    IF(RIGHT(P975, 9) = "тыс. руб.", LEFT(P975, LEN(P975) - 9) * 1000, P975)))</f>
        <v xml:space="preserve">0 </v>
      </c>
    </row>
    <row r="976" spans="1:19" x14ac:dyDescent="0.3">
      <c r="A976" s="1">
        <v>975</v>
      </c>
      <c r="B976" t="s">
        <v>67</v>
      </c>
      <c r="C976" t="s">
        <v>2116</v>
      </c>
      <c r="D976" t="s">
        <v>2805</v>
      </c>
      <c r="E976" t="s">
        <v>2806</v>
      </c>
      <c r="F976" t="s">
        <v>2807</v>
      </c>
      <c r="G976" t="s">
        <v>2808</v>
      </c>
      <c r="H976" t="s">
        <v>16</v>
      </c>
      <c r="I976" t="s">
        <v>2809</v>
      </c>
      <c r="J976" t="s">
        <v>2810</v>
      </c>
      <c r="K976" t="s">
        <v>2124</v>
      </c>
      <c r="L976" t="s">
        <v>2811</v>
      </c>
      <c r="M976" t="s">
        <v>2812</v>
      </c>
      <c r="N976" t="s">
        <v>23</v>
      </c>
      <c r="O976" t="s">
        <v>124</v>
      </c>
      <c r="P976" t="s">
        <v>2813</v>
      </c>
      <c r="R976" s="3" t="str">
        <f>IF(RIGHT(O976, 9) = "млрд руб.", LEFT(O976, LEN(O976) - 9) * 1000000000,
    IF(RIGHT(O976, 8) = "млн руб.", LEFT(O976, LEN(O976) - 8) * 1000000,
    IF(RIGHT(O976, 9) = "тыс. руб.", LEFT(O976, LEN(O976) - 9) * 1000, O976)))</f>
        <v xml:space="preserve">0 </v>
      </c>
      <c r="S976" s="3">
        <f>IF(RIGHT(P976, 9) = "млрд руб.", LEFT(P976, LEN(P976) - 9) * 1000000000,
    IF(RIGHT(P976, 8) = "млн руб.", LEFT(P976, LEN(P976) - 8) * 1000000,
    IF(RIGHT(P976, 9) = "тыс. руб.", LEFT(P976, LEN(P976) - 9) * 1000, P976)))</f>
        <v>-640000</v>
      </c>
    </row>
    <row r="977" spans="1:19" x14ac:dyDescent="0.3">
      <c r="A977" s="1">
        <v>976</v>
      </c>
      <c r="B977" t="s">
        <v>669</v>
      </c>
      <c r="C977" t="s">
        <v>2116</v>
      </c>
      <c r="D977" t="s">
        <v>2824</v>
      </c>
      <c r="E977" t="s">
        <v>2825</v>
      </c>
      <c r="F977" t="s">
        <v>2826</v>
      </c>
      <c r="G977" t="s">
        <v>2827</v>
      </c>
      <c r="H977" t="s">
        <v>16</v>
      </c>
      <c r="I977" t="s">
        <v>2828</v>
      </c>
      <c r="J977" t="s">
        <v>2829</v>
      </c>
      <c r="K977" t="s">
        <v>2124</v>
      </c>
      <c r="L977" t="s">
        <v>2830</v>
      </c>
      <c r="M977" t="s">
        <v>2831</v>
      </c>
      <c r="N977" t="s">
        <v>16</v>
      </c>
      <c r="O977" t="s">
        <v>124</v>
      </c>
      <c r="P977" t="s">
        <v>2832</v>
      </c>
      <c r="R977" s="3" t="str">
        <f>IF(RIGHT(O977, 9) = "млрд руб.", LEFT(O977, LEN(O977) - 9) * 1000000000,
    IF(RIGHT(O977, 8) = "млн руб.", LEFT(O977, LEN(O977) - 8) * 1000000,
    IF(RIGHT(O977, 9) = "тыс. руб.", LEFT(O977, LEN(O977) - 9) * 1000, O977)))</f>
        <v xml:space="preserve">0 </v>
      </c>
      <c r="S977" s="3">
        <f>IF(RIGHT(P977, 9) = "млрд руб.", LEFT(P977, LEN(P977) - 9) * 1000000000,
    IF(RIGHT(P977, 8) = "млн руб.", LEFT(P977, LEN(P977) - 8) * 1000000,
    IF(RIGHT(P977, 9) = "тыс. руб.", LEFT(P977, LEN(P977) - 9) * 1000, P977)))</f>
        <v>-523000</v>
      </c>
    </row>
    <row r="978" spans="1:19" x14ac:dyDescent="0.3">
      <c r="A978" s="1">
        <v>977</v>
      </c>
      <c r="B978" t="s">
        <v>669</v>
      </c>
      <c r="C978" t="s">
        <v>2116</v>
      </c>
      <c r="D978" t="s">
        <v>2872</v>
      </c>
      <c r="E978" t="s">
        <v>2873</v>
      </c>
      <c r="F978" t="s">
        <v>2874</v>
      </c>
      <c r="G978" t="s">
        <v>16</v>
      </c>
      <c r="H978" t="s">
        <v>16</v>
      </c>
      <c r="I978" t="s">
        <v>2875</v>
      </c>
      <c r="J978" t="s">
        <v>2876</v>
      </c>
      <c r="K978" t="s">
        <v>2124</v>
      </c>
      <c r="L978" t="s">
        <v>2877</v>
      </c>
      <c r="M978" t="s">
        <v>2878</v>
      </c>
      <c r="N978" t="s">
        <v>16</v>
      </c>
      <c r="O978" t="s">
        <v>124</v>
      </c>
      <c r="P978" t="s">
        <v>2879</v>
      </c>
      <c r="R978" s="3" t="str">
        <f>IF(RIGHT(O978, 9) = "млрд руб.", LEFT(O978, LEN(O978) - 9) * 1000000000,
    IF(RIGHT(O978, 8) = "млн руб.", LEFT(O978, LEN(O978) - 8) * 1000000,
    IF(RIGHT(O978, 9) = "тыс. руб.", LEFT(O978, LEN(O978) - 9) * 1000, O978)))</f>
        <v xml:space="preserve">0 </v>
      </c>
      <c r="S978" s="3">
        <f>IF(RIGHT(P978, 9) = "млрд руб.", LEFT(P978, LEN(P978) - 9) * 1000000000,
    IF(RIGHT(P978, 8) = "млн руб.", LEFT(P978, LEN(P978) - 8) * 1000000,
    IF(RIGHT(P978, 9) = "тыс. руб.", LEFT(P978, LEN(P978) - 9) * 1000, P978)))</f>
        <v>-46000</v>
      </c>
    </row>
    <row r="979" spans="1:19" x14ac:dyDescent="0.3">
      <c r="A979" s="1">
        <v>978</v>
      </c>
      <c r="B979" t="s">
        <v>669</v>
      </c>
      <c r="C979" t="s">
        <v>2116</v>
      </c>
      <c r="D979" t="s">
        <v>3029</v>
      </c>
      <c r="E979" t="s">
        <v>3030</v>
      </c>
      <c r="F979" t="s">
        <v>16</v>
      </c>
      <c r="G979" t="s">
        <v>3031</v>
      </c>
      <c r="H979" t="s">
        <v>16</v>
      </c>
      <c r="I979" t="s">
        <v>3032</v>
      </c>
      <c r="J979" t="s">
        <v>3033</v>
      </c>
      <c r="K979" t="s">
        <v>2124</v>
      </c>
      <c r="L979" t="s">
        <v>3034</v>
      </c>
      <c r="M979" t="s">
        <v>3035</v>
      </c>
      <c r="N979" t="s">
        <v>23</v>
      </c>
      <c r="O979" t="s">
        <v>124</v>
      </c>
      <c r="P979" t="s">
        <v>3036</v>
      </c>
      <c r="R979" s="3" t="str">
        <f>IF(RIGHT(O979, 9) = "млрд руб.", LEFT(O979, LEN(O979) - 9) * 1000000000,
    IF(RIGHT(O979, 8) = "млн руб.", LEFT(O979, LEN(O979) - 8) * 1000000,
    IF(RIGHT(O979, 9) = "тыс. руб.", LEFT(O979, LEN(O979) - 9) * 1000, O979)))</f>
        <v xml:space="preserve">0 </v>
      </c>
      <c r="S979" s="3">
        <f>IF(RIGHT(P979, 9) = "млрд руб.", LEFT(P979, LEN(P979) - 9) * 1000000000,
    IF(RIGHT(P979, 8) = "млн руб.", LEFT(P979, LEN(P979) - 8) * 1000000,
    IF(RIGHT(P979, 9) = "тыс. руб.", LEFT(P979, LEN(P979) - 9) * 1000, P979)))</f>
        <v>-2800000</v>
      </c>
    </row>
    <row r="980" spans="1:19" x14ac:dyDescent="0.3">
      <c r="A980" s="1">
        <v>979</v>
      </c>
      <c r="B980" t="s">
        <v>435</v>
      </c>
      <c r="C980" t="s">
        <v>2116</v>
      </c>
      <c r="D980" t="s">
        <v>3077</v>
      </c>
      <c r="E980" t="s">
        <v>3078</v>
      </c>
      <c r="F980" t="s">
        <v>3079</v>
      </c>
      <c r="G980" t="s">
        <v>3080</v>
      </c>
      <c r="H980" t="s">
        <v>16</v>
      </c>
      <c r="I980" t="s">
        <v>3081</v>
      </c>
      <c r="J980" t="s">
        <v>3082</v>
      </c>
      <c r="K980" t="s">
        <v>2124</v>
      </c>
      <c r="L980" t="s">
        <v>3083</v>
      </c>
      <c r="M980" t="s">
        <v>3084</v>
      </c>
      <c r="N980" t="s">
        <v>23</v>
      </c>
      <c r="O980" t="s">
        <v>124</v>
      </c>
      <c r="P980" t="s">
        <v>124</v>
      </c>
      <c r="R980" s="3" t="str">
        <f>IF(RIGHT(O980, 9) = "млрд руб.", LEFT(O980, LEN(O980) - 9) * 1000000000,
    IF(RIGHT(O980, 8) = "млн руб.", LEFT(O980, LEN(O980) - 8) * 1000000,
    IF(RIGHT(O980, 9) = "тыс. руб.", LEFT(O980, LEN(O980) - 9) * 1000, O980)))</f>
        <v xml:space="preserve">0 </v>
      </c>
      <c r="S980" s="3" t="str">
        <f>IF(RIGHT(P980, 9) = "млрд руб.", LEFT(P980, LEN(P980) - 9) * 1000000000,
    IF(RIGHT(P980, 8) = "млн руб.", LEFT(P980, LEN(P980) - 8) * 1000000,
    IF(RIGHT(P980, 9) = "тыс. руб.", LEFT(P980, LEN(P980) - 9) * 1000, P980)))</f>
        <v xml:space="preserve">0 </v>
      </c>
    </row>
    <row r="981" spans="1:19" x14ac:dyDescent="0.3">
      <c r="A981" s="1">
        <v>980</v>
      </c>
      <c r="B981" t="s">
        <v>34</v>
      </c>
      <c r="C981" t="s">
        <v>2116</v>
      </c>
      <c r="D981" t="s">
        <v>3147</v>
      </c>
      <c r="E981" t="s">
        <v>3148</v>
      </c>
      <c r="F981" t="s">
        <v>3149</v>
      </c>
      <c r="G981" t="s">
        <v>3150</v>
      </c>
      <c r="H981" t="s">
        <v>16</v>
      </c>
      <c r="I981" t="s">
        <v>3151</v>
      </c>
      <c r="J981" t="s">
        <v>3152</v>
      </c>
      <c r="K981" t="s">
        <v>2124</v>
      </c>
      <c r="L981" t="s">
        <v>3153</v>
      </c>
      <c r="M981" t="s">
        <v>3154</v>
      </c>
      <c r="N981" t="s">
        <v>23</v>
      </c>
      <c r="O981" t="s">
        <v>124</v>
      </c>
      <c r="P981" t="s">
        <v>3155</v>
      </c>
      <c r="R981" s="3" t="str">
        <f>IF(RIGHT(O981, 9) = "млрд руб.", LEFT(O981, LEN(O981) - 9) * 1000000000,
    IF(RIGHT(O981, 8) = "млн руб.", LEFT(O981, LEN(O981) - 8) * 1000000,
    IF(RIGHT(O981, 9) = "тыс. руб.", LEFT(O981, LEN(O981) - 9) * 1000, O981)))</f>
        <v xml:space="preserve">0 </v>
      </c>
      <c r="S981" s="3">
        <f>IF(RIGHT(P981, 9) = "млрд руб.", LEFT(P981, LEN(P981) - 9) * 1000000000,
    IF(RIGHT(P981, 8) = "млн руб.", LEFT(P981, LEN(P981) - 8) * 1000000,
    IF(RIGHT(P981, 9) = "тыс. руб.", LEFT(P981, LEN(P981) - 9) * 1000, P981)))</f>
        <v>-1000</v>
      </c>
    </row>
    <row r="982" spans="1:19" x14ac:dyDescent="0.3">
      <c r="A982" s="1">
        <v>981</v>
      </c>
      <c r="B982" t="s">
        <v>135</v>
      </c>
      <c r="C982" t="s">
        <v>2116</v>
      </c>
      <c r="D982" t="s">
        <v>3359</v>
      </c>
      <c r="E982" t="s">
        <v>3360</v>
      </c>
      <c r="F982" t="s">
        <v>3361</v>
      </c>
      <c r="G982" t="s">
        <v>3362</v>
      </c>
      <c r="H982" t="s">
        <v>3363</v>
      </c>
      <c r="I982" t="s">
        <v>3364</v>
      </c>
      <c r="J982" t="s">
        <v>3365</v>
      </c>
      <c r="K982" t="s">
        <v>2124</v>
      </c>
      <c r="L982" t="s">
        <v>3366</v>
      </c>
      <c r="M982" t="s">
        <v>3367</v>
      </c>
      <c r="N982" t="s">
        <v>23</v>
      </c>
      <c r="O982" t="s">
        <v>124</v>
      </c>
      <c r="P982" t="s">
        <v>124</v>
      </c>
      <c r="R982" s="3" t="str">
        <f>IF(RIGHT(O982, 9) = "млрд руб.", LEFT(O982, LEN(O982) - 9) * 1000000000,
    IF(RIGHT(O982, 8) = "млн руб.", LEFT(O982, LEN(O982) - 8) * 1000000,
    IF(RIGHT(O982, 9) = "тыс. руб.", LEFT(O982, LEN(O982) - 9) * 1000, O982)))</f>
        <v xml:space="preserve">0 </v>
      </c>
      <c r="S982" s="3" t="str">
        <f>IF(RIGHT(P982, 9) = "млрд руб.", LEFT(P982, LEN(P982) - 9) * 1000000000,
    IF(RIGHT(P982, 8) = "млн руб.", LEFT(P982, LEN(P982) - 8) * 1000000,
    IF(RIGHT(P982, 9) = "тыс. руб.", LEFT(P982, LEN(P982) - 9) * 1000, P982)))</f>
        <v xml:space="preserve">0 </v>
      </c>
    </row>
    <row r="983" spans="1:19" x14ac:dyDescent="0.3">
      <c r="A983" s="1">
        <v>982</v>
      </c>
      <c r="B983" t="s">
        <v>135</v>
      </c>
      <c r="C983" t="s">
        <v>2116</v>
      </c>
      <c r="D983" t="s">
        <v>3403</v>
      </c>
      <c r="E983" t="s">
        <v>3404</v>
      </c>
      <c r="F983" t="s">
        <v>2521</v>
      </c>
      <c r="G983" t="s">
        <v>3405</v>
      </c>
      <c r="H983" t="s">
        <v>3406</v>
      </c>
      <c r="I983" t="s">
        <v>3407</v>
      </c>
      <c r="J983" t="s">
        <v>3408</v>
      </c>
      <c r="K983" t="s">
        <v>2124</v>
      </c>
      <c r="L983" t="s">
        <v>3409</v>
      </c>
      <c r="M983" t="s">
        <v>16</v>
      </c>
      <c r="N983" t="s">
        <v>23</v>
      </c>
      <c r="O983" t="s">
        <v>124</v>
      </c>
      <c r="P983" t="s">
        <v>1101</v>
      </c>
      <c r="R983" s="3" t="str">
        <f>IF(RIGHT(O983, 9) = "млрд руб.", LEFT(O983, LEN(O983) - 9) * 1000000000,
    IF(RIGHT(O983, 8) = "млн руб.", LEFT(O983, LEN(O983) - 8) * 1000000,
    IF(RIGHT(O983, 9) = "тыс. руб.", LEFT(O983, LEN(O983) - 9) * 1000, O983)))</f>
        <v xml:space="preserve">0 </v>
      </c>
      <c r="S983" s="3">
        <f>IF(RIGHT(P983, 9) = "млрд руб.", LEFT(P983, LEN(P983) - 9) * 1000000000,
    IF(RIGHT(P983, 8) = "млн руб.", LEFT(P983, LEN(P983) - 8) * 1000000,
    IF(RIGHT(P983, 9) = "тыс. руб.", LEFT(P983, LEN(P983) - 9) * 1000, P983)))</f>
        <v>-14500000</v>
      </c>
    </row>
    <row r="984" spans="1:19" x14ac:dyDescent="0.3">
      <c r="A984" s="1">
        <v>983</v>
      </c>
      <c r="B984" t="s">
        <v>669</v>
      </c>
      <c r="C984" t="s">
        <v>3417</v>
      </c>
      <c r="D984" t="s">
        <v>3700</v>
      </c>
      <c r="E984" t="s">
        <v>3701</v>
      </c>
      <c r="F984" t="s">
        <v>3702</v>
      </c>
      <c r="G984" t="s">
        <v>3703</v>
      </c>
      <c r="H984" t="s">
        <v>3704</v>
      </c>
      <c r="I984" t="s">
        <v>3705</v>
      </c>
      <c r="J984" t="s">
        <v>3706</v>
      </c>
      <c r="K984" t="s">
        <v>3425</v>
      </c>
      <c r="L984" t="s">
        <v>3707</v>
      </c>
      <c r="M984" t="s">
        <v>3708</v>
      </c>
      <c r="N984" t="s">
        <v>16</v>
      </c>
      <c r="O984" t="s">
        <v>124</v>
      </c>
      <c r="P984" t="s">
        <v>24</v>
      </c>
      <c r="R984" s="3" t="str">
        <f>IF(RIGHT(O984, 9) = "млрд руб.", LEFT(O984, LEN(O984) - 9) * 1000000000,
    IF(RIGHT(O984, 8) = "млн руб.", LEFT(O984, LEN(O984) - 8) * 1000000,
    IF(RIGHT(O984, 9) = "тыс. руб.", LEFT(O984, LEN(O984) - 9) * 1000, O984)))</f>
        <v xml:space="preserve">0 </v>
      </c>
      <c r="S984" s="3" t="str">
        <f>IF(RIGHT(P984, 9) = "млрд руб.", LEFT(P984, LEN(P984) - 9) * 1000000000,
    IF(RIGHT(P984, 8) = "млн руб.", LEFT(P984, LEN(P984) - 8) * 1000000,
    IF(RIGHT(P984, 9) = "тыс. руб.", LEFT(P984, LEN(P984) - 9) * 1000, P984)))</f>
        <v>—</v>
      </c>
    </row>
    <row r="985" spans="1:19" x14ac:dyDescent="0.3">
      <c r="A985" s="1">
        <v>984</v>
      </c>
      <c r="B985" t="s">
        <v>858</v>
      </c>
      <c r="C985" t="s">
        <v>3417</v>
      </c>
      <c r="D985" t="s">
        <v>3826</v>
      </c>
      <c r="E985" t="s">
        <v>3827</v>
      </c>
      <c r="F985" t="s">
        <v>3828</v>
      </c>
      <c r="G985" t="s">
        <v>3829</v>
      </c>
      <c r="H985" t="s">
        <v>3830</v>
      </c>
      <c r="I985" t="s">
        <v>3831</v>
      </c>
      <c r="J985" t="s">
        <v>3832</v>
      </c>
      <c r="K985" t="s">
        <v>3425</v>
      </c>
      <c r="L985" t="s">
        <v>3833</v>
      </c>
      <c r="M985" t="s">
        <v>3834</v>
      </c>
      <c r="N985" t="s">
        <v>23</v>
      </c>
      <c r="O985" t="s">
        <v>124</v>
      </c>
      <c r="P985" t="s">
        <v>3835</v>
      </c>
      <c r="R985" s="3" t="str">
        <f>IF(RIGHT(O985, 9) = "млрд руб.", LEFT(O985, LEN(O985) - 9) * 1000000000,
    IF(RIGHT(O985, 8) = "млн руб.", LEFT(O985, LEN(O985) - 8) * 1000000,
    IF(RIGHT(O985, 9) = "тыс. руб.", LEFT(O985, LEN(O985) - 9) * 1000, O985)))</f>
        <v xml:space="preserve">0 </v>
      </c>
      <c r="S985" s="3">
        <f>IF(RIGHT(P985, 9) = "млрд руб.", LEFT(P985, LEN(P985) - 9) * 1000000000,
    IF(RIGHT(P985, 8) = "млн руб.", LEFT(P985, LEN(P985) - 8) * 1000000,
    IF(RIGHT(P985, 9) = "тыс. руб.", LEFT(P985, LEN(P985) - 9) * 1000, P985)))</f>
        <v>-90000</v>
      </c>
    </row>
    <row r="986" spans="1:19" x14ac:dyDescent="0.3">
      <c r="A986" s="1">
        <v>985</v>
      </c>
      <c r="B986" t="s">
        <v>669</v>
      </c>
      <c r="C986" t="s">
        <v>3417</v>
      </c>
      <c r="D986" t="s">
        <v>3845</v>
      </c>
      <c r="E986" t="s">
        <v>3846</v>
      </c>
      <c r="F986" t="s">
        <v>3847</v>
      </c>
      <c r="G986" t="s">
        <v>3848</v>
      </c>
      <c r="H986" t="s">
        <v>3849</v>
      </c>
      <c r="I986" t="s">
        <v>3850</v>
      </c>
      <c r="J986" t="s">
        <v>3851</v>
      </c>
      <c r="K986" t="s">
        <v>3425</v>
      </c>
      <c r="L986" t="s">
        <v>3852</v>
      </c>
      <c r="M986" t="s">
        <v>3853</v>
      </c>
      <c r="N986" t="s">
        <v>23</v>
      </c>
      <c r="O986" t="s">
        <v>124</v>
      </c>
      <c r="P986" t="s">
        <v>3854</v>
      </c>
      <c r="R986" s="3" t="str">
        <f>IF(RIGHT(O986, 9) = "млрд руб.", LEFT(O986, LEN(O986) - 9) * 1000000000,
    IF(RIGHT(O986, 8) = "млн руб.", LEFT(O986, LEN(O986) - 8) * 1000000,
    IF(RIGHT(O986, 9) = "тыс. руб.", LEFT(O986, LEN(O986) - 9) * 1000, O986)))</f>
        <v xml:space="preserve">0 </v>
      </c>
      <c r="S986" s="3">
        <f>IF(RIGHT(P986, 9) = "млрд руб.", LEFT(P986, LEN(P986) - 9) * 1000000000,
    IF(RIGHT(P986, 8) = "млн руб.", LEFT(P986, LEN(P986) - 8) * 1000000,
    IF(RIGHT(P986, 9) = "тыс. руб.", LEFT(P986, LEN(P986) - 9) * 1000, P986)))</f>
        <v>-250000</v>
      </c>
    </row>
    <row r="987" spans="1:19" x14ac:dyDescent="0.3">
      <c r="A987" s="1">
        <v>986</v>
      </c>
      <c r="B987" t="s">
        <v>624</v>
      </c>
      <c r="C987" t="s">
        <v>4113</v>
      </c>
      <c r="D987" t="s">
        <v>4242</v>
      </c>
      <c r="E987" t="s">
        <v>4243</v>
      </c>
      <c r="F987" t="s">
        <v>4244</v>
      </c>
      <c r="G987" t="s">
        <v>4245</v>
      </c>
      <c r="H987" t="s">
        <v>16</v>
      </c>
      <c r="I987" t="s">
        <v>4246</v>
      </c>
      <c r="J987" t="s">
        <v>4247</v>
      </c>
      <c r="K987" t="s">
        <v>4119</v>
      </c>
      <c r="L987" t="s">
        <v>4248</v>
      </c>
      <c r="M987" t="s">
        <v>4249</v>
      </c>
      <c r="N987" t="s">
        <v>23</v>
      </c>
      <c r="O987" t="s">
        <v>124</v>
      </c>
      <c r="P987" t="s">
        <v>124</v>
      </c>
      <c r="R987" s="3" t="str">
        <f>IF(RIGHT(O987, 9) = "млрд руб.", LEFT(O987, LEN(O987) - 9) * 1000000000,
    IF(RIGHT(O987, 8) = "млн руб.", LEFT(O987, LEN(O987) - 8) * 1000000,
    IF(RIGHT(O987, 9) = "тыс. руб.", LEFT(O987, LEN(O987) - 9) * 1000, O987)))</f>
        <v xml:space="preserve">0 </v>
      </c>
      <c r="S987" s="3" t="str">
        <f>IF(RIGHT(P987, 9) = "млрд руб.", LEFT(P987, LEN(P987) - 9) * 1000000000,
    IF(RIGHT(P987, 8) = "млн руб.", LEFT(P987, LEN(P987) - 8) * 1000000,
    IF(RIGHT(P987, 9) = "тыс. руб.", LEFT(P987, LEN(P987) - 9) * 1000, P987)))</f>
        <v xml:space="preserve">0 </v>
      </c>
    </row>
    <row r="988" spans="1:19" x14ac:dyDescent="0.3">
      <c r="A988" s="1">
        <v>987</v>
      </c>
      <c r="B988" t="s">
        <v>135</v>
      </c>
      <c r="C988" t="s">
        <v>4113</v>
      </c>
      <c r="D988" t="s">
        <v>4261</v>
      </c>
      <c r="E988" t="s">
        <v>4262</v>
      </c>
      <c r="F988" t="s">
        <v>4263</v>
      </c>
      <c r="G988" t="s">
        <v>16</v>
      </c>
      <c r="H988" t="s">
        <v>16</v>
      </c>
      <c r="I988" t="s">
        <v>4264</v>
      </c>
      <c r="J988" t="s">
        <v>4265</v>
      </c>
      <c r="K988" t="s">
        <v>4119</v>
      </c>
      <c r="L988" t="s">
        <v>4266</v>
      </c>
      <c r="M988" t="s">
        <v>4267</v>
      </c>
      <c r="N988" t="s">
        <v>23</v>
      </c>
      <c r="O988" t="s">
        <v>124</v>
      </c>
      <c r="P988" t="s">
        <v>4268</v>
      </c>
      <c r="R988" s="3" t="str">
        <f>IF(RIGHT(O988, 9) = "млрд руб.", LEFT(O988, LEN(O988) - 9) * 1000000000,
    IF(RIGHT(O988, 8) = "млн руб.", LEFT(O988, LEN(O988) - 8) * 1000000,
    IF(RIGHT(O988, 9) = "тыс. руб.", LEFT(O988, LEN(O988) - 9) * 1000, O988)))</f>
        <v xml:space="preserve">0 </v>
      </c>
      <c r="S988" s="3">
        <f>IF(RIGHT(P988, 9) = "млрд руб.", LEFT(P988, LEN(P988) - 9) * 1000000000,
    IF(RIGHT(P988, 8) = "млн руб.", LEFT(P988, LEN(P988) - 8) * 1000000,
    IF(RIGHT(P988, 9) = "тыс. руб.", LEFT(P988, LEN(P988) - 9) * 1000, P988)))</f>
        <v>-971000</v>
      </c>
    </row>
    <row r="989" spans="1:19" x14ac:dyDescent="0.3">
      <c r="A989" s="1">
        <v>988</v>
      </c>
      <c r="B989" t="s">
        <v>34</v>
      </c>
      <c r="C989" t="s">
        <v>4530</v>
      </c>
      <c r="D989" t="s">
        <v>4531</v>
      </c>
      <c r="E989" t="s">
        <v>4532</v>
      </c>
      <c r="F989" t="s">
        <v>4533</v>
      </c>
      <c r="G989" t="s">
        <v>4534</v>
      </c>
      <c r="H989" t="s">
        <v>4535</v>
      </c>
      <c r="I989" t="s">
        <v>4536</v>
      </c>
      <c r="J989" t="s">
        <v>4537</v>
      </c>
      <c r="K989" t="s">
        <v>4538</v>
      </c>
      <c r="L989" t="s">
        <v>4539</v>
      </c>
      <c r="M989" t="s">
        <v>4540</v>
      </c>
      <c r="N989" t="s">
        <v>23</v>
      </c>
      <c r="O989" t="s">
        <v>124</v>
      </c>
      <c r="P989" t="s">
        <v>124</v>
      </c>
      <c r="R989" s="3" t="str">
        <f>IF(RIGHT(O989, 9) = "млрд руб.", LEFT(O989, LEN(O989) - 9) * 1000000000,
    IF(RIGHT(O989, 8) = "млн руб.", LEFT(O989, LEN(O989) - 8) * 1000000,
    IF(RIGHT(O989, 9) = "тыс. руб.", LEFT(O989, LEN(O989) - 9) * 1000, O989)))</f>
        <v xml:space="preserve">0 </v>
      </c>
      <c r="S989" s="3" t="str">
        <f>IF(RIGHT(P989, 9) = "млрд руб.", LEFT(P989, LEN(P989) - 9) * 1000000000,
    IF(RIGHT(P989, 8) = "млн руб.", LEFT(P989, LEN(P989) - 8) * 1000000,
    IF(RIGHT(P989, 9) = "тыс. руб.", LEFT(P989, LEN(P989) - 9) * 1000, P989)))</f>
        <v xml:space="preserve">0 </v>
      </c>
    </row>
    <row r="990" spans="1:19" x14ac:dyDescent="0.3">
      <c r="A990" s="1">
        <v>989</v>
      </c>
      <c r="B990" t="s">
        <v>98</v>
      </c>
      <c r="C990" t="s">
        <v>4530</v>
      </c>
      <c r="D990" t="s">
        <v>4581</v>
      </c>
      <c r="E990" t="s">
        <v>4582</v>
      </c>
      <c r="F990" t="s">
        <v>4583</v>
      </c>
      <c r="G990" t="s">
        <v>16</v>
      </c>
      <c r="H990" t="s">
        <v>16</v>
      </c>
      <c r="I990" t="s">
        <v>4584</v>
      </c>
      <c r="J990" t="s">
        <v>4585</v>
      </c>
      <c r="K990" t="s">
        <v>4538</v>
      </c>
      <c r="L990" t="s">
        <v>4586</v>
      </c>
      <c r="M990" t="s">
        <v>4587</v>
      </c>
      <c r="N990" t="s">
        <v>23</v>
      </c>
      <c r="O990" t="s">
        <v>124</v>
      </c>
      <c r="P990" t="s">
        <v>124</v>
      </c>
      <c r="R990" s="3" t="str">
        <f>IF(RIGHT(O990, 9) = "млрд руб.", LEFT(O990, LEN(O990) - 9) * 1000000000,
    IF(RIGHT(O990, 8) = "млн руб.", LEFT(O990, LEN(O990) - 8) * 1000000,
    IF(RIGHT(O990, 9) = "тыс. руб.", LEFT(O990, LEN(O990) - 9) * 1000, O990)))</f>
        <v xml:space="preserve">0 </v>
      </c>
      <c r="S990" s="3" t="str">
        <f>IF(RIGHT(P990, 9) = "млрд руб.", LEFT(P990, LEN(P990) - 9) * 1000000000,
    IF(RIGHT(P990, 8) = "млн руб.", LEFT(P990, LEN(P990) - 8) * 1000000,
    IF(RIGHT(P990, 9) = "тыс. руб.", LEFT(P990, LEN(P990) - 9) * 1000, P990)))</f>
        <v xml:space="preserve">0 </v>
      </c>
    </row>
    <row r="991" spans="1:19" x14ac:dyDescent="0.3">
      <c r="A991" s="1">
        <v>990</v>
      </c>
      <c r="B991" t="s">
        <v>34</v>
      </c>
      <c r="C991" t="s">
        <v>5007</v>
      </c>
      <c r="D991" t="s">
        <v>5019</v>
      </c>
      <c r="E991" t="s">
        <v>5020</v>
      </c>
      <c r="F991" t="s">
        <v>5021</v>
      </c>
      <c r="G991" t="s">
        <v>5022</v>
      </c>
      <c r="H991" t="s">
        <v>5023</v>
      </c>
      <c r="I991" t="s">
        <v>5024</v>
      </c>
      <c r="J991" t="s">
        <v>5025</v>
      </c>
      <c r="K991" t="s">
        <v>5015</v>
      </c>
      <c r="L991" t="s">
        <v>5026</v>
      </c>
      <c r="M991" t="s">
        <v>5027</v>
      </c>
      <c r="N991" t="s">
        <v>23</v>
      </c>
      <c r="O991" t="s">
        <v>124</v>
      </c>
      <c r="P991" t="s">
        <v>5028</v>
      </c>
      <c r="R991" s="3" t="str">
        <f>IF(RIGHT(O991, 9) = "млрд руб.", LEFT(O991, LEN(O991) - 9) * 1000000000,
    IF(RIGHT(O991, 8) = "млн руб.", LEFT(O991, LEN(O991) - 8) * 1000000,
    IF(RIGHT(O991, 9) = "тыс. руб.", LEFT(O991, LEN(O991) - 9) * 1000, O991)))</f>
        <v xml:space="preserve">0 </v>
      </c>
      <c r="S991" s="3">
        <f>IF(RIGHT(P991, 9) = "млрд руб.", LEFT(P991, LEN(P991) - 9) * 1000000000,
    IF(RIGHT(P991, 8) = "млн руб.", LEFT(P991, LEN(P991) - 8) * 1000000,
    IF(RIGHT(P991, 9) = "тыс. руб.", LEFT(P991, LEN(P991) - 9) * 1000, P991)))</f>
        <v>-207000</v>
      </c>
    </row>
    <row r="992" spans="1:19" x14ac:dyDescent="0.3">
      <c r="A992" s="1">
        <v>991</v>
      </c>
      <c r="B992" t="s">
        <v>669</v>
      </c>
      <c r="C992" t="s">
        <v>1146</v>
      </c>
      <c r="D992" t="s">
        <v>5352</v>
      </c>
      <c r="E992" t="s">
        <v>5353</v>
      </c>
      <c r="F992" t="s">
        <v>5354</v>
      </c>
      <c r="G992" t="s">
        <v>5355</v>
      </c>
      <c r="H992" t="s">
        <v>5356</v>
      </c>
      <c r="I992" t="s">
        <v>5357</v>
      </c>
      <c r="J992" t="s">
        <v>5358</v>
      </c>
      <c r="K992" t="s">
        <v>1253</v>
      </c>
      <c r="L992" t="s">
        <v>5359</v>
      </c>
      <c r="M992" t="s">
        <v>5360</v>
      </c>
      <c r="N992" t="s">
        <v>23</v>
      </c>
      <c r="O992" t="s">
        <v>124</v>
      </c>
      <c r="P992" t="s">
        <v>5361</v>
      </c>
      <c r="R992" s="3" t="str">
        <f>IF(RIGHT(O992, 9) = "млрд руб.", LEFT(O992, LEN(O992) - 9) * 1000000000,
    IF(RIGHT(O992, 8) = "млн руб.", LEFT(O992, LEN(O992) - 8) * 1000000,
    IF(RIGHT(O992, 9) = "тыс. руб.", LEFT(O992, LEN(O992) - 9) * 1000, O992)))</f>
        <v xml:space="preserve">0 </v>
      </c>
      <c r="S992" s="3">
        <f>IF(RIGHT(P992, 9) = "млрд руб.", LEFT(P992, LEN(P992) - 9) * 1000000000,
    IF(RIGHT(P992, 8) = "млн руб.", LEFT(P992, LEN(P992) - 8) * 1000000,
    IF(RIGHT(P992, 9) = "тыс. руб.", LEFT(P992, LEN(P992) - 9) * 1000, P992)))</f>
        <v>-255000</v>
      </c>
    </row>
    <row r="993" spans="1:19" x14ac:dyDescent="0.3">
      <c r="A993" s="1">
        <v>992</v>
      </c>
      <c r="B993" t="s">
        <v>1044</v>
      </c>
      <c r="C993" t="s">
        <v>89</v>
      </c>
      <c r="D993" t="s">
        <v>7422</v>
      </c>
      <c r="E993" t="s">
        <v>7423</v>
      </c>
      <c r="F993" t="s">
        <v>7424</v>
      </c>
      <c r="G993" t="s">
        <v>7425</v>
      </c>
      <c r="H993" t="s">
        <v>7426</v>
      </c>
      <c r="I993" t="s">
        <v>7427</v>
      </c>
      <c r="J993" t="s">
        <v>7428</v>
      </c>
      <c r="K993" t="s">
        <v>177</v>
      </c>
      <c r="L993" t="s">
        <v>7429</v>
      </c>
      <c r="M993" t="s">
        <v>7430</v>
      </c>
      <c r="N993" t="s">
        <v>23</v>
      </c>
      <c r="O993" t="s">
        <v>124</v>
      </c>
      <c r="P993" t="s">
        <v>124</v>
      </c>
      <c r="R993" s="3" t="str">
        <f>IF(RIGHT(O993, 9) = "млрд руб.", LEFT(O993, LEN(O993) - 9) * 1000000000,
    IF(RIGHT(O993, 8) = "млн руб.", LEFT(O993, LEN(O993) - 8) * 1000000,
    IF(RIGHT(O993, 9) = "тыс. руб.", LEFT(O993, LEN(O993) - 9) * 1000, O993)))</f>
        <v xml:space="preserve">0 </v>
      </c>
      <c r="S993" s="3" t="str">
        <f>IF(RIGHT(P993, 9) = "млрд руб.", LEFT(P993, LEN(P993) - 9) * 1000000000,
    IF(RIGHT(P993, 8) = "млн руб.", LEFT(P993, LEN(P993) - 8) * 1000000,
    IF(RIGHT(P993, 9) = "тыс. руб.", LEFT(P993, LEN(P993) - 9) * 1000, P993)))</f>
        <v xml:space="preserve">0 </v>
      </c>
    </row>
    <row r="994" spans="1:19" x14ac:dyDescent="0.3">
      <c r="A994" s="1">
        <v>993</v>
      </c>
      <c r="B994" t="s">
        <v>98</v>
      </c>
      <c r="C994" t="s">
        <v>4199</v>
      </c>
      <c r="D994" t="s">
        <v>7617</v>
      </c>
      <c r="E994" t="s">
        <v>7618</v>
      </c>
      <c r="F994" t="s">
        <v>16</v>
      </c>
      <c r="G994" t="s">
        <v>16</v>
      </c>
      <c r="H994" t="s">
        <v>16</v>
      </c>
      <c r="I994" t="s">
        <v>7619</v>
      </c>
      <c r="J994" t="s">
        <v>7620</v>
      </c>
      <c r="K994" t="s">
        <v>4207</v>
      </c>
      <c r="L994" t="s">
        <v>7621</v>
      </c>
      <c r="M994" t="s">
        <v>7622</v>
      </c>
      <c r="N994" t="s">
        <v>23</v>
      </c>
      <c r="O994" t="s">
        <v>124</v>
      </c>
      <c r="P994" t="s">
        <v>6647</v>
      </c>
      <c r="R994" s="3" t="str">
        <f>IF(RIGHT(O994, 9) = "млрд руб.", LEFT(O994, LEN(O994) - 9) * 1000000000,
    IF(RIGHT(O994, 8) = "млн руб.", LEFT(O994, LEN(O994) - 8) * 1000000,
    IF(RIGHT(O994, 9) = "тыс. руб.", LEFT(O994, LEN(O994) - 9) * 1000, O994)))</f>
        <v xml:space="preserve">0 </v>
      </c>
      <c r="S994" s="3">
        <f>IF(RIGHT(P994, 9) = "млрд руб.", LEFT(P994, LEN(P994) - 9) * 1000000000,
    IF(RIGHT(P994, 8) = "млн руб.", LEFT(P994, LEN(P994) - 8) * 1000000,
    IF(RIGHT(P994, 9) = "тыс. руб.", LEFT(P994, LEN(P994) - 9) * 1000, P994)))</f>
        <v>-1800000</v>
      </c>
    </row>
    <row r="995" spans="1:19" x14ac:dyDescent="0.3">
      <c r="A995" s="1">
        <v>994</v>
      </c>
      <c r="B995" t="s">
        <v>1119</v>
      </c>
      <c r="C995" t="s">
        <v>1146</v>
      </c>
      <c r="D995" t="s">
        <v>7765</v>
      </c>
      <c r="E995" t="s">
        <v>7748</v>
      </c>
      <c r="F995" t="s">
        <v>7766</v>
      </c>
      <c r="G995" t="s">
        <v>16</v>
      </c>
      <c r="H995" t="s">
        <v>16</v>
      </c>
      <c r="I995" t="s">
        <v>7767</v>
      </c>
      <c r="J995" t="s">
        <v>7768</v>
      </c>
      <c r="K995" t="s">
        <v>1154</v>
      </c>
      <c r="L995" t="s">
        <v>7769</v>
      </c>
      <c r="M995" t="s">
        <v>7770</v>
      </c>
      <c r="N995" t="s">
        <v>23</v>
      </c>
      <c r="O995" t="s">
        <v>124</v>
      </c>
      <c r="P995" t="s">
        <v>124</v>
      </c>
      <c r="R995" s="3" t="str">
        <f>IF(RIGHT(O995, 9) = "млрд руб.", LEFT(O995, LEN(O995) - 9) * 1000000000,
    IF(RIGHT(O995, 8) = "млн руб.", LEFT(O995, LEN(O995) - 8) * 1000000,
    IF(RIGHT(O995, 9) = "тыс. руб.", LEFT(O995, LEN(O995) - 9) * 1000, O995)))</f>
        <v xml:space="preserve">0 </v>
      </c>
      <c r="S995" s="3" t="str">
        <f>IF(RIGHT(P995, 9) = "млрд руб.", LEFT(P995, LEN(P995) - 9) * 1000000000,
    IF(RIGHT(P995, 8) = "млн руб.", LEFT(P995, LEN(P995) - 8) * 1000000,
    IF(RIGHT(P995, 9) = "тыс. руб.", LEFT(P995, LEN(P995) - 9) * 1000, P995)))</f>
        <v xml:space="preserve">0 </v>
      </c>
    </row>
    <row r="996" spans="1:19" x14ac:dyDescent="0.3">
      <c r="A996" s="1">
        <v>995</v>
      </c>
      <c r="B996" t="s">
        <v>44</v>
      </c>
      <c r="C996" t="s">
        <v>7950</v>
      </c>
      <c r="D996" t="s">
        <v>7970</v>
      </c>
      <c r="E996" t="s">
        <v>7971</v>
      </c>
      <c r="F996" t="s">
        <v>7972</v>
      </c>
      <c r="G996" t="s">
        <v>7973</v>
      </c>
      <c r="H996" t="s">
        <v>16</v>
      </c>
      <c r="I996" t="s">
        <v>7974</v>
      </c>
      <c r="J996" t="s">
        <v>7975</v>
      </c>
      <c r="K996" t="s">
        <v>7966</v>
      </c>
      <c r="L996" t="s">
        <v>7976</v>
      </c>
      <c r="M996" t="s">
        <v>7977</v>
      </c>
      <c r="N996" t="s">
        <v>23</v>
      </c>
      <c r="O996" t="s">
        <v>124</v>
      </c>
      <c r="P996" t="s">
        <v>1022</v>
      </c>
      <c r="R996" s="3" t="str">
        <f>IF(RIGHT(O996, 9) = "млрд руб.", LEFT(O996, LEN(O996) - 9) * 1000000000,
    IF(RIGHT(O996, 8) = "млн руб.", LEFT(O996, LEN(O996) - 8) * 1000000,
    IF(RIGHT(O996, 9) = "тыс. руб.", LEFT(O996, LEN(O996) - 9) * 1000, O996)))</f>
        <v xml:space="preserve">0 </v>
      </c>
      <c r="S996" s="3">
        <f>IF(RIGHT(P996, 9) = "млрд руб.", LEFT(P996, LEN(P996) - 9) * 1000000000,
    IF(RIGHT(P996, 8) = "млн руб.", LEFT(P996, LEN(P996) - 8) * 1000000,
    IF(RIGHT(P996, 9) = "тыс. руб.", LEFT(P996, LEN(P996) - 9) * 1000, P996)))</f>
        <v>-1600000</v>
      </c>
    </row>
    <row r="997" spans="1:19" x14ac:dyDescent="0.3">
      <c r="A997" s="1">
        <v>996</v>
      </c>
      <c r="B997" t="s">
        <v>858</v>
      </c>
      <c r="C997" t="s">
        <v>4530</v>
      </c>
      <c r="D997" t="s">
        <v>8099</v>
      </c>
      <c r="E997" t="s">
        <v>8100</v>
      </c>
      <c r="F997" t="s">
        <v>16</v>
      </c>
      <c r="G997" t="s">
        <v>8101</v>
      </c>
      <c r="H997" t="s">
        <v>16</v>
      </c>
      <c r="I997" t="s">
        <v>8102</v>
      </c>
      <c r="J997" t="s">
        <v>8103</v>
      </c>
      <c r="K997" t="s">
        <v>4538</v>
      </c>
      <c r="L997" t="s">
        <v>8104</v>
      </c>
      <c r="M997" t="s">
        <v>8105</v>
      </c>
      <c r="N997" t="s">
        <v>23</v>
      </c>
      <c r="O997" t="s">
        <v>124</v>
      </c>
      <c r="P997" t="s">
        <v>146</v>
      </c>
      <c r="R997" s="3" t="str">
        <f>IF(RIGHT(O997, 9) = "млрд руб.", LEFT(O997, LEN(O997) - 9) * 1000000000,
    IF(RIGHT(O997, 8) = "млн руб.", LEFT(O997, LEN(O997) - 8) * 1000000,
    IF(RIGHT(O997, 9) = "тыс. руб.", LEFT(O997, LEN(O997) - 9) * 1000, O997)))</f>
        <v xml:space="preserve">0 </v>
      </c>
      <c r="S997" s="3">
        <f>IF(RIGHT(P997, 9) = "млрд руб.", LEFT(P997, LEN(P997) - 9) * 1000000000,
    IF(RIGHT(P997, 8) = "млн руб.", LEFT(P997, LEN(P997) - 8) * 1000000,
    IF(RIGHT(P997, 9) = "тыс. руб.", LEFT(P997, LEN(P997) - 9) * 1000, P997)))</f>
        <v>-2300000</v>
      </c>
    </row>
    <row r="998" spans="1:19" x14ac:dyDescent="0.3">
      <c r="A998" s="1">
        <v>997</v>
      </c>
      <c r="B998" t="s">
        <v>34</v>
      </c>
      <c r="C998" t="s">
        <v>4530</v>
      </c>
      <c r="D998" t="s">
        <v>8122</v>
      </c>
      <c r="E998" t="s">
        <v>8123</v>
      </c>
      <c r="F998" t="s">
        <v>16</v>
      </c>
      <c r="G998" t="s">
        <v>16</v>
      </c>
      <c r="H998" t="s">
        <v>16</v>
      </c>
      <c r="I998" t="s">
        <v>8124</v>
      </c>
      <c r="J998" t="s">
        <v>8125</v>
      </c>
      <c r="K998" t="s">
        <v>4538</v>
      </c>
      <c r="L998" t="s">
        <v>8126</v>
      </c>
      <c r="M998" t="s">
        <v>8127</v>
      </c>
      <c r="N998" t="s">
        <v>23</v>
      </c>
      <c r="O998" t="s">
        <v>124</v>
      </c>
      <c r="P998" t="s">
        <v>24</v>
      </c>
      <c r="R998" s="3" t="str">
        <f>IF(RIGHT(O998, 9) = "млрд руб.", LEFT(O998, LEN(O998) - 9) * 1000000000,
    IF(RIGHT(O998, 8) = "млн руб.", LEFT(O998, LEN(O998) - 8) * 1000000,
    IF(RIGHT(O998, 9) = "тыс. руб.", LEFT(O998, LEN(O998) - 9) * 1000, O998)))</f>
        <v xml:space="preserve">0 </v>
      </c>
      <c r="S998" s="3" t="str">
        <f>IF(RIGHT(P998, 9) = "млрд руб.", LEFT(P998, LEN(P998) - 9) * 1000000000,
    IF(RIGHT(P998, 8) = "млн руб.", LEFT(P998, LEN(P998) - 8) * 1000000,
    IF(RIGHT(P998, 9) = "тыс. руб.", LEFT(P998, LEN(P998) - 9) * 1000, P998)))</f>
        <v>—</v>
      </c>
    </row>
    <row r="999" spans="1:19" x14ac:dyDescent="0.3">
      <c r="A999" s="1">
        <v>998</v>
      </c>
      <c r="B999" t="s">
        <v>4367</v>
      </c>
      <c r="C999" t="s">
        <v>4368</v>
      </c>
      <c r="D999" t="s">
        <v>8137</v>
      </c>
      <c r="E999" t="s">
        <v>8138</v>
      </c>
      <c r="F999" t="s">
        <v>16</v>
      </c>
      <c r="G999" t="s">
        <v>16</v>
      </c>
      <c r="H999" t="s">
        <v>16</v>
      </c>
      <c r="I999" t="s">
        <v>8139</v>
      </c>
      <c r="J999" t="s">
        <v>8140</v>
      </c>
      <c r="K999" t="s">
        <v>4376</v>
      </c>
      <c r="L999" t="s">
        <v>8141</v>
      </c>
      <c r="M999" t="s">
        <v>8120</v>
      </c>
      <c r="N999" t="s">
        <v>23</v>
      </c>
      <c r="O999" t="s">
        <v>124</v>
      </c>
      <c r="P999" t="s">
        <v>124</v>
      </c>
      <c r="R999" s="3" t="str">
        <f>IF(RIGHT(O999, 9) = "млрд руб.", LEFT(O999, LEN(O999) - 9) * 1000000000,
    IF(RIGHT(O999, 8) = "млн руб.", LEFT(O999, LEN(O999) - 8) * 1000000,
    IF(RIGHT(O999, 9) = "тыс. руб.", LEFT(O999, LEN(O999) - 9) * 1000, O999)))</f>
        <v xml:space="preserve">0 </v>
      </c>
      <c r="S999" s="3" t="str">
        <f>IF(RIGHT(P999, 9) = "млрд руб.", LEFT(P999, LEN(P999) - 9) * 1000000000,
    IF(RIGHT(P999, 8) = "млн руб.", LEFT(P999, LEN(P999) - 8) * 1000000,
    IF(RIGHT(P999, 9) = "тыс. руб.", LEFT(P999, LEN(P999) - 9) * 1000, P999)))</f>
        <v xml:space="preserve">0 </v>
      </c>
    </row>
    <row r="1000" spans="1:19" x14ac:dyDescent="0.3">
      <c r="A1000" s="1">
        <v>999</v>
      </c>
      <c r="B1000" t="s">
        <v>34</v>
      </c>
      <c r="C1000" t="s">
        <v>4530</v>
      </c>
      <c r="D1000" t="s">
        <v>8168</v>
      </c>
      <c r="E1000" t="s">
        <v>8169</v>
      </c>
      <c r="F1000" t="s">
        <v>16</v>
      </c>
      <c r="G1000" t="s">
        <v>8170</v>
      </c>
      <c r="H1000" t="s">
        <v>16</v>
      </c>
      <c r="I1000" t="s">
        <v>8171</v>
      </c>
      <c r="J1000" t="s">
        <v>8172</v>
      </c>
      <c r="K1000" t="s">
        <v>4538</v>
      </c>
      <c r="L1000" t="s">
        <v>8173</v>
      </c>
      <c r="M1000" t="s">
        <v>8174</v>
      </c>
      <c r="N1000" t="s">
        <v>23</v>
      </c>
      <c r="O1000" t="s">
        <v>124</v>
      </c>
      <c r="P1000" t="s">
        <v>8175</v>
      </c>
      <c r="R1000" s="3" t="str">
        <f>IF(RIGHT(O1000, 9) = "млрд руб.", LEFT(O1000, LEN(O1000) - 9) * 1000000000,
    IF(RIGHT(O1000, 8) = "млн руб.", LEFT(O1000, LEN(O1000) - 8) * 1000000,
    IF(RIGHT(O1000, 9) = "тыс. руб.", LEFT(O1000, LEN(O1000) - 9) * 1000, O1000)))</f>
        <v xml:space="preserve">0 </v>
      </c>
      <c r="S1000" s="3">
        <f>IF(RIGHT(P1000, 9) = "млрд руб.", LEFT(P1000, LEN(P1000) - 9) * 1000000000,
    IF(RIGHT(P1000, 8) = "млн руб.", LEFT(P1000, LEN(P1000) - 8) * 1000000,
    IF(RIGHT(P1000, 9) = "тыс. руб.", LEFT(P1000, LEN(P1000) - 9) * 1000, P1000)))</f>
        <v>-2500000</v>
      </c>
    </row>
    <row r="1001" spans="1:19" x14ac:dyDescent="0.3">
      <c r="A1001" s="1">
        <v>1000</v>
      </c>
      <c r="B1001" t="s">
        <v>4367</v>
      </c>
      <c r="C1001" t="s">
        <v>8408</v>
      </c>
      <c r="D1001" t="s">
        <v>8446</v>
      </c>
      <c r="E1001" t="s">
        <v>8447</v>
      </c>
      <c r="F1001" t="s">
        <v>8448</v>
      </c>
      <c r="G1001" t="s">
        <v>16</v>
      </c>
      <c r="H1001" t="s">
        <v>16</v>
      </c>
      <c r="I1001" t="s">
        <v>8449</v>
      </c>
      <c r="J1001" t="s">
        <v>8450</v>
      </c>
      <c r="K1001" t="s">
        <v>8451</v>
      </c>
      <c r="L1001" t="s">
        <v>8452</v>
      </c>
      <c r="M1001" t="s">
        <v>8453</v>
      </c>
      <c r="N1001" t="s">
        <v>23</v>
      </c>
      <c r="O1001" t="s">
        <v>124</v>
      </c>
      <c r="P1001" t="s">
        <v>8454</v>
      </c>
      <c r="R1001" s="3" t="str">
        <f>IF(RIGHT(O1001, 9) = "млрд руб.", LEFT(O1001, LEN(O1001) - 9) * 1000000000,
    IF(RIGHT(O1001, 8) = "млн руб.", LEFT(O1001, LEN(O1001) - 8) * 1000000,
    IF(RIGHT(O1001, 9) = "тыс. руб.", LEFT(O1001, LEN(O1001) - 9) * 1000, O1001)))</f>
        <v xml:space="preserve">0 </v>
      </c>
      <c r="S1001" s="3">
        <f>IF(RIGHT(P1001, 9) = "млрд руб.", LEFT(P1001, LEN(P1001) - 9) * 1000000000,
    IF(RIGHT(P1001, 8) = "млн руб.", LEFT(P1001, LEN(P1001) - 8) * 1000000,
    IF(RIGHT(P1001, 9) = "тыс. руб.", LEFT(P1001, LEN(P1001) - 9) * 1000, P1001)))</f>
        <v>-4000000</v>
      </c>
    </row>
    <row r="1002" spans="1:19" x14ac:dyDescent="0.3">
      <c r="A1002" s="1">
        <v>1001</v>
      </c>
      <c r="B1002" t="s">
        <v>34</v>
      </c>
      <c r="C1002" t="s">
        <v>268</v>
      </c>
      <c r="D1002" t="s">
        <v>8480</v>
      </c>
      <c r="E1002" t="s">
        <v>8481</v>
      </c>
      <c r="F1002" t="s">
        <v>8482</v>
      </c>
      <c r="G1002" t="s">
        <v>16</v>
      </c>
      <c r="H1002" t="s">
        <v>16</v>
      </c>
      <c r="I1002" t="s">
        <v>8483</v>
      </c>
      <c r="J1002" t="s">
        <v>8484</v>
      </c>
      <c r="K1002" t="s">
        <v>8442</v>
      </c>
      <c r="L1002" t="s">
        <v>8485</v>
      </c>
      <c r="M1002" t="s">
        <v>8486</v>
      </c>
      <c r="N1002" t="s">
        <v>23</v>
      </c>
      <c r="O1002" t="s">
        <v>124</v>
      </c>
      <c r="P1002" t="s">
        <v>124</v>
      </c>
      <c r="R1002" s="3" t="str">
        <f>IF(RIGHT(O1002, 9) = "млрд руб.", LEFT(O1002, LEN(O1002) - 9) * 1000000000,
    IF(RIGHT(O1002, 8) = "млн руб.", LEFT(O1002, LEN(O1002) - 8) * 1000000,
    IF(RIGHT(O1002, 9) = "тыс. руб.", LEFT(O1002, LEN(O1002) - 9) * 1000, O1002)))</f>
        <v xml:space="preserve">0 </v>
      </c>
      <c r="S1002" s="3" t="str">
        <f>IF(RIGHT(P1002, 9) = "млрд руб.", LEFT(P1002, LEN(P1002) - 9) * 1000000000,
    IF(RIGHT(P1002, 8) = "млн руб.", LEFT(P1002, LEN(P1002) - 8) * 1000000,
    IF(RIGHT(P1002, 9) = "тыс. руб.", LEFT(P1002, LEN(P1002) - 9) * 1000, P1002)))</f>
        <v xml:space="preserve">0 </v>
      </c>
    </row>
    <row r="1003" spans="1:19" x14ac:dyDescent="0.3">
      <c r="A1003" s="1">
        <v>1002</v>
      </c>
      <c r="B1003" t="s">
        <v>192</v>
      </c>
      <c r="C1003" t="s">
        <v>268</v>
      </c>
      <c r="D1003" t="s">
        <v>8516</v>
      </c>
      <c r="E1003" t="s">
        <v>8517</v>
      </c>
      <c r="F1003" t="s">
        <v>16</v>
      </c>
      <c r="G1003" t="s">
        <v>8518</v>
      </c>
      <c r="H1003" t="s">
        <v>16</v>
      </c>
      <c r="I1003" t="s">
        <v>8519</v>
      </c>
      <c r="J1003" t="s">
        <v>8520</v>
      </c>
      <c r="K1003" t="s">
        <v>330</v>
      </c>
      <c r="L1003" t="s">
        <v>8521</v>
      </c>
      <c r="M1003" t="s">
        <v>8522</v>
      </c>
      <c r="N1003" t="s">
        <v>23</v>
      </c>
      <c r="O1003" t="s">
        <v>124</v>
      </c>
      <c r="P1003" t="s">
        <v>2469</v>
      </c>
      <c r="R1003" s="3" t="str">
        <f>IF(RIGHT(O1003, 9) = "млрд руб.", LEFT(O1003, LEN(O1003) - 9) * 1000000000,
    IF(RIGHT(O1003, 8) = "млн руб.", LEFT(O1003, LEN(O1003) - 8) * 1000000,
    IF(RIGHT(O1003, 9) = "тыс. руб.", LEFT(O1003, LEN(O1003) - 9) * 1000, O1003)))</f>
        <v xml:space="preserve">0 </v>
      </c>
      <c r="S1003" s="3">
        <f>IF(RIGHT(P1003, 9) = "млрд руб.", LEFT(P1003, LEN(P1003) - 9) * 1000000000,
    IF(RIGHT(P1003, 8) = "млн руб.", LEFT(P1003, LEN(P1003) - 8) * 1000000,
    IF(RIGHT(P1003, 9) = "тыс. руб.", LEFT(P1003, LEN(P1003) - 9) * 1000, P1003)))</f>
        <v>-20200000</v>
      </c>
    </row>
    <row r="1004" spans="1:19" x14ac:dyDescent="0.3">
      <c r="A1004" s="1">
        <v>1003</v>
      </c>
      <c r="B1004" t="s">
        <v>4367</v>
      </c>
      <c r="C1004" t="s">
        <v>4422</v>
      </c>
      <c r="D1004" t="s">
        <v>8581</v>
      </c>
      <c r="E1004" t="s">
        <v>8582</v>
      </c>
      <c r="F1004" t="s">
        <v>16</v>
      </c>
      <c r="G1004" t="s">
        <v>16</v>
      </c>
      <c r="H1004" t="s">
        <v>16</v>
      </c>
      <c r="I1004" t="s">
        <v>8583</v>
      </c>
      <c r="J1004" t="s">
        <v>8584</v>
      </c>
      <c r="K1004" t="s">
        <v>4441</v>
      </c>
      <c r="L1004" t="s">
        <v>8585</v>
      </c>
      <c r="M1004" t="s">
        <v>8586</v>
      </c>
      <c r="N1004" t="s">
        <v>23</v>
      </c>
      <c r="O1004" t="s">
        <v>124</v>
      </c>
      <c r="P1004" t="s">
        <v>124</v>
      </c>
      <c r="R1004" s="3" t="str">
        <f>IF(RIGHT(O1004, 9) = "млрд руб.", LEFT(O1004, LEN(O1004) - 9) * 1000000000,
    IF(RIGHT(O1004, 8) = "млн руб.", LEFT(O1004, LEN(O1004) - 8) * 1000000,
    IF(RIGHT(O1004, 9) = "тыс. руб.", LEFT(O1004, LEN(O1004) - 9) * 1000, O1004)))</f>
        <v xml:space="preserve">0 </v>
      </c>
      <c r="S1004" s="3" t="str">
        <f>IF(RIGHT(P1004, 9) = "млрд руб.", LEFT(P1004, LEN(P1004) - 9) * 1000000000,
    IF(RIGHT(P1004, 8) = "млн руб.", LEFT(P1004, LEN(P1004) - 8) * 1000000,
    IF(RIGHT(P1004, 9) = "тыс. руб.", LEFT(P1004, LEN(P1004) - 9) * 1000, P1004)))</f>
        <v xml:space="preserve">0 </v>
      </c>
    </row>
    <row r="1005" spans="1:19" x14ac:dyDescent="0.3">
      <c r="A1005" s="1">
        <v>1004</v>
      </c>
      <c r="B1005" t="s">
        <v>4367</v>
      </c>
      <c r="C1005" t="s">
        <v>4422</v>
      </c>
      <c r="D1005" t="s">
        <v>8701</v>
      </c>
      <c r="E1005" t="s">
        <v>8702</v>
      </c>
      <c r="F1005" t="s">
        <v>16</v>
      </c>
      <c r="G1005" t="s">
        <v>8703</v>
      </c>
      <c r="H1005" t="s">
        <v>16</v>
      </c>
      <c r="I1005" t="s">
        <v>8704</v>
      </c>
      <c r="J1005" t="s">
        <v>8705</v>
      </c>
      <c r="K1005" t="s">
        <v>8638</v>
      </c>
      <c r="L1005" t="s">
        <v>8706</v>
      </c>
      <c r="M1005" t="s">
        <v>8707</v>
      </c>
      <c r="N1005" t="s">
        <v>23</v>
      </c>
      <c r="O1005" t="s">
        <v>124</v>
      </c>
      <c r="P1005" t="s">
        <v>124</v>
      </c>
      <c r="R1005" s="3" t="str">
        <f>IF(RIGHT(O1005, 9) = "млрд руб.", LEFT(O1005, LEN(O1005) - 9) * 1000000000,
    IF(RIGHT(O1005, 8) = "млн руб.", LEFT(O1005, LEN(O1005) - 8) * 1000000,
    IF(RIGHT(O1005, 9) = "тыс. руб.", LEFT(O1005, LEN(O1005) - 9) * 1000, O1005)))</f>
        <v xml:space="preserve">0 </v>
      </c>
      <c r="S1005" s="3" t="str">
        <f>IF(RIGHT(P1005, 9) = "млрд руб.", LEFT(P1005, LEN(P1005) - 9) * 1000000000,
    IF(RIGHT(P1005, 8) = "млн руб.", LEFT(P1005, LEN(P1005) - 8) * 1000000,
    IF(RIGHT(P1005, 9) = "тыс. руб.", LEFT(P1005, LEN(P1005) - 9) * 1000, P1005)))</f>
        <v xml:space="preserve">0 </v>
      </c>
    </row>
    <row r="1006" spans="1:19" x14ac:dyDescent="0.3">
      <c r="A1006" s="1">
        <v>1005</v>
      </c>
      <c r="B1006" t="s">
        <v>4367</v>
      </c>
      <c r="C1006" t="s">
        <v>4422</v>
      </c>
      <c r="D1006" t="s">
        <v>8708</v>
      </c>
      <c r="E1006" t="s">
        <v>8709</v>
      </c>
      <c r="F1006" t="s">
        <v>16</v>
      </c>
      <c r="G1006" t="s">
        <v>8710</v>
      </c>
      <c r="H1006" t="s">
        <v>16</v>
      </c>
      <c r="I1006" t="s">
        <v>8711</v>
      </c>
      <c r="J1006" t="s">
        <v>8712</v>
      </c>
      <c r="K1006" t="s">
        <v>8638</v>
      </c>
      <c r="L1006" t="s">
        <v>8713</v>
      </c>
      <c r="M1006" t="s">
        <v>8707</v>
      </c>
      <c r="N1006" t="s">
        <v>23</v>
      </c>
      <c r="O1006" t="s">
        <v>124</v>
      </c>
      <c r="P1006" t="s">
        <v>8714</v>
      </c>
      <c r="R1006" s="3" t="str">
        <f>IF(RIGHT(O1006, 9) = "млрд руб.", LEFT(O1006, LEN(O1006) - 9) * 1000000000,
    IF(RIGHT(O1006, 8) = "млн руб.", LEFT(O1006, LEN(O1006) - 8) * 1000000,
    IF(RIGHT(O1006, 9) = "тыс. руб.", LEFT(O1006, LEN(O1006) - 9) * 1000, O1006)))</f>
        <v xml:space="preserve">0 </v>
      </c>
      <c r="S1006" s="3">
        <f>IF(RIGHT(P1006, 9) = "млрд руб.", LEFT(P1006, LEN(P1006) - 9) * 1000000000,
    IF(RIGHT(P1006, 8) = "млн руб.", LEFT(P1006, LEN(P1006) - 8) * 1000000,
    IF(RIGHT(P1006, 9) = "тыс. руб.", LEFT(P1006, LEN(P1006) - 9) * 1000, P1006)))</f>
        <v>-23000</v>
      </c>
    </row>
    <row r="1007" spans="1:19" x14ac:dyDescent="0.3">
      <c r="A1007" s="1">
        <v>1006</v>
      </c>
      <c r="B1007" t="s">
        <v>4367</v>
      </c>
      <c r="C1007" t="s">
        <v>4468</v>
      </c>
      <c r="D1007" t="s">
        <v>8882</v>
      </c>
      <c r="E1007" t="s">
        <v>8883</v>
      </c>
      <c r="F1007" t="s">
        <v>16</v>
      </c>
      <c r="G1007" t="s">
        <v>8884</v>
      </c>
      <c r="H1007" t="s">
        <v>16</v>
      </c>
      <c r="I1007" t="s">
        <v>8885</v>
      </c>
      <c r="J1007" t="s">
        <v>8886</v>
      </c>
      <c r="K1007" t="s">
        <v>4476</v>
      </c>
      <c r="L1007" t="s">
        <v>8887</v>
      </c>
      <c r="M1007" t="s">
        <v>8888</v>
      </c>
      <c r="N1007" t="s">
        <v>23</v>
      </c>
      <c r="O1007" t="s">
        <v>124</v>
      </c>
      <c r="P1007" t="s">
        <v>124</v>
      </c>
      <c r="R1007" s="3" t="str">
        <f>IF(RIGHT(O1007, 9) = "млрд руб.", LEFT(O1007, LEN(O1007) - 9) * 1000000000,
    IF(RIGHT(O1007, 8) = "млн руб.", LEFT(O1007, LEN(O1007) - 8) * 1000000,
    IF(RIGHT(O1007, 9) = "тыс. руб.", LEFT(O1007, LEN(O1007) - 9) * 1000, O1007)))</f>
        <v xml:space="preserve">0 </v>
      </c>
      <c r="S1007" s="3" t="str">
        <f>IF(RIGHT(P1007, 9) = "млрд руб.", LEFT(P1007, LEN(P1007) - 9) * 1000000000,
    IF(RIGHT(P1007, 8) = "млн руб.", LEFT(P1007, LEN(P1007) - 8) * 1000000,
    IF(RIGHT(P1007, 9) = "тыс. руб.", LEFT(P1007, LEN(P1007) - 9) * 1000, P1007)))</f>
        <v xml:space="preserve">0 </v>
      </c>
    </row>
    <row r="1008" spans="1:19" x14ac:dyDescent="0.3">
      <c r="A1008" s="1">
        <v>1007</v>
      </c>
      <c r="B1008" t="s">
        <v>1044</v>
      </c>
      <c r="C1008" t="s">
        <v>4199</v>
      </c>
      <c r="D1008" t="s">
        <v>9291</v>
      </c>
      <c r="E1008" t="s">
        <v>9292</v>
      </c>
      <c r="F1008" t="s">
        <v>16</v>
      </c>
      <c r="G1008" t="s">
        <v>16</v>
      </c>
      <c r="H1008" t="s">
        <v>16</v>
      </c>
      <c r="I1008" t="s">
        <v>9293</v>
      </c>
      <c r="J1008" t="s">
        <v>9294</v>
      </c>
      <c r="K1008" t="s">
        <v>4207</v>
      </c>
      <c r="L1008" t="s">
        <v>9295</v>
      </c>
      <c r="M1008" t="s">
        <v>9042</v>
      </c>
      <c r="N1008" t="s">
        <v>23</v>
      </c>
      <c r="O1008" t="s">
        <v>124</v>
      </c>
      <c r="P1008" t="s">
        <v>9296</v>
      </c>
      <c r="R1008" s="3" t="str">
        <f>IF(RIGHT(O1008, 9) = "млрд руб.", LEFT(O1008, LEN(O1008) - 9) * 1000000000,
    IF(RIGHT(O1008, 8) = "млн руб.", LEFT(O1008, LEN(O1008) - 8) * 1000000,
    IF(RIGHT(O1008, 9) = "тыс. руб.", LEFT(O1008, LEN(O1008) - 9) * 1000, O1008)))</f>
        <v xml:space="preserve">0 </v>
      </c>
      <c r="S1008" s="3">
        <f>IF(RIGHT(P1008, 9) = "млрд руб.", LEFT(P1008, LEN(P1008) - 9) * 1000000000,
    IF(RIGHT(P1008, 8) = "млн руб.", LEFT(P1008, LEN(P1008) - 8) * 1000000,
    IF(RIGHT(P1008, 9) = "тыс. руб.", LEFT(P1008, LEN(P1008) - 9) * 1000, P1008)))</f>
        <v>-269700000</v>
      </c>
    </row>
    <row r="1009" spans="1:19" x14ac:dyDescent="0.3">
      <c r="A1009" s="1">
        <v>1008</v>
      </c>
      <c r="B1009" t="s">
        <v>388</v>
      </c>
      <c r="C1009" t="s">
        <v>4199</v>
      </c>
      <c r="D1009" t="s">
        <v>9310</v>
      </c>
      <c r="E1009" t="s">
        <v>9311</v>
      </c>
      <c r="F1009" t="s">
        <v>16</v>
      </c>
      <c r="G1009" t="s">
        <v>9312</v>
      </c>
      <c r="H1009" t="s">
        <v>16</v>
      </c>
      <c r="I1009" t="s">
        <v>9313</v>
      </c>
      <c r="J1009" t="s">
        <v>9314</v>
      </c>
      <c r="K1009" t="s">
        <v>4207</v>
      </c>
      <c r="L1009" t="s">
        <v>9315</v>
      </c>
      <c r="M1009" t="s">
        <v>9316</v>
      </c>
      <c r="N1009" t="s">
        <v>23</v>
      </c>
      <c r="O1009" t="s">
        <v>124</v>
      </c>
      <c r="P1009" t="s">
        <v>7638</v>
      </c>
      <c r="R1009" s="3" t="str">
        <f>IF(RIGHT(O1009, 9) = "млрд руб.", LEFT(O1009, LEN(O1009) - 9) * 1000000000,
    IF(RIGHT(O1009, 8) = "млн руб.", LEFT(O1009, LEN(O1009) - 8) * 1000000,
    IF(RIGHT(O1009, 9) = "тыс. руб.", LEFT(O1009, LEN(O1009) - 9) * 1000, O1009)))</f>
        <v xml:space="preserve">0 </v>
      </c>
      <c r="S1009" s="3">
        <f>IF(RIGHT(P1009, 9) = "млрд руб.", LEFT(P1009, LEN(P1009) - 9) * 1000000000,
    IF(RIGHT(P1009, 8) = "млн руб.", LEFT(P1009, LEN(P1009) - 8) * 1000000,
    IF(RIGHT(P1009, 9) = "тыс. руб.", LEFT(P1009, LEN(P1009) - 9) * 1000, P1009)))</f>
        <v>-3700000</v>
      </c>
    </row>
  </sheetData>
  <autoFilter ref="A1:S1009" xr:uid="{00000000-0001-0000-0000-000000000000}"/>
  <sortState xmlns:xlrd2="http://schemas.microsoft.com/office/spreadsheetml/2017/richdata2" ref="B2:S1009">
    <sortCondition sortBy="cellColor" ref="R2:R1009" dxfId="5"/>
    <sortCondition sortBy="cellColor" ref="R2:R1009" dxfId="4"/>
    <sortCondition descending="1" sortBy="cellColor" ref="R2:R1009" dxfId="3"/>
    <sortCondition descending="1" ref="R2:R1009"/>
  </sortState>
  <conditionalFormatting sqref="R2:S1009 B2:P1009">
    <cfRule type="expression" dxfId="2" priority="1">
      <formula>NOT(AND($N2="Действующая компания", ISNUMBER($R2), ISNUMBER($S2), OR($R2&gt;800000000, $S2&gt;0)))</formula>
    </cfRule>
  </conditionalFormatting>
  <conditionalFormatting sqref="R1:S1009 B1:P1009">
    <cfRule type="expression" dxfId="1" priority="2">
      <formula>AND($N1="Действующая компания", ISNUMBER($R1), ISNUMBER($S1), _xlfn.XOR($R1&gt;800000000,  $S1&gt;0))</formula>
    </cfRule>
    <cfRule type="expression" dxfId="0" priority="3">
      <formula>AND(ISNUMBER($R1), $R1&gt;=800000000, ISNUMBER($S1), $S1&gt;0, $N1="Действующая компания")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2024-07-04T17:04:12Z</dcterms:created>
  <dcterms:modified xsi:type="dcterms:W3CDTF">2024-11-16T16:33:35Z</dcterms:modified>
</cp:coreProperties>
</file>