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Planilha de Riscos" sheetId="1" r:id="rId1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/>
  <c r="G16"/>
  <c r="G15" l="1"/>
  <c r="F15"/>
  <c r="G14" l="1"/>
  <c r="F14"/>
  <c r="G13"/>
  <c r="F13"/>
  <c r="G12"/>
  <c r="F12"/>
  <c r="G11"/>
  <c r="F11"/>
  <c r="G10"/>
  <c r="F10"/>
  <c r="G9"/>
  <c r="F9"/>
</calcChain>
</file>

<file path=xl/sharedStrings.xml><?xml version="1.0" encoding="utf-8"?>
<sst xmlns="http://schemas.openxmlformats.org/spreadsheetml/2006/main" count="82" uniqueCount="41">
  <si>
    <t xml:space="preserve">
</t>
  </si>
  <si>
    <t>Status</t>
  </si>
  <si>
    <t xml:space="preserve">Planilha de Riscos </t>
  </si>
  <si>
    <t>Ord</t>
  </si>
  <si>
    <t>Risco</t>
  </si>
  <si>
    <t>Origem</t>
  </si>
  <si>
    <t>Prob.</t>
  </si>
  <si>
    <t>Imp.</t>
  </si>
  <si>
    <t>Prior.</t>
  </si>
  <si>
    <t>Exp.</t>
  </si>
  <si>
    <t>Data Limite</t>
  </si>
  <si>
    <t>Estratégia</t>
  </si>
  <si>
    <t>Mitigação</t>
  </si>
  <si>
    <t>Contingência</t>
  </si>
  <si>
    <t>Cliente</t>
  </si>
  <si>
    <t>Até o fim do projeto</t>
  </si>
  <si>
    <t>Aceitar</t>
  </si>
  <si>
    <t>NA</t>
  </si>
  <si>
    <t>Identificado</t>
  </si>
  <si>
    <t>Aumento de custo em função da saída de recursos durante o projeto que gerem a necessidade de contratação ou alocação de novos profissionais possivelmente mais caros.</t>
  </si>
  <si>
    <t>RH</t>
  </si>
  <si>
    <t>Efetivar recurso de substituição com equivalência de conhecimento imediatamente.
Realizar treinamento com o novo recurso utilizando a documentação do projeto.
Analisar e minimizar possíveis impactos no prazo final do projeto.</t>
  </si>
  <si>
    <t>Aumento do prazo do projeto em função da saída de recursos importantes durante o projeto e que gerem a necessidade de contratação ou alocação de novos profissionais e possivel adaptação.</t>
  </si>
  <si>
    <t>Baixa produtividade em função da insatisfação da equipe técnica, gerado por qualquer fator motivacional ou de ordem particular.</t>
  </si>
  <si>
    <t xml:space="preserve">Identificar pontos de insatisfação com reuniões individuais e coletivas com os participantes da equipe, e procurar soluciona-los;
Promover uma maior integração social entre os participantes da equipe, buscando comprometimento e auxílio mútuo.
</t>
  </si>
  <si>
    <t>Queda da produtividade média de desenvolvimento em função da saída de recursos técnicos mais experientes durante as fases de elaboração (Codificação e Testes).</t>
  </si>
  <si>
    <t xml:space="preserve">Efetivar recurso de substituição com equivalência de conhecimento;
Realizar treinamento com o novo recurso utilizando a documentação do projeto;
Analisar e minimizar possíveis impactos no prazo final do projeto.
</t>
  </si>
  <si>
    <t>Atraso no prazo final de entrega do projeto por causa de aumento de escopo ou mudanças de requisitos.</t>
  </si>
  <si>
    <t>Executar processo de Solicitação de Mudança;
Realizar a monitoração e controle do projeto com plano de ação para alterar o cronograma e os demais documentos;
Passar para o cliente o novo cronograma e pedir sua aprovação;</t>
  </si>
  <si>
    <t>Conhecimento Técnico</t>
  </si>
  <si>
    <t xml:space="preserve"> </t>
  </si>
  <si>
    <t xml:space="preserve">Realizar a monitoração e controle do projeto com plano de ação para alterar o cronograma e os demais documentos;
Passar para o cliente o novo cronograma e pedir sua aprovação;
Caso o atraso seja significante, tentar alocar os recursos também em outros projetos;
</t>
  </si>
  <si>
    <t>Atraso no prazo de entrega do produto por causa do atraso das aprovações de artefatos por parte do cliente, como: Especificação de Requisitos, Protótipo e Homologação.</t>
  </si>
  <si>
    <t xml:space="preserve">  </t>
  </si>
  <si>
    <t>Atraso no prazo do projeto e aumento de esforço por conta de problemas de desempenho do sistema na solução técnica selecionada</t>
  </si>
  <si>
    <t>Até a fase de Testes</t>
  </si>
  <si>
    <t>Caso necessário, solicitar recursos que já tenham experiencia com aplicações do tipo;
Realizar a monitoração e controle do projeto com plano de ação para alterar o cronograma e os demais documentos;
Passar para o cliente o novo cronograma e pedir sua aprovação;</t>
  </si>
  <si>
    <t>Autor: Cassiano Vellames</t>
  </si>
  <si>
    <t>Queda na produtividade média de desenvolvimento em função de má comunicação entre os recursos tecnicos alocados no projeto</t>
  </si>
  <si>
    <t>Verificar motivo da falta de comunicação e consequentemente procurar resolver o problema com o aumento de reuniões semanais e novas ferramentas de comunicação a distancia</t>
  </si>
  <si>
    <t>Projeto: Shopping Solutions e-Commerce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</si>
</sst>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GillSans"/>
    </font>
    <font>
      <b/>
      <sz val="12"/>
      <name val="GillSans"/>
    </font>
    <font>
      <b/>
      <sz val="10"/>
      <color indexed="8"/>
      <name val="GillSans"/>
    </font>
    <font>
      <b/>
      <sz val="10"/>
      <color indexed="8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161926</xdr:rowOff>
    </xdr:from>
    <xdr:to>
      <xdr:col>4</xdr:col>
      <xdr:colOff>1171575</xdr:colOff>
      <xdr:row>0</xdr:row>
      <xdr:rowOff>571500</xdr:rowOff>
    </xdr:to>
    <xdr:sp macro="" textlink="">
      <xdr:nvSpPr>
        <xdr:cNvPr id="4" name="Caixa de texto 2"/>
        <xdr:cNvSpPr txBox="1"/>
      </xdr:nvSpPr>
      <xdr:spPr>
        <a:xfrm>
          <a:off x="95250" y="161926"/>
          <a:ext cx="6619875" cy="409574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>
            <a:spcAft>
              <a:spcPts val="0"/>
            </a:spcAft>
          </a:pPr>
          <a:r>
            <a:rPr lang="pt-BR" sz="1100" b="1" kern="1400" spc="-50">
              <a:solidFill>
                <a:srgbClr val="595959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ANALISE </a:t>
          </a:r>
          <a:r>
            <a:rPr lang="pt-BR" sz="1100" b="1" kern="1400" spc="-50" baseline="0">
              <a:solidFill>
                <a:srgbClr val="595959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DE RISCOS</a:t>
          </a:r>
          <a:endParaRPr lang="pt-BR" sz="1100" b="1" kern="1400" spc="-50">
            <a:solidFill>
              <a:srgbClr val="595959"/>
            </a:solidFill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3"/>
  <sheetViews>
    <sheetView tabSelected="1" workbookViewId="0">
      <selection activeCell="G9" sqref="G9"/>
    </sheetView>
  </sheetViews>
  <sheetFormatPr defaultRowHeight="15"/>
  <cols>
    <col min="1" max="1" width="7.375" customWidth="1"/>
    <col min="2" max="2" width="29.625" customWidth="1"/>
    <col min="3" max="3" width="14.25" customWidth="1"/>
    <col min="4" max="4" width="11.625" customWidth="1"/>
    <col min="5" max="5" width="10.625" customWidth="1"/>
    <col min="6" max="6" width="11.125" customWidth="1"/>
    <col min="7" max="7" width="9.875" customWidth="1"/>
    <col min="8" max="8" width="16" customWidth="1"/>
    <col min="9" max="9" width="13.75" customWidth="1"/>
    <col min="10" max="10" width="14.375" customWidth="1"/>
    <col min="11" max="11" width="35.375" customWidth="1"/>
    <col min="12" max="12" width="11" customWidth="1"/>
    <col min="13" max="13" width="24.875" customWidth="1"/>
    <col min="14" max="14" width="45.625" customWidth="1"/>
  </cols>
  <sheetData>
    <row r="1" spans="1:12" ht="59.2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1"/>
    </row>
    <row r="2" spans="1:12" s="1" customFormat="1" ht="15.75" thickBot="1">
      <c r="A2" s="8"/>
      <c r="B2" s="9" t="s">
        <v>30</v>
      </c>
      <c r="C2" s="8"/>
      <c r="D2" s="8"/>
      <c r="E2" s="8"/>
      <c r="F2" s="8"/>
      <c r="G2" s="8"/>
    </row>
    <row r="3" spans="1:12" s="1" customFormat="1" ht="15.75" customHeight="1" thickBot="1">
      <c r="A3" s="27" t="s">
        <v>2</v>
      </c>
      <c r="B3" s="28"/>
      <c r="C3" s="28"/>
      <c r="D3" s="28"/>
      <c r="E3" s="28"/>
      <c r="F3" s="28"/>
      <c r="G3" s="29"/>
    </row>
    <row r="4" spans="1:12" s="1" customFormat="1" ht="15" customHeight="1">
      <c r="A4" s="21" t="s">
        <v>40</v>
      </c>
      <c r="B4" s="22"/>
      <c r="C4" s="22"/>
      <c r="D4" s="22"/>
      <c r="E4" s="22"/>
      <c r="F4" s="22"/>
      <c r="G4" s="23"/>
    </row>
    <row r="5" spans="1:12" s="1" customFormat="1" ht="15" customHeight="1" thickBot="1">
      <c r="A5" s="24" t="s">
        <v>37</v>
      </c>
      <c r="B5" s="25"/>
      <c r="C5" s="25"/>
      <c r="D5" s="25"/>
      <c r="E5" s="25"/>
      <c r="F5" s="25"/>
      <c r="G5" s="26"/>
    </row>
    <row r="6" spans="1:12" s="1" customFormat="1">
      <c r="B6" s="1" t="s">
        <v>33</v>
      </c>
      <c r="C6" s="1" t="s">
        <v>30</v>
      </c>
      <c r="D6" s="1" t="s">
        <v>30</v>
      </c>
      <c r="E6" s="1" t="s">
        <v>30</v>
      </c>
    </row>
    <row r="7" spans="1:12" s="1" customFormat="1" ht="15.75" thickBot="1">
      <c r="B7" s="1" t="s">
        <v>30</v>
      </c>
      <c r="C7" s="1" t="s">
        <v>30</v>
      </c>
    </row>
    <row r="8" spans="1:12" s="1" customFormat="1" ht="15.75" thickBot="1">
      <c r="A8" s="10" t="s">
        <v>3</v>
      </c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2" t="s">
        <v>9</v>
      </c>
      <c r="H8" s="11" t="s">
        <v>10</v>
      </c>
      <c r="I8" s="11" t="s">
        <v>11</v>
      </c>
      <c r="J8" s="11" t="s">
        <v>12</v>
      </c>
      <c r="K8" s="11" t="s">
        <v>13</v>
      </c>
      <c r="L8" s="13" t="s">
        <v>1</v>
      </c>
    </row>
    <row r="9" spans="1:12" s="15" customFormat="1" ht="102.75">
      <c r="A9" s="17">
        <v>1</v>
      </c>
      <c r="B9" s="18" t="s">
        <v>32</v>
      </c>
      <c r="C9" s="14" t="s">
        <v>14</v>
      </c>
      <c r="D9" s="14">
        <v>2</v>
      </c>
      <c r="E9" s="14">
        <v>3</v>
      </c>
      <c r="F9" s="14" t="str">
        <f t="shared" ref="F9:F14" si="0">IF(D9*E9&gt;9,"Muito Alta",IF(D9*E9&gt;=8,"Alta",IF(D9*E9&gt;=3,"Média",IF(D9*E9&gt;=1,"Baixa","-"))))</f>
        <v>Média</v>
      </c>
      <c r="G9" s="14">
        <f t="shared" ref="G9:G14" si="1">D9*E9</f>
        <v>6</v>
      </c>
      <c r="H9" s="19" t="s">
        <v>15</v>
      </c>
      <c r="I9" s="14" t="s">
        <v>16</v>
      </c>
      <c r="J9" s="19" t="s">
        <v>17</v>
      </c>
      <c r="K9" s="18" t="s">
        <v>31</v>
      </c>
      <c r="L9" s="19" t="s">
        <v>18</v>
      </c>
    </row>
    <row r="10" spans="1:12" s="15" customFormat="1" ht="77.25">
      <c r="A10" s="17">
        <v>2</v>
      </c>
      <c r="B10" s="18" t="s">
        <v>19</v>
      </c>
      <c r="C10" s="14" t="s">
        <v>20</v>
      </c>
      <c r="D10" s="14">
        <v>2</v>
      </c>
      <c r="E10" s="14">
        <v>2</v>
      </c>
      <c r="F10" s="16" t="str">
        <f t="shared" si="0"/>
        <v>Média</v>
      </c>
      <c r="G10" s="16">
        <f t="shared" si="1"/>
        <v>4</v>
      </c>
      <c r="H10" s="19" t="s">
        <v>15</v>
      </c>
      <c r="I10" s="19" t="s">
        <v>16</v>
      </c>
      <c r="J10" s="19" t="s">
        <v>17</v>
      </c>
      <c r="K10" s="18" t="s">
        <v>21</v>
      </c>
      <c r="L10" s="19" t="s">
        <v>18</v>
      </c>
    </row>
    <row r="11" spans="1:12" s="15" customFormat="1" ht="77.25">
      <c r="A11" s="17">
        <v>3</v>
      </c>
      <c r="B11" s="18" t="s">
        <v>22</v>
      </c>
      <c r="C11" s="14" t="s">
        <v>20</v>
      </c>
      <c r="D11" s="14">
        <v>2</v>
      </c>
      <c r="E11" s="14">
        <v>2</v>
      </c>
      <c r="F11" s="16" t="str">
        <f t="shared" si="0"/>
        <v>Média</v>
      </c>
      <c r="G11" s="16">
        <f t="shared" si="1"/>
        <v>4</v>
      </c>
      <c r="H11" s="19" t="s">
        <v>15</v>
      </c>
      <c r="I11" s="19" t="s">
        <v>16</v>
      </c>
      <c r="J11" s="19" t="s">
        <v>17</v>
      </c>
      <c r="K11" s="18" t="s">
        <v>21</v>
      </c>
      <c r="L11" s="19" t="s">
        <v>18</v>
      </c>
    </row>
    <row r="12" spans="1:12" s="15" customFormat="1" ht="90">
      <c r="A12" s="17">
        <v>4</v>
      </c>
      <c r="B12" s="18" t="s">
        <v>23</v>
      </c>
      <c r="C12" s="14" t="s">
        <v>20</v>
      </c>
      <c r="D12" s="14">
        <v>2</v>
      </c>
      <c r="E12" s="14">
        <v>2</v>
      </c>
      <c r="F12" s="14" t="str">
        <f t="shared" si="0"/>
        <v>Média</v>
      </c>
      <c r="G12" s="14">
        <f t="shared" si="1"/>
        <v>4</v>
      </c>
      <c r="H12" s="19" t="s">
        <v>15</v>
      </c>
      <c r="I12" s="19" t="s">
        <v>16</v>
      </c>
      <c r="J12" s="19" t="s">
        <v>17</v>
      </c>
      <c r="K12" s="18" t="s">
        <v>24</v>
      </c>
      <c r="L12" s="19" t="s">
        <v>18</v>
      </c>
    </row>
    <row r="13" spans="1:12" s="15" customFormat="1" ht="90">
      <c r="A13" s="17">
        <v>5</v>
      </c>
      <c r="B13" s="18" t="s">
        <v>25</v>
      </c>
      <c r="C13" s="14" t="s">
        <v>20</v>
      </c>
      <c r="D13" s="14">
        <v>2</v>
      </c>
      <c r="E13" s="14">
        <v>3</v>
      </c>
      <c r="F13" s="14" t="str">
        <f t="shared" si="0"/>
        <v>Média</v>
      </c>
      <c r="G13" s="14">
        <f t="shared" si="1"/>
        <v>6</v>
      </c>
      <c r="H13" s="19" t="s">
        <v>15</v>
      </c>
      <c r="I13" s="19" t="s">
        <v>16</v>
      </c>
      <c r="J13" s="19" t="s">
        <v>17</v>
      </c>
      <c r="K13" s="18" t="s">
        <v>26</v>
      </c>
      <c r="L13" s="19" t="s">
        <v>18</v>
      </c>
    </row>
    <row r="14" spans="1:12" s="15" customFormat="1" ht="77.25">
      <c r="A14" s="17">
        <v>6</v>
      </c>
      <c r="B14" s="18" t="s">
        <v>27</v>
      </c>
      <c r="C14" s="14" t="s">
        <v>14</v>
      </c>
      <c r="D14" s="14">
        <v>2</v>
      </c>
      <c r="E14" s="14">
        <v>3</v>
      </c>
      <c r="F14" s="14" t="str">
        <f t="shared" si="0"/>
        <v>Média</v>
      </c>
      <c r="G14" s="14">
        <f t="shared" si="1"/>
        <v>6</v>
      </c>
      <c r="H14" s="19" t="s">
        <v>15</v>
      </c>
      <c r="I14" s="19" t="s">
        <v>16</v>
      </c>
      <c r="J14" s="19" t="s">
        <v>17</v>
      </c>
      <c r="K14" s="18" t="s">
        <v>28</v>
      </c>
      <c r="L14" s="19" t="s">
        <v>18</v>
      </c>
    </row>
    <row r="15" spans="1:12" s="15" customFormat="1" ht="90">
      <c r="A15" s="17">
        <v>8</v>
      </c>
      <c r="B15" s="18" t="s">
        <v>34</v>
      </c>
      <c r="C15" s="14" t="s">
        <v>29</v>
      </c>
      <c r="D15" s="16">
        <v>2</v>
      </c>
      <c r="E15" s="16">
        <v>3</v>
      </c>
      <c r="F15" s="16" t="str">
        <f>IF(D15*E15&gt;9,"Muito Alta",IF(D15*E15&gt;=8,"Alta",IF(D15*E15&gt;=3,"Média",IF(D15*E15&gt;=1,"Baixa","-"))))</f>
        <v>Média</v>
      </c>
      <c r="G15" s="16">
        <f>D15*E15</f>
        <v>6</v>
      </c>
      <c r="H15" s="19" t="s">
        <v>35</v>
      </c>
      <c r="I15" s="19" t="s">
        <v>16</v>
      </c>
      <c r="J15" s="19" t="s">
        <v>17</v>
      </c>
      <c r="K15" s="18" t="s">
        <v>36</v>
      </c>
      <c r="L15" s="19" t="s">
        <v>18</v>
      </c>
    </row>
    <row r="16" spans="1:12" s="15" customFormat="1" ht="51.75">
      <c r="A16" s="17">
        <v>9</v>
      </c>
      <c r="B16" s="18" t="s">
        <v>38</v>
      </c>
      <c r="C16" s="14" t="s">
        <v>20</v>
      </c>
      <c r="D16" s="16">
        <v>3</v>
      </c>
      <c r="E16" s="16">
        <v>3</v>
      </c>
      <c r="F16" s="16" t="str">
        <f>IF(D16*E16&gt;9,"Muito Alta",IF(D16*E16&gt;=8,"Alta",IF(D16*E16&gt;=3,"Média",IF(D16*E16&gt;=1,"Baixa","-"))))</f>
        <v>Alta</v>
      </c>
      <c r="G16" s="16">
        <f>D16*E16</f>
        <v>9</v>
      </c>
      <c r="H16" s="19" t="s">
        <v>15</v>
      </c>
      <c r="I16" s="19" t="s">
        <v>16</v>
      </c>
      <c r="J16" s="19" t="s">
        <v>17</v>
      </c>
      <c r="K16" s="18" t="s">
        <v>39</v>
      </c>
      <c r="L16" s="19" t="s">
        <v>18</v>
      </c>
    </row>
    <row r="17" spans="1:256">
      <c r="A17" s="3"/>
      <c r="B17" s="7"/>
      <c r="C17" s="6"/>
    </row>
    <row r="18" spans="1:256">
      <c r="A18" s="4"/>
      <c r="B18" s="20" t="s">
        <v>30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256">
      <c r="A19" s="30"/>
      <c r="B19" s="30"/>
      <c r="C19" s="30"/>
      <c r="D19" s="30"/>
      <c r="E19" s="30"/>
      <c r="F19" s="30"/>
      <c r="G19" s="30"/>
      <c r="H19" s="30"/>
      <c r="I19" s="3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30">
      <c r="A20" s="2" t="s">
        <v>0</v>
      </c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>
      <c r="A21" s="2"/>
      <c r="B21" s="2"/>
      <c r="C21" s="2"/>
      <c r="D21" s="2"/>
      <c r="E21" s="2"/>
      <c r="F21" s="2"/>
      <c r="G21" s="2"/>
      <c r="H21" s="2"/>
      <c r="I21" s="2"/>
      <c r="J21" s="1"/>
    </row>
    <row r="22" spans="1:256">
      <c r="C22" t="s">
        <v>33</v>
      </c>
      <c r="J22" s="1"/>
    </row>
    <row r="23" spans="1:256">
      <c r="B23" t="s">
        <v>30</v>
      </c>
      <c r="J23" s="1"/>
    </row>
  </sheetData>
  <mergeCells count="5">
    <mergeCell ref="A4:G4"/>
    <mergeCell ref="A5:G5"/>
    <mergeCell ref="A3:G3"/>
    <mergeCell ref="A19:I19"/>
    <mergeCell ref="A1:K1"/>
  </mergeCells>
  <dataValidations count="4">
    <dataValidation type="list" allowBlank="1" showInputMessage="1" showErrorMessage="1" errorTitle="Entrada Inválida" error="Selecione à partir da lista!" sqref="C9:C16 IY9:IY16 SU9:SU16 ACQ9:ACQ16 AMM9:AMM16 AWI9:AWI16 BGE9:BGE16 BQA9:BQA16 BZW9:BZW16 CJS9:CJS16 CTO9:CTO16 DDK9:DDK16 DNG9:DNG16 DXC9:DXC16 EGY9:EGY16 EQU9:EQU16 FAQ9:FAQ16 FKM9:FKM16 FUI9:FUI16 GEE9:GEE16 GOA9:GOA16 GXW9:GXW16 HHS9:HHS16 HRO9:HRO16 IBK9:IBK16 ILG9:ILG16 IVC9:IVC16 JEY9:JEY16 JOU9:JOU16 JYQ9:JYQ16 KIM9:KIM16 KSI9:KSI16 LCE9:LCE16 LMA9:LMA16 LVW9:LVW16 MFS9:MFS16 MPO9:MPO16 MZK9:MZK16 NJG9:NJG16 NTC9:NTC16 OCY9:OCY16 OMU9:OMU16 OWQ9:OWQ16 PGM9:PGM16 PQI9:PQI16 QAE9:QAE16 QKA9:QKA16 QTW9:QTW16 RDS9:RDS16 RNO9:RNO16 RXK9:RXK16 SHG9:SHG16 SRC9:SRC16 TAY9:TAY16 TKU9:TKU16 TUQ9:TUQ16 UEM9:UEM16 UOI9:UOI16 UYE9:UYE16 VIA9:VIA16 VRW9:VRW16 WBS9:WBS16 WLO9:WLO16 WVK9:WVK16">
      <formula1>"RH,Prazo,Conhecimento Técnico, Recursos Físicos,Orçamento,Cliente"</formula1>
    </dataValidation>
    <dataValidation type="list" allowBlank="1" showInputMessage="1" showErrorMessage="1" errorTitle="Entrada Inválida" error="Selecione à partir da lista!" sqref="WVQ9:WVQ16 JE9:JE16 TA9:TA16 ACW9:ACW16 AMS9:AMS16 AWO9:AWO16 BGK9:BGK16 BQG9:BQG16 CAC9:CAC16 CJY9:CJY16 CTU9:CTU16 DDQ9:DDQ16 DNM9:DNM16 DXI9:DXI16 EHE9:EHE16 ERA9:ERA16 FAW9:FAW16 FKS9:FKS16 FUO9:FUO16 GEK9:GEK16 GOG9:GOG16 GYC9:GYC16 HHY9:HHY16 HRU9:HRU16 IBQ9:IBQ16 ILM9:ILM16 IVI9:IVI16 JFE9:JFE16 JPA9:JPA16 JYW9:JYW16 KIS9:KIS16 KSO9:KSO16 LCK9:LCK16 LMG9:LMG16 LWC9:LWC16 MFY9:MFY16 MPU9:MPU16 MZQ9:MZQ16 NJM9:NJM16 NTI9:NTI16 ODE9:ODE16 ONA9:ONA16 OWW9:OWW16 PGS9:PGS16 PQO9:PQO16 QAK9:QAK16 QKG9:QKG16 QUC9:QUC16 RDY9:RDY16 RNU9:RNU16 RXQ9:RXQ16 SHM9:SHM16 SRI9:SRI16 TBE9:TBE16 TLA9:TLA16 TUW9:TUW16 UES9:UES16 UOO9:UOO16 UYK9:UYK16 VIG9:VIG16 VSC9:VSC16 WBY9:WBY16 WLU9:WLU16 I9:I16">
      <formula1>"Aceitar,Evitar,Transferir"</formula1>
    </dataValidation>
    <dataValidation type="list" allowBlank="1" showInputMessage="1" showErrorMessage="1" errorTitle="Entrada Inválida" error="Selecione à partir da lista!" sqref="WVT9:WVT16 JH9:JH16 TD9:TD16 ACZ9:ACZ16 AMV9:AMV16 AWR9:AWR16 BGN9:BGN16 BQJ9:BQJ16 CAF9:CAF16 CKB9:CKB16 CTX9:CTX16 DDT9:DDT16 DNP9:DNP16 DXL9:DXL16 EHH9:EHH16 ERD9:ERD16 FAZ9:FAZ16 FKV9:FKV16 FUR9:FUR16 GEN9:GEN16 GOJ9:GOJ16 GYF9:GYF16 HIB9:HIB16 HRX9:HRX16 IBT9:IBT16 ILP9:ILP16 IVL9:IVL16 JFH9:JFH16 JPD9:JPD16 JYZ9:JYZ16 KIV9:KIV16 KSR9:KSR16 LCN9:LCN16 LMJ9:LMJ16 LWF9:LWF16 MGB9:MGB16 MPX9:MPX16 MZT9:MZT16 NJP9:NJP16 NTL9:NTL16 ODH9:ODH16 OND9:OND16 OWZ9:OWZ16 PGV9:PGV16 PQR9:PQR16 QAN9:QAN16 QKJ9:QKJ16 QUF9:QUF16 REB9:REB16 RNX9:RNX16 RXT9:RXT16 SHP9:SHP16 SRL9:SRL16 TBH9:TBH16 TLD9:TLD16 TUZ9:TUZ16 UEV9:UEV16 UOR9:UOR16 UYN9:UYN16 VIJ9:VIJ16 VSF9:VSF16 WCB9:WCB16 WLX9:WLX16 L9:L16">
      <formula1>"Identificado,Encerrado,Ocorrido,Ocorrido Encerrado"</formula1>
    </dataValidation>
    <dataValidation type="list" allowBlank="1" showInputMessage="1" showErrorMessage="1" errorTitle="Entrada Inválida" error="Insira valores de 1 a 4, &#10;onde:&#10;1 = Baixa&#10;2 = Média&#10;3 = Alta&#10;4 = Muito Alta" sqref="D9:E16 IZ9:JA16 SV9:SW16 ACR9:ACS16 AMN9:AMO16 AWJ9:AWK16 BGF9:BGG16 BQB9:BQC16 BZX9:BZY16 CJT9:CJU16 CTP9:CTQ16 DDL9:DDM16 DNH9:DNI16 DXD9:DXE16 EGZ9:EHA16 EQV9:EQW16 FAR9:FAS16 FKN9:FKO16 FUJ9:FUK16 GEF9:GEG16 GOB9:GOC16 GXX9:GXY16 HHT9:HHU16 HRP9:HRQ16 IBL9:IBM16 ILH9:ILI16 IVD9:IVE16 JEZ9:JFA16 JOV9:JOW16 JYR9:JYS16 KIN9:KIO16 KSJ9:KSK16 LCF9:LCG16 LMB9:LMC16 LVX9:LVY16 MFT9:MFU16 MPP9:MPQ16 MZL9:MZM16 NJH9:NJI16 NTD9:NTE16 OCZ9:ODA16 OMV9:OMW16 OWR9:OWS16 PGN9:PGO16 PQJ9:PQK16 QAF9:QAG16 QKB9:QKC16 QTX9:QTY16 RDT9:RDU16 RNP9:RNQ16 RXL9:RXM16 SHH9:SHI16 SRD9:SRE16 TAZ9:TBA16 TKV9:TKW16 TUR9:TUS16 UEN9:UEO16 UOJ9:UOK16 UYF9:UYG16 VIB9:VIC16 VRX9:VRY16 WBT9:WBU16 WLP9:WLQ16 WVL9:WVM16">
      <formula1>"1,2,3,4"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Riscos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anderson.almeida</dc:creator>
  <cp:lastModifiedBy>Cassiano</cp:lastModifiedBy>
  <cp:lastPrinted>2014-02-06T19:58:29Z</cp:lastPrinted>
  <dcterms:created xsi:type="dcterms:W3CDTF">2014-02-06T18:39:44Z</dcterms:created>
  <dcterms:modified xsi:type="dcterms:W3CDTF">2016-10-01T17:24:11Z</dcterms:modified>
</cp:coreProperties>
</file>