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oOceProject\"/>
    </mc:Choice>
  </mc:AlternateContent>
  <xr:revisionPtr revIDLastSave="0" documentId="8_{43396EA3-582D-4B65-BD1E-0FB035A272ED}" xr6:coauthVersionLast="31" xr6:coauthVersionMax="31" xr10:uidLastSave="{00000000-0000-0000-0000-000000000000}"/>
  <bookViews>
    <workbookView xWindow="0" yWindow="0" windowWidth="25425" windowHeight="13140" xr2:uid="{AF827CCA-5D2A-4945-AF5A-779F8030F8B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C72" i="1"/>
  <c r="C70" i="1"/>
  <c r="C69" i="1"/>
  <c r="B2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E4" i="1"/>
  <c r="E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  <c r="C65" i="1"/>
  <c r="C45" i="1"/>
  <c r="B19" i="1"/>
  <c r="C3" i="1" l="1"/>
  <c r="C5" i="1"/>
  <c r="C4" i="1"/>
  <c r="D4" i="1" l="1"/>
  <c r="C9" i="1"/>
  <c r="C6" i="1"/>
  <c r="D5" i="1" s="1"/>
  <c r="C10" i="1" l="1"/>
  <c r="C7" i="1"/>
  <c r="D6" i="1" s="1"/>
  <c r="C11" i="1" l="1"/>
  <c r="D10" i="1" s="1"/>
  <c r="D8" i="1"/>
  <c r="C8" i="1"/>
  <c r="C12" i="1" l="1"/>
  <c r="D11" i="1" s="1"/>
  <c r="D7" i="1"/>
  <c r="D9" i="1"/>
  <c r="C13" i="1" l="1"/>
  <c r="D12" i="1" s="1"/>
  <c r="C14" i="1" l="1"/>
  <c r="D13" i="1" s="1"/>
  <c r="C17" i="1" l="1"/>
  <c r="C15" i="1"/>
  <c r="D14" i="1" s="1"/>
  <c r="C16" i="1" l="1"/>
  <c r="D15" i="1" s="1"/>
  <c r="C18" i="1"/>
  <c r="D17" i="1" s="1"/>
  <c r="D16" i="1"/>
</calcChain>
</file>

<file path=xl/sharedStrings.xml><?xml version="1.0" encoding="utf-8"?>
<sst xmlns="http://schemas.openxmlformats.org/spreadsheetml/2006/main" count="13" uniqueCount="13">
  <si>
    <t>x</t>
  </si>
  <si>
    <t>y</t>
  </si>
  <si>
    <t>dy/dx central</t>
  </si>
  <si>
    <t>repeat</t>
  </si>
  <si>
    <t>2nd central</t>
  </si>
  <si>
    <t xml:space="preserve">dz = </t>
  </si>
  <si>
    <t xml:space="preserve"> +- 36 at 2 pts for K2nd</t>
  </si>
  <si>
    <t>irr values/hour</t>
  </si>
  <si>
    <t>seconds/irr value</t>
  </si>
  <si>
    <t>Irr</t>
  </si>
  <si>
    <t>z</t>
  </si>
  <si>
    <t>z values/hour</t>
  </si>
  <si>
    <t>seconds per z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</si>
</sst>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Sheet1!$B$2:$B$19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9.6400000000000099E-4</c:v>
                </c:pt>
                <c:pt idx="5">
                  <c:v>9.2800000000000001E-4</c:v>
                </c:pt>
                <c:pt idx="6">
                  <c:v>8.92E-4</c:v>
                </c:pt>
                <c:pt idx="7">
                  <c:v>8.5599999999999999E-4</c:v>
                </c:pt>
                <c:pt idx="8">
                  <c:v>8.1999999999999998E-4</c:v>
                </c:pt>
                <c:pt idx="9">
                  <c:v>7.8399999999999997E-4</c:v>
                </c:pt>
                <c:pt idx="10">
                  <c:v>7.4799999999999997E-4</c:v>
                </c:pt>
                <c:pt idx="11">
                  <c:v>7.1199999999999996E-4</c:v>
                </c:pt>
                <c:pt idx="12">
                  <c:v>6.7599999999999995E-4</c:v>
                </c:pt>
                <c:pt idx="13">
                  <c:v>6.4000000000000005E-4</c:v>
                </c:pt>
                <c:pt idx="14">
                  <c:v>4</c:v>
                </c:pt>
                <c:pt idx="15">
                  <c:v>1</c:v>
                </c:pt>
                <c:pt idx="16">
                  <c:v>0.25</c:v>
                </c:pt>
                <c:pt idx="17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1-4A68-81A8-1C932EEF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29856"/>
        <c:axId val="337130184"/>
      </c:scatterChart>
      <c:scatterChart>
        <c:scatterStyle val="lineMarker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dy/dx central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Sheet1!$C$2:$C$19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-1.7999999999999516E-2</c:v>
                </c:pt>
                <c:pt idx="4">
                  <c:v>-3.6000000000000004E-2</c:v>
                </c:pt>
                <c:pt idx="5">
                  <c:v>-3.6000000000000497E-2</c:v>
                </c:pt>
                <c:pt idx="6">
                  <c:v>-3.6000000000000004E-2</c:v>
                </c:pt>
                <c:pt idx="7">
                  <c:v>-3.599999999999999E-2</c:v>
                </c:pt>
                <c:pt idx="8">
                  <c:v>-3.5999999999999976E-2</c:v>
                </c:pt>
                <c:pt idx="9">
                  <c:v>-3.5999999999999976E-2</c:v>
                </c:pt>
                <c:pt idx="10">
                  <c:v>-3.5999999999999976E-2</c:v>
                </c:pt>
                <c:pt idx="11">
                  <c:v>-3.5999999999999976E-2</c:v>
                </c:pt>
                <c:pt idx="12">
                  <c:v>-3.5999999999999921E-2</c:v>
                </c:pt>
                <c:pt idx="13">
                  <c:v>1999.6619999999982</c:v>
                </c:pt>
                <c:pt idx="14">
                  <c:v>499.67999999999955</c:v>
                </c:pt>
                <c:pt idx="15">
                  <c:v>-1874.9999999999984</c:v>
                </c:pt>
                <c:pt idx="16">
                  <c:v>-468.7499999999996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F1-4A68-81A8-1C932EEFE21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repeat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Sheet1!$D$2:$D$19</c:f>
              <c:numCache>
                <c:formatCode>General</c:formatCode>
                <c:ptCount val="18"/>
                <c:pt idx="2">
                  <c:v>-8.9999999999997584</c:v>
                </c:pt>
                <c:pt idx="3">
                  <c:v>-18</c:v>
                </c:pt>
                <c:pt idx="4">
                  <c:v>-9.0000000000004903</c:v>
                </c:pt>
                <c:pt idx="5">
                  <c:v>0</c:v>
                </c:pt>
                <c:pt idx="6">
                  <c:v>2.5326962749261384E-13</c:v>
                </c:pt>
                <c:pt idx="7">
                  <c:v>1.387778780781445E-14</c:v>
                </c:pt>
                <c:pt idx="8">
                  <c:v>6.9388939039072221E-15</c:v>
                </c:pt>
                <c:pt idx="9">
                  <c:v>0</c:v>
                </c:pt>
                <c:pt idx="10">
                  <c:v>0</c:v>
                </c:pt>
                <c:pt idx="11">
                  <c:v>2.7755575615628888E-14</c:v>
                </c:pt>
                <c:pt idx="12">
                  <c:v>999848.99999999825</c:v>
                </c:pt>
                <c:pt idx="13">
                  <c:v>249857.99999999956</c:v>
                </c:pt>
                <c:pt idx="14">
                  <c:v>-1937330.9999999965</c:v>
                </c:pt>
                <c:pt idx="15">
                  <c:v>-484214.99999999913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F1-4A68-81A8-1C932EEFE21F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2nd central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Sheet1!$E$2:$E$19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-35.99999999999914</c:v>
                </c:pt>
                <c:pt idx="4">
                  <c:v>-1.951563910473908E-12</c:v>
                </c:pt>
                <c:pt idx="5">
                  <c:v>9.7578195523695399E-13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1.0842021724855024E-13</c:v>
                </c:pt>
                <c:pt idx="13">
                  <c:v>3999395.9999999925</c:v>
                </c:pt>
                <c:pt idx="14">
                  <c:v>-6999359.999999987</c:v>
                </c:pt>
                <c:pt idx="15">
                  <c:v>2249999.9999999958</c:v>
                </c:pt>
                <c:pt idx="16">
                  <c:v>562499.99999999895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1-4A68-81A8-1C932EEF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96192"/>
        <c:axId val="334290616"/>
      </c:scatterChart>
      <c:valAx>
        <c:axId val="33712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30184"/>
        <c:crosses val="autoZero"/>
        <c:crossBetween val="midCat"/>
      </c:valAx>
      <c:valAx>
        <c:axId val="3371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29856"/>
        <c:crosses val="autoZero"/>
        <c:crossBetween val="midCat"/>
      </c:valAx>
      <c:valAx>
        <c:axId val="334290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6192"/>
        <c:crosses val="max"/>
        <c:crossBetween val="midCat"/>
      </c:valAx>
      <c:valAx>
        <c:axId val="334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90616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Sheet1!$A$37:$A$60</c:f>
              <c:numCache>
                <c:formatCode>General</c:formatCode>
                <c:ptCount val="2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9.6400000000000099E-4</c:v>
                </c:pt>
                <c:pt idx="4">
                  <c:v>9.2800000000000001E-4</c:v>
                </c:pt>
                <c:pt idx="5">
                  <c:v>8.92E-4</c:v>
                </c:pt>
                <c:pt idx="6">
                  <c:v>8.5599999999999999E-4</c:v>
                </c:pt>
                <c:pt idx="7">
                  <c:v>8.1999999999999998E-4</c:v>
                </c:pt>
                <c:pt idx="8">
                  <c:v>7.8399999999999997E-4</c:v>
                </c:pt>
                <c:pt idx="9">
                  <c:v>7.4799999999999997E-4</c:v>
                </c:pt>
                <c:pt idx="10">
                  <c:v>7.1199999999999996E-4</c:v>
                </c:pt>
                <c:pt idx="11">
                  <c:v>6.7599999999999995E-4</c:v>
                </c:pt>
                <c:pt idx="12">
                  <c:v>6.4000000000000005E-4</c:v>
                </c:pt>
                <c:pt idx="13">
                  <c:v>6.0400000000000004E-4</c:v>
                </c:pt>
                <c:pt idx="14">
                  <c:v>5.6800000000000004E-4</c:v>
                </c:pt>
                <c:pt idx="15">
                  <c:v>5.3200000000000003E-4</c:v>
                </c:pt>
                <c:pt idx="16">
                  <c:v>4.9600000000000002E-4</c:v>
                </c:pt>
                <c:pt idx="17">
                  <c:v>4.6000000000000001E-4</c:v>
                </c:pt>
                <c:pt idx="18">
                  <c:v>4.2400000000000001E-4</c:v>
                </c:pt>
                <c:pt idx="19">
                  <c:v>3.88E-4</c:v>
                </c:pt>
                <c:pt idx="20">
                  <c:v>3.5199999999999999E-4</c:v>
                </c:pt>
                <c:pt idx="21">
                  <c:v>3.1599999999999998E-4</c:v>
                </c:pt>
                <c:pt idx="22">
                  <c:v>2.7999999999999998E-4</c:v>
                </c:pt>
                <c:pt idx="23">
                  <c:v>2.4399999999999999E-4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6-42DC-9591-E84F33B60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95624"/>
        <c:axId val="498024920"/>
      </c:scatterChart>
      <c:scatterChart>
        <c:scatterStyle val="lineMarker"/>
        <c:varyColors val="0"/>
        <c:ser>
          <c:idx val="1"/>
          <c:order val="1"/>
          <c:tx>
            <c:v>deriv2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Sheet1!$B$37:$B$60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-35.9992800037462</c:v>
                </c:pt>
                <c:pt idx="3">
                  <c:v>0</c:v>
                </c:pt>
                <c:pt idx="4" formatCode="0.00E+00">
                  <c:v>1.08418048854717E-13</c:v>
                </c:pt>
                <c:pt idx="5">
                  <c:v>0</c:v>
                </c:pt>
                <c:pt idx="6" formatCode="0.00E+00">
                  <c:v>-1.08418048854717E-13</c:v>
                </c:pt>
                <c:pt idx="7" formatCode="0.00E+00">
                  <c:v>1.08418048854717E-13</c:v>
                </c:pt>
                <c:pt idx="8" formatCode="0.00E+00">
                  <c:v>-1.08418048855487E-13</c:v>
                </c:pt>
                <c:pt idx="9" formatCode="0.00E+00">
                  <c:v>1.08418048855487E-13</c:v>
                </c:pt>
                <c:pt idx="10" formatCode="0.00E+00">
                  <c:v>-1.08418048854717E-13</c:v>
                </c:pt>
                <c:pt idx="11" formatCode="0.00E+00">
                  <c:v>1.08418048854717E-13</c:v>
                </c:pt>
                <c:pt idx="12" formatCode="0.00E+00">
                  <c:v>-1.08418048855487E-13</c:v>
                </c:pt>
                <c:pt idx="13" formatCode="0.00E+00">
                  <c:v>1.08418048854717E-13</c:v>
                </c:pt>
                <c:pt idx="14" formatCode="0.00E+00">
                  <c:v>-1.08418048854717E-13</c:v>
                </c:pt>
                <c:pt idx="15" formatCode="0.00E+00">
                  <c:v>1.08418048855487E-13</c:v>
                </c:pt>
                <c:pt idx="16" formatCode="0.00E+00">
                  <c:v>-1.08418048855487E-13</c:v>
                </c:pt>
                <c:pt idx="17" formatCode="0.00E+00">
                  <c:v>1.08418048854717E-13</c:v>
                </c:pt>
                <c:pt idx="18" formatCode="0.00E+00">
                  <c:v>-5.42090244273585E-14</c:v>
                </c:pt>
                <c:pt idx="19" formatCode="0.00E+00">
                  <c:v>3.2525414656646201E-13</c:v>
                </c:pt>
                <c:pt idx="20">
                  <c:v>0</c:v>
                </c:pt>
                <c:pt idx="21" formatCode="0.00E+00">
                  <c:v>-2.16836097709434E-13</c:v>
                </c:pt>
                <c:pt idx="22" formatCode="0.00E+00">
                  <c:v>-5.4209024427743603E-14</c:v>
                </c:pt>
                <c:pt idx="23" formatCode="0.00E+00">
                  <c:v>-1.62627073283231E-13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6-42DC-9591-E84F33B60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34288"/>
        <c:axId val="512633304"/>
      </c:scatterChart>
      <c:valAx>
        <c:axId val="33939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24920"/>
        <c:crosses val="autoZero"/>
        <c:crossBetween val="midCat"/>
      </c:valAx>
      <c:valAx>
        <c:axId val="49802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95624"/>
        <c:crosses val="autoZero"/>
        <c:crossBetween val="midCat"/>
      </c:valAx>
      <c:valAx>
        <c:axId val="512633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34288"/>
        <c:crosses val="max"/>
        <c:crossBetween val="midCat"/>
      </c:valAx>
      <c:valAx>
        <c:axId val="51263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51263330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</xdr:row>
      <xdr:rowOff>0</xdr:rowOff>
    </xdr:from>
    <xdr:to>
      <xdr:col>16</xdr:col>
      <xdr:colOff>180975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A37E7-3CB8-4980-9779-7B6C327F1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37</xdr:row>
      <xdr:rowOff>95250</xdr:rowOff>
    </xdr:from>
    <xdr:to>
      <xdr:col>12</xdr:col>
      <xdr:colOff>452437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2E65E-FD19-4449-B2E5-8548E4603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D9BC-30AB-4F43-A6C4-1F106178C863}">
  <dimension ref="A1:E73"/>
  <sheetViews>
    <sheetView tabSelected="1" workbookViewId="0">
      <selection activeCell="B39" sqref="B3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1E-3</v>
      </c>
      <c r="B2">
        <v>1E-3</v>
      </c>
    </row>
    <row r="3" spans="1:5" x14ac:dyDescent="0.25">
      <c r="A3">
        <f>A2+0.001</f>
        <v>2E-3</v>
      </c>
      <c r="B3">
        <v>1E-3</v>
      </c>
      <c r="C3">
        <f>(B4-B2)/(A4-A2)</f>
        <v>0</v>
      </c>
      <c r="E3">
        <f t="shared" ref="E3:E4" si="0">(B4-2*B3+B2)/POWER((A4-A2)/2,2)</f>
        <v>0</v>
      </c>
    </row>
    <row r="4" spans="1:5" x14ac:dyDescent="0.25">
      <c r="A4">
        <f t="shared" ref="A4:A19" si="1">A3+0.001</f>
        <v>3.0000000000000001E-3</v>
      </c>
      <c r="B4">
        <v>1E-3</v>
      </c>
      <c r="C4">
        <f t="shared" ref="C4:C18" si="2">(B5-B3)/(A5-A3)</f>
        <v>0</v>
      </c>
      <c r="D4">
        <f>(C5-C3)/(A5-A3)</f>
        <v>-8.9999999999997584</v>
      </c>
      <c r="E4">
        <f t="shared" si="0"/>
        <v>0</v>
      </c>
    </row>
    <row r="5" spans="1:5" x14ac:dyDescent="0.25">
      <c r="A5">
        <f t="shared" si="1"/>
        <v>4.0000000000000001E-3</v>
      </c>
      <c r="B5">
        <v>1E-3</v>
      </c>
      <c r="C5">
        <f t="shared" si="2"/>
        <v>-1.7999999999999516E-2</v>
      </c>
      <c r="D5">
        <f t="shared" ref="D5:D17" si="3">(C6-C4)/(A6-A4)</f>
        <v>-18</v>
      </c>
      <c r="E5">
        <f>(B6-2*B5+B4)/POWER((A6-A4)/2,2)</f>
        <v>-35.99999999999914</v>
      </c>
    </row>
    <row r="6" spans="1:5" x14ac:dyDescent="0.25">
      <c r="A6">
        <f t="shared" si="1"/>
        <v>5.0000000000000001E-3</v>
      </c>
      <c r="B6">
        <v>9.6400000000000099E-4</v>
      </c>
      <c r="C6">
        <f t="shared" si="2"/>
        <v>-3.6000000000000004E-2</v>
      </c>
      <c r="D6">
        <f t="shared" si="3"/>
        <v>-9.0000000000004903</v>
      </c>
      <c r="E6">
        <f t="shared" ref="E6:E18" si="4">(B7-2*B6+B5)/POWER((A7-A5)/2,2)</f>
        <v>-1.951563910473908E-12</v>
      </c>
    </row>
    <row r="7" spans="1:5" x14ac:dyDescent="0.25">
      <c r="A7">
        <f t="shared" si="1"/>
        <v>6.0000000000000001E-3</v>
      </c>
      <c r="B7">
        <v>9.2800000000000001E-4</v>
      </c>
      <c r="C7">
        <f t="shared" si="2"/>
        <v>-3.6000000000000497E-2</v>
      </c>
      <c r="D7">
        <f t="shared" si="3"/>
        <v>0</v>
      </c>
      <c r="E7">
        <f t="shared" si="4"/>
        <v>9.7578195523695399E-13</v>
      </c>
    </row>
    <row r="8" spans="1:5" x14ac:dyDescent="0.25">
      <c r="A8">
        <f t="shared" si="1"/>
        <v>7.0000000000000001E-3</v>
      </c>
      <c r="B8">
        <v>8.92E-4</v>
      </c>
      <c r="C8">
        <f t="shared" si="2"/>
        <v>-3.6000000000000004E-2</v>
      </c>
      <c r="D8">
        <f t="shared" si="3"/>
        <v>2.5326962749261384E-13</v>
      </c>
      <c r="E8">
        <f t="shared" si="4"/>
        <v>0</v>
      </c>
    </row>
    <row r="9" spans="1:5" x14ac:dyDescent="0.25">
      <c r="A9">
        <f t="shared" si="1"/>
        <v>8.0000000000000002E-3</v>
      </c>
      <c r="B9">
        <v>8.5599999999999999E-4</v>
      </c>
      <c r="C9">
        <f t="shared" si="2"/>
        <v>-3.599999999999999E-2</v>
      </c>
      <c r="D9">
        <f t="shared" si="3"/>
        <v>1.387778780781445E-14</v>
      </c>
      <c r="E9">
        <f t="shared" si="4"/>
        <v>0</v>
      </c>
    </row>
    <row r="10" spans="1:5" x14ac:dyDescent="0.25">
      <c r="A10">
        <f t="shared" si="1"/>
        <v>9.0000000000000011E-3</v>
      </c>
      <c r="B10">
        <v>8.1999999999999998E-4</v>
      </c>
      <c r="C10">
        <f t="shared" si="2"/>
        <v>-3.5999999999999976E-2</v>
      </c>
      <c r="D10">
        <f t="shared" si="3"/>
        <v>6.9388939039072221E-15</v>
      </c>
      <c r="E10">
        <f t="shared" si="4"/>
        <v>0</v>
      </c>
    </row>
    <row r="11" spans="1:5" x14ac:dyDescent="0.25">
      <c r="A11">
        <f t="shared" si="1"/>
        <v>1.0000000000000002E-2</v>
      </c>
      <c r="B11">
        <v>7.8399999999999997E-4</v>
      </c>
      <c r="C11">
        <f t="shared" si="2"/>
        <v>-3.5999999999999976E-2</v>
      </c>
      <c r="D11">
        <f t="shared" si="3"/>
        <v>0</v>
      </c>
      <c r="E11">
        <f t="shared" si="4"/>
        <v>0</v>
      </c>
    </row>
    <row r="12" spans="1:5" x14ac:dyDescent="0.25">
      <c r="A12">
        <f t="shared" si="1"/>
        <v>1.1000000000000003E-2</v>
      </c>
      <c r="B12">
        <v>7.4799999999999997E-4</v>
      </c>
      <c r="C12">
        <f t="shared" si="2"/>
        <v>-3.5999999999999976E-2</v>
      </c>
      <c r="D12">
        <f t="shared" si="3"/>
        <v>0</v>
      </c>
      <c r="E12">
        <f t="shared" si="4"/>
        <v>0</v>
      </c>
    </row>
    <row r="13" spans="1:5" x14ac:dyDescent="0.25">
      <c r="A13">
        <f t="shared" si="1"/>
        <v>1.2000000000000004E-2</v>
      </c>
      <c r="B13">
        <v>7.1199999999999996E-4</v>
      </c>
      <c r="C13">
        <f t="shared" si="2"/>
        <v>-3.5999999999999976E-2</v>
      </c>
      <c r="D13">
        <f t="shared" si="3"/>
        <v>2.7755575615628888E-14</v>
      </c>
      <c r="E13">
        <f t="shared" si="4"/>
        <v>0</v>
      </c>
    </row>
    <row r="14" spans="1:5" x14ac:dyDescent="0.25">
      <c r="A14">
        <f t="shared" si="1"/>
        <v>1.3000000000000005E-2</v>
      </c>
      <c r="B14">
        <v>6.7599999999999995E-4</v>
      </c>
      <c r="C14">
        <f t="shared" si="2"/>
        <v>-3.5999999999999921E-2</v>
      </c>
      <c r="D14">
        <f t="shared" si="3"/>
        <v>999848.99999999825</v>
      </c>
      <c r="E14">
        <f t="shared" si="4"/>
        <v>1.0842021724855024E-13</v>
      </c>
    </row>
    <row r="15" spans="1:5" x14ac:dyDescent="0.25">
      <c r="A15">
        <f t="shared" si="1"/>
        <v>1.4000000000000005E-2</v>
      </c>
      <c r="B15">
        <v>6.4000000000000005E-4</v>
      </c>
      <c r="C15">
        <f t="shared" si="2"/>
        <v>1999.6619999999982</v>
      </c>
      <c r="D15">
        <f t="shared" si="3"/>
        <v>249857.99999999956</v>
      </c>
      <c r="E15">
        <f t="shared" si="4"/>
        <v>3999395.9999999925</v>
      </c>
    </row>
    <row r="16" spans="1:5" x14ac:dyDescent="0.25">
      <c r="A16">
        <f t="shared" si="1"/>
        <v>1.5000000000000006E-2</v>
      </c>
      <c r="B16">
        <v>4</v>
      </c>
      <c r="C16">
        <f t="shared" si="2"/>
        <v>499.67999999999955</v>
      </c>
      <c r="D16">
        <f t="shared" si="3"/>
        <v>-1937330.9999999965</v>
      </c>
      <c r="E16">
        <f t="shared" si="4"/>
        <v>-6999359.999999987</v>
      </c>
    </row>
    <row r="17" spans="1:5" x14ac:dyDescent="0.25">
      <c r="A17">
        <f t="shared" si="1"/>
        <v>1.6000000000000007E-2</v>
      </c>
      <c r="B17">
        <v>1</v>
      </c>
      <c r="C17">
        <f t="shared" si="2"/>
        <v>-1874.9999999999984</v>
      </c>
      <c r="D17">
        <f t="shared" si="3"/>
        <v>-484214.99999999913</v>
      </c>
      <c r="E17">
        <f t="shared" si="4"/>
        <v>2249999.9999999958</v>
      </c>
    </row>
    <row r="18" spans="1:5" x14ac:dyDescent="0.25">
      <c r="A18">
        <f t="shared" si="1"/>
        <v>1.7000000000000008E-2</v>
      </c>
      <c r="B18">
        <v>0.25</v>
      </c>
      <c r="C18">
        <f t="shared" si="2"/>
        <v>-468.7499999999996</v>
      </c>
      <c r="E18">
        <f t="shared" si="4"/>
        <v>562499.99999999895</v>
      </c>
    </row>
    <row r="19" spans="1:5" x14ac:dyDescent="0.25">
      <c r="A19">
        <f t="shared" si="1"/>
        <v>1.8000000000000009E-2</v>
      </c>
      <c r="B19">
        <f>B18/4</f>
        <v>6.25E-2</v>
      </c>
    </row>
    <row r="26" spans="1:5" x14ac:dyDescent="0.25">
      <c r="B26">
        <f>1/36</f>
        <v>2.7777777777777776E-2</v>
      </c>
    </row>
    <row r="37" spans="1:3" x14ac:dyDescent="0.25">
      <c r="A37">
        <v>1E-3</v>
      </c>
      <c r="B37">
        <v>0</v>
      </c>
    </row>
    <row r="38" spans="1:3" x14ac:dyDescent="0.25">
      <c r="A38">
        <v>1E-3</v>
      </c>
      <c r="B38">
        <v>0</v>
      </c>
    </row>
    <row r="39" spans="1:3" x14ac:dyDescent="0.25">
      <c r="A39">
        <v>1E-3</v>
      </c>
      <c r="B39" s="2">
        <v>-35.9992800037462</v>
      </c>
    </row>
    <row r="40" spans="1:3" x14ac:dyDescent="0.25">
      <c r="A40">
        <v>9.6400000000000099E-4</v>
      </c>
      <c r="B40">
        <v>0</v>
      </c>
    </row>
    <row r="41" spans="1:3" x14ac:dyDescent="0.25">
      <c r="A41">
        <v>9.2800000000000001E-4</v>
      </c>
      <c r="B41" s="1">
        <v>1.08418048854717E-13</v>
      </c>
    </row>
    <row r="42" spans="1:3" x14ac:dyDescent="0.25">
      <c r="A42">
        <v>8.92E-4</v>
      </c>
      <c r="B42">
        <v>0</v>
      </c>
    </row>
    <row r="43" spans="1:3" x14ac:dyDescent="0.25">
      <c r="A43">
        <v>8.5599999999999999E-4</v>
      </c>
      <c r="B43" s="1">
        <v>-1.08418048854717E-13</v>
      </c>
    </row>
    <row r="44" spans="1:3" x14ac:dyDescent="0.25">
      <c r="A44">
        <v>8.1999999999999998E-4</v>
      </c>
      <c r="B44" s="1">
        <v>1.08418048854717E-13</v>
      </c>
    </row>
    <row r="45" spans="1:3" x14ac:dyDescent="0.25">
      <c r="A45">
        <v>7.8399999999999997E-4</v>
      </c>
      <c r="B45" s="1">
        <v>-1.08418048855487E-13</v>
      </c>
      <c r="C45" s="1">
        <f>(A46-2*A45+A44)/0.00001</f>
        <v>0</v>
      </c>
    </row>
    <row r="46" spans="1:3" x14ac:dyDescent="0.25">
      <c r="A46">
        <v>7.4799999999999997E-4</v>
      </c>
      <c r="B46" s="1">
        <v>1.08418048855487E-13</v>
      </c>
    </row>
    <row r="47" spans="1:3" x14ac:dyDescent="0.25">
      <c r="A47">
        <v>7.1199999999999996E-4</v>
      </c>
      <c r="B47" s="1">
        <v>-1.08418048854717E-13</v>
      </c>
    </row>
    <row r="48" spans="1:3" x14ac:dyDescent="0.25">
      <c r="A48">
        <v>6.7599999999999995E-4</v>
      </c>
      <c r="B48" s="1">
        <v>1.08418048854717E-13</v>
      </c>
    </row>
    <row r="49" spans="1:4" x14ac:dyDescent="0.25">
      <c r="A49">
        <v>6.4000000000000005E-4</v>
      </c>
      <c r="B49" s="1">
        <v>-1.08418048855487E-13</v>
      </c>
    </row>
    <row r="50" spans="1:4" x14ac:dyDescent="0.25">
      <c r="A50">
        <v>6.0400000000000004E-4</v>
      </c>
      <c r="B50" s="1">
        <v>1.08418048854717E-13</v>
      </c>
    </row>
    <row r="51" spans="1:4" x14ac:dyDescent="0.25">
      <c r="A51">
        <v>5.6800000000000004E-4</v>
      </c>
      <c r="B51" s="1">
        <v>-1.08418048854717E-13</v>
      </c>
    </row>
    <row r="52" spans="1:4" x14ac:dyDescent="0.25">
      <c r="A52">
        <v>5.3200000000000003E-4</v>
      </c>
      <c r="B52" s="1">
        <v>1.08418048855487E-13</v>
      </c>
    </row>
    <row r="53" spans="1:4" x14ac:dyDescent="0.25">
      <c r="A53">
        <v>4.9600000000000002E-4</v>
      </c>
      <c r="B53" s="1">
        <v>-1.08418048855487E-13</v>
      </c>
    </row>
    <row r="54" spans="1:4" x14ac:dyDescent="0.25">
      <c r="A54">
        <v>4.6000000000000001E-4</v>
      </c>
      <c r="B54" s="1">
        <v>1.08418048854717E-13</v>
      </c>
    </row>
    <row r="55" spans="1:4" x14ac:dyDescent="0.25">
      <c r="A55">
        <v>4.2400000000000001E-4</v>
      </c>
      <c r="B55" s="1">
        <v>-5.42090244273585E-14</v>
      </c>
    </row>
    <row r="56" spans="1:4" x14ac:dyDescent="0.25">
      <c r="A56">
        <v>3.88E-4</v>
      </c>
      <c r="B56" s="1">
        <v>3.2525414656646201E-13</v>
      </c>
    </row>
    <row r="57" spans="1:4" x14ac:dyDescent="0.25">
      <c r="A57">
        <v>3.5199999999999999E-4</v>
      </c>
      <c r="B57">
        <v>0</v>
      </c>
    </row>
    <row r="58" spans="1:4" x14ac:dyDescent="0.25">
      <c r="A58">
        <v>3.1599999999999998E-4</v>
      </c>
      <c r="B58" s="1">
        <v>-2.16836097709434E-13</v>
      </c>
    </row>
    <row r="59" spans="1:4" x14ac:dyDescent="0.25">
      <c r="A59">
        <v>2.7999999999999998E-4</v>
      </c>
      <c r="B59" s="1">
        <v>-5.4209024427743603E-14</v>
      </c>
    </row>
    <row r="60" spans="1:4" x14ac:dyDescent="0.25">
      <c r="A60">
        <v>2.4399999999999999E-4</v>
      </c>
      <c r="B60" s="1">
        <v>-1.62627073283231E-13</v>
      </c>
    </row>
    <row r="63" spans="1:4" x14ac:dyDescent="0.25">
      <c r="C63" t="s">
        <v>5</v>
      </c>
      <c r="D63">
        <v>1E-3</v>
      </c>
    </row>
    <row r="64" spans="1:4" x14ac:dyDescent="0.25">
      <c r="C64" t="s">
        <v>6</v>
      </c>
    </row>
    <row r="65" spans="2:4" x14ac:dyDescent="0.25">
      <c r="C65">
        <f>1/36</f>
        <v>2.7777777777777776E-2</v>
      </c>
    </row>
    <row r="69" spans="2:4" x14ac:dyDescent="0.25">
      <c r="B69" t="s">
        <v>9</v>
      </c>
      <c r="C69">
        <f>720/2</f>
        <v>360</v>
      </c>
      <c r="D69" t="s">
        <v>7</v>
      </c>
    </row>
    <row r="70" spans="2:4" x14ac:dyDescent="0.25">
      <c r="C70">
        <f>3600/360</f>
        <v>10</v>
      </c>
      <c r="D70" t="s">
        <v>8</v>
      </c>
    </row>
    <row r="72" spans="2:4" x14ac:dyDescent="0.25">
      <c r="B72" t="s">
        <v>10</v>
      </c>
      <c r="C72">
        <f>1200/2</f>
        <v>600</v>
      </c>
      <c r="D72" t="s">
        <v>11</v>
      </c>
    </row>
    <row r="73" spans="2:4" x14ac:dyDescent="0.25">
      <c r="C73">
        <f>3600/600</f>
        <v>6</v>
      </c>
      <c r="D73" t="s">
        <v>12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2018-04-09T03:27:00Z</dcterms:created>
  <dcterms:modified xsi:type="dcterms:W3CDTF">2018-04-09T16:16:39Z</dcterms:modified>
</cp:coreProperties>
</file>