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geddesk_go_stockton_edu/Documents/Documents/"/>
    </mc:Choice>
  </mc:AlternateContent>
  <xr:revisionPtr revIDLastSave="39" documentId="8_{B6E18B44-90BC-4D4E-A571-1177F0093F94}" xr6:coauthVersionLast="47" xr6:coauthVersionMax="47" xr10:uidLastSave="{A2B4ADA7-2AC7-4844-BA16-38D31E3E9072}"/>
  <bookViews>
    <workbookView xWindow="-120" yWindow="-120" windowWidth="29040" windowHeight="15720" activeTab="2" xr2:uid="{3A06AEE8-D915-4858-A8BA-B590659C8FE2}"/>
  </bookViews>
  <sheets>
    <sheet name="Data" sheetId="1" r:id="rId1"/>
    <sheet name="RF Histogram" sheetId="2" r:id="rId2"/>
    <sheet name="Data2" sheetId="3" r:id="rId3"/>
    <sheet name="RF Hisogram2" sheetId="4" r:id="rId4"/>
  </sheets>
  <calcPr calcId="191029"/>
  <pivotCaches>
    <pivotCache cacheId="3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3" l="1"/>
  <c r="Q8" i="3"/>
  <c r="O8" i="3"/>
  <c r="N3" i="3"/>
  <c r="N4" i="3"/>
  <c r="N5" i="3"/>
  <c r="N6" i="3"/>
  <c r="N7" i="3"/>
  <c r="N2" i="3"/>
  <c r="M3" i="3"/>
  <c r="M4" i="3"/>
  <c r="M5" i="3"/>
  <c r="M6" i="3"/>
  <c r="M7" i="3"/>
  <c r="M2" i="3"/>
  <c r="L8" i="3"/>
</calcChain>
</file>

<file path=xl/sharedStrings.xml><?xml version="1.0" encoding="utf-8"?>
<sst xmlns="http://schemas.openxmlformats.org/spreadsheetml/2006/main" count="33" uniqueCount="31">
  <si>
    <t>Windspeed in MPH</t>
  </si>
  <si>
    <t>Row Labels</t>
  </si>
  <si>
    <t>Grand Total</t>
  </si>
  <si>
    <t>Count of Windspeed in MPH</t>
  </si>
  <si>
    <t>5.7-7.7</t>
  </si>
  <si>
    <t>7.7-9.7</t>
  </si>
  <si>
    <t>9.7-11.7</t>
  </si>
  <si>
    <t>11.7-13.7</t>
  </si>
  <si>
    <t>33.7-35.7</t>
  </si>
  <si>
    <t>Measurements of Radioactive Material</t>
  </si>
  <si>
    <t>Count of Measurements of Radioactive Material</t>
  </si>
  <si>
    <t>1.5 Answers</t>
  </si>
  <si>
    <t>a)</t>
  </si>
  <si>
    <t>2.45 - 2.85</t>
  </si>
  <si>
    <t>b)</t>
  </si>
  <si>
    <t>6 out of 30 students</t>
  </si>
  <si>
    <t>c)</t>
  </si>
  <si>
    <t>3 out of 30 students</t>
  </si>
  <si>
    <t>0.32-2.32</t>
  </si>
  <si>
    <t>2.32-4.32</t>
  </si>
  <si>
    <t>4.32-6.32</t>
  </si>
  <si>
    <t>6.32-8.32</t>
  </si>
  <si>
    <t>8.32-10.32</t>
  </si>
  <si>
    <t>12.32-14.32</t>
  </si>
  <si>
    <t>(from the book)</t>
  </si>
  <si>
    <t>Data</t>
  </si>
  <si>
    <t>Average:</t>
  </si>
  <si>
    <t>Deviation</t>
  </si>
  <si>
    <t>Sum:</t>
  </si>
  <si>
    <t>Variance:</t>
  </si>
  <si>
    <t>STDEV: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</si>
</sst>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[Chapter1_ProbStat.xlsx]RF Histogram!PivotTable1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'RF Histogram'!$B$4:$B$9</c:f>
              <c:numCache>
                <c:formatCode>0.000</c:formatCode>
                <c:ptCount val="5"/>
                <c:pt idx="0">
                  <c:v>0.10416666666666667</c:v>
                </c:pt>
                <c:pt idx="1">
                  <c:v>0.58333333333333337</c:v>
                </c:pt>
                <c:pt idx="2">
                  <c:v>0.22916666666666666</c:v>
                </c:pt>
                <c:pt idx="3">
                  <c:v>6.25E-2</c:v>
                </c:pt>
                <c:pt idx="4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C-4C87-9391-469837E4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13807"/>
        <c:axId val="441749119"/>
      </c:barChart>
      <c:catAx>
        <c:axId val="81651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9119"/>
        <c:crosses val="autoZero"/>
        <c:auto val="1"/>
        <c:lblAlgn val="ctr"/>
        <c:lblOffset val="100"/>
        <c:noMultiLvlLbl val="0"/>
      </c:catAx>
      <c:valAx>
        <c:axId val="44174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51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[Chapter1_ProbStat.xlsx]RF Hisogram2!PivotTable2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Hisogram2'!$B$3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Hisogram2'!$A$4:$A$10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'RF Hisogram2'!$B$4:$B$10</c:f>
              <c:numCache>
                <c:formatCode>0.000</c:formatCode>
                <c:ptCount val="6"/>
                <c:pt idx="0">
                  <c:v>0.52380952380952384</c:v>
                </c:pt>
                <c:pt idx="1">
                  <c:v>0.19047619047619047</c:v>
                </c:pt>
                <c:pt idx="2">
                  <c:v>9.5238095238095233E-2</c:v>
                </c:pt>
                <c:pt idx="3">
                  <c:v>4.7619047619047616E-2</c:v>
                </c:pt>
                <c:pt idx="4">
                  <c:v>9.5238095238095233E-2</c:v>
                </c:pt>
                <c:pt idx="5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AB3-BCB8-0CD40510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886719"/>
        <c:axId val="817791295"/>
      </c:barChart>
      <c:catAx>
        <c:axId val="81888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91295"/>
        <c:crosses val="autoZero"/>
        <c:auto val="1"/>
        <c:lblAlgn val="ctr"/>
        <c:lblOffset val="100"/>
        <c:noMultiLvlLbl val="0"/>
      </c:catAx>
      <c:valAx>
        <c:axId val="8177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8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2</xdr:row>
      <xdr:rowOff>4762</xdr:rowOff>
    </xdr:from>
    <xdr:to>
      <xdr:col>9</xdr:col>
      <xdr:colOff>376237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316A1-290D-043A-A54E-B248EE74B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3</xdr:row>
      <xdr:rowOff>90487</xdr:rowOff>
    </xdr:from>
    <xdr:to>
      <xdr:col>10</xdr:col>
      <xdr:colOff>423862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5CCB4-779A-26D9-E057-5A56903A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J Geddes" refreshedDate="45177.365991087965" createdVersion="8" refreshedVersion="8" minRefreshableVersion="3" recordCount="49" xr:uid="{48FE3C10-04B2-4281-BE06-E29D19B75ECC}">
  <cacheSource type="worksheet">
    <worksheetSource ref="A1:A1048576" sheet="Data"/>
  </cacheSource>
  <cacheFields count="1">
    <cacheField name="Windspeed in MPH" numFmtId="0">
      <sharedItems containsString="0" containsBlank="1" containsNumber="1" minValue="5.7" maxValue="35.1" count="35">
        <n v="8.9"/>
        <n v="7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9.1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J Geddes" refreshedDate="45177.377781365743" createdVersion="8" refreshedVersion="8" minRefreshableVersion="3" recordCount="22" xr:uid="{79BA8697-8935-422E-A40D-B7677E085FED}">
  <cacheSource type="worksheet">
    <worksheetSource ref="A1:A1048576" sheet="Data2"/>
  </cacheSource>
  <cacheFields count="1">
    <cacheField name="Measurements of Radioactive Material" numFmtId="0">
      <sharedItems containsString="0" containsBlank="1" containsNumber="1" minValue="0.32" maxValue="12.48" count="22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0.54"/>
        <n v="8.32"/>
        <n v="5.7"/>
        <n v="0.75"/>
        <n v="1.96"/>
        <n v="3.36"/>
        <n v="4.0599999999999996"/>
        <n v="12.48"/>
        <m/>
      </sharedItems>
      <fieldGroup base="0">
        <rangePr startNum="0.32" endNum="12.48" groupInterval="2"/>
        <groupItems count="9">
          <s v="(blank)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8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6"/>
  </r>
  <r>
    <x v="17"/>
  </r>
  <r>
    <x v="18"/>
  </r>
  <r>
    <x v="19"/>
  </r>
  <r>
    <x v="16"/>
  </r>
  <r>
    <x v="20"/>
  </r>
  <r>
    <x v="21"/>
  </r>
  <r>
    <x v="2"/>
  </r>
  <r>
    <x v="18"/>
  </r>
  <r>
    <x v="22"/>
  </r>
  <r>
    <x v="23"/>
  </r>
  <r>
    <x v="2"/>
  </r>
  <r>
    <x v="24"/>
  </r>
  <r>
    <x v="25"/>
  </r>
  <r>
    <x v="26"/>
  </r>
  <r>
    <x v="23"/>
  </r>
  <r>
    <x v="27"/>
  </r>
  <r>
    <x v="28"/>
  </r>
  <r>
    <x v="29"/>
  </r>
  <r>
    <x v="30"/>
  </r>
  <r>
    <x v="15"/>
  </r>
  <r>
    <x v="2"/>
  </r>
  <r>
    <x v="31"/>
  </r>
  <r>
    <x v="32"/>
  </r>
  <r>
    <x v="2"/>
  </r>
  <r>
    <x v="0"/>
  </r>
  <r>
    <x v="33"/>
  </r>
  <r>
    <x v="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25B76-D9A9-4505-9419-3E27DBD7765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speed in MPH" fld="0" subtotal="count" showDataAs="percentOfTotal" baseField="0" baseItem="3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52CC4-2430-4415-AD03-9720C9D51E4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h="1"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Measurements of Radioactive Material" fld="0" subtotal="count" showDataAs="percentOfTotal" baseField="0" baseItem="1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79C9-3E49-4949-8DA9-6CCD9A969CA8}">
  <dimension ref="A1:A49"/>
  <sheetViews>
    <sheetView workbookViewId="0">
      <selection activeCell="B38" sqref="B38"/>
    </sheetView>
  </sheetViews>
  <sheetFormatPr defaultRowHeight="15" x14ac:dyDescent="0.25"/>
  <cols>
    <col min="1" max="1" width="18.140625" bestFit="1" customWidth="1"/>
  </cols>
  <sheetData>
    <row r="1" spans="1:1" x14ac:dyDescent="0.25">
      <c r="A1" t="s">
        <v>0</v>
      </c>
    </row>
    <row r="2" spans="1:1" x14ac:dyDescent="0.25">
      <c r="A2" s="1">
        <v>8.9</v>
      </c>
    </row>
    <row r="3" spans="1:1" x14ac:dyDescent="0.25">
      <c r="A3" s="1">
        <v>7.1</v>
      </c>
    </row>
    <row r="4" spans="1:1" x14ac:dyDescent="0.25">
      <c r="A4" s="1">
        <v>8.8000000000000007</v>
      </c>
    </row>
    <row r="5" spans="1:1" x14ac:dyDescent="0.25">
      <c r="A5" s="1">
        <v>10.199999999999999</v>
      </c>
    </row>
    <row r="6" spans="1:1" x14ac:dyDescent="0.25">
      <c r="A6" s="1">
        <v>12.4</v>
      </c>
    </row>
    <row r="7" spans="1:1" x14ac:dyDescent="0.25">
      <c r="A7" s="1">
        <v>11.8</v>
      </c>
    </row>
    <row r="8" spans="1:1" x14ac:dyDescent="0.25">
      <c r="A8" s="1">
        <v>10.9</v>
      </c>
    </row>
    <row r="9" spans="1:1" x14ac:dyDescent="0.25">
      <c r="A9" s="1">
        <v>12.7</v>
      </c>
    </row>
    <row r="10" spans="1:1" x14ac:dyDescent="0.25">
      <c r="A10" s="1">
        <v>10.3</v>
      </c>
    </row>
    <row r="11" spans="1:1" x14ac:dyDescent="0.25">
      <c r="A11" s="1">
        <v>8.6</v>
      </c>
    </row>
    <row r="12" spans="1:1" x14ac:dyDescent="0.25">
      <c r="A12" s="1">
        <v>10.7</v>
      </c>
    </row>
    <row r="13" spans="1:1" x14ac:dyDescent="0.25">
      <c r="A13" s="1">
        <v>10.3</v>
      </c>
    </row>
    <row r="14" spans="1:1" x14ac:dyDescent="0.25">
      <c r="A14" s="1">
        <v>8.4</v>
      </c>
    </row>
    <row r="15" spans="1:1" x14ac:dyDescent="0.25">
      <c r="A15" s="1">
        <v>7.7</v>
      </c>
    </row>
    <row r="16" spans="1:1" x14ac:dyDescent="0.25">
      <c r="A16" s="1">
        <v>11.3</v>
      </c>
    </row>
    <row r="17" spans="1:1" x14ac:dyDescent="0.25">
      <c r="A17" s="1">
        <v>7.6</v>
      </c>
    </row>
    <row r="18" spans="1:1" x14ac:dyDescent="0.25">
      <c r="A18" s="1">
        <v>9.6</v>
      </c>
    </row>
    <row r="19" spans="1:1" x14ac:dyDescent="0.25">
      <c r="A19" s="1">
        <v>7.8</v>
      </c>
    </row>
    <row r="20" spans="1:1" x14ac:dyDescent="0.25">
      <c r="A20" s="1">
        <v>10.6</v>
      </c>
    </row>
    <row r="21" spans="1:1" x14ac:dyDescent="0.25">
      <c r="A21" s="1">
        <v>9.1999999999999993</v>
      </c>
    </row>
    <row r="22" spans="1:1" x14ac:dyDescent="0.25">
      <c r="A22" s="1">
        <v>9.1</v>
      </c>
    </row>
    <row r="23" spans="1:1" x14ac:dyDescent="0.25">
      <c r="A23" s="1">
        <v>7.8</v>
      </c>
    </row>
    <row r="24" spans="1:1" x14ac:dyDescent="0.25">
      <c r="A24" s="1">
        <v>10.6</v>
      </c>
    </row>
    <row r="25" spans="1:1" x14ac:dyDescent="0.25">
      <c r="A25" s="1">
        <v>9.1999999999999993</v>
      </c>
    </row>
    <row r="26" spans="1:1" x14ac:dyDescent="0.25">
      <c r="A26" s="1">
        <v>9.1</v>
      </c>
    </row>
    <row r="27" spans="1:1" x14ac:dyDescent="0.25">
      <c r="A27" s="1">
        <v>7.8</v>
      </c>
    </row>
    <row r="28" spans="1:1" x14ac:dyDescent="0.25">
      <c r="A28" s="1">
        <v>5.7</v>
      </c>
    </row>
    <row r="29" spans="1:1" x14ac:dyDescent="0.25">
      <c r="A29" s="1">
        <v>8.3000000000000007</v>
      </c>
    </row>
    <row r="30" spans="1:1" x14ac:dyDescent="0.25">
      <c r="A30" s="1">
        <v>8.8000000000000007</v>
      </c>
    </row>
    <row r="31" spans="1:1" x14ac:dyDescent="0.25">
      <c r="A31" s="1">
        <v>9.1999999999999993</v>
      </c>
    </row>
    <row r="32" spans="1:1" x14ac:dyDescent="0.25">
      <c r="A32" s="1">
        <v>11.5</v>
      </c>
    </row>
    <row r="33" spans="1:1" x14ac:dyDescent="0.25">
      <c r="A33" s="1">
        <v>10.5</v>
      </c>
    </row>
    <row r="34" spans="1:1" x14ac:dyDescent="0.25">
      <c r="A34" s="1">
        <v>8.8000000000000007</v>
      </c>
    </row>
    <row r="35" spans="1:1" x14ac:dyDescent="0.25">
      <c r="A35" s="1">
        <v>35.1</v>
      </c>
    </row>
    <row r="36" spans="1:1" x14ac:dyDescent="0.25">
      <c r="A36" s="1">
        <v>8.1999999999999993</v>
      </c>
    </row>
    <row r="37" spans="1:1" x14ac:dyDescent="0.25">
      <c r="A37" s="1">
        <v>9.3000000000000007</v>
      </c>
    </row>
    <row r="38" spans="1:1" x14ac:dyDescent="0.25">
      <c r="A38" s="1">
        <v>10.5</v>
      </c>
    </row>
    <row r="39" spans="1:1" x14ac:dyDescent="0.25">
      <c r="A39" s="1">
        <v>9.5</v>
      </c>
    </row>
    <row r="40" spans="1:1" x14ac:dyDescent="0.25">
      <c r="A40" s="1">
        <v>6.2</v>
      </c>
    </row>
    <row r="41" spans="1:1" x14ac:dyDescent="0.25">
      <c r="A41" s="1">
        <v>9</v>
      </c>
    </row>
    <row r="42" spans="1:1" x14ac:dyDescent="0.25">
      <c r="A42" s="1">
        <v>7.9</v>
      </c>
    </row>
    <row r="43" spans="1:1" x14ac:dyDescent="0.25">
      <c r="A43" s="1">
        <v>9.6</v>
      </c>
    </row>
    <row r="44" spans="1:1" x14ac:dyDescent="0.25">
      <c r="A44" s="1">
        <v>8.8000000000000007</v>
      </c>
    </row>
    <row r="45" spans="1:1" x14ac:dyDescent="0.25">
      <c r="A45" s="1">
        <v>7</v>
      </c>
    </row>
    <row r="46" spans="1:1" x14ac:dyDescent="0.25">
      <c r="A46" s="1">
        <v>8.6999999999999993</v>
      </c>
    </row>
    <row r="47" spans="1:1" x14ac:dyDescent="0.25">
      <c r="A47" s="1">
        <v>8.8000000000000007</v>
      </c>
    </row>
    <row r="48" spans="1:1" x14ac:dyDescent="0.25">
      <c r="A48" s="1">
        <v>8.9</v>
      </c>
    </row>
    <row r="49" spans="1:1" x14ac:dyDescent="0.25">
      <c r="A49" s="1">
        <v>9.4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22B02-ECC3-4BA9-98C3-17D435F18D61}">
  <dimension ref="A3:B9"/>
  <sheetViews>
    <sheetView workbookViewId="0">
      <selection activeCell="G27" sqref="G27"/>
    </sheetView>
  </sheetViews>
  <sheetFormatPr defaultRowHeight="15" x14ac:dyDescent="0.25"/>
  <cols>
    <col min="1" max="1" width="13.140625" bestFit="1" customWidth="1"/>
    <col min="2" max="2" width="26.7109375" bestFit="1" customWidth="1"/>
  </cols>
  <sheetData>
    <row r="3" spans="1:2" x14ac:dyDescent="0.25">
      <c r="A3" s="2" t="s">
        <v>1</v>
      </c>
      <c r="B3" t="s">
        <v>3</v>
      </c>
    </row>
    <row r="4" spans="1:2" x14ac:dyDescent="0.25">
      <c r="A4" s="3" t="s">
        <v>4</v>
      </c>
      <c r="B4" s="4">
        <v>0.10416666666666667</v>
      </c>
    </row>
    <row r="5" spans="1:2" x14ac:dyDescent="0.25">
      <c r="A5" s="3" t="s">
        <v>5</v>
      </c>
      <c r="B5" s="4">
        <v>0.58333333333333337</v>
      </c>
    </row>
    <row r="6" spans="1:2" x14ac:dyDescent="0.25">
      <c r="A6" s="3" t="s">
        <v>6</v>
      </c>
      <c r="B6" s="4">
        <v>0.22916666666666666</v>
      </c>
    </row>
    <row r="7" spans="1:2" x14ac:dyDescent="0.25">
      <c r="A7" s="3" t="s">
        <v>7</v>
      </c>
      <c r="B7" s="4">
        <v>6.25E-2</v>
      </c>
    </row>
    <row r="8" spans="1:2" x14ac:dyDescent="0.25">
      <c r="A8" s="3" t="s">
        <v>8</v>
      </c>
      <c r="B8" s="4">
        <v>2.0833333333333332E-2</v>
      </c>
    </row>
    <row r="9" spans="1:2" x14ac:dyDescent="0.25">
      <c r="A9" s="3" t="s">
        <v>2</v>
      </c>
      <c r="B9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2613-9922-4EF0-B9C8-B27CC5A4D5EC}">
  <dimension ref="A1:S22"/>
  <sheetViews>
    <sheetView tabSelected="1" workbookViewId="0">
      <selection activeCell="M18" sqref="M18"/>
    </sheetView>
  </sheetViews>
  <sheetFormatPr defaultRowHeight="15" x14ac:dyDescent="0.25"/>
  <cols>
    <col min="1" max="1" width="36" bestFit="1" customWidth="1"/>
    <col min="6" max="6" width="11.5703125" bestFit="1" customWidth="1"/>
    <col min="7" max="7" width="18.5703125" bestFit="1" customWidth="1"/>
  </cols>
  <sheetData>
    <row r="1" spans="1:19" x14ac:dyDescent="0.25">
      <c r="A1" t="s">
        <v>9</v>
      </c>
      <c r="L1" t="s">
        <v>25</v>
      </c>
      <c r="M1" t="s">
        <v>27</v>
      </c>
    </row>
    <row r="2" spans="1:19" x14ac:dyDescent="0.25">
      <c r="A2">
        <v>0.74</v>
      </c>
      <c r="F2" t="s">
        <v>11</v>
      </c>
      <c r="G2" t="s">
        <v>24</v>
      </c>
      <c r="L2">
        <v>46</v>
      </c>
      <c r="M2">
        <f>L2-$L$8</f>
        <v>-4</v>
      </c>
      <c r="N2">
        <f>POWER(M2, 2)</f>
        <v>16</v>
      </c>
    </row>
    <row r="3" spans="1:19" x14ac:dyDescent="0.25">
      <c r="A3">
        <v>0.32</v>
      </c>
      <c r="F3" t="s">
        <v>12</v>
      </c>
      <c r="G3" t="s">
        <v>13</v>
      </c>
      <c r="L3">
        <v>69</v>
      </c>
      <c r="M3">
        <f t="shared" ref="M3:M7" si="0">L3-$L$8</f>
        <v>19</v>
      </c>
      <c r="N3">
        <f t="shared" ref="N3:N7" si="1">POWER(M3, 2)</f>
        <v>361</v>
      </c>
    </row>
    <row r="4" spans="1:19" x14ac:dyDescent="0.25">
      <c r="A4">
        <v>1.66</v>
      </c>
      <c r="F4" t="s">
        <v>14</v>
      </c>
      <c r="G4" t="s">
        <v>15</v>
      </c>
      <c r="L4">
        <v>32</v>
      </c>
      <c r="M4">
        <f t="shared" si="0"/>
        <v>-18</v>
      </c>
      <c r="N4">
        <f t="shared" si="1"/>
        <v>324</v>
      </c>
    </row>
    <row r="5" spans="1:19" x14ac:dyDescent="0.25">
      <c r="A5">
        <v>3.59</v>
      </c>
      <c r="F5" t="s">
        <v>16</v>
      </c>
      <c r="G5" t="s">
        <v>17</v>
      </c>
      <c r="L5">
        <v>60</v>
      </c>
      <c r="M5">
        <f t="shared" si="0"/>
        <v>10</v>
      </c>
      <c r="N5">
        <f t="shared" si="1"/>
        <v>100</v>
      </c>
    </row>
    <row r="6" spans="1:19" x14ac:dyDescent="0.25">
      <c r="A6">
        <v>4.55</v>
      </c>
      <c r="L6">
        <v>52</v>
      </c>
      <c r="M6">
        <f t="shared" si="0"/>
        <v>2</v>
      </c>
      <c r="N6">
        <f t="shared" si="1"/>
        <v>4</v>
      </c>
    </row>
    <row r="7" spans="1:19" x14ac:dyDescent="0.25">
      <c r="A7">
        <v>6.47</v>
      </c>
      <c r="L7">
        <v>41</v>
      </c>
      <c r="M7">
        <f t="shared" si="0"/>
        <v>-9</v>
      </c>
      <c r="N7">
        <f t="shared" si="1"/>
        <v>81</v>
      </c>
    </row>
    <row r="8" spans="1:19" x14ac:dyDescent="0.25">
      <c r="A8">
        <v>9.99</v>
      </c>
      <c r="K8" t="s">
        <v>26</v>
      </c>
      <c r="L8">
        <f>AVERAGE(L2:L7)</f>
        <v>50</v>
      </c>
      <c r="N8" t="s">
        <v>28</v>
      </c>
      <c r="O8">
        <f>SUM(N2:N7)</f>
        <v>886</v>
      </c>
      <c r="P8" t="s">
        <v>29</v>
      </c>
      <c r="Q8">
        <f>O8/5</f>
        <v>177.2</v>
      </c>
      <c r="R8" t="s">
        <v>30</v>
      </c>
      <c r="S8">
        <f>SQRT(Q8)</f>
        <v>13.311649033834989</v>
      </c>
    </row>
    <row r="9" spans="1:19" x14ac:dyDescent="0.25">
      <c r="A9">
        <v>0.7</v>
      </c>
    </row>
    <row r="10" spans="1:19" x14ac:dyDescent="0.25">
      <c r="A10">
        <v>0.37</v>
      </c>
    </row>
    <row r="11" spans="1:19" x14ac:dyDescent="0.25">
      <c r="A11">
        <v>0.76</v>
      </c>
    </row>
    <row r="12" spans="1:19" x14ac:dyDescent="0.25">
      <c r="A12">
        <v>1.9</v>
      </c>
    </row>
    <row r="13" spans="1:19" x14ac:dyDescent="0.25">
      <c r="A13">
        <v>1.77</v>
      </c>
    </row>
    <row r="14" spans="1:19" x14ac:dyDescent="0.25">
      <c r="A14">
        <v>2.42</v>
      </c>
    </row>
    <row r="15" spans="1:19" x14ac:dyDescent="0.25">
      <c r="A15">
        <v>0.54</v>
      </c>
    </row>
    <row r="16" spans="1:19" x14ac:dyDescent="0.25">
      <c r="A16">
        <v>8.32</v>
      </c>
    </row>
    <row r="17" spans="1:1" x14ac:dyDescent="0.25">
      <c r="A17">
        <v>5.7</v>
      </c>
    </row>
    <row r="18" spans="1:1" x14ac:dyDescent="0.25">
      <c r="A18">
        <v>0.75</v>
      </c>
    </row>
    <row r="19" spans="1:1" x14ac:dyDescent="0.25">
      <c r="A19">
        <v>1.96</v>
      </c>
    </row>
    <row r="20" spans="1:1" x14ac:dyDescent="0.25">
      <c r="A20">
        <v>3.36</v>
      </c>
    </row>
    <row r="21" spans="1:1" x14ac:dyDescent="0.25">
      <c r="A21">
        <v>4.0599999999999996</v>
      </c>
    </row>
    <row r="22" spans="1:1" x14ac:dyDescent="0.25">
      <c r="A22">
        <v>12.48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B151-2BDA-4331-AF45-A4A779810F56}">
  <dimension ref="A3:B10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44.5703125" bestFit="1" customWidth="1"/>
  </cols>
  <sheetData>
    <row r="3" spans="1:2" x14ac:dyDescent="0.25">
      <c r="A3" s="2" t="s">
        <v>1</v>
      </c>
      <c r="B3" t="s">
        <v>10</v>
      </c>
    </row>
    <row r="4" spans="1:2" x14ac:dyDescent="0.25">
      <c r="A4" s="3" t="s">
        <v>18</v>
      </c>
      <c r="B4" s="4">
        <v>0.52380952380952384</v>
      </c>
    </row>
    <row r="5" spans="1:2" x14ac:dyDescent="0.25">
      <c r="A5" s="3" t="s">
        <v>19</v>
      </c>
      <c r="B5" s="4">
        <v>0.19047619047619047</v>
      </c>
    </row>
    <row r="6" spans="1:2" x14ac:dyDescent="0.25">
      <c r="A6" s="3" t="s">
        <v>20</v>
      </c>
      <c r="B6" s="4">
        <v>9.5238095238095233E-2</v>
      </c>
    </row>
    <row r="7" spans="1:2" x14ac:dyDescent="0.25">
      <c r="A7" s="3" t="s">
        <v>21</v>
      </c>
      <c r="B7" s="4">
        <v>4.7619047619047616E-2</v>
      </c>
    </row>
    <row r="8" spans="1:2" x14ac:dyDescent="0.25">
      <c r="A8" s="3" t="s">
        <v>22</v>
      </c>
      <c r="B8" s="4">
        <v>9.5238095238095233E-2</v>
      </c>
    </row>
    <row r="9" spans="1:2" x14ac:dyDescent="0.25">
      <c r="A9" s="3" t="s">
        <v>23</v>
      </c>
      <c r="B9" s="4">
        <v>4.7619047619047616E-2</v>
      </c>
    </row>
    <row r="10" spans="1:2" x14ac:dyDescent="0.25">
      <c r="A10" s="3" t="s">
        <v>2</v>
      </c>
      <c r="B10" s="4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RF Histogram</vt:lpstr>
      <vt:lpstr>Data2</vt:lpstr>
      <vt:lpstr>RF Hisogram2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 Geddes</dc:creator>
  <cp:lastModifiedBy>Kyle J Geddes</cp:lastModifiedBy>
  <dcterms:created xsi:type="dcterms:W3CDTF">2023-09-08T12:39:14Z</dcterms:created>
  <dcterms:modified xsi:type="dcterms:W3CDTF">2023-09-08T13:41:44Z</dcterms:modified>
</cp:coreProperties>
</file>