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College Files\3rd Year First Sem\PE\Assignment 2\"/>
    </mc:Choice>
  </mc:AlternateContent>
  <xr:revisionPtr revIDLastSave="0" documentId="13_ncr:1_{1E4AFD03-B73F-427C-B9A8-9E650A1BBE53}" xr6:coauthVersionLast="47" xr6:coauthVersionMax="47" xr10:uidLastSave="{00000000-0000-0000-0000-000000000000}"/>
  <bookViews>
    <workbookView xWindow="570" yWindow="2265" windowWidth="20865" windowHeight="12720" activeTab="2" xr2:uid="{00000000-000D-0000-FFFF-FFFF00000000}"/>
  </bookViews>
  <sheets>
    <sheet name="Instructions" sheetId="1" r:id="rId1"/>
    <sheet name="MASTERFILE" sheetId="2" r:id="rId2"/>
    <sheet name="Updated Sheet File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3" l="1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" i="2"/>
  <c r="N3" i="3" a="1"/>
  <c r="J3" i="3" a="1"/>
  <c r="N12" i="3" a="1"/>
  <c r="S5" i="3" a="1"/>
  <c r="Q5" i="3" a="1"/>
  <c r="J24" i="3" a="1"/>
  <c r="J24" i="3" l="1"/>
  <c r="J3" i="3"/>
  <c r="N12" i="3"/>
  <c r="N3" i="3"/>
  <c r="Q5" i="3"/>
  <c r="S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<sst xmlns="http://schemas.openxmlformats.org/spreadsheetml/2006/main" count="444" uniqueCount="107">
  <si>
    <t>Instructions:</t>
  </si>
  <si>
    <t>1. Change the format of the date to this display - March 15, 2021</t>
  </si>
  <si>
    <t>2. In Cell H1, display the "TOTAL COST" per transaction</t>
  </si>
  <si>
    <t>3. Compute the total cost per transaction by multiplying the Quantity and Unit Cost. Total Cost must be expressed in 2 decimal places</t>
  </si>
  <si>
    <t>Scenario: You are about to present the 2-year Sales Transaction of your company. Generate a report that will show the following:</t>
  </si>
  <si>
    <t>Slide # 1 - Title, Company Logo, Your Name</t>
  </si>
  <si>
    <t xml:space="preserve">Slide # 2 - Show the TOTAL QUANTITY SOLD per ITEM per BRANCH. Over-all, what item is considered in demand? </t>
  </si>
  <si>
    <t>Slide # 3 - Rank the AGENTS based on their TOTAL SALES. Identify the TOP 3 and BOTTOM 3 Performing AGENTS</t>
  </si>
  <si>
    <t>Slide # 4 - Compare the Company's TOTAL SALES per year. By how much did it increased/ decreased?</t>
  </si>
  <si>
    <t>Slide # 5 - In bullet form, enumerate your new discoveries/ learnings in this Module/ Activity</t>
  </si>
  <si>
    <t>Transaction #</t>
  </si>
  <si>
    <t>Date of Transaction</t>
  </si>
  <si>
    <t>Branch</t>
  </si>
  <si>
    <t>Sales Agent</t>
  </si>
  <si>
    <t>Item Sold</t>
  </si>
  <si>
    <t>Quantity</t>
  </si>
  <si>
    <t>Unit Cost</t>
  </si>
  <si>
    <t>A-001</t>
  </si>
  <si>
    <t>Pampanga</t>
  </si>
  <si>
    <t>John</t>
  </si>
  <si>
    <t>Pencil</t>
  </si>
  <si>
    <t>A-002</t>
  </si>
  <si>
    <t>Rizal</t>
  </si>
  <si>
    <t>Kier</t>
  </si>
  <si>
    <t>Binder</t>
  </si>
  <si>
    <t>A-003</t>
  </si>
  <si>
    <t>Main</t>
  </si>
  <si>
    <t>Joseph</t>
  </si>
  <si>
    <t>A-004</t>
  </si>
  <si>
    <t>Gino</t>
  </si>
  <si>
    <t>Pen</t>
  </si>
  <si>
    <t>A-005</t>
  </si>
  <si>
    <t>Lipa</t>
  </si>
  <si>
    <t>Mica</t>
  </si>
  <si>
    <t>A-006</t>
  </si>
  <si>
    <t>A-007</t>
  </si>
  <si>
    <t>Andrea</t>
  </si>
  <si>
    <t>A-008</t>
  </si>
  <si>
    <t>A-009</t>
  </si>
  <si>
    <t>Timothy</t>
  </si>
  <si>
    <t>A-010</t>
  </si>
  <si>
    <t>A-011</t>
  </si>
  <si>
    <t>Melissa</t>
  </si>
  <si>
    <t>A-012</t>
  </si>
  <si>
    <t>Helen</t>
  </si>
  <si>
    <t>A-013</t>
  </si>
  <si>
    <t>Peter</t>
  </si>
  <si>
    <t>A-014</t>
  </si>
  <si>
    <t>A-015</t>
  </si>
  <si>
    <t>Sam</t>
  </si>
  <si>
    <t>Desk</t>
  </si>
  <si>
    <t>A-016</t>
  </si>
  <si>
    <t>Pen Set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</si>
  <si>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</si>
  <si>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</si>
  <si>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</si>
  <si>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</si>
  <si>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</si>
  <si>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</si>
  <si>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</si>
  <si>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</si>
  <si>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</si>
  <si>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</si>
  <si>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</si>
  <si>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</si>
  <si>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</si>
  <si>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</si>
  <si>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</si>
  <si>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</si>
  <si>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</si>
  <si>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</si>
  <si>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</si>
  <si>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</si>
  <si>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</si>
  <si>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</si>
  <si>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</si>
  <si>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</si>
  <si>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</si>
  <si>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</si>
  <si>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</si>
  <si>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</si>
  <si>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</si>
  <si>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</si>
  <si>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</si>
  <si>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</si>
  <si>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</si>
  <si>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</si>
  <si>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TOTAL COST</t>
  </si>
  <si>
    <t>SQL Querries</t>
  </si>
  <si>
    <t>TOTAL ITEM SOLD PER BRANCH</t>
  </si>
  <si>
    <t>Total Item Sold Per Branch:</t>
  </si>
  <si>
    <t>Item Demand:</t>
  </si>
  <si>
    <t>SELECT "Item Sold" "Item", SUM(Quantity) "Total Sold" FROM a GROUP BY 1 ORDER BY 2 Desc</t>
  </si>
  <si>
    <t>OVERALL ITEM DEMAND</t>
  </si>
  <si>
    <t>Agent Performance:</t>
  </si>
  <si>
    <t>AGENT PERFORMANCE</t>
  </si>
  <si>
    <t>Total Sales per Year:</t>
  </si>
  <si>
    <t>YEARLY SALES</t>
  </si>
  <si>
    <t>SELECT strftime('%Y', "Date of transaction")"Year", SUM("TOTAL COST") "Total Sales" FROM a GROUP BY 1</t>
  </si>
  <si>
    <t>SELECT Branch,"Item Sold" "Item", SUM(Quantity)"Total Sold" FROM a GROUP BY 1,2 ORDER BY Branch, 2</t>
  </si>
  <si>
    <t>Monthly Sales:</t>
  </si>
  <si>
    <t>SELECT strftime('%m %Y ', "Date of transaction")"Month", SUM("TOTAL COST") "Total Sales" FROM a WHERE  strftime('%Y', "Date of Transaction") == '2019' GROUP BY 1</t>
  </si>
  <si>
    <t>SELECT strftime('%m %Y ', "Date of transaction")"Month", SUM("TOTAL COST") "Total Sales" FROM a WHERE  strftime('%Y', "Date of Transaction") == '2020' GROUP BY 1</t>
  </si>
  <si>
    <t>ITEM SALES PER MONTH</t>
  </si>
  <si>
    <t>*Note: Only work if xlwings addin, from python, is installed in your device. Otherwise, data would not be shown</t>
  </si>
  <si>
    <t>Reference</t>
  </si>
  <si>
    <t>SELECT "Sales Agent", SUM("TOTAL COST") "Total Sales" FROM a GROUP BY 1 ORDER BY 2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</si>
</sst>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3409]mmmm\ dd\,\ yyyy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0" xfId="0" applyNumberFormat="1" applyFont="1"/>
    <xf numFmtId="14" fontId="6" fillId="0" borderId="1" xfId="0" applyNumberFormat="1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/>
    <xf numFmtId="0" fontId="6" fillId="0" borderId="2" xfId="0" applyFont="1" applyBorder="1" applyAlignment="1">
      <alignment horizontal="center" vertical="center"/>
    </xf>
    <xf numFmtId="164" fontId="6" fillId="0" borderId="3" xfId="0" applyNumberFormat="1" applyFont="1" applyBorder="1"/>
    <xf numFmtId="0" fontId="6" fillId="0" borderId="4" xfId="0" applyFont="1" applyBorder="1" applyAlignment="1">
      <alignment horizontal="center" vertical="center"/>
    </xf>
    <xf numFmtId="165" fontId="6" fillId="0" borderId="5" xfId="0" applyNumberFormat="1" applyFont="1" applyBorder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164" fontId="6" fillId="0" borderId="5" xfId="0" applyNumberFormat="1" applyFont="1" applyBorder="1" applyAlignment="1">
      <alignment horizontal="left" vertical="center"/>
    </xf>
    <xf numFmtId="164" fontId="6" fillId="0" borderId="6" xfId="0" applyNumberFormat="1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9" fillId="2" borderId="2" xfId="0" applyFont="1" applyFill="1" applyBorder="1"/>
    <xf numFmtId="0" fontId="9" fillId="2" borderId="0" xfId="0" applyFont="1" applyFill="1"/>
    <xf numFmtId="0" fontId="9" fillId="2" borderId="3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9" fillId="2" borderId="3" xfId="0" applyFont="1" applyFill="1" applyBorder="1" applyAlignment="1">
      <alignment horizontal="right"/>
    </xf>
    <xf numFmtId="0" fontId="9" fillId="0" borderId="0" xfId="0" applyFont="1"/>
    <xf numFmtId="0" fontId="2" fillId="0" borderId="0" xfId="0" applyFont="1"/>
    <xf numFmtId="0" fontId="0" fillId="4" borderId="14" xfId="0" applyFill="1" applyBorder="1"/>
    <xf numFmtId="165" fontId="0" fillId="4" borderId="13" xfId="0" applyNumberFormat="1" applyFill="1" applyBorder="1"/>
    <xf numFmtId="0" fontId="0" fillId="4" borderId="15" xfId="0" applyFill="1" applyBorder="1"/>
    <xf numFmtId="0" fontId="10" fillId="0" borderId="0" xfId="1"/>
    <xf numFmtId="0" fontId="8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mai\AppData\Roaming\Microsoft\Excel\XLSTART\xlwings.xlam" TargetMode="External"/><Relationship Id="rId1" Type="http://schemas.microsoft.com/office/2006/relationships/xlExternalLinkPath/xlStartup" Target="xlwing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q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XbvHdWRl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zoomScale="110" zoomScaleNormal="110" workbookViewId="0">
      <selection activeCell="A8" sqref="A8"/>
    </sheetView>
  </sheetViews>
  <sheetFormatPr defaultColWidth="14.42578125" defaultRowHeight="15" customHeight="1" x14ac:dyDescent="0.25"/>
  <cols>
    <col min="1" max="1" width="118.28515625" customWidth="1"/>
    <col min="2" max="26" width="8.710937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D37" sqref="D37"/>
    </sheetView>
  </sheetViews>
  <sheetFormatPr defaultColWidth="14.42578125" defaultRowHeight="15" customHeight="1" x14ac:dyDescent="0.25"/>
  <cols>
    <col min="1" max="1" width="12.7109375" customWidth="1"/>
    <col min="2" max="2" width="18.28515625" customWidth="1"/>
    <col min="3" max="3" width="13.85546875" customWidth="1"/>
    <col min="4" max="4" width="11.28515625" customWidth="1"/>
    <col min="5" max="5" width="9.42578125" customWidth="1"/>
    <col min="6" max="6" width="8.7109375" customWidth="1"/>
    <col min="7" max="7" width="10" customWidth="1"/>
    <col min="8" max="9" width="12.28515625" customWidth="1"/>
    <col min="10" max="26" width="8.7109375" customWidth="1"/>
  </cols>
  <sheetData>
    <row r="1" spans="1:9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9" x14ac:dyDescent="0.25">
      <c r="A2" s="3" t="s">
        <v>17</v>
      </c>
      <c r="B2" s="4">
        <v>43471</v>
      </c>
      <c r="C2" s="5" t="s">
        <v>18</v>
      </c>
      <c r="D2" s="5" t="s">
        <v>19</v>
      </c>
      <c r="E2" s="6" t="s">
        <v>20</v>
      </c>
      <c r="F2" s="5">
        <v>95</v>
      </c>
      <c r="G2" s="7">
        <v>20</v>
      </c>
      <c r="H2" s="8">
        <f>F2*G2</f>
        <v>1900</v>
      </c>
      <c r="I2" s="8"/>
    </row>
    <row r="3" spans="1:9" x14ac:dyDescent="0.25">
      <c r="A3" s="3" t="s">
        <v>21</v>
      </c>
      <c r="B3" s="4">
        <v>43488</v>
      </c>
      <c r="C3" s="5" t="s">
        <v>22</v>
      </c>
      <c r="D3" s="5" t="s">
        <v>23</v>
      </c>
      <c r="E3" s="6" t="s">
        <v>24</v>
      </c>
      <c r="F3" s="5">
        <v>50</v>
      </c>
      <c r="G3" s="7">
        <v>150</v>
      </c>
      <c r="H3" s="8"/>
      <c r="I3" s="8"/>
    </row>
    <row r="4" spans="1:9" x14ac:dyDescent="0.25">
      <c r="A4" s="3" t="s">
        <v>25</v>
      </c>
      <c r="B4" s="4">
        <v>43505</v>
      </c>
      <c r="C4" s="5" t="s">
        <v>26</v>
      </c>
      <c r="D4" s="5" t="s">
        <v>27</v>
      </c>
      <c r="E4" s="6" t="s">
        <v>20</v>
      </c>
      <c r="F4" s="5">
        <v>36</v>
      </c>
      <c r="G4" s="7">
        <v>20</v>
      </c>
      <c r="H4" s="8"/>
      <c r="I4" s="8"/>
    </row>
    <row r="5" spans="1:9" x14ac:dyDescent="0.25">
      <c r="A5" s="3" t="s">
        <v>28</v>
      </c>
      <c r="B5" s="4">
        <v>43522</v>
      </c>
      <c r="C5" s="5" t="s">
        <v>26</v>
      </c>
      <c r="D5" s="5" t="s">
        <v>29</v>
      </c>
      <c r="E5" s="6" t="s">
        <v>30</v>
      </c>
      <c r="F5" s="5">
        <v>27</v>
      </c>
      <c r="G5" s="7">
        <v>40</v>
      </c>
      <c r="H5" s="8"/>
      <c r="I5" s="8"/>
    </row>
    <row r="6" spans="1:9" x14ac:dyDescent="0.25">
      <c r="A6" s="3" t="s">
        <v>31</v>
      </c>
      <c r="B6" s="4">
        <v>43539</v>
      </c>
      <c r="C6" s="5" t="s">
        <v>32</v>
      </c>
      <c r="D6" s="5" t="s">
        <v>33</v>
      </c>
      <c r="E6" s="6" t="s">
        <v>20</v>
      </c>
      <c r="F6" s="5">
        <v>56</v>
      </c>
      <c r="G6" s="7">
        <v>20</v>
      </c>
      <c r="H6" s="8"/>
      <c r="I6" s="8"/>
    </row>
    <row r="7" spans="1:9" x14ac:dyDescent="0.25">
      <c r="A7" s="3" t="s">
        <v>34</v>
      </c>
      <c r="B7" s="4">
        <v>43556</v>
      </c>
      <c r="C7" s="5" t="s">
        <v>18</v>
      </c>
      <c r="D7" s="5" t="s">
        <v>19</v>
      </c>
      <c r="E7" s="6" t="s">
        <v>24</v>
      </c>
      <c r="F7" s="5">
        <v>200</v>
      </c>
      <c r="G7" s="7">
        <v>150</v>
      </c>
      <c r="H7" s="8"/>
      <c r="I7" s="8"/>
    </row>
    <row r="8" spans="1:9" x14ac:dyDescent="0.25">
      <c r="A8" s="3" t="s">
        <v>35</v>
      </c>
      <c r="B8" s="4">
        <v>43573</v>
      </c>
      <c r="C8" s="5" t="s">
        <v>26</v>
      </c>
      <c r="D8" s="5" t="s">
        <v>36</v>
      </c>
      <c r="E8" s="6" t="s">
        <v>20</v>
      </c>
      <c r="F8" s="5">
        <v>75</v>
      </c>
      <c r="G8" s="7">
        <v>20</v>
      </c>
      <c r="H8" s="8"/>
    </row>
    <row r="9" spans="1:9" x14ac:dyDescent="0.25">
      <c r="A9" s="3" t="s">
        <v>37</v>
      </c>
      <c r="B9" s="4">
        <v>43590</v>
      </c>
      <c r="C9" s="5" t="s">
        <v>26</v>
      </c>
      <c r="D9" s="5" t="s">
        <v>27</v>
      </c>
      <c r="E9" s="6" t="s">
        <v>20</v>
      </c>
      <c r="F9" s="5">
        <v>90</v>
      </c>
      <c r="G9" s="7">
        <v>20</v>
      </c>
      <c r="H9" s="8"/>
      <c r="I9" s="8"/>
    </row>
    <row r="10" spans="1:9" x14ac:dyDescent="0.25">
      <c r="A10" s="3" t="s">
        <v>38</v>
      </c>
      <c r="B10" s="4">
        <v>43607</v>
      </c>
      <c r="C10" s="5" t="s">
        <v>32</v>
      </c>
      <c r="D10" s="5" t="s">
        <v>39</v>
      </c>
      <c r="E10" s="6" t="s">
        <v>20</v>
      </c>
      <c r="F10" s="5">
        <v>32</v>
      </c>
      <c r="G10" s="7">
        <v>20</v>
      </c>
      <c r="H10" s="8"/>
    </row>
    <row r="11" spans="1:9" x14ac:dyDescent="0.25">
      <c r="A11" s="3" t="s">
        <v>40</v>
      </c>
      <c r="B11" s="4">
        <v>43624</v>
      </c>
      <c r="C11" s="5" t="s">
        <v>18</v>
      </c>
      <c r="D11" s="5" t="s">
        <v>19</v>
      </c>
      <c r="E11" s="6" t="s">
        <v>24</v>
      </c>
      <c r="F11" s="5">
        <v>200</v>
      </c>
      <c r="G11" s="7">
        <v>150</v>
      </c>
      <c r="H11" s="8"/>
    </row>
    <row r="12" spans="1:9" x14ac:dyDescent="0.25">
      <c r="A12" s="3" t="s">
        <v>41</v>
      </c>
      <c r="B12" s="4">
        <v>43641</v>
      </c>
      <c r="C12" s="5" t="s">
        <v>22</v>
      </c>
      <c r="D12" s="5" t="s">
        <v>42</v>
      </c>
      <c r="E12" s="6" t="s">
        <v>20</v>
      </c>
      <c r="F12" s="5">
        <v>90</v>
      </c>
      <c r="G12" s="7">
        <v>20</v>
      </c>
      <c r="H12" s="8"/>
    </row>
    <row r="13" spans="1:9" x14ac:dyDescent="0.25">
      <c r="A13" s="3" t="s">
        <v>43</v>
      </c>
      <c r="B13" s="4">
        <v>43658</v>
      </c>
      <c r="C13" s="5" t="s">
        <v>18</v>
      </c>
      <c r="D13" s="5" t="s">
        <v>44</v>
      </c>
      <c r="E13" s="6" t="s">
        <v>24</v>
      </c>
      <c r="F13" s="5">
        <v>29</v>
      </c>
      <c r="G13" s="7">
        <v>150</v>
      </c>
      <c r="H13" s="8"/>
    </row>
    <row r="14" spans="1:9" x14ac:dyDescent="0.25">
      <c r="A14" s="3" t="s">
        <v>45</v>
      </c>
      <c r="B14" s="4">
        <v>43675</v>
      </c>
      <c r="C14" s="5" t="s">
        <v>18</v>
      </c>
      <c r="D14" s="5" t="s">
        <v>46</v>
      </c>
      <c r="E14" s="6" t="s">
        <v>24</v>
      </c>
      <c r="F14" s="5">
        <v>81</v>
      </c>
      <c r="G14" s="7">
        <v>150</v>
      </c>
      <c r="H14" s="8"/>
    </row>
    <row r="15" spans="1:9" x14ac:dyDescent="0.25">
      <c r="A15" s="3" t="s">
        <v>47</v>
      </c>
      <c r="B15" s="4">
        <v>43692</v>
      </c>
      <c r="C15" s="5" t="s">
        <v>18</v>
      </c>
      <c r="D15" s="5" t="s">
        <v>19</v>
      </c>
      <c r="E15" s="6" t="s">
        <v>20</v>
      </c>
      <c r="F15" s="5">
        <v>35</v>
      </c>
      <c r="G15" s="7">
        <v>20</v>
      </c>
      <c r="H15" s="8"/>
    </row>
    <row r="16" spans="1:9" x14ac:dyDescent="0.25">
      <c r="A16" s="3" t="s">
        <v>48</v>
      </c>
      <c r="B16" s="4">
        <v>43709</v>
      </c>
      <c r="C16" s="5" t="s">
        <v>22</v>
      </c>
      <c r="D16" s="5" t="s">
        <v>49</v>
      </c>
      <c r="E16" s="6" t="s">
        <v>50</v>
      </c>
      <c r="F16" s="5">
        <v>20</v>
      </c>
      <c r="G16" s="7">
        <v>2000</v>
      </c>
      <c r="H16" s="8"/>
    </row>
    <row r="17" spans="1:8" x14ac:dyDescent="0.25">
      <c r="A17" s="3" t="s">
        <v>51</v>
      </c>
      <c r="B17" s="4">
        <v>43726</v>
      </c>
      <c r="C17" s="5" t="s">
        <v>18</v>
      </c>
      <c r="D17" s="5" t="s">
        <v>19</v>
      </c>
      <c r="E17" s="6" t="s">
        <v>52</v>
      </c>
      <c r="F17" s="5">
        <v>16</v>
      </c>
      <c r="G17" s="7">
        <v>150</v>
      </c>
      <c r="H17" s="8"/>
    </row>
    <row r="18" spans="1:8" x14ac:dyDescent="0.25">
      <c r="A18" s="3" t="s">
        <v>53</v>
      </c>
      <c r="B18" s="4">
        <v>43743</v>
      </c>
      <c r="C18" s="5" t="s">
        <v>22</v>
      </c>
      <c r="D18" s="5" t="s">
        <v>42</v>
      </c>
      <c r="E18" s="6" t="s">
        <v>24</v>
      </c>
      <c r="F18" s="5">
        <v>28</v>
      </c>
      <c r="G18" s="7">
        <v>150</v>
      </c>
      <c r="H18" s="8"/>
    </row>
    <row r="19" spans="1:8" x14ac:dyDescent="0.25">
      <c r="A19" s="3" t="s">
        <v>54</v>
      </c>
      <c r="B19" s="4">
        <v>43760</v>
      </c>
      <c r="C19" s="5" t="s">
        <v>18</v>
      </c>
      <c r="D19" s="5" t="s">
        <v>19</v>
      </c>
      <c r="E19" s="6" t="s">
        <v>30</v>
      </c>
      <c r="F19" s="5">
        <v>64</v>
      </c>
      <c r="G19" s="7">
        <v>40</v>
      </c>
      <c r="H19" s="8"/>
    </row>
    <row r="20" spans="1:8" x14ac:dyDescent="0.25">
      <c r="A20" s="3" t="s">
        <v>55</v>
      </c>
      <c r="B20" s="4">
        <v>43777</v>
      </c>
      <c r="C20" s="5" t="s">
        <v>18</v>
      </c>
      <c r="D20" s="5" t="s">
        <v>46</v>
      </c>
      <c r="E20" s="6" t="s">
        <v>30</v>
      </c>
      <c r="F20" s="5">
        <v>150</v>
      </c>
      <c r="G20" s="7">
        <v>40</v>
      </c>
      <c r="H20" s="8"/>
    </row>
    <row r="21" spans="1:8" ht="15.75" customHeight="1" x14ac:dyDescent="0.25">
      <c r="A21" s="3" t="s">
        <v>56</v>
      </c>
      <c r="B21" s="4">
        <v>43794</v>
      </c>
      <c r="C21" s="5" t="s">
        <v>22</v>
      </c>
      <c r="D21" s="5" t="s">
        <v>23</v>
      </c>
      <c r="E21" s="6" t="s">
        <v>52</v>
      </c>
      <c r="F21" s="5">
        <v>96</v>
      </c>
      <c r="G21" s="7">
        <v>150</v>
      </c>
      <c r="H21" s="8"/>
    </row>
    <row r="22" spans="1:8" ht="15.75" customHeight="1" x14ac:dyDescent="0.25">
      <c r="A22" s="3" t="s">
        <v>57</v>
      </c>
      <c r="B22" s="4">
        <v>43811</v>
      </c>
      <c r="C22" s="5" t="s">
        <v>22</v>
      </c>
      <c r="D22" s="5" t="s">
        <v>49</v>
      </c>
      <c r="E22" s="6" t="s">
        <v>20</v>
      </c>
      <c r="F22" s="5">
        <v>67</v>
      </c>
      <c r="G22" s="7">
        <v>20</v>
      </c>
      <c r="H22" s="8"/>
    </row>
    <row r="23" spans="1:8" ht="15.75" customHeight="1" x14ac:dyDescent="0.25">
      <c r="A23" s="3" t="s">
        <v>58</v>
      </c>
      <c r="B23" s="4">
        <v>43828</v>
      </c>
      <c r="C23" s="5" t="s">
        <v>18</v>
      </c>
      <c r="D23" s="5" t="s">
        <v>46</v>
      </c>
      <c r="E23" s="6" t="s">
        <v>52</v>
      </c>
      <c r="F23" s="5">
        <v>74</v>
      </c>
      <c r="G23" s="7">
        <v>150</v>
      </c>
      <c r="H23" s="8"/>
    </row>
    <row r="24" spans="1:8" ht="15.75" customHeight="1" x14ac:dyDescent="0.25">
      <c r="A24" s="3" t="s">
        <v>59</v>
      </c>
      <c r="B24" s="4">
        <v>43845</v>
      </c>
      <c r="C24" s="5" t="s">
        <v>26</v>
      </c>
      <c r="D24" s="5" t="s">
        <v>29</v>
      </c>
      <c r="E24" s="6" t="s">
        <v>24</v>
      </c>
      <c r="F24" s="5">
        <v>46</v>
      </c>
      <c r="G24" s="7">
        <v>150</v>
      </c>
      <c r="H24" s="8"/>
    </row>
    <row r="25" spans="1:8" ht="15.75" customHeight="1" x14ac:dyDescent="0.25">
      <c r="A25" s="3" t="s">
        <v>60</v>
      </c>
      <c r="B25" s="4">
        <v>43862</v>
      </c>
      <c r="C25" s="5" t="s">
        <v>22</v>
      </c>
      <c r="D25" s="5" t="s">
        <v>49</v>
      </c>
      <c r="E25" s="6" t="s">
        <v>24</v>
      </c>
      <c r="F25" s="5">
        <v>87</v>
      </c>
      <c r="G25" s="7">
        <v>150</v>
      </c>
      <c r="H25" s="8"/>
    </row>
    <row r="26" spans="1:8" ht="15.75" customHeight="1" x14ac:dyDescent="0.25">
      <c r="A26" s="3" t="s">
        <v>61</v>
      </c>
      <c r="B26" s="4">
        <v>43879</v>
      </c>
      <c r="C26" s="5" t="s">
        <v>18</v>
      </c>
      <c r="D26" s="5" t="s">
        <v>19</v>
      </c>
      <c r="E26" s="6" t="s">
        <v>24</v>
      </c>
      <c r="F26" s="5">
        <v>100</v>
      </c>
      <c r="G26" s="7">
        <v>150</v>
      </c>
      <c r="H26" s="8"/>
    </row>
    <row r="27" spans="1:8" ht="15.75" customHeight="1" x14ac:dyDescent="0.25">
      <c r="A27" s="3" t="s">
        <v>62</v>
      </c>
      <c r="B27" s="4">
        <v>43897</v>
      </c>
      <c r="C27" s="5" t="s">
        <v>32</v>
      </c>
      <c r="D27" s="5" t="s">
        <v>33</v>
      </c>
      <c r="E27" s="6" t="s">
        <v>24</v>
      </c>
      <c r="F27" s="5">
        <v>70</v>
      </c>
      <c r="G27" s="7">
        <v>150</v>
      </c>
      <c r="H27" s="8"/>
    </row>
    <row r="28" spans="1:8" ht="15.75" customHeight="1" x14ac:dyDescent="0.25">
      <c r="A28" s="3" t="s">
        <v>63</v>
      </c>
      <c r="B28" s="4">
        <v>43914</v>
      </c>
      <c r="C28" s="5" t="s">
        <v>26</v>
      </c>
      <c r="D28" s="5" t="s">
        <v>27</v>
      </c>
      <c r="E28" s="6" t="s">
        <v>52</v>
      </c>
      <c r="F28" s="5">
        <v>50</v>
      </c>
      <c r="G28" s="7">
        <v>150</v>
      </c>
      <c r="H28" s="8"/>
    </row>
    <row r="29" spans="1:8" ht="15.75" customHeight="1" x14ac:dyDescent="0.25">
      <c r="A29" s="3" t="s">
        <v>64</v>
      </c>
      <c r="B29" s="4">
        <v>43931</v>
      </c>
      <c r="C29" s="5" t="s">
        <v>26</v>
      </c>
      <c r="D29" s="5" t="s">
        <v>36</v>
      </c>
      <c r="E29" s="6" t="s">
        <v>20</v>
      </c>
      <c r="F29" s="5">
        <v>66</v>
      </c>
      <c r="G29" s="7">
        <v>20</v>
      </c>
      <c r="H29" s="8"/>
    </row>
    <row r="30" spans="1:8" ht="15.75" customHeight="1" x14ac:dyDescent="0.25">
      <c r="A30" s="3" t="s">
        <v>65</v>
      </c>
      <c r="B30" s="4">
        <v>43948</v>
      </c>
      <c r="C30" s="5" t="s">
        <v>18</v>
      </c>
      <c r="D30" s="5" t="s">
        <v>44</v>
      </c>
      <c r="E30" s="6" t="s">
        <v>30</v>
      </c>
      <c r="F30" s="5">
        <v>96</v>
      </c>
      <c r="G30" s="7">
        <v>40</v>
      </c>
      <c r="H30" s="8"/>
    </row>
    <row r="31" spans="1:8" ht="15.75" customHeight="1" x14ac:dyDescent="0.25">
      <c r="A31" s="3" t="s">
        <v>66</v>
      </c>
      <c r="B31" s="4">
        <v>43965</v>
      </c>
      <c r="C31" s="5" t="s">
        <v>26</v>
      </c>
      <c r="D31" s="5" t="s">
        <v>29</v>
      </c>
      <c r="E31" s="6" t="s">
        <v>20</v>
      </c>
      <c r="F31" s="5">
        <v>53</v>
      </c>
      <c r="G31" s="7">
        <v>20</v>
      </c>
      <c r="H31" s="8"/>
    </row>
    <row r="32" spans="1:8" ht="15.75" customHeight="1" x14ac:dyDescent="0.25">
      <c r="A32" s="3" t="s">
        <v>67</v>
      </c>
      <c r="B32" s="4">
        <v>43982</v>
      </c>
      <c r="C32" s="5" t="s">
        <v>26</v>
      </c>
      <c r="D32" s="5" t="s">
        <v>29</v>
      </c>
      <c r="E32" s="6" t="s">
        <v>24</v>
      </c>
      <c r="F32" s="5">
        <v>80</v>
      </c>
      <c r="G32" s="7">
        <v>150</v>
      </c>
      <c r="H32" s="8"/>
    </row>
    <row r="33" spans="1:8" ht="15.75" customHeight="1" x14ac:dyDescent="0.25">
      <c r="A33" s="3" t="s">
        <v>68</v>
      </c>
      <c r="B33" s="4">
        <v>43999</v>
      </c>
      <c r="C33" s="5" t="s">
        <v>22</v>
      </c>
      <c r="D33" s="5" t="s">
        <v>23</v>
      </c>
      <c r="E33" s="6" t="s">
        <v>50</v>
      </c>
      <c r="F33" s="5">
        <v>5</v>
      </c>
      <c r="G33" s="7">
        <v>2000</v>
      </c>
      <c r="H33" s="8"/>
    </row>
    <row r="34" spans="1:8" ht="15.75" customHeight="1" x14ac:dyDescent="0.25">
      <c r="A34" s="3" t="s">
        <v>69</v>
      </c>
      <c r="B34" s="4">
        <v>44016</v>
      </c>
      <c r="C34" s="5" t="s">
        <v>18</v>
      </c>
      <c r="D34" s="5" t="s">
        <v>19</v>
      </c>
      <c r="E34" s="6" t="s">
        <v>52</v>
      </c>
      <c r="F34" s="5">
        <v>62</v>
      </c>
      <c r="G34" s="7">
        <v>150</v>
      </c>
      <c r="H34" s="8"/>
    </row>
    <row r="35" spans="1:8" ht="15.75" customHeight="1" x14ac:dyDescent="0.25">
      <c r="A35" s="3" t="s">
        <v>70</v>
      </c>
      <c r="B35" s="4">
        <v>44033</v>
      </c>
      <c r="C35" s="5" t="s">
        <v>22</v>
      </c>
      <c r="D35" s="5" t="s">
        <v>42</v>
      </c>
      <c r="E35" s="6" t="s">
        <v>52</v>
      </c>
      <c r="F35" s="5">
        <v>55</v>
      </c>
      <c r="G35" s="7">
        <v>150</v>
      </c>
      <c r="H35" s="8"/>
    </row>
    <row r="36" spans="1:8" ht="15.75" customHeight="1" x14ac:dyDescent="0.25">
      <c r="A36" s="3" t="s">
        <v>71</v>
      </c>
      <c r="B36" s="4">
        <v>44050</v>
      </c>
      <c r="C36" s="5" t="s">
        <v>22</v>
      </c>
      <c r="D36" s="5" t="s">
        <v>23</v>
      </c>
      <c r="E36" s="6" t="s">
        <v>52</v>
      </c>
      <c r="F36" s="5">
        <v>42</v>
      </c>
      <c r="G36" s="7">
        <v>150</v>
      </c>
      <c r="H36" s="8"/>
    </row>
    <row r="37" spans="1:8" ht="15.75" customHeight="1" x14ac:dyDescent="0.25">
      <c r="A37" s="3" t="s">
        <v>72</v>
      </c>
      <c r="B37" s="4">
        <v>44067</v>
      </c>
      <c r="C37" s="5" t="s">
        <v>32</v>
      </c>
      <c r="D37" s="5" t="s">
        <v>33</v>
      </c>
      <c r="E37" s="6" t="s">
        <v>50</v>
      </c>
      <c r="F37" s="5">
        <v>100</v>
      </c>
      <c r="G37" s="7">
        <v>2000</v>
      </c>
      <c r="H37" s="8"/>
    </row>
    <row r="38" spans="1:8" ht="15.75" customHeight="1" x14ac:dyDescent="0.25">
      <c r="A38" s="3" t="s">
        <v>73</v>
      </c>
      <c r="B38" s="4">
        <v>44084</v>
      </c>
      <c r="C38" s="5" t="s">
        <v>26</v>
      </c>
      <c r="D38" s="5" t="s">
        <v>29</v>
      </c>
      <c r="E38" s="6" t="s">
        <v>20</v>
      </c>
      <c r="F38" s="5">
        <v>70</v>
      </c>
      <c r="G38" s="7">
        <v>20</v>
      </c>
      <c r="H38" s="8"/>
    </row>
    <row r="39" spans="1:8" ht="15.75" customHeight="1" x14ac:dyDescent="0.25">
      <c r="A39" s="3" t="s">
        <v>74</v>
      </c>
      <c r="B39" s="4">
        <v>44101</v>
      </c>
      <c r="C39" s="5" t="s">
        <v>32</v>
      </c>
      <c r="D39" s="5" t="s">
        <v>33</v>
      </c>
      <c r="E39" s="6" t="s">
        <v>30</v>
      </c>
      <c r="F39" s="5">
        <v>76</v>
      </c>
      <c r="G39" s="7">
        <v>40</v>
      </c>
      <c r="H39" s="8"/>
    </row>
    <row r="40" spans="1:8" ht="15.75" customHeight="1" x14ac:dyDescent="0.25">
      <c r="A40" s="3" t="s">
        <v>75</v>
      </c>
      <c r="B40" s="4">
        <v>44118</v>
      </c>
      <c r="C40" s="5" t="s">
        <v>32</v>
      </c>
      <c r="D40" s="5" t="s">
        <v>39</v>
      </c>
      <c r="E40" s="6" t="s">
        <v>24</v>
      </c>
      <c r="F40" s="5">
        <v>57</v>
      </c>
      <c r="G40" s="7">
        <v>150</v>
      </c>
      <c r="H40" s="8"/>
    </row>
    <row r="41" spans="1:8" ht="15.75" customHeight="1" x14ac:dyDescent="0.25">
      <c r="A41" s="3" t="s">
        <v>76</v>
      </c>
      <c r="B41" s="4">
        <v>44135</v>
      </c>
      <c r="C41" s="5" t="s">
        <v>26</v>
      </c>
      <c r="D41" s="5" t="s">
        <v>36</v>
      </c>
      <c r="E41" s="6" t="s">
        <v>20</v>
      </c>
      <c r="F41" s="5">
        <v>14</v>
      </c>
      <c r="G41" s="7">
        <v>20</v>
      </c>
      <c r="H41" s="8"/>
    </row>
    <row r="42" spans="1:8" ht="15.75" customHeight="1" x14ac:dyDescent="0.25">
      <c r="A42" s="3" t="s">
        <v>77</v>
      </c>
      <c r="B42" s="4">
        <v>44152</v>
      </c>
      <c r="C42" s="5" t="s">
        <v>26</v>
      </c>
      <c r="D42" s="5" t="s">
        <v>27</v>
      </c>
      <c r="E42" s="6" t="s">
        <v>24</v>
      </c>
      <c r="F42" s="5">
        <v>100</v>
      </c>
      <c r="G42" s="7">
        <v>150</v>
      </c>
      <c r="H42" s="8"/>
    </row>
    <row r="43" spans="1:8" ht="15.75" customHeight="1" x14ac:dyDescent="0.25">
      <c r="A43" s="3" t="s">
        <v>78</v>
      </c>
      <c r="B43" s="4">
        <v>44169</v>
      </c>
      <c r="C43" s="5" t="s">
        <v>22</v>
      </c>
      <c r="D43" s="5" t="s">
        <v>27</v>
      </c>
      <c r="E43" s="6" t="s">
        <v>24</v>
      </c>
      <c r="F43" s="5">
        <v>94</v>
      </c>
      <c r="G43" s="7">
        <v>150</v>
      </c>
      <c r="H43" s="8"/>
    </row>
    <row r="44" spans="1:8" ht="15.75" customHeight="1" x14ac:dyDescent="0.25">
      <c r="A44" s="3" t="s">
        <v>79</v>
      </c>
      <c r="B44" s="4">
        <v>44186</v>
      </c>
      <c r="C44" s="5" t="s">
        <v>26</v>
      </c>
      <c r="D44" s="5" t="s">
        <v>36</v>
      </c>
      <c r="E44" s="6" t="s">
        <v>24</v>
      </c>
      <c r="F44" s="5">
        <v>28</v>
      </c>
      <c r="G44" s="7">
        <v>150</v>
      </c>
      <c r="H44" s="8"/>
    </row>
    <row r="45" spans="1:8" ht="15.75" customHeight="1" x14ac:dyDescent="0.25">
      <c r="A45" s="3" t="s">
        <v>80</v>
      </c>
      <c r="B45" s="9">
        <v>44187</v>
      </c>
      <c r="C45" s="5" t="s">
        <v>22</v>
      </c>
      <c r="D45" s="5" t="s">
        <v>27</v>
      </c>
      <c r="E45" s="6" t="s">
        <v>50</v>
      </c>
      <c r="F45" s="5">
        <v>30</v>
      </c>
      <c r="G45" s="7">
        <v>2000</v>
      </c>
      <c r="H45" s="8"/>
    </row>
    <row r="46" spans="1:8" ht="15.75" customHeight="1" x14ac:dyDescent="0.25">
      <c r="A46" s="3" t="s">
        <v>81</v>
      </c>
      <c r="B46" s="9">
        <v>44187</v>
      </c>
      <c r="C46" s="5" t="s">
        <v>32</v>
      </c>
      <c r="D46" s="5" t="s">
        <v>33</v>
      </c>
      <c r="E46" s="6" t="s">
        <v>52</v>
      </c>
      <c r="F46" s="5">
        <v>30</v>
      </c>
      <c r="G46" s="7">
        <v>150</v>
      </c>
      <c r="H46" s="8"/>
    </row>
    <row r="47" spans="1:8" ht="15.75" customHeight="1" x14ac:dyDescent="0.25">
      <c r="A47" s="3" t="s">
        <v>82</v>
      </c>
      <c r="B47" s="9">
        <v>44188</v>
      </c>
      <c r="C47" s="5" t="s">
        <v>32</v>
      </c>
      <c r="D47" s="5" t="s">
        <v>39</v>
      </c>
      <c r="E47" s="6" t="s">
        <v>20</v>
      </c>
      <c r="F47" s="5">
        <v>200</v>
      </c>
      <c r="G47" s="7">
        <v>20</v>
      </c>
      <c r="H47" s="8"/>
    </row>
    <row r="48" spans="1:8" ht="15.75" customHeight="1" x14ac:dyDescent="0.25">
      <c r="A48" s="3" t="s">
        <v>83</v>
      </c>
      <c r="B48" s="9">
        <v>44189</v>
      </c>
      <c r="C48" s="5" t="s">
        <v>18</v>
      </c>
      <c r="D48" s="5" t="s">
        <v>19</v>
      </c>
      <c r="E48" s="6" t="s">
        <v>30</v>
      </c>
      <c r="F48" s="5">
        <v>500</v>
      </c>
      <c r="G48" s="7">
        <v>40</v>
      </c>
      <c r="H48" s="8"/>
    </row>
    <row r="49" spans="1:8" ht="15.75" customHeight="1" x14ac:dyDescent="0.25">
      <c r="A49" s="3" t="s">
        <v>84</v>
      </c>
      <c r="B49" s="9">
        <v>44190</v>
      </c>
      <c r="C49" s="5" t="s">
        <v>26</v>
      </c>
      <c r="D49" s="5" t="s">
        <v>36</v>
      </c>
      <c r="E49" s="6" t="s">
        <v>24</v>
      </c>
      <c r="F49" s="5">
        <v>10</v>
      </c>
      <c r="G49" s="7">
        <v>150</v>
      </c>
      <c r="H49" s="8"/>
    </row>
    <row r="50" spans="1:8" ht="15.75" customHeight="1" x14ac:dyDescent="0.25">
      <c r="A50" s="3" t="s">
        <v>85</v>
      </c>
      <c r="B50" s="9">
        <v>44192</v>
      </c>
      <c r="C50" s="5" t="s">
        <v>18</v>
      </c>
      <c r="D50" s="5" t="s">
        <v>19</v>
      </c>
      <c r="E50" s="6" t="s">
        <v>20</v>
      </c>
      <c r="F50" s="5">
        <v>40</v>
      </c>
      <c r="G50" s="7">
        <v>20</v>
      </c>
      <c r="H50" s="8"/>
    </row>
    <row r="51" spans="1:8" ht="15.75" customHeight="1" x14ac:dyDescent="0.25">
      <c r="A51" s="3" t="s">
        <v>86</v>
      </c>
      <c r="B51" s="9">
        <v>44194</v>
      </c>
      <c r="C51" s="5" t="s">
        <v>18</v>
      </c>
      <c r="D51" s="5" t="s">
        <v>44</v>
      </c>
      <c r="E51" s="6" t="s">
        <v>24</v>
      </c>
      <c r="F51" s="5">
        <v>3</v>
      </c>
      <c r="G51" s="7">
        <v>150</v>
      </c>
      <c r="H51" s="8"/>
    </row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7637-0ACE-4329-AAF3-93FA43429A8F}">
  <dimension ref="A1:T60"/>
  <sheetViews>
    <sheetView tabSelected="1" topLeftCell="D9" workbookViewId="0">
      <selection activeCell="Q28" sqref="Q28"/>
    </sheetView>
  </sheetViews>
  <sheetFormatPr defaultRowHeight="15" x14ac:dyDescent="0.25"/>
  <cols>
    <col min="1" max="1" width="12.5703125" bestFit="1" customWidth="1"/>
    <col min="2" max="2" width="25.28515625" customWidth="1"/>
    <col min="3" max="3" width="17.5703125" style="10" customWidth="1"/>
    <col min="4" max="4" width="16.7109375" customWidth="1"/>
    <col min="5" max="5" width="11.85546875" customWidth="1"/>
    <col min="6" max="6" width="8.7109375" bestFit="1" customWidth="1"/>
    <col min="7" max="7" width="11.5703125" customWidth="1"/>
    <col min="8" max="8" width="14.85546875" customWidth="1"/>
    <col min="10" max="10" width="16.42578125" customWidth="1"/>
    <col min="11" max="11" width="15.5703125" customWidth="1"/>
    <col min="13" max="13" width="6.140625" customWidth="1"/>
    <col min="14" max="14" width="14" customWidth="1"/>
    <col min="15" max="15" width="19.85546875" customWidth="1"/>
    <col min="18" max="18" width="10.5703125" customWidth="1"/>
    <col min="20" max="20" width="10.5703125" customWidth="1"/>
  </cols>
  <sheetData>
    <row r="1" spans="1:20" ht="15.75" thickBot="1" x14ac:dyDescent="0.3">
      <c r="A1" s="26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  <c r="G1" s="27" t="s">
        <v>16</v>
      </c>
      <c r="H1" s="28" t="s">
        <v>87</v>
      </c>
    </row>
    <row r="2" spans="1:20" x14ac:dyDescent="0.25">
      <c r="A2" s="17" t="s">
        <v>17</v>
      </c>
      <c r="B2" s="12">
        <v>43471</v>
      </c>
      <c r="C2" s="11" t="s">
        <v>18</v>
      </c>
      <c r="D2" s="13" t="s">
        <v>19</v>
      </c>
      <c r="E2" s="14" t="s">
        <v>20</v>
      </c>
      <c r="F2" s="13">
        <v>95</v>
      </c>
      <c r="G2" s="15">
        <v>20</v>
      </c>
      <c r="H2" s="18">
        <f>F2*G2</f>
        <v>1900</v>
      </c>
      <c r="J2" s="50" t="s">
        <v>89</v>
      </c>
      <c r="K2" s="58"/>
      <c r="L2" s="51"/>
      <c r="N2" s="50" t="s">
        <v>93</v>
      </c>
      <c r="O2" s="51"/>
      <c r="Q2" s="55" t="s">
        <v>103</v>
      </c>
      <c r="R2" s="56"/>
      <c r="S2" s="56"/>
      <c r="T2" s="57"/>
    </row>
    <row r="3" spans="1:20" x14ac:dyDescent="0.25">
      <c r="A3" s="17" t="s">
        <v>21</v>
      </c>
      <c r="B3" s="12">
        <v>43488</v>
      </c>
      <c r="C3" s="11" t="s">
        <v>22</v>
      </c>
      <c r="D3" s="13" t="s">
        <v>23</v>
      </c>
      <c r="E3" s="14" t="s">
        <v>24</v>
      </c>
      <c r="F3" s="13">
        <v>50</v>
      </c>
      <c r="G3" s="15">
        <v>150</v>
      </c>
      <c r="H3" s="18">
        <f t="shared" ref="H3:H51" si="0">F3*G3</f>
        <v>7500</v>
      </c>
      <c r="J3" s="31" t="str" cm="1">
        <f t="array" ref="J3:L20">[1]!sql(J36,B1:H51)</f>
        <v>Branch</v>
      </c>
      <c r="K3" s="32" t="str">
        <v>Item</v>
      </c>
      <c r="L3" s="33" t="str">
        <v>Total Sold</v>
      </c>
      <c r="N3" s="31" t="str" cm="1">
        <f t="array" ref="N3:O8">[1]!sql(J39, A1:H51)</f>
        <v>Item</v>
      </c>
      <c r="O3" s="43" t="str">
        <v>Total Sold</v>
      </c>
      <c r="Q3" s="31"/>
      <c r="R3" s="32"/>
      <c r="S3" s="32"/>
      <c r="T3" s="33"/>
    </row>
    <row r="4" spans="1:20" x14ac:dyDescent="0.25">
      <c r="A4" s="17" t="s">
        <v>25</v>
      </c>
      <c r="B4" s="12">
        <v>43505</v>
      </c>
      <c r="C4" s="11" t="s">
        <v>26</v>
      </c>
      <c r="D4" s="13" t="s">
        <v>27</v>
      </c>
      <c r="E4" s="14" t="s">
        <v>20</v>
      </c>
      <c r="F4" s="13">
        <v>36</v>
      </c>
      <c r="G4" s="15">
        <v>20</v>
      </c>
      <c r="H4" s="18">
        <f t="shared" si="0"/>
        <v>720</v>
      </c>
      <c r="J4" s="34" t="str">
        <v>Lipa</v>
      </c>
      <c r="K4" s="35" t="str">
        <v>Binder</v>
      </c>
      <c r="L4" s="36">
        <v>127</v>
      </c>
      <c r="N4" s="34" t="str">
        <v>Binder</v>
      </c>
      <c r="O4" s="36">
        <v>1263</v>
      </c>
      <c r="Q4" s="52">
        <v>2019</v>
      </c>
      <c r="R4" s="53"/>
      <c r="S4" s="53">
        <v>2020</v>
      </c>
      <c r="T4" s="54"/>
    </row>
    <row r="5" spans="1:20" x14ac:dyDescent="0.25">
      <c r="A5" s="17" t="s">
        <v>28</v>
      </c>
      <c r="B5" s="12">
        <v>43522</v>
      </c>
      <c r="C5" s="11" t="s">
        <v>26</v>
      </c>
      <c r="D5" s="13" t="s">
        <v>29</v>
      </c>
      <c r="E5" s="14" t="s">
        <v>30</v>
      </c>
      <c r="F5" s="13">
        <v>27</v>
      </c>
      <c r="G5" s="15">
        <v>40</v>
      </c>
      <c r="H5" s="18">
        <f t="shared" si="0"/>
        <v>1080</v>
      </c>
      <c r="J5" s="37" t="str">
        <v>Lipa</v>
      </c>
      <c r="K5" s="38" t="str">
        <v>Desk</v>
      </c>
      <c r="L5" s="39">
        <v>100</v>
      </c>
      <c r="N5" s="37" t="str">
        <v>Pencil</v>
      </c>
      <c r="O5" s="39">
        <v>1019</v>
      </c>
      <c r="Q5" s="47" t="str" cm="1">
        <f t="array" ref="Q5:R17">[1]!sql(J48,A1:H50)</f>
        <v>Month</v>
      </c>
      <c r="R5" s="46" t="str">
        <v>Total Sales</v>
      </c>
      <c r="S5" s="46" t="str" cm="1">
        <f t="array" ref="S5:T17">[1]!sql(J49,A1:H51)</f>
        <v>Month</v>
      </c>
      <c r="T5" s="48" t="str">
        <v>Total Sales</v>
      </c>
    </row>
    <row r="6" spans="1:20" x14ac:dyDescent="0.25">
      <c r="A6" s="17" t="s">
        <v>31</v>
      </c>
      <c r="B6" s="12">
        <v>43539</v>
      </c>
      <c r="C6" s="11" t="s">
        <v>32</v>
      </c>
      <c r="D6" s="13" t="s">
        <v>33</v>
      </c>
      <c r="E6" s="14" t="s">
        <v>20</v>
      </c>
      <c r="F6" s="13">
        <v>56</v>
      </c>
      <c r="G6" s="15">
        <v>20</v>
      </c>
      <c r="H6" s="18">
        <f t="shared" si="0"/>
        <v>1120</v>
      </c>
      <c r="J6" s="37" t="str">
        <v>Lipa</v>
      </c>
      <c r="K6" s="38" t="str">
        <v>Pen</v>
      </c>
      <c r="L6" s="39">
        <v>76</v>
      </c>
      <c r="N6" s="37" t="str">
        <v>Pen</v>
      </c>
      <c r="O6" s="39">
        <v>913</v>
      </c>
      <c r="Q6" s="37" t="str">
        <v xml:space="preserve">01 2019 </v>
      </c>
      <c r="R6" s="38">
        <v>9400</v>
      </c>
      <c r="S6" s="38" t="str">
        <v xml:space="preserve">01 2020 </v>
      </c>
      <c r="T6" s="39">
        <v>6900</v>
      </c>
    </row>
    <row r="7" spans="1:20" x14ac:dyDescent="0.25">
      <c r="A7" s="17" t="s">
        <v>34</v>
      </c>
      <c r="B7" s="12">
        <v>43556</v>
      </c>
      <c r="C7" s="11" t="s">
        <v>18</v>
      </c>
      <c r="D7" s="13" t="s">
        <v>19</v>
      </c>
      <c r="E7" s="14" t="s">
        <v>24</v>
      </c>
      <c r="F7" s="13">
        <v>200</v>
      </c>
      <c r="G7" s="15">
        <v>150</v>
      </c>
      <c r="H7" s="18">
        <f t="shared" si="0"/>
        <v>30000</v>
      </c>
      <c r="J7" s="37" t="str">
        <v>Lipa</v>
      </c>
      <c r="K7" s="38" t="str">
        <v>Pen Set</v>
      </c>
      <c r="L7" s="39">
        <v>30</v>
      </c>
      <c r="N7" s="37" t="str">
        <v>Pen Set</v>
      </c>
      <c r="O7" s="39">
        <v>425</v>
      </c>
      <c r="Q7" s="37" t="str">
        <v xml:space="preserve">02 2019 </v>
      </c>
      <c r="R7" s="38">
        <v>1800</v>
      </c>
      <c r="S7" s="38" t="str">
        <v xml:space="preserve">02 2020 </v>
      </c>
      <c r="T7" s="39">
        <v>28050</v>
      </c>
    </row>
    <row r="8" spans="1:20" ht="15.75" thickBot="1" x14ac:dyDescent="0.3">
      <c r="A8" s="17" t="s">
        <v>35</v>
      </c>
      <c r="B8" s="12">
        <v>43573</v>
      </c>
      <c r="C8" s="11" t="s">
        <v>26</v>
      </c>
      <c r="D8" s="13" t="s">
        <v>36</v>
      </c>
      <c r="E8" s="14" t="s">
        <v>20</v>
      </c>
      <c r="F8" s="13">
        <v>75</v>
      </c>
      <c r="G8" s="15">
        <v>20</v>
      </c>
      <c r="H8" s="18">
        <f t="shared" si="0"/>
        <v>1500</v>
      </c>
      <c r="J8" s="37" t="str">
        <v>Lipa</v>
      </c>
      <c r="K8" s="38" t="str">
        <v>Pencil</v>
      </c>
      <c r="L8" s="39">
        <v>288</v>
      </c>
      <c r="N8" s="40" t="str">
        <v>Desk</v>
      </c>
      <c r="O8" s="42">
        <v>155</v>
      </c>
      <c r="Q8" s="37" t="str">
        <v xml:space="preserve">03 2019 </v>
      </c>
      <c r="R8" s="38">
        <v>1120</v>
      </c>
      <c r="S8" s="38" t="str">
        <v xml:space="preserve">03 2020 </v>
      </c>
      <c r="T8" s="39">
        <v>18000</v>
      </c>
    </row>
    <row r="9" spans="1:20" x14ac:dyDescent="0.25">
      <c r="A9" s="17" t="s">
        <v>37</v>
      </c>
      <c r="B9" s="12">
        <v>43590</v>
      </c>
      <c r="C9" s="11" t="s">
        <v>26</v>
      </c>
      <c r="D9" s="13" t="s">
        <v>27</v>
      </c>
      <c r="E9" s="14" t="s">
        <v>20</v>
      </c>
      <c r="F9" s="13">
        <v>90</v>
      </c>
      <c r="G9" s="15">
        <v>20</v>
      </c>
      <c r="H9" s="18">
        <f t="shared" si="0"/>
        <v>1800</v>
      </c>
      <c r="J9" s="37" t="str">
        <v>Main</v>
      </c>
      <c r="K9" s="38" t="str">
        <v>Binder</v>
      </c>
      <c r="L9" s="39">
        <v>264</v>
      </c>
      <c r="Q9" s="37" t="str">
        <v xml:space="preserve">04 2019 </v>
      </c>
      <c r="R9" s="38">
        <v>31500</v>
      </c>
      <c r="S9" s="38" t="str">
        <v xml:space="preserve">04 2020 </v>
      </c>
      <c r="T9" s="39">
        <v>5160</v>
      </c>
    </row>
    <row r="10" spans="1:20" ht="15.75" thickBot="1" x14ac:dyDescent="0.3">
      <c r="A10" s="17" t="s">
        <v>38</v>
      </c>
      <c r="B10" s="12">
        <v>43607</v>
      </c>
      <c r="C10" s="11" t="s">
        <v>32</v>
      </c>
      <c r="D10" s="13" t="s">
        <v>39</v>
      </c>
      <c r="E10" s="14" t="s">
        <v>20</v>
      </c>
      <c r="F10" s="13">
        <v>32</v>
      </c>
      <c r="G10" s="15">
        <v>20</v>
      </c>
      <c r="H10" s="18">
        <f t="shared" si="0"/>
        <v>640</v>
      </c>
      <c r="J10" s="37" t="str">
        <v>Main</v>
      </c>
      <c r="K10" s="38" t="str">
        <v>Pen</v>
      </c>
      <c r="L10" s="39">
        <v>27</v>
      </c>
      <c r="Q10" s="37" t="str">
        <v xml:space="preserve">05 2019 </v>
      </c>
      <c r="R10" s="38">
        <v>2440</v>
      </c>
      <c r="S10" s="38" t="str">
        <v xml:space="preserve">05 2020 </v>
      </c>
      <c r="T10" s="39">
        <v>13060</v>
      </c>
    </row>
    <row r="11" spans="1:20" x14ac:dyDescent="0.25">
      <c r="A11" s="17" t="s">
        <v>40</v>
      </c>
      <c r="B11" s="12">
        <v>43624</v>
      </c>
      <c r="C11" s="11" t="s">
        <v>18</v>
      </c>
      <c r="D11" s="13" t="s">
        <v>19</v>
      </c>
      <c r="E11" s="14" t="s">
        <v>24</v>
      </c>
      <c r="F11" s="13">
        <v>200</v>
      </c>
      <c r="G11" s="15">
        <v>150</v>
      </c>
      <c r="H11" s="18">
        <f t="shared" si="0"/>
        <v>30000</v>
      </c>
      <c r="J11" s="37" t="str">
        <v>Main</v>
      </c>
      <c r="K11" s="38" t="str">
        <v>Pen Set</v>
      </c>
      <c r="L11" s="39">
        <v>50</v>
      </c>
      <c r="N11" s="50" t="s">
        <v>95</v>
      </c>
      <c r="O11" s="51"/>
      <c r="Q11" s="37" t="str">
        <v xml:space="preserve">06 2019 </v>
      </c>
      <c r="R11" s="38">
        <v>31800</v>
      </c>
      <c r="S11" s="38" t="str">
        <v xml:space="preserve">06 2020 </v>
      </c>
      <c r="T11" s="39">
        <v>10000</v>
      </c>
    </row>
    <row r="12" spans="1:20" x14ac:dyDescent="0.25">
      <c r="A12" s="17" t="s">
        <v>41</v>
      </c>
      <c r="B12" s="12">
        <v>43641</v>
      </c>
      <c r="C12" s="11" t="s">
        <v>22</v>
      </c>
      <c r="D12" s="13" t="s">
        <v>42</v>
      </c>
      <c r="E12" s="14" t="s">
        <v>20</v>
      </c>
      <c r="F12" s="13">
        <v>90</v>
      </c>
      <c r="G12" s="15">
        <v>20</v>
      </c>
      <c r="H12" s="18">
        <f t="shared" si="0"/>
        <v>1800</v>
      </c>
      <c r="J12" s="37" t="str">
        <v>Main</v>
      </c>
      <c r="K12" s="38" t="str">
        <v>Pencil</v>
      </c>
      <c r="L12" s="39">
        <v>404</v>
      </c>
      <c r="N12" s="31" t="str" cm="1">
        <f t="array" ref="N12:O23">[1]!sql(J42,A1:H51)</f>
        <v>Sales Agent</v>
      </c>
      <c r="O12" s="33" t="str">
        <v>Total Sales</v>
      </c>
      <c r="Q12" s="37" t="str">
        <v xml:space="preserve">07 2019 </v>
      </c>
      <c r="R12" s="38">
        <v>16500</v>
      </c>
      <c r="S12" s="38" t="str">
        <v xml:space="preserve">07 2020 </v>
      </c>
      <c r="T12" s="39">
        <v>17550</v>
      </c>
    </row>
    <row r="13" spans="1:20" x14ac:dyDescent="0.25">
      <c r="A13" s="17" t="s">
        <v>43</v>
      </c>
      <c r="B13" s="12">
        <v>43658</v>
      </c>
      <c r="C13" s="11" t="s">
        <v>18</v>
      </c>
      <c r="D13" s="13" t="s">
        <v>44</v>
      </c>
      <c r="E13" s="14" t="s">
        <v>24</v>
      </c>
      <c r="F13" s="13">
        <v>29</v>
      </c>
      <c r="G13" s="15">
        <v>150</v>
      </c>
      <c r="H13" s="18">
        <f t="shared" si="0"/>
        <v>4350</v>
      </c>
      <c r="J13" s="37" t="str">
        <v>Pampanga</v>
      </c>
      <c r="K13" s="38" t="str">
        <v>Binder</v>
      </c>
      <c r="L13" s="39">
        <v>613</v>
      </c>
      <c r="N13" s="34" t="str">
        <v>Helen</v>
      </c>
      <c r="O13" s="36">
        <v>8640</v>
      </c>
      <c r="Q13" s="37" t="str">
        <v xml:space="preserve">08 2019 </v>
      </c>
      <c r="R13" s="38">
        <v>700</v>
      </c>
      <c r="S13" s="38" t="str">
        <v xml:space="preserve">08 2020 </v>
      </c>
      <c r="T13" s="39">
        <v>206300</v>
      </c>
    </row>
    <row r="14" spans="1:20" x14ac:dyDescent="0.25">
      <c r="A14" s="17" t="s">
        <v>45</v>
      </c>
      <c r="B14" s="12">
        <v>43675</v>
      </c>
      <c r="C14" s="11" t="s">
        <v>18</v>
      </c>
      <c r="D14" s="13" t="s">
        <v>46</v>
      </c>
      <c r="E14" s="14" t="s">
        <v>24</v>
      </c>
      <c r="F14" s="13">
        <v>81</v>
      </c>
      <c r="G14" s="15">
        <v>150</v>
      </c>
      <c r="H14" s="18">
        <f t="shared" si="0"/>
        <v>12150</v>
      </c>
      <c r="J14" s="37" t="str">
        <v>Pampanga</v>
      </c>
      <c r="K14" s="38" t="str">
        <v>Pen</v>
      </c>
      <c r="L14" s="39">
        <v>810</v>
      </c>
      <c r="N14" s="37" t="str">
        <v>Andrea</v>
      </c>
      <c r="O14" s="39">
        <v>8800</v>
      </c>
      <c r="Q14" s="37" t="str">
        <v xml:space="preserve">09 2019 </v>
      </c>
      <c r="R14" s="38">
        <v>42400</v>
      </c>
      <c r="S14" s="38" t="str">
        <v xml:space="preserve">09 2020 </v>
      </c>
      <c r="T14" s="39">
        <v>4440</v>
      </c>
    </row>
    <row r="15" spans="1:20" x14ac:dyDescent="0.25">
      <c r="A15" s="17" t="s">
        <v>47</v>
      </c>
      <c r="B15" s="12">
        <v>43692</v>
      </c>
      <c r="C15" s="11" t="s">
        <v>18</v>
      </c>
      <c r="D15" s="13" t="s">
        <v>19</v>
      </c>
      <c r="E15" s="14" t="s">
        <v>20</v>
      </c>
      <c r="F15" s="13">
        <v>35</v>
      </c>
      <c r="G15" s="15">
        <v>20</v>
      </c>
      <c r="H15" s="18">
        <f t="shared" si="0"/>
        <v>700</v>
      </c>
      <c r="J15" s="37" t="str">
        <v>Pampanga</v>
      </c>
      <c r="K15" s="38" t="str">
        <v>Pen Set</v>
      </c>
      <c r="L15" s="39">
        <v>152</v>
      </c>
      <c r="N15" s="37" t="str">
        <v>Timothy</v>
      </c>
      <c r="O15" s="39">
        <v>13190</v>
      </c>
      <c r="Q15" s="37" t="str">
        <v xml:space="preserve">10 2019 </v>
      </c>
      <c r="R15" s="38">
        <v>6760</v>
      </c>
      <c r="S15" s="38" t="str">
        <v xml:space="preserve">10 2020 </v>
      </c>
      <c r="T15" s="39">
        <v>8830</v>
      </c>
    </row>
    <row r="16" spans="1:20" x14ac:dyDescent="0.25">
      <c r="A16" s="17" t="s">
        <v>48</v>
      </c>
      <c r="B16" s="12">
        <v>43709</v>
      </c>
      <c r="C16" s="11" t="s">
        <v>22</v>
      </c>
      <c r="D16" s="13" t="s">
        <v>49</v>
      </c>
      <c r="E16" s="14" t="s">
        <v>50</v>
      </c>
      <c r="F16" s="13">
        <v>20</v>
      </c>
      <c r="G16" s="15">
        <v>2000</v>
      </c>
      <c r="H16" s="18">
        <f t="shared" si="0"/>
        <v>40000</v>
      </c>
      <c r="J16" s="37" t="str">
        <v>Pampanga</v>
      </c>
      <c r="K16" s="38" t="str">
        <v>Pencil</v>
      </c>
      <c r="L16" s="39">
        <v>170</v>
      </c>
      <c r="N16" s="37" t="str">
        <v>Melissa</v>
      </c>
      <c r="O16" s="39">
        <v>14250</v>
      </c>
      <c r="Q16" s="37" t="str">
        <v xml:space="preserve">11 2019 </v>
      </c>
      <c r="R16" s="38">
        <v>20400</v>
      </c>
      <c r="S16" s="38" t="str">
        <v xml:space="preserve">11 2020 </v>
      </c>
      <c r="T16" s="39">
        <v>15000</v>
      </c>
    </row>
    <row r="17" spans="1:20" ht="15.75" thickBot="1" x14ac:dyDescent="0.3">
      <c r="A17" s="17" t="s">
        <v>51</v>
      </c>
      <c r="B17" s="12">
        <v>43726</v>
      </c>
      <c r="C17" s="11" t="s">
        <v>18</v>
      </c>
      <c r="D17" s="13" t="s">
        <v>19</v>
      </c>
      <c r="E17" s="14" t="s">
        <v>52</v>
      </c>
      <c r="F17" s="13">
        <v>16</v>
      </c>
      <c r="G17" s="15">
        <v>150</v>
      </c>
      <c r="H17" s="18">
        <f t="shared" si="0"/>
        <v>2400</v>
      </c>
      <c r="J17" s="37" t="str">
        <v>Rizal</v>
      </c>
      <c r="K17" s="38" t="str">
        <v>Binder</v>
      </c>
      <c r="L17" s="39">
        <v>259</v>
      </c>
      <c r="N17" s="37" t="str">
        <v>Gino</v>
      </c>
      <c r="O17" s="39">
        <v>22440</v>
      </c>
      <c r="Q17" s="40" t="str">
        <v xml:space="preserve">12 2019 </v>
      </c>
      <c r="R17" s="41">
        <v>12440</v>
      </c>
      <c r="S17" s="41" t="str">
        <v xml:space="preserve">12 2020 </v>
      </c>
      <c r="T17" s="42">
        <v>109550</v>
      </c>
    </row>
    <row r="18" spans="1:20" x14ac:dyDescent="0.25">
      <c r="A18" s="17" t="s">
        <v>53</v>
      </c>
      <c r="B18" s="12">
        <v>43743</v>
      </c>
      <c r="C18" s="11" t="s">
        <v>22</v>
      </c>
      <c r="D18" s="13" t="s">
        <v>42</v>
      </c>
      <c r="E18" s="14" t="s">
        <v>24</v>
      </c>
      <c r="F18" s="13">
        <v>28</v>
      </c>
      <c r="G18" s="15">
        <v>150</v>
      </c>
      <c r="H18" s="18">
        <f t="shared" si="0"/>
        <v>4200</v>
      </c>
      <c r="J18" s="37" t="str">
        <v>Rizal</v>
      </c>
      <c r="K18" s="38" t="str">
        <v>Desk</v>
      </c>
      <c r="L18" s="39">
        <v>55</v>
      </c>
      <c r="N18" s="37" t="str">
        <v>Peter</v>
      </c>
      <c r="O18" s="39">
        <v>29250</v>
      </c>
    </row>
    <row r="19" spans="1:20" x14ac:dyDescent="0.25">
      <c r="A19" s="17" t="s">
        <v>54</v>
      </c>
      <c r="B19" s="12">
        <v>43760</v>
      </c>
      <c r="C19" s="11" t="s">
        <v>18</v>
      </c>
      <c r="D19" s="13" t="s">
        <v>19</v>
      </c>
      <c r="E19" s="14" t="s">
        <v>30</v>
      </c>
      <c r="F19" s="13">
        <v>64</v>
      </c>
      <c r="G19" s="15">
        <v>40</v>
      </c>
      <c r="H19" s="18">
        <f t="shared" si="0"/>
        <v>2560</v>
      </c>
      <c r="J19" s="37" t="str">
        <v>Rizal</v>
      </c>
      <c r="K19" s="38" t="str">
        <v>Pen Set</v>
      </c>
      <c r="L19" s="39">
        <v>193</v>
      </c>
      <c r="N19" s="37" t="str">
        <v>Kier</v>
      </c>
      <c r="O19" s="39">
        <v>38200</v>
      </c>
    </row>
    <row r="20" spans="1:20" ht="15.75" thickBot="1" x14ac:dyDescent="0.3">
      <c r="A20" s="17" t="s">
        <v>55</v>
      </c>
      <c r="B20" s="12">
        <v>43777</v>
      </c>
      <c r="C20" s="11" t="s">
        <v>18</v>
      </c>
      <c r="D20" s="13" t="s">
        <v>46</v>
      </c>
      <c r="E20" s="14" t="s">
        <v>30</v>
      </c>
      <c r="F20" s="13">
        <v>150</v>
      </c>
      <c r="G20" s="15">
        <v>40</v>
      </c>
      <c r="H20" s="18">
        <f t="shared" si="0"/>
        <v>6000</v>
      </c>
      <c r="J20" s="40" t="str">
        <v>Rizal</v>
      </c>
      <c r="K20" s="41" t="str">
        <v>Pencil</v>
      </c>
      <c r="L20" s="42">
        <v>157</v>
      </c>
      <c r="N20" s="37" t="str">
        <v>Sam</v>
      </c>
      <c r="O20" s="39">
        <v>54390</v>
      </c>
    </row>
    <row r="21" spans="1:20" x14ac:dyDescent="0.25">
      <c r="A21" s="17" t="s">
        <v>56</v>
      </c>
      <c r="B21" s="12">
        <v>43794</v>
      </c>
      <c r="C21" s="11" t="s">
        <v>22</v>
      </c>
      <c r="D21" s="13" t="s">
        <v>23</v>
      </c>
      <c r="E21" s="14" t="s">
        <v>52</v>
      </c>
      <c r="F21" s="13">
        <v>96</v>
      </c>
      <c r="G21" s="15">
        <v>150</v>
      </c>
      <c r="H21" s="18">
        <f t="shared" si="0"/>
        <v>14400</v>
      </c>
      <c r="N21" s="37" t="str">
        <v>Joseph</v>
      </c>
      <c r="O21" s="39">
        <v>99120</v>
      </c>
    </row>
    <row r="22" spans="1:20" ht="15.75" thickBot="1" x14ac:dyDescent="0.3">
      <c r="A22" s="17" t="s">
        <v>57</v>
      </c>
      <c r="B22" s="12">
        <v>43811</v>
      </c>
      <c r="C22" s="11" t="s">
        <v>22</v>
      </c>
      <c r="D22" s="13" t="s">
        <v>49</v>
      </c>
      <c r="E22" s="14" t="s">
        <v>20</v>
      </c>
      <c r="F22" s="13">
        <v>67</v>
      </c>
      <c r="G22" s="15">
        <v>20</v>
      </c>
      <c r="H22" s="18">
        <f t="shared" si="0"/>
        <v>1340</v>
      </c>
      <c r="N22" s="37" t="str">
        <v>John</v>
      </c>
      <c r="O22" s="39">
        <v>112660</v>
      </c>
    </row>
    <row r="23" spans="1:20" ht="15.75" thickBot="1" x14ac:dyDescent="0.3">
      <c r="A23" s="17" t="s">
        <v>58</v>
      </c>
      <c r="B23" s="12">
        <v>43828</v>
      </c>
      <c r="C23" s="11" t="s">
        <v>18</v>
      </c>
      <c r="D23" s="13" t="s">
        <v>46</v>
      </c>
      <c r="E23" s="14" t="s">
        <v>52</v>
      </c>
      <c r="F23" s="13">
        <v>74</v>
      </c>
      <c r="G23" s="15">
        <v>150</v>
      </c>
      <c r="H23" s="18">
        <f t="shared" si="0"/>
        <v>11100</v>
      </c>
      <c r="J23" s="50" t="s">
        <v>97</v>
      </c>
      <c r="K23" s="51"/>
      <c r="N23" s="40" t="str">
        <v>Mica</v>
      </c>
      <c r="O23" s="42">
        <v>219160</v>
      </c>
    </row>
    <row r="24" spans="1:20" x14ac:dyDescent="0.25">
      <c r="A24" s="17" t="s">
        <v>59</v>
      </c>
      <c r="B24" s="12">
        <v>43845</v>
      </c>
      <c r="C24" s="11" t="s">
        <v>26</v>
      </c>
      <c r="D24" s="13" t="s">
        <v>29</v>
      </c>
      <c r="E24" s="14" t="s">
        <v>24</v>
      </c>
      <c r="F24" s="13">
        <v>46</v>
      </c>
      <c r="G24" s="15">
        <v>150</v>
      </c>
      <c r="H24" s="18">
        <f t="shared" si="0"/>
        <v>6900</v>
      </c>
      <c r="J24" s="31" t="str" cm="1">
        <f t="array" ref="J24:K26">[1]!sql(J45,A1:H51)</f>
        <v>Year</v>
      </c>
      <c r="K24" s="33" t="str">
        <v>Total Sales</v>
      </c>
    </row>
    <row r="25" spans="1:20" x14ac:dyDescent="0.25">
      <c r="A25" s="17" t="s">
        <v>60</v>
      </c>
      <c r="B25" s="12">
        <v>43862</v>
      </c>
      <c r="C25" s="11" t="s">
        <v>22</v>
      </c>
      <c r="D25" s="13" t="s">
        <v>49</v>
      </c>
      <c r="E25" s="14" t="s">
        <v>24</v>
      </c>
      <c r="F25" s="13">
        <v>87</v>
      </c>
      <c r="G25" s="15">
        <v>150</v>
      </c>
      <c r="H25" s="18">
        <f t="shared" si="0"/>
        <v>13050</v>
      </c>
      <c r="J25" s="34" t="str">
        <v>2019</v>
      </c>
      <c r="K25" s="36">
        <v>177260</v>
      </c>
    </row>
    <row r="26" spans="1:20" ht="15.75" thickBot="1" x14ac:dyDescent="0.3">
      <c r="A26" s="17" t="s">
        <v>61</v>
      </c>
      <c r="B26" s="12">
        <v>43879</v>
      </c>
      <c r="C26" s="11" t="s">
        <v>18</v>
      </c>
      <c r="D26" s="13" t="s">
        <v>19</v>
      </c>
      <c r="E26" s="14" t="s">
        <v>24</v>
      </c>
      <c r="F26" s="13">
        <v>100</v>
      </c>
      <c r="G26" s="15">
        <v>150</v>
      </c>
      <c r="H26" s="18">
        <f t="shared" si="0"/>
        <v>15000</v>
      </c>
      <c r="J26" s="40" t="str">
        <v>2020</v>
      </c>
      <c r="K26" s="42">
        <v>442840</v>
      </c>
    </row>
    <row r="27" spans="1:20" x14ac:dyDescent="0.25">
      <c r="A27" s="17" t="s">
        <v>62</v>
      </c>
      <c r="B27" s="12">
        <v>43897</v>
      </c>
      <c r="C27" s="11" t="s">
        <v>32</v>
      </c>
      <c r="D27" s="13" t="s">
        <v>33</v>
      </c>
      <c r="E27" s="14" t="s">
        <v>24</v>
      </c>
      <c r="F27" s="13">
        <v>70</v>
      </c>
      <c r="G27" s="15">
        <v>150</v>
      </c>
      <c r="H27" s="18">
        <f t="shared" si="0"/>
        <v>10500</v>
      </c>
    </row>
    <row r="28" spans="1:20" x14ac:dyDescent="0.25">
      <c r="A28" s="17" t="s">
        <v>63</v>
      </c>
      <c r="B28" s="12">
        <v>43914</v>
      </c>
      <c r="C28" s="11" t="s">
        <v>26</v>
      </c>
      <c r="D28" s="13" t="s">
        <v>27</v>
      </c>
      <c r="E28" s="14" t="s">
        <v>52</v>
      </c>
      <c r="F28" s="13">
        <v>50</v>
      </c>
      <c r="G28" s="15">
        <v>150</v>
      </c>
      <c r="H28" s="18">
        <f t="shared" si="0"/>
        <v>7500</v>
      </c>
    </row>
    <row r="29" spans="1:20" x14ac:dyDescent="0.25">
      <c r="A29" s="17" t="s">
        <v>64</v>
      </c>
      <c r="B29" s="12">
        <v>43931</v>
      </c>
      <c r="C29" s="11" t="s">
        <v>26</v>
      </c>
      <c r="D29" s="13" t="s">
        <v>36</v>
      </c>
      <c r="E29" s="14" t="s">
        <v>20</v>
      </c>
      <c r="F29" s="13">
        <v>66</v>
      </c>
      <c r="G29" s="15">
        <v>20</v>
      </c>
      <c r="H29" s="18">
        <f t="shared" si="0"/>
        <v>1320</v>
      </c>
    </row>
    <row r="30" spans="1:20" x14ac:dyDescent="0.25">
      <c r="A30" s="17" t="s">
        <v>65</v>
      </c>
      <c r="B30" s="12">
        <v>43948</v>
      </c>
      <c r="C30" s="11" t="s">
        <v>18</v>
      </c>
      <c r="D30" s="13" t="s">
        <v>44</v>
      </c>
      <c r="E30" s="14" t="s">
        <v>30</v>
      </c>
      <c r="F30" s="13">
        <v>96</v>
      </c>
      <c r="G30" s="15">
        <v>40</v>
      </c>
      <c r="H30" s="18">
        <f t="shared" si="0"/>
        <v>3840</v>
      </c>
    </row>
    <row r="31" spans="1:20" x14ac:dyDescent="0.25">
      <c r="A31" s="17" t="s">
        <v>66</v>
      </c>
      <c r="B31" s="12">
        <v>43965</v>
      </c>
      <c r="C31" s="11" t="s">
        <v>26</v>
      </c>
      <c r="D31" s="13" t="s">
        <v>29</v>
      </c>
      <c r="E31" s="14" t="s">
        <v>20</v>
      </c>
      <c r="F31" s="13">
        <v>53</v>
      </c>
      <c r="G31" s="15">
        <v>20</v>
      </c>
      <c r="H31" s="18">
        <f t="shared" si="0"/>
        <v>1060</v>
      </c>
    </row>
    <row r="32" spans="1:20" x14ac:dyDescent="0.25">
      <c r="A32" s="17" t="s">
        <v>67</v>
      </c>
      <c r="B32" s="12">
        <v>43982</v>
      </c>
      <c r="C32" s="11" t="s">
        <v>26</v>
      </c>
      <c r="D32" s="13" t="s">
        <v>29</v>
      </c>
      <c r="E32" s="14" t="s">
        <v>24</v>
      </c>
      <c r="F32" s="13">
        <v>80</v>
      </c>
      <c r="G32" s="15">
        <v>150</v>
      </c>
      <c r="H32" s="18">
        <f t="shared" si="0"/>
        <v>12000</v>
      </c>
    </row>
    <row r="33" spans="1:10" x14ac:dyDescent="0.25">
      <c r="A33" s="17" t="s">
        <v>68</v>
      </c>
      <c r="B33" s="12">
        <v>43999</v>
      </c>
      <c r="C33" s="11" t="s">
        <v>22</v>
      </c>
      <c r="D33" s="13" t="s">
        <v>23</v>
      </c>
      <c r="E33" s="14" t="s">
        <v>50</v>
      </c>
      <c r="F33" s="13">
        <v>5</v>
      </c>
      <c r="G33" s="15">
        <v>2000</v>
      </c>
      <c r="H33" s="18">
        <f t="shared" si="0"/>
        <v>10000</v>
      </c>
      <c r="J33" s="30" t="s">
        <v>88</v>
      </c>
    </row>
    <row r="34" spans="1:10" x14ac:dyDescent="0.25">
      <c r="A34" s="17" t="s">
        <v>69</v>
      </c>
      <c r="B34" s="12">
        <v>44016</v>
      </c>
      <c r="C34" s="11" t="s">
        <v>18</v>
      </c>
      <c r="D34" s="13" t="s">
        <v>19</v>
      </c>
      <c r="E34" s="14" t="s">
        <v>52</v>
      </c>
      <c r="F34" s="13">
        <v>62</v>
      </c>
      <c r="G34" s="15">
        <v>150</v>
      </c>
      <c r="H34" s="18">
        <f t="shared" si="0"/>
        <v>9300</v>
      </c>
    </row>
    <row r="35" spans="1:10" x14ac:dyDescent="0.25">
      <c r="A35" s="17" t="s">
        <v>70</v>
      </c>
      <c r="B35" s="12">
        <v>44033</v>
      </c>
      <c r="C35" s="11" t="s">
        <v>22</v>
      </c>
      <c r="D35" s="13" t="s">
        <v>42</v>
      </c>
      <c r="E35" s="14" t="s">
        <v>52</v>
      </c>
      <c r="F35" s="13">
        <v>55</v>
      </c>
      <c r="G35" s="15">
        <v>150</v>
      </c>
      <c r="H35" s="18">
        <f t="shared" si="0"/>
        <v>8250</v>
      </c>
      <c r="J35" s="29" t="s">
        <v>90</v>
      </c>
    </row>
    <row r="36" spans="1:10" x14ac:dyDescent="0.25">
      <c r="A36" s="17" t="s">
        <v>71</v>
      </c>
      <c r="B36" s="12">
        <v>44050</v>
      </c>
      <c r="C36" s="11" t="s">
        <v>22</v>
      </c>
      <c r="D36" s="13" t="s">
        <v>23</v>
      </c>
      <c r="E36" s="14" t="s">
        <v>52</v>
      </c>
      <c r="F36" s="13">
        <v>42</v>
      </c>
      <c r="G36" s="15">
        <v>150</v>
      </c>
      <c r="H36" s="18">
        <f t="shared" si="0"/>
        <v>6300</v>
      </c>
      <c r="J36" t="s">
        <v>99</v>
      </c>
    </row>
    <row r="37" spans="1:10" x14ac:dyDescent="0.25">
      <c r="A37" s="17" t="s">
        <v>72</v>
      </c>
      <c r="B37" s="12">
        <v>44067</v>
      </c>
      <c r="C37" s="11" t="s">
        <v>32</v>
      </c>
      <c r="D37" s="13" t="s">
        <v>33</v>
      </c>
      <c r="E37" s="14" t="s">
        <v>50</v>
      </c>
      <c r="F37" s="13">
        <v>100</v>
      </c>
      <c r="G37" s="15">
        <v>2000</v>
      </c>
      <c r="H37" s="18">
        <f t="shared" si="0"/>
        <v>200000</v>
      </c>
    </row>
    <row r="38" spans="1:10" x14ac:dyDescent="0.25">
      <c r="A38" s="17" t="s">
        <v>73</v>
      </c>
      <c r="B38" s="12">
        <v>44084</v>
      </c>
      <c r="C38" s="11" t="s">
        <v>26</v>
      </c>
      <c r="D38" s="13" t="s">
        <v>29</v>
      </c>
      <c r="E38" s="14" t="s">
        <v>20</v>
      </c>
      <c r="F38" s="13">
        <v>70</v>
      </c>
      <c r="G38" s="15">
        <v>20</v>
      </c>
      <c r="H38" s="18">
        <f t="shared" si="0"/>
        <v>1400</v>
      </c>
      <c r="J38" s="29" t="s">
        <v>91</v>
      </c>
    </row>
    <row r="39" spans="1:10" x14ac:dyDescent="0.25">
      <c r="A39" s="17" t="s">
        <v>74</v>
      </c>
      <c r="B39" s="12">
        <v>44101</v>
      </c>
      <c r="C39" s="11" t="s">
        <v>32</v>
      </c>
      <c r="D39" s="13" t="s">
        <v>33</v>
      </c>
      <c r="E39" s="14" t="s">
        <v>30</v>
      </c>
      <c r="F39" s="13">
        <v>76</v>
      </c>
      <c r="G39" s="15">
        <v>40</v>
      </c>
      <c r="H39" s="18">
        <f t="shared" si="0"/>
        <v>3040</v>
      </c>
      <c r="J39" s="29" t="s">
        <v>92</v>
      </c>
    </row>
    <row r="40" spans="1:10" x14ac:dyDescent="0.25">
      <c r="A40" s="17" t="s">
        <v>75</v>
      </c>
      <c r="B40" s="12">
        <v>44118</v>
      </c>
      <c r="C40" s="11" t="s">
        <v>32</v>
      </c>
      <c r="D40" s="13" t="s">
        <v>39</v>
      </c>
      <c r="E40" s="14" t="s">
        <v>24</v>
      </c>
      <c r="F40" s="13">
        <v>57</v>
      </c>
      <c r="G40" s="15">
        <v>150</v>
      </c>
      <c r="H40" s="18">
        <f t="shared" si="0"/>
        <v>8550</v>
      </c>
    </row>
    <row r="41" spans="1:10" x14ac:dyDescent="0.25">
      <c r="A41" s="17" t="s">
        <v>76</v>
      </c>
      <c r="B41" s="12">
        <v>44135</v>
      </c>
      <c r="C41" s="11" t="s">
        <v>26</v>
      </c>
      <c r="D41" s="13" t="s">
        <v>36</v>
      </c>
      <c r="E41" s="14" t="s">
        <v>20</v>
      </c>
      <c r="F41" s="13">
        <v>14</v>
      </c>
      <c r="G41" s="15">
        <v>20</v>
      </c>
      <c r="H41" s="18">
        <f t="shared" si="0"/>
        <v>280</v>
      </c>
      <c r="J41" s="29" t="s">
        <v>94</v>
      </c>
    </row>
    <row r="42" spans="1:10" x14ac:dyDescent="0.25">
      <c r="A42" s="17" t="s">
        <v>77</v>
      </c>
      <c r="B42" s="12">
        <v>44152</v>
      </c>
      <c r="C42" s="11" t="s">
        <v>26</v>
      </c>
      <c r="D42" s="13" t="s">
        <v>27</v>
      </c>
      <c r="E42" s="14" t="s">
        <v>24</v>
      </c>
      <c r="F42" s="13">
        <v>100</v>
      </c>
      <c r="G42" s="15">
        <v>150</v>
      </c>
      <c r="H42" s="18">
        <f t="shared" si="0"/>
        <v>15000</v>
      </c>
      <c r="J42" s="59" t="s">
        <v>106</v>
      </c>
    </row>
    <row r="43" spans="1:10" x14ac:dyDescent="0.25">
      <c r="A43" s="17" t="s">
        <v>78</v>
      </c>
      <c r="B43" s="12">
        <v>44169</v>
      </c>
      <c r="C43" s="11" t="s">
        <v>22</v>
      </c>
      <c r="D43" s="13" t="s">
        <v>27</v>
      </c>
      <c r="E43" s="14" t="s">
        <v>24</v>
      </c>
      <c r="F43" s="13">
        <v>94</v>
      </c>
      <c r="G43" s="15">
        <v>150</v>
      </c>
      <c r="H43" s="18">
        <f t="shared" si="0"/>
        <v>14100</v>
      </c>
    </row>
    <row r="44" spans="1:10" x14ac:dyDescent="0.25">
      <c r="A44" s="17" t="s">
        <v>79</v>
      </c>
      <c r="B44" s="12">
        <v>44186</v>
      </c>
      <c r="C44" s="11" t="s">
        <v>26</v>
      </c>
      <c r="D44" s="13" t="s">
        <v>36</v>
      </c>
      <c r="E44" s="14" t="s">
        <v>24</v>
      </c>
      <c r="F44" s="13">
        <v>28</v>
      </c>
      <c r="G44" s="15">
        <v>150</v>
      </c>
      <c r="H44" s="18">
        <f t="shared" si="0"/>
        <v>4200</v>
      </c>
      <c r="J44" s="29" t="s">
        <v>96</v>
      </c>
    </row>
    <row r="45" spans="1:10" x14ac:dyDescent="0.25">
      <c r="A45" s="17" t="s">
        <v>80</v>
      </c>
      <c r="B45" s="16">
        <v>44187</v>
      </c>
      <c r="C45" s="11" t="s">
        <v>22</v>
      </c>
      <c r="D45" s="13" t="s">
        <v>27</v>
      </c>
      <c r="E45" s="14" t="s">
        <v>50</v>
      </c>
      <c r="F45" s="13">
        <v>30</v>
      </c>
      <c r="G45" s="15">
        <v>2000</v>
      </c>
      <c r="H45" s="18">
        <f t="shared" si="0"/>
        <v>60000</v>
      </c>
      <c r="J45" s="29" t="s">
        <v>98</v>
      </c>
    </row>
    <row r="46" spans="1:10" x14ac:dyDescent="0.25">
      <c r="A46" s="17" t="s">
        <v>81</v>
      </c>
      <c r="B46" s="16">
        <v>44187</v>
      </c>
      <c r="C46" s="11" t="s">
        <v>32</v>
      </c>
      <c r="D46" s="13" t="s">
        <v>33</v>
      </c>
      <c r="E46" s="14" t="s">
        <v>52</v>
      </c>
      <c r="F46" s="13">
        <v>30</v>
      </c>
      <c r="G46" s="15">
        <v>150</v>
      </c>
      <c r="H46" s="18">
        <f t="shared" si="0"/>
        <v>4500</v>
      </c>
    </row>
    <row r="47" spans="1:10" x14ac:dyDescent="0.25">
      <c r="A47" s="17" t="s">
        <v>82</v>
      </c>
      <c r="B47" s="16">
        <v>44188</v>
      </c>
      <c r="C47" s="11" t="s">
        <v>32</v>
      </c>
      <c r="D47" s="13" t="s">
        <v>39</v>
      </c>
      <c r="E47" s="14" t="s">
        <v>20</v>
      </c>
      <c r="F47" s="13">
        <v>200</v>
      </c>
      <c r="G47" s="15">
        <v>20</v>
      </c>
      <c r="H47" s="18">
        <f t="shared" si="0"/>
        <v>4000</v>
      </c>
      <c r="J47" t="s">
        <v>100</v>
      </c>
    </row>
    <row r="48" spans="1:10" x14ac:dyDescent="0.25">
      <c r="A48" s="17" t="s">
        <v>83</v>
      </c>
      <c r="B48" s="16">
        <v>44189</v>
      </c>
      <c r="C48" s="11" t="s">
        <v>18</v>
      </c>
      <c r="D48" s="13" t="s">
        <v>19</v>
      </c>
      <c r="E48" s="14" t="s">
        <v>30</v>
      </c>
      <c r="F48" s="13">
        <v>500</v>
      </c>
      <c r="G48" s="15">
        <v>40</v>
      </c>
      <c r="H48" s="18">
        <f t="shared" si="0"/>
        <v>20000</v>
      </c>
      <c r="J48" s="45" t="s">
        <v>101</v>
      </c>
    </row>
    <row r="49" spans="1:13" x14ac:dyDescent="0.25">
      <c r="A49" s="17" t="s">
        <v>84</v>
      </c>
      <c r="B49" s="16">
        <v>44190</v>
      </c>
      <c r="C49" s="11" t="s">
        <v>26</v>
      </c>
      <c r="D49" s="13" t="s">
        <v>36</v>
      </c>
      <c r="E49" s="14" t="s">
        <v>24</v>
      </c>
      <c r="F49" s="13">
        <v>10</v>
      </c>
      <c r="G49" s="15">
        <v>150</v>
      </c>
      <c r="H49" s="18">
        <f t="shared" si="0"/>
        <v>1500</v>
      </c>
      <c r="J49" s="45" t="s">
        <v>102</v>
      </c>
    </row>
    <row r="50" spans="1:13" x14ac:dyDescent="0.25">
      <c r="A50" s="17" t="s">
        <v>85</v>
      </c>
      <c r="B50" s="16">
        <v>44192</v>
      </c>
      <c r="C50" s="11" t="s">
        <v>18</v>
      </c>
      <c r="D50" s="13" t="s">
        <v>19</v>
      </c>
      <c r="E50" s="14" t="s">
        <v>20</v>
      </c>
      <c r="F50" s="13">
        <v>40</v>
      </c>
      <c r="G50" s="15">
        <v>20</v>
      </c>
      <c r="H50" s="18">
        <f t="shared" si="0"/>
        <v>800</v>
      </c>
    </row>
    <row r="51" spans="1:13" ht="15.75" thickBot="1" x14ac:dyDescent="0.3">
      <c r="A51" s="19" t="s">
        <v>86</v>
      </c>
      <c r="B51" s="20">
        <v>44194</v>
      </c>
      <c r="C51" s="21" t="s">
        <v>18</v>
      </c>
      <c r="D51" s="22" t="s">
        <v>44</v>
      </c>
      <c r="E51" s="23" t="s">
        <v>24</v>
      </c>
      <c r="F51" s="22">
        <v>3</v>
      </c>
      <c r="G51" s="24">
        <v>150</v>
      </c>
      <c r="H51" s="25">
        <f t="shared" si="0"/>
        <v>450</v>
      </c>
      <c r="J51" t="s">
        <v>104</v>
      </c>
    </row>
    <row r="52" spans="1:13" x14ac:dyDescent="0.25">
      <c r="J52" s="49" t="s">
        <v>105</v>
      </c>
    </row>
    <row r="53" spans="1:13" x14ac:dyDescent="0.25">
      <c r="J53" s="49"/>
    </row>
    <row r="60" spans="1:13" x14ac:dyDescent="0.25">
      <c r="K60" s="44"/>
      <c r="L60" s="44"/>
      <c r="M60" s="44"/>
    </row>
  </sheetData>
  <mergeCells count="7">
    <mergeCell ref="N11:O11"/>
    <mergeCell ref="J23:K23"/>
    <mergeCell ref="Q4:R4"/>
    <mergeCell ref="S4:T4"/>
    <mergeCell ref="Q2:T2"/>
    <mergeCell ref="J2:L2"/>
    <mergeCell ref="N2:O2"/>
  </mergeCells>
  <hyperlinks>
    <hyperlink ref="J52" r:id="rId1" display="https://www.youtube.com/watch?v=pXbvHdWRlJM" xr:uid="{0C021AB5-745D-48A8-9297-8ACC53225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MASTERFILE</vt:lpstr>
      <vt:lpstr>Updated Sheet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Bonna Mae del Mundo</dc:creator>
  <cp:lastModifiedBy>Vem Aiensi</cp:lastModifiedBy>
  <dcterms:created xsi:type="dcterms:W3CDTF">2021-08-14T00:17:58Z</dcterms:created>
  <dcterms:modified xsi:type="dcterms:W3CDTF">2023-08-19T12:14:37Z</dcterms:modified>
</cp:coreProperties>
</file>