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Files\3rd Year First Sem\PE\"/>
    </mc:Choice>
  </mc:AlternateContent>
  <xr:revisionPtr revIDLastSave="0" documentId="13_ncr:1_{27582A41-965E-4D84-B1B1-906084B23231}" xr6:coauthVersionLast="47" xr6:coauthVersionMax="47" xr10:uidLastSave="{00000000-0000-0000-0000-000000000000}"/>
  <bookViews>
    <workbookView xWindow="-120" yWindow="-120" windowWidth="29040" windowHeight="15990" activeTab="1" xr2:uid="{A0C6A97D-0F43-4053-95AC-6AE0DF05D576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 a="1"/>
  <c r="B9" i="2" a="1"/>
  <c r="B19" i="2" a="1"/>
  <c r="B25" i="2" a="1"/>
  <c r="I9" i="2" a="1"/>
  <c r="E11" i="2" l="1"/>
  <c r="E10" i="2"/>
  <c r="E15" i="2" s="1"/>
  <c r="E13" i="2"/>
  <c r="E12" i="2"/>
  <c r="E14" i="2"/>
  <c r="I9" i="2"/>
  <c r="B25" i="2"/>
  <c r="B19" i="2"/>
  <c r="B9" i="2"/>
  <c r="D9" i="2"/>
  <c r="L9" i="2" a="1"/>
  <c r="G9" i="2" a="1"/>
  <c r="L9" i="2" l="1"/>
  <c r="G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<sst xmlns="http://schemas.openxmlformats.org/spreadsheetml/2006/main" count="166" uniqueCount="35">
  <si>
    <t>Machine A</t>
  </si>
  <si>
    <t>Machine B</t>
  </si>
  <si>
    <t>Machine C</t>
  </si>
  <si>
    <t>Machine D</t>
  </si>
  <si>
    <t>Machine E</t>
  </si>
  <si>
    <t>timeStart</t>
  </si>
  <si>
    <t>timeEnd</t>
  </si>
  <si>
    <t>Monday</t>
  </si>
  <si>
    <t>Tuesday</t>
  </si>
  <si>
    <t>Wednesday</t>
  </si>
  <si>
    <t>Thursday</t>
  </si>
  <si>
    <t>Friday</t>
  </si>
  <si>
    <t>Saturday</t>
  </si>
  <si>
    <t>days</t>
  </si>
  <si>
    <t>Machine_Schedules</t>
  </si>
  <si>
    <t>Machine_Time_Table</t>
  </si>
  <si>
    <t xml:space="preserve"> </t>
  </si>
  <si>
    <t>time</t>
  </si>
  <si>
    <t>Marasigan, Vem Aiensi A.</t>
  </si>
  <si>
    <t>SQL Statements:</t>
  </si>
  <si>
    <t>machine</t>
  </si>
  <si>
    <t>Total Utilization Hours</t>
  </si>
  <si>
    <t>SELECT days "Day", COUNT(machine) "Total Machine" FROM a WHERE days == "Thursday";</t>
  </si>
  <si>
    <t>SUM</t>
  </si>
  <si>
    <t>SELECT Machine, ("Total Utilization Hours"/393) "Percentage" FROM a;</t>
  </si>
  <si>
    <t>Machine_Schedule_Summary</t>
  </si>
  <si>
    <t>SELECT machine "Machine", COUNT(machine) "Working Days" FROM a GROUP BY machine;</t>
  </si>
  <si>
    <t>SELECT COUNT(b.machine) "Utilization Hours/Day" FROM a LEFT JOIN b ON  a.machine = b.machine GROUP BY b.machine;</t>
  </si>
  <si>
    <t>SELECT time "Time", COUNT(machine) "# of Machine" FROM a GROUP BY time ORDER BY 2 DESC, 1 ASC;</t>
  </si>
  <si>
    <t>3BSCS-1</t>
  </si>
  <si>
    <t xml:space="preserve">Note: </t>
  </si>
  <si>
    <t>Time is represented in 24 hour format</t>
  </si>
  <si>
    <t>Each Cell time means #:00 - #:59.99~ representing a whole 1 hour</t>
  </si>
  <si>
    <t>SELECT a.machine "Machine", b.time "Time" FROM a LEFT JOIN b ON a.time = b.time WHERE a.time = b.time ORDER BY 2;</t>
  </si>
  <si>
    <t>SELECT days "Day", machine "Working Machine" FROM a WHERE days == "Thursday";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</si>
</sst>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"/>
    <numFmt numFmtId="165" formatCode="[h]:mm"/>
    <numFmt numFmtId="168" formatCode="###\ &quot;hrs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7" fontId="0" fillId="0" borderId="0" xfId="0" applyNumberFormat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3" fillId="3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0" fontId="0" fillId="2" borderId="5" xfId="0" applyNumberFormat="1" applyFill="1" applyBorder="1"/>
    <xf numFmtId="10" fontId="0" fillId="2" borderId="7" xfId="0" applyNumberForma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3" fillId="3" borderId="1" xfId="0" applyFont="1" applyFill="1" applyBorder="1"/>
    <xf numFmtId="0" fontId="0" fillId="2" borderId="9" xfId="0" applyFill="1" applyBorder="1" applyAlignment="1">
      <alignment horizontal="center"/>
    </xf>
    <xf numFmtId="0" fontId="4" fillId="0" borderId="0" xfId="0" applyFont="1"/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164" fontId="0" fillId="4" borderId="0" xfId="0" applyNumberFormat="1" applyFill="1"/>
    <xf numFmtId="0" fontId="5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8" fontId="0" fillId="2" borderId="0" xfId="0" applyNumberFormat="1" applyFill="1" applyAlignment="1">
      <alignment horizontal="center"/>
    </xf>
    <xf numFmtId="168" fontId="0" fillId="2" borderId="5" xfId="0" applyNumberFormat="1" applyFill="1" applyBorder="1" applyAlignment="1">
      <alignment horizontal="center"/>
    </xf>
    <xf numFmtId="168" fontId="0" fillId="2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emai\AppData\Roaming\Microsoft\Excel\XLSTART\xlwings.xlam" TargetMode="External"/><Relationship Id="rId1" Type="http://schemas.microsoft.com/office/2006/relationships/xlExternalLinkPath/xlStartup" Target="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sq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1508-CF67-4ED1-B520-C4664A3B991A}">
  <dimension ref="A1:J88"/>
  <sheetViews>
    <sheetView zoomScale="110" zoomScaleNormal="110" workbookViewId="0">
      <selection activeCell="H1" sqref="H1:I2"/>
    </sheetView>
  </sheetViews>
  <sheetFormatPr defaultRowHeight="15" x14ac:dyDescent="0.25"/>
  <cols>
    <col min="1" max="3" width="11.85546875" customWidth="1"/>
    <col min="4" max="5" width="12" customWidth="1"/>
    <col min="6" max="6" width="3.28515625" customWidth="1"/>
    <col min="7" max="7" width="4.42578125" customWidth="1"/>
    <col min="8" max="8" width="11.5703125" customWidth="1"/>
    <col min="9" max="9" width="10.85546875" customWidth="1"/>
    <col min="10" max="10" width="11.85546875" customWidth="1"/>
    <col min="11" max="11" width="11.28515625" customWidth="1"/>
  </cols>
  <sheetData>
    <row r="1" spans="1:9" x14ac:dyDescent="0.25">
      <c r="A1" s="29" t="s">
        <v>18</v>
      </c>
      <c r="B1" s="29"/>
      <c r="C1" s="3"/>
      <c r="H1" s="31" t="s">
        <v>30</v>
      </c>
      <c r="I1" s="25" t="s">
        <v>31</v>
      </c>
    </row>
    <row r="2" spans="1:9" x14ac:dyDescent="0.25">
      <c r="A2" s="29" t="s">
        <v>29</v>
      </c>
      <c r="B2" s="29"/>
      <c r="I2" s="25" t="s">
        <v>32</v>
      </c>
    </row>
    <row r="4" spans="1:9" x14ac:dyDescent="0.25">
      <c r="B4" s="30" t="s">
        <v>25</v>
      </c>
      <c r="C4" s="30"/>
      <c r="D4" s="30"/>
      <c r="E4" s="30"/>
      <c r="F4" s="4"/>
      <c r="H4" s="30" t="s">
        <v>15</v>
      </c>
      <c r="I4" s="30"/>
    </row>
    <row r="5" spans="1:9" x14ac:dyDescent="0.25">
      <c r="B5" s="26" t="s">
        <v>20</v>
      </c>
      <c r="C5" s="26"/>
      <c r="D5" s="26" t="s">
        <v>5</v>
      </c>
      <c r="E5" s="26" t="s">
        <v>6</v>
      </c>
      <c r="F5" s="1"/>
      <c r="H5" s="26" t="s">
        <v>20</v>
      </c>
      <c r="I5" s="26" t="s">
        <v>17</v>
      </c>
    </row>
    <row r="6" spans="1:9" x14ac:dyDescent="0.25">
      <c r="B6" s="27" t="s">
        <v>0</v>
      </c>
      <c r="C6" s="27"/>
      <c r="D6" s="28">
        <v>12</v>
      </c>
      <c r="E6" s="28">
        <v>12.999305555555555</v>
      </c>
      <c r="F6" s="2"/>
      <c r="H6" s="27" t="s">
        <v>0</v>
      </c>
      <c r="I6" s="27">
        <v>0</v>
      </c>
    </row>
    <row r="7" spans="1:9" x14ac:dyDescent="0.25">
      <c r="B7" s="27" t="s">
        <v>1</v>
      </c>
      <c r="C7" s="27"/>
      <c r="D7" s="28">
        <v>12.5</v>
      </c>
      <c r="E7" s="28">
        <v>12.999305555555555</v>
      </c>
      <c r="F7" s="2"/>
      <c r="H7" s="27" t="s">
        <v>0</v>
      </c>
      <c r="I7" s="27">
        <v>1</v>
      </c>
    </row>
    <row r="8" spans="1:9" x14ac:dyDescent="0.25">
      <c r="B8" s="27" t="s">
        <v>2</v>
      </c>
      <c r="C8" s="27"/>
      <c r="D8" s="28">
        <v>12</v>
      </c>
      <c r="E8" s="28">
        <v>12.708333333333334</v>
      </c>
      <c r="F8" s="2"/>
      <c r="H8" s="27" t="s">
        <v>0</v>
      </c>
      <c r="I8" s="27">
        <v>2</v>
      </c>
    </row>
    <row r="9" spans="1:9" x14ac:dyDescent="0.25">
      <c r="B9" s="27" t="s">
        <v>3</v>
      </c>
      <c r="C9" s="27"/>
      <c r="D9" s="28">
        <v>6.75</v>
      </c>
      <c r="E9" s="28">
        <v>6.5</v>
      </c>
      <c r="F9" s="2"/>
      <c r="H9" s="27" t="s">
        <v>0</v>
      </c>
      <c r="I9" s="27">
        <v>3</v>
      </c>
    </row>
    <row r="10" spans="1:9" x14ac:dyDescent="0.25">
      <c r="B10" s="27" t="s">
        <v>4</v>
      </c>
      <c r="C10" s="27"/>
      <c r="D10" s="28">
        <v>0.33333333333333331</v>
      </c>
      <c r="E10" s="28">
        <v>0.83333333333333337</v>
      </c>
      <c r="F10" s="2"/>
      <c r="H10" s="27" t="s">
        <v>0</v>
      </c>
      <c r="I10" s="27">
        <v>4</v>
      </c>
    </row>
    <row r="11" spans="1:9" x14ac:dyDescent="0.25">
      <c r="H11" s="27" t="s">
        <v>0</v>
      </c>
      <c r="I11" s="27">
        <v>5</v>
      </c>
    </row>
    <row r="12" spans="1:9" x14ac:dyDescent="0.25">
      <c r="H12" s="27" t="s">
        <v>0</v>
      </c>
      <c r="I12" s="27">
        <v>6</v>
      </c>
    </row>
    <row r="13" spans="1:9" x14ac:dyDescent="0.25">
      <c r="B13" s="30" t="s">
        <v>14</v>
      </c>
      <c r="C13" s="30"/>
      <c r="D13" s="4"/>
      <c r="H13" s="27" t="s">
        <v>0</v>
      </c>
      <c r="I13" s="27">
        <v>7</v>
      </c>
    </row>
    <row r="14" spans="1:9" x14ac:dyDescent="0.25">
      <c r="B14" s="26" t="s">
        <v>20</v>
      </c>
      <c r="C14" s="26" t="s">
        <v>13</v>
      </c>
      <c r="H14" s="27" t="s">
        <v>0</v>
      </c>
      <c r="I14" s="27">
        <v>8</v>
      </c>
    </row>
    <row r="15" spans="1:9" x14ac:dyDescent="0.25">
      <c r="B15" s="27" t="s">
        <v>0</v>
      </c>
      <c r="C15" s="27" t="s">
        <v>7</v>
      </c>
      <c r="H15" s="27" t="s">
        <v>0</v>
      </c>
      <c r="I15" s="27">
        <v>9</v>
      </c>
    </row>
    <row r="16" spans="1:9" x14ac:dyDescent="0.25">
      <c r="B16" s="27" t="s">
        <v>0</v>
      </c>
      <c r="C16" s="27" t="s">
        <v>8</v>
      </c>
      <c r="F16" t="s">
        <v>16</v>
      </c>
      <c r="H16" s="27" t="s">
        <v>0</v>
      </c>
      <c r="I16" s="27">
        <v>10</v>
      </c>
    </row>
    <row r="17" spans="2:9" x14ac:dyDescent="0.25">
      <c r="B17" s="27" t="s">
        <v>0</v>
      </c>
      <c r="C17" s="27" t="s">
        <v>9</v>
      </c>
      <c r="H17" s="27" t="s">
        <v>0</v>
      </c>
      <c r="I17" s="27">
        <v>11</v>
      </c>
    </row>
    <row r="18" spans="2:9" x14ac:dyDescent="0.25">
      <c r="B18" s="27" t="s">
        <v>0</v>
      </c>
      <c r="C18" s="27" t="s">
        <v>10</v>
      </c>
      <c r="H18" s="27" t="s">
        <v>0</v>
      </c>
      <c r="I18" s="27">
        <v>12</v>
      </c>
    </row>
    <row r="19" spans="2:9" x14ac:dyDescent="0.25">
      <c r="B19" s="27" t="s">
        <v>0</v>
      </c>
      <c r="C19" s="27" t="s">
        <v>11</v>
      </c>
      <c r="H19" s="27" t="s">
        <v>0</v>
      </c>
      <c r="I19" s="27">
        <v>13</v>
      </c>
    </row>
    <row r="20" spans="2:9" x14ac:dyDescent="0.25">
      <c r="B20" s="27" t="s">
        <v>0</v>
      </c>
      <c r="C20" s="27" t="s">
        <v>12</v>
      </c>
      <c r="H20" s="27" t="s">
        <v>0</v>
      </c>
      <c r="I20" s="27">
        <v>14</v>
      </c>
    </row>
    <row r="21" spans="2:9" x14ac:dyDescent="0.25">
      <c r="B21" s="27" t="s">
        <v>1</v>
      </c>
      <c r="C21" s="27" t="s">
        <v>7</v>
      </c>
      <c r="H21" s="27" t="s">
        <v>0</v>
      </c>
      <c r="I21" s="27">
        <v>15</v>
      </c>
    </row>
    <row r="22" spans="2:9" x14ac:dyDescent="0.25">
      <c r="B22" s="27" t="s">
        <v>1</v>
      </c>
      <c r="C22" s="27" t="s">
        <v>8</v>
      </c>
      <c r="H22" s="27" t="s">
        <v>0</v>
      </c>
      <c r="I22" s="27">
        <v>16</v>
      </c>
    </row>
    <row r="23" spans="2:9" x14ac:dyDescent="0.25">
      <c r="B23" s="27" t="s">
        <v>1</v>
      </c>
      <c r="C23" s="27" t="s">
        <v>9</v>
      </c>
      <c r="H23" s="27" t="s">
        <v>0</v>
      </c>
      <c r="I23" s="27">
        <v>17</v>
      </c>
    </row>
    <row r="24" spans="2:9" x14ac:dyDescent="0.25">
      <c r="B24" s="27" t="s">
        <v>1</v>
      </c>
      <c r="C24" s="27" t="s">
        <v>10</v>
      </c>
      <c r="H24" s="27" t="s">
        <v>0</v>
      </c>
      <c r="I24" s="27">
        <v>18</v>
      </c>
    </row>
    <row r="25" spans="2:9" x14ac:dyDescent="0.25">
      <c r="B25" s="27" t="s">
        <v>1</v>
      </c>
      <c r="C25" s="27" t="s">
        <v>11</v>
      </c>
      <c r="H25" s="27" t="s">
        <v>0</v>
      </c>
      <c r="I25" s="27">
        <v>19</v>
      </c>
    </row>
    <row r="26" spans="2:9" x14ac:dyDescent="0.25">
      <c r="B26" s="27" t="s">
        <v>1</v>
      </c>
      <c r="C26" s="27" t="s">
        <v>12</v>
      </c>
      <c r="H26" s="27" t="s">
        <v>0</v>
      </c>
      <c r="I26" s="27">
        <v>20</v>
      </c>
    </row>
    <row r="27" spans="2:9" x14ac:dyDescent="0.25">
      <c r="B27" s="27" t="s">
        <v>2</v>
      </c>
      <c r="C27" s="27" t="s">
        <v>8</v>
      </c>
      <c r="H27" s="27" t="s">
        <v>0</v>
      </c>
      <c r="I27" s="27">
        <v>21</v>
      </c>
    </row>
    <row r="28" spans="2:9" x14ac:dyDescent="0.25">
      <c r="B28" s="27" t="s">
        <v>2</v>
      </c>
      <c r="C28" s="27" t="s">
        <v>9</v>
      </c>
      <c r="H28" s="27" t="s">
        <v>0</v>
      </c>
      <c r="I28" s="27">
        <v>22</v>
      </c>
    </row>
    <row r="29" spans="2:9" x14ac:dyDescent="0.25">
      <c r="B29" s="27" t="s">
        <v>2</v>
      </c>
      <c r="C29" s="27" t="s">
        <v>10</v>
      </c>
      <c r="H29" s="27" t="s">
        <v>0</v>
      </c>
      <c r="I29" s="27">
        <v>23</v>
      </c>
    </row>
    <row r="30" spans="2:9" x14ac:dyDescent="0.25">
      <c r="B30" s="27" t="s">
        <v>3</v>
      </c>
      <c r="C30" s="27" t="s">
        <v>9</v>
      </c>
      <c r="H30" s="27" t="s">
        <v>1</v>
      </c>
      <c r="I30" s="27">
        <v>12</v>
      </c>
    </row>
    <row r="31" spans="2:9" x14ac:dyDescent="0.25">
      <c r="B31" s="27" t="s">
        <v>3</v>
      </c>
      <c r="C31" s="27" t="s">
        <v>10</v>
      </c>
      <c r="H31" s="27" t="s">
        <v>1</v>
      </c>
      <c r="I31" s="27">
        <v>13</v>
      </c>
    </row>
    <row r="32" spans="2:9" x14ac:dyDescent="0.25">
      <c r="B32" s="27" t="s">
        <v>3</v>
      </c>
      <c r="C32" s="27" t="s">
        <v>11</v>
      </c>
      <c r="H32" s="27" t="s">
        <v>1</v>
      </c>
      <c r="I32" s="27">
        <v>14</v>
      </c>
    </row>
    <row r="33" spans="2:9" x14ac:dyDescent="0.25">
      <c r="B33" s="27" t="s">
        <v>4</v>
      </c>
      <c r="C33" s="27" t="s">
        <v>7</v>
      </c>
      <c r="H33" s="27" t="s">
        <v>1</v>
      </c>
      <c r="I33" s="27">
        <v>15</v>
      </c>
    </row>
    <row r="34" spans="2:9" x14ac:dyDescent="0.25">
      <c r="B34" s="27" t="s">
        <v>4</v>
      </c>
      <c r="C34" s="27" t="s">
        <v>8</v>
      </c>
      <c r="H34" s="27" t="s">
        <v>1</v>
      </c>
      <c r="I34" s="27">
        <v>16</v>
      </c>
    </row>
    <row r="35" spans="2:9" x14ac:dyDescent="0.25">
      <c r="B35" s="27" t="s">
        <v>4</v>
      </c>
      <c r="C35" s="27" t="s">
        <v>9</v>
      </c>
      <c r="H35" s="27" t="s">
        <v>1</v>
      </c>
      <c r="I35" s="27">
        <v>17</v>
      </c>
    </row>
    <row r="36" spans="2:9" x14ac:dyDescent="0.25">
      <c r="B36" s="27" t="s">
        <v>4</v>
      </c>
      <c r="C36" s="27" t="s">
        <v>10</v>
      </c>
      <c r="H36" s="27" t="s">
        <v>1</v>
      </c>
      <c r="I36" s="27">
        <v>18</v>
      </c>
    </row>
    <row r="37" spans="2:9" x14ac:dyDescent="0.25">
      <c r="B37" s="27" t="s">
        <v>4</v>
      </c>
      <c r="C37" s="27" t="s">
        <v>11</v>
      </c>
      <c r="H37" s="27" t="s">
        <v>1</v>
      </c>
      <c r="I37" s="27">
        <v>19</v>
      </c>
    </row>
    <row r="38" spans="2:9" x14ac:dyDescent="0.25">
      <c r="B38" s="27" t="s">
        <v>4</v>
      </c>
      <c r="C38" s="27" t="s">
        <v>12</v>
      </c>
      <c r="H38" s="27" t="s">
        <v>1</v>
      </c>
      <c r="I38" s="27">
        <v>20</v>
      </c>
    </row>
    <row r="39" spans="2:9" x14ac:dyDescent="0.25">
      <c r="H39" s="27" t="s">
        <v>1</v>
      </c>
      <c r="I39" s="27">
        <v>21</v>
      </c>
    </row>
    <row r="40" spans="2:9" x14ac:dyDescent="0.25">
      <c r="H40" s="27" t="s">
        <v>1</v>
      </c>
      <c r="I40" s="27">
        <v>22</v>
      </c>
    </row>
    <row r="41" spans="2:9" x14ac:dyDescent="0.25">
      <c r="H41" s="27" t="s">
        <v>1</v>
      </c>
      <c r="I41" s="27">
        <v>23</v>
      </c>
    </row>
    <row r="42" spans="2:9" x14ac:dyDescent="0.25">
      <c r="H42" s="27" t="s">
        <v>2</v>
      </c>
      <c r="I42" s="27">
        <v>0</v>
      </c>
    </row>
    <row r="43" spans="2:9" x14ac:dyDescent="0.25">
      <c r="H43" s="27" t="s">
        <v>2</v>
      </c>
      <c r="I43" s="27">
        <v>1</v>
      </c>
    </row>
    <row r="44" spans="2:9" x14ac:dyDescent="0.25">
      <c r="H44" s="27" t="s">
        <v>2</v>
      </c>
      <c r="I44" s="27">
        <v>2</v>
      </c>
    </row>
    <row r="45" spans="2:9" x14ac:dyDescent="0.25">
      <c r="H45" s="27" t="s">
        <v>2</v>
      </c>
      <c r="I45" s="27">
        <v>3</v>
      </c>
    </row>
    <row r="46" spans="2:9" x14ac:dyDescent="0.25">
      <c r="H46" s="27" t="s">
        <v>2</v>
      </c>
      <c r="I46" s="27">
        <v>4</v>
      </c>
    </row>
    <row r="47" spans="2:9" x14ac:dyDescent="0.25">
      <c r="H47" s="27" t="s">
        <v>2</v>
      </c>
      <c r="I47" s="27">
        <v>5</v>
      </c>
    </row>
    <row r="48" spans="2:9" x14ac:dyDescent="0.25">
      <c r="H48" s="27" t="s">
        <v>2</v>
      </c>
      <c r="I48" s="27">
        <v>6</v>
      </c>
    </row>
    <row r="49" spans="8:10" x14ac:dyDescent="0.25">
      <c r="H49" s="27" t="s">
        <v>2</v>
      </c>
      <c r="I49" s="27">
        <v>7</v>
      </c>
    </row>
    <row r="50" spans="8:10" x14ac:dyDescent="0.25">
      <c r="H50" s="27" t="s">
        <v>2</v>
      </c>
      <c r="I50" s="27">
        <v>8</v>
      </c>
    </row>
    <row r="51" spans="8:10" x14ac:dyDescent="0.25">
      <c r="H51" s="27" t="s">
        <v>2</v>
      </c>
      <c r="I51" s="27">
        <v>9</v>
      </c>
    </row>
    <row r="52" spans="8:10" x14ac:dyDescent="0.25">
      <c r="H52" s="27" t="s">
        <v>2</v>
      </c>
      <c r="I52" s="27">
        <v>10</v>
      </c>
    </row>
    <row r="53" spans="8:10" x14ac:dyDescent="0.25">
      <c r="H53" s="27" t="s">
        <v>2</v>
      </c>
      <c r="I53" s="27">
        <v>11</v>
      </c>
    </row>
    <row r="54" spans="8:10" x14ac:dyDescent="0.25">
      <c r="H54" s="27" t="s">
        <v>2</v>
      </c>
      <c r="I54" s="27">
        <v>12</v>
      </c>
    </row>
    <row r="55" spans="8:10" x14ac:dyDescent="0.25">
      <c r="H55" s="27" t="s">
        <v>2</v>
      </c>
      <c r="I55" s="27">
        <v>13</v>
      </c>
    </row>
    <row r="56" spans="8:10" x14ac:dyDescent="0.25">
      <c r="H56" s="27" t="s">
        <v>2</v>
      </c>
      <c r="I56" s="27">
        <v>14</v>
      </c>
    </row>
    <row r="57" spans="8:10" x14ac:dyDescent="0.25">
      <c r="H57" s="27" t="s">
        <v>2</v>
      </c>
      <c r="I57" s="27">
        <v>15</v>
      </c>
    </row>
    <row r="58" spans="8:10" x14ac:dyDescent="0.25">
      <c r="H58" s="27" t="s">
        <v>2</v>
      </c>
      <c r="I58" s="27">
        <v>16</v>
      </c>
      <c r="J58" s="5"/>
    </row>
    <row r="59" spans="8:10" x14ac:dyDescent="0.25">
      <c r="H59" s="27" t="s">
        <v>3</v>
      </c>
      <c r="I59" s="27">
        <v>18</v>
      </c>
    </row>
    <row r="60" spans="8:10" x14ac:dyDescent="0.25">
      <c r="H60" s="27" t="s">
        <v>3</v>
      </c>
      <c r="I60" s="27">
        <v>19</v>
      </c>
    </row>
    <row r="61" spans="8:10" x14ac:dyDescent="0.25">
      <c r="H61" s="27" t="s">
        <v>3</v>
      </c>
      <c r="I61" s="27">
        <v>20</v>
      </c>
    </row>
    <row r="62" spans="8:10" x14ac:dyDescent="0.25">
      <c r="H62" s="27" t="s">
        <v>3</v>
      </c>
      <c r="I62" s="27">
        <v>21</v>
      </c>
    </row>
    <row r="63" spans="8:10" x14ac:dyDescent="0.25">
      <c r="H63" s="27" t="s">
        <v>3</v>
      </c>
      <c r="I63" s="27">
        <v>22</v>
      </c>
    </row>
    <row r="64" spans="8:10" x14ac:dyDescent="0.25">
      <c r="H64" s="27" t="s">
        <v>3</v>
      </c>
      <c r="I64" s="27">
        <v>23</v>
      </c>
    </row>
    <row r="65" spans="8:9" x14ac:dyDescent="0.25">
      <c r="H65" s="27" t="s">
        <v>3</v>
      </c>
      <c r="I65" s="27">
        <v>0</v>
      </c>
    </row>
    <row r="66" spans="8:9" x14ac:dyDescent="0.25">
      <c r="H66" s="27" t="s">
        <v>3</v>
      </c>
      <c r="I66" s="27">
        <v>1</v>
      </c>
    </row>
    <row r="67" spans="8:9" x14ac:dyDescent="0.25">
      <c r="H67" s="27" t="s">
        <v>3</v>
      </c>
      <c r="I67" s="27">
        <v>2</v>
      </c>
    </row>
    <row r="68" spans="8:9" x14ac:dyDescent="0.25">
      <c r="H68" s="27" t="s">
        <v>3</v>
      </c>
      <c r="I68" s="27">
        <v>3</v>
      </c>
    </row>
    <row r="69" spans="8:9" x14ac:dyDescent="0.25">
      <c r="H69" s="27" t="s">
        <v>3</v>
      </c>
      <c r="I69" s="27">
        <v>4</v>
      </c>
    </row>
    <row r="70" spans="8:9" x14ac:dyDescent="0.25">
      <c r="H70" s="27" t="s">
        <v>3</v>
      </c>
      <c r="I70" s="27">
        <v>5</v>
      </c>
    </row>
    <row r="71" spans="8:9" x14ac:dyDescent="0.25">
      <c r="H71" s="27" t="s">
        <v>3</v>
      </c>
      <c r="I71" s="27">
        <v>6</v>
      </c>
    </row>
    <row r="72" spans="8:9" x14ac:dyDescent="0.25">
      <c r="H72" s="27" t="s">
        <v>3</v>
      </c>
      <c r="I72" s="27">
        <v>7</v>
      </c>
    </row>
    <row r="73" spans="8:9" x14ac:dyDescent="0.25">
      <c r="H73" s="27" t="s">
        <v>3</v>
      </c>
      <c r="I73" s="27">
        <v>8</v>
      </c>
    </row>
    <row r="74" spans="8:9" x14ac:dyDescent="0.25">
      <c r="H74" s="27" t="s">
        <v>3</v>
      </c>
      <c r="I74" s="27">
        <v>9</v>
      </c>
    </row>
    <row r="75" spans="8:9" x14ac:dyDescent="0.25">
      <c r="H75" s="27" t="s">
        <v>3</v>
      </c>
      <c r="I75" s="27">
        <v>10</v>
      </c>
    </row>
    <row r="76" spans="8:9" x14ac:dyDescent="0.25">
      <c r="H76" s="27" t="s">
        <v>3</v>
      </c>
      <c r="I76" s="27">
        <v>11</v>
      </c>
    </row>
    <row r="77" spans="8:9" x14ac:dyDescent="0.25">
      <c r="H77" s="27" t="s">
        <v>4</v>
      </c>
      <c r="I77" s="27">
        <v>8</v>
      </c>
    </row>
    <row r="78" spans="8:9" x14ac:dyDescent="0.25">
      <c r="H78" s="27" t="s">
        <v>4</v>
      </c>
      <c r="I78" s="27">
        <v>9</v>
      </c>
    </row>
    <row r="79" spans="8:9" x14ac:dyDescent="0.25">
      <c r="H79" s="27" t="s">
        <v>4</v>
      </c>
      <c r="I79" s="27">
        <v>10</v>
      </c>
    </row>
    <row r="80" spans="8:9" x14ac:dyDescent="0.25">
      <c r="H80" s="27" t="s">
        <v>4</v>
      </c>
      <c r="I80" s="27">
        <v>11</v>
      </c>
    </row>
    <row r="81" spans="8:9" x14ac:dyDescent="0.25">
      <c r="H81" s="27" t="s">
        <v>4</v>
      </c>
      <c r="I81" s="27">
        <v>12</v>
      </c>
    </row>
    <row r="82" spans="8:9" x14ac:dyDescent="0.25">
      <c r="H82" s="27" t="s">
        <v>4</v>
      </c>
      <c r="I82" s="27">
        <v>13</v>
      </c>
    </row>
    <row r="83" spans="8:9" x14ac:dyDescent="0.25">
      <c r="H83" s="27" t="s">
        <v>4</v>
      </c>
      <c r="I83" s="27">
        <v>14</v>
      </c>
    </row>
    <row r="84" spans="8:9" x14ac:dyDescent="0.25">
      <c r="H84" s="27" t="s">
        <v>4</v>
      </c>
      <c r="I84" s="27">
        <v>15</v>
      </c>
    </row>
    <row r="85" spans="8:9" x14ac:dyDescent="0.25">
      <c r="H85" s="27" t="s">
        <v>4</v>
      </c>
      <c r="I85" s="27">
        <v>16</v>
      </c>
    </row>
    <row r="86" spans="8:9" x14ac:dyDescent="0.25">
      <c r="H86" s="27" t="s">
        <v>4</v>
      </c>
      <c r="I86" s="27">
        <v>17</v>
      </c>
    </row>
    <row r="87" spans="8:9" x14ac:dyDescent="0.25">
      <c r="H87" s="27" t="s">
        <v>4</v>
      </c>
      <c r="I87" s="27">
        <v>18</v>
      </c>
    </row>
    <row r="88" spans="8:9" x14ac:dyDescent="0.25">
      <c r="H88" s="27" t="s">
        <v>4</v>
      </c>
      <c r="I88" s="27">
        <v>19</v>
      </c>
    </row>
  </sheetData>
  <mergeCells count="5">
    <mergeCell ref="A1:B1"/>
    <mergeCell ref="A2:B2"/>
    <mergeCell ref="B4:E4"/>
    <mergeCell ref="B13:C13"/>
    <mergeCell ref="H4:I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52C2-D7B1-4154-911C-1FCC33338A55}">
  <dimension ref="A1:M53"/>
  <sheetViews>
    <sheetView tabSelected="1" workbookViewId="0">
      <selection activeCell="C5" sqref="C5"/>
    </sheetView>
  </sheetViews>
  <sheetFormatPr defaultRowHeight="15" x14ac:dyDescent="0.25"/>
  <cols>
    <col min="1" max="1" width="4" customWidth="1"/>
    <col min="2" max="2" width="16.42578125" customWidth="1"/>
    <col min="3" max="3" width="17.28515625" customWidth="1"/>
    <col min="4" max="4" width="22.85546875" customWidth="1"/>
    <col min="5" max="5" width="22.42578125" customWidth="1"/>
    <col min="6" max="6" width="7.85546875" customWidth="1"/>
    <col min="7" max="7" width="15.140625" customWidth="1"/>
    <col min="8" max="9" width="13.85546875" customWidth="1"/>
    <col min="10" max="10" width="19.28515625" customWidth="1"/>
    <col min="11" max="11" width="7.42578125" customWidth="1"/>
    <col min="12" max="12" width="16.85546875" customWidth="1"/>
    <col min="13" max="13" width="12.5703125" customWidth="1"/>
    <col min="14" max="14" width="12.85546875" customWidth="1"/>
  </cols>
  <sheetData>
    <row r="1" spans="1:13" x14ac:dyDescent="0.25">
      <c r="A1" s="4" t="s">
        <v>19</v>
      </c>
    </row>
    <row r="2" spans="1:13" x14ac:dyDescent="0.25">
      <c r="A2" s="4">
        <v>1</v>
      </c>
      <c r="B2" t="s">
        <v>26</v>
      </c>
      <c r="C2" t="s">
        <v>27</v>
      </c>
    </row>
    <row r="3" spans="1:13" x14ac:dyDescent="0.25">
      <c r="A3" s="4">
        <v>2</v>
      </c>
      <c r="B3" t="s">
        <v>22</v>
      </c>
      <c r="C3" t="s">
        <v>34</v>
      </c>
    </row>
    <row r="4" spans="1:13" x14ac:dyDescent="0.25">
      <c r="A4" s="4">
        <v>3</v>
      </c>
      <c r="B4" t="s">
        <v>28</v>
      </c>
      <c r="C4" t="s">
        <v>33</v>
      </c>
    </row>
    <row r="5" spans="1:13" ht="15.75" thickBot="1" x14ac:dyDescent="0.3">
      <c r="A5" s="4">
        <v>4</v>
      </c>
      <c r="B5" t="s">
        <v>24</v>
      </c>
    </row>
    <row r="6" spans="1:13" ht="15.75" thickBot="1" x14ac:dyDescent="0.3">
      <c r="A6" s="4">
        <v>5</v>
      </c>
      <c r="B6" s="23" t="s">
        <v>0</v>
      </c>
      <c r="G6" s="31" t="s">
        <v>30</v>
      </c>
      <c r="H6" s="25" t="s">
        <v>31</v>
      </c>
    </row>
    <row r="7" spans="1:13" x14ac:dyDescent="0.25">
      <c r="H7" s="25" t="s">
        <v>32</v>
      </c>
    </row>
    <row r="8" spans="1:13" ht="15.75" thickBot="1" x14ac:dyDescent="0.3"/>
    <row r="9" spans="1:13" x14ac:dyDescent="0.25">
      <c r="B9" s="19" t="str" cm="1">
        <f t="array" ref="B9:C14">[1]!sql(B2,Sheet1!B14:C38)</f>
        <v>Machine</v>
      </c>
      <c r="C9" s="20" t="str">
        <v>Working Days</v>
      </c>
      <c r="D9" s="20" t="str" cm="1">
        <f t="array" ref="D9:D14">[1]!sql(C2,Sheet1!B5:E10,Sheet1!H5:I88)</f>
        <v>Utilization Hours/Day</v>
      </c>
      <c r="E9" s="12" t="s">
        <v>21</v>
      </c>
      <c r="G9" s="6" t="str" cm="1">
        <f t="array" ref="G9:H53">[1]!sql(C4, Sheet1!H5:I88,Sheet2!I9:J20)</f>
        <v>Machine</v>
      </c>
      <c r="H9" s="12" t="str">
        <v>Time</v>
      </c>
      <c r="I9" s="20" t="str" cm="1">
        <f t="array" ref="I9:J33">[1]!sql(B4,Sheet1!H5:I88)</f>
        <v>Time</v>
      </c>
      <c r="J9" s="12" t="str">
        <v># of Machine</v>
      </c>
      <c r="L9" s="6" t="str" cm="1">
        <f t="array" ref="L9:M14">[1]!sql(B5,B9:E14)</f>
        <v>Machine</v>
      </c>
      <c r="M9" s="7" t="str">
        <v>Percentage</v>
      </c>
    </row>
    <row r="10" spans="1:13" x14ac:dyDescent="0.25">
      <c r="B10" s="8" t="str">
        <v>Machine A</v>
      </c>
      <c r="C10" s="21">
        <v>6</v>
      </c>
      <c r="D10" s="32">
        <v>24</v>
      </c>
      <c r="E10" s="33">
        <f>D10*C10</f>
        <v>144</v>
      </c>
      <c r="G10" s="8" t="str">
        <v>Machine A</v>
      </c>
      <c r="H10" s="13">
        <v>8</v>
      </c>
      <c r="I10" s="21">
        <v>8</v>
      </c>
      <c r="J10" s="13">
        <v>4</v>
      </c>
      <c r="L10" s="8" t="str">
        <v>Machine A</v>
      </c>
      <c r="M10" s="15">
        <v>0.36641221374045801</v>
      </c>
    </row>
    <row r="11" spans="1:13" x14ac:dyDescent="0.25">
      <c r="B11" s="8" t="str">
        <v>Machine B</v>
      </c>
      <c r="C11" s="21">
        <v>6</v>
      </c>
      <c r="D11" s="32">
        <v>12</v>
      </c>
      <c r="E11" s="33">
        <f t="shared" ref="E11:E14" si="0">D11*C11</f>
        <v>72</v>
      </c>
      <c r="G11" s="8" t="str">
        <v>Machine C</v>
      </c>
      <c r="H11" s="13">
        <v>8</v>
      </c>
      <c r="I11" s="21">
        <v>9</v>
      </c>
      <c r="J11" s="13">
        <v>4</v>
      </c>
      <c r="L11" s="8" t="str">
        <v>Machine B</v>
      </c>
      <c r="M11" s="15">
        <v>0.18320610687022901</v>
      </c>
    </row>
    <row r="12" spans="1:13" x14ac:dyDescent="0.25">
      <c r="B12" s="8" t="str">
        <v>Machine C</v>
      </c>
      <c r="C12" s="21">
        <v>3</v>
      </c>
      <c r="D12" s="32">
        <v>17</v>
      </c>
      <c r="E12" s="33">
        <f t="shared" si="0"/>
        <v>51</v>
      </c>
      <c r="G12" s="8" t="str">
        <v>Machine D</v>
      </c>
      <c r="H12" s="13">
        <v>8</v>
      </c>
      <c r="I12" s="21">
        <v>10</v>
      </c>
      <c r="J12" s="13">
        <v>4</v>
      </c>
      <c r="L12" s="8" t="str">
        <v>Machine C</v>
      </c>
      <c r="M12" s="15">
        <v>0.12977099236641221</v>
      </c>
    </row>
    <row r="13" spans="1:13" x14ac:dyDescent="0.25">
      <c r="B13" s="8" t="str">
        <v>Machine D</v>
      </c>
      <c r="C13" s="21">
        <v>3</v>
      </c>
      <c r="D13" s="32">
        <v>18</v>
      </c>
      <c r="E13" s="33">
        <f t="shared" si="0"/>
        <v>54</v>
      </c>
      <c r="G13" s="8" t="str">
        <v>Machine E</v>
      </c>
      <c r="H13" s="13">
        <v>8</v>
      </c>
      <c r="I13" s="21">
        <v>11</v>
      </c>
      <c r="J13" s="13">
        <v>4</v>
      </c>
      <c r="L13" s="8" t="str">
        <v>Machine D</v>
      </c>
      <c r="M13" s="15">
        <v>0.13740458015267176</v>
      </c>
    </row>
    <row r="14" spans="1:13" ht="15.75" thickBot="1" x14ac:dyDescent="0.3">
      <c r="B14" s="8" t="str">
        <v>Machine E</v>
      </c>
      <c r="C14" s="21">
        <v>6</v>
      </c>
      <c r="D14" s="32">
        <v>12</v>
      </c>
      <c r="E14" s="33">
        <f t="shared" si="0"/>
        <v>72</v>
      </c>
      <c r="G14" s="8" t="str">
        <v>Machine A</v>
      </c>
      <c r="H14" s="13">
        <v>9</v>
      </c>
      <c r="I14" s="21">
        <v>12</v>
      </c>
      <c r="J14" s="13">
        <v>4</v>
      </c>
      <c r="L14" s="10" t="str">
        <v>Machine E</v>
      </c>
      <c r="M14" s="16">
        <v>0.18320610687022901</v>
      </c>
    </row>
    <row r="15" spans="1:13" ht="15.75" thickBot="1" x14ac:dyDescent="0.3">
      <c r="B15" s="10"/>
      <c r="C15" s="11"/>
      <c r="D15" s="22" t="s">
        <v>23</v>
      </c>
      <c r="E15" s="34">
        <f>SUM(E10:E14)</f>
        <v>393</v>
      </c>
      <c r="G15" s="8" t="str">
        <v>Machine C</v>
      </c>
      <c r="H15" s="13">
        <v>9</v>
      </c>
      <c r="I15" s="21">
        <v>13</v>
      </c>
      <c r="J15" s="13">
        <v>4</v>
      </c>
    </row>
    <row r="16" spans="1:13" x14ac:dyDescent="0.25">
      <c r="G16" s="8" t="str">
        <v>Machine D</v>
      </c>
      <c r="H16" s="13">
        <v>9</v>
      </c>
      <c r="I16" s="21">
        <v>14</v>
      </c>
      <c r="J16" s="13">
        <v>4</v>
      </c>
    </row>
    <row r="17" spans="2:10" x14ac:dyDescent="0.25">
      <c r="G17" s="8" t="str">
        <v>Machine E</v>
      </c>
      <c r="H17" s="13">
        <v>9</v>
      </c>
      <c r="I17" s="21">
        <v>15</v>
      </c>
      <c r="J17" s="13">
        <v>4</v>
      </c>
    </row>
    <row r="18" spans="2:10" ht="15.75" thickBot="1" x14ac:dyDescent="0.3">
      <c r="G18" s="8" t="str">
        <v>Machine A</v>
      </c>
      <c r="H18" s="13">
        <v>10</v>
      </c>
      <c r="I18" s="21">
        <v>16</v>
      </c>
      <c r="J18" s="13">
        <v>4</v>
      </c>
    </row>
    <row r="19" spans="2:10" x14ac:dyDescent="0.25">
      <c r="B19" s="6" t="str" cm="1">
        <f t="array" ref="B19:C24">[1]!sql(C3,Sheet1!B14:C38)</f>
        <v>Day</v>
      </c>
      <c r="C19" s="7" t="str">
        <v>Working Machine</v>
      </c>
      <c r="G19" s="8" t="str">
        <v>Machine C</v>
      </c>
      <c r="H19" s="13">
        <v>10</v>
      </c>
      <c r="I19" s="21">
        <v>18</v>
      </c>
      <c r="J19" s="13">
        <v>4</v>
      </c>
    </row>
    <row r="20" spans="2:10" x14ac:dyDescent="0.25">
      <c r="B20" s="8" t="str">
        <v>Thursday</v>
      </c>
      <c r="C20" s="9" t="str">
        <v>Machine A</v>
      </c>
      <c r="G20" s="8" t="str">
        <v>Machine D</v>
      </c>
      <c r="H20" s="13">
        <v>10</v>
      </c>
      <c r="I20" s="21">
        <v>19</v>
      </c>
      <c r="J20" s="13">
        <v>4</v>
      </c>
    </row>
    <row r="21" spans="2:10" x14ac:dyDescent="0.25">
      <c r="B21" s="8" t="str">
        <v>Thursday</v>
      </c>
      <c r="C21" s="9" t="str">
        <v>Machine B</v>
      </c>
      <c r="G21" s="8" t="str">
        <v>Machine E</v>
      </c>
      <c r="H21" s="13">
        <v>10</v>
      </c>
      <c r="I21" s="21">
        <v>0</v>
      </c>
      <c r="J21" s="13">
        <v>3</v>
      </c>
    </row>
    <row r="22" spans="2:10" x14ac:dyDescent="0.25">
      <c r="B22" s="8" t="str">
        <v>Thursday</v>
      </c>
      <c r="C22" s="9" t="str">
        <v>Machine C</v>
      </c>
      <c r="G22" s="8" t="str">
        <v>Machine A</v>
      </c>
      <c r="H22" s="13">
        <v>11</v>
      </c>
      <c r="I22" s="21">
        <v>1</v>
      </c>
      <c r="J22" s="13">
        <v>3</v>
      </c>
    </row>
    <row r="23" spans="2:10" x14ac:dyDescent="0.25">
      <c r="B23" s="8" t="str">
        <v>Thursday</v>
      </c>
      <c r="C23" s="9" t="str">
        <v>Machine D</v>
      </c>
      <c r="G23" s="8" t="str">
        <v>Machine C</v>
      </c>
      <c r="H23" s="13">
        <v>11</v>
      </c>
      <c r="I23" s="21">
        <v>2</v>
      </c>
      <c r="J23" s="13">
        <v>3</v>
      </c>
    </row>
    <row r="24" spans="2:10" x14ac:dyDescent="0.25">
      <c r="B24" s="8" t="str">
        <v>Thursday</v>
      </c>
      <c r="C24" s="9" t="str">
        <v>Machine E</v>
      </c>
      <c r="G24" s="8" t="str">
        <v>Machine D</v>
      </c>
      <c r="H24" s="13">
        <v>11</v>
      </c>
      <c r="I24" s="21">
        <v>3</v>
      </c>
      <c r="J24" s="13">
        <v>3</v>
      </c>
    </row>
    <row r="25" spans="2:10" x14ac:dyDescent="0.25">
      <c r="B25" s="17" t="str" cm="1">
        <f t="array" ref="B25:C26">[1]!sql(B3,Sheet1!B14:C38)</f>
        <v>Day</v>
      </c>
      <c r="C25" s="18" t="str">
        <v>Total Machine</v>
      </c>
      <c r="G25" s="8" t="str">
        <v>Machine E</v>
      </c>
      <c r="H25" s="13">
        <v>11</v>
      </c>
      <c r="I25" s="21">
        <v>4</v>
      </c>
      <c r="J25" s="13">
        <v>3</v>
      </c>
    </row>
    <row r="26" spans="2:10" ht="15.75" thickBot="1" x14ac:dyDescent="0.3">
      <c r="B26" s="10" t="str">
        <v>Thursday</v>
      </c>
      <c r="C26" s="14">
        <v>5</v>
      </c>
      <c r="G26" s="8" t="str">
        <v>Machine A</v>
      </c>
      <c r="H26" s="13">
        <v>12</v>
      </c>
      <c r="I26" s="21">
        <v>5</v>
      </c>
      <c r="J26" s="13">
        <v>3</v>
      </c>
    </row>
    <row r="27" spans="2:10" x14ac:dyDescent="0.25">
      <c r="G27" s="8" t="str">
        <v>Machine B</v>
      </c>
      <c r="H27" s="13">
        <v>12</v>
      </c>
      <c r="I27" s="21">
        <v>6</v>
      </c>
      <c r="J27" s="13">
        <v>3</v>
      </c>
    </row>
    <row r="28" spans="2:10" x14ac:dyDescent="0.25">
      <c r="G28" s="8" t="str">
        <v>Machine C</v>
      </c>
      <c r="H28" s="13">
        <v>12</v>
      </c>
      <c r="I28" s="21">
        <v>7</v>
      </c>
      <c r="J28" s="13">
        <v>3</v>
      </c>
    </row>
    <row r="29" spans="2:10" x14ac:dyDescent="0.25">
      <c r="G29" s="8" t="str">
        <v>Machine E</v>
      </c>
      <c r="H29" s="13">
        <v>12</v>
      </c>
      <c r="I29" s="21">
        <v>17</v>
      </c>
      <c r="J29" s="13">
        <v>3</v>
      </c>
    </row>
    <row r="30" spans="2:10" x14ac:dyDescent="0.25">
      <c r="G30" s="8" t="str">
        <v>Machine A</v>
      </c>
      <c r="H30" s="13">
        <v>13</v>
      </c>
      <c r="I30" s="21">
        <v>20</v>
      </c>
      <c r="J30" s="13">
        <v>3</v>
      </c>
    </row>
    <row r="31" spans="2:10" x14ac:dyDescent="0.25">
      <c r="G31" s="8" t="str">
        <v>Machine B</v>
      </c>
      <c r="H31" s="13">
        <v>13</v>
      </c>
      <c r="I31" s="21">
        <v>21</v>
      </c>
      <c r="J31" s="13">
        <v>3</v>
      </c>
    </row>
    <row r="32" spans="2:10" x14ac:dyDescent="0.25">
      <c r="G32" s="8" t="str">
        <v>Machine C</v>
      </c>
      <c r="H32" s="13">
        <v>13</v>
      </c>
      <c r="I32" s="21">
        <v>22</v>
      </c>
      <c r="J32" s="13">
        <v>3</v>
      </c>
    </row>
    <row r="33" spans="7:10" ht="15.75" thickBot="1" x14ac:dyDescent="0.3">
      <c r="G33" s="8" t="str">
        <v>Machine E</v>
      </c>
      <c r="H33" s="13">
        <v>13</v>
      </c>
      <c r="I33" s="24">
        <v>23</v>
      </c>
      <c r="J33" s="14">
        <v>3</v>
      </c>
    </row>
    <row r="34" spans="7:10" x14ac:dyDescent="0.25">
      <c r="G34" s="8" t="str">
        <v>Machine A</v>
      </c>
      <c r="H34" s="13">
        <v>14</v>
      </c>
    </row>
    <row r="35" spans="7:10" x14ac:dyDescent="0.25">
      <c r="G35" s="8" t="str">
        <v>Machine B</v>
      </c>
      <c r="H35" s="13">
        <v>14</v>
      </c>
    </row>
    <row r="36" spans="7:10" x14ac:dyDescent="0.25">
      <c r="G36" s="8" t="str">
        <v>Machine C</v>
      </c>
      <c r="H36" s="13">
        <v>14</v>
      </c>
    </row>
    <row r="37" spans="7:10" x14ac:dyDescent="0.25">
      <c r="G37" s="8" t="str">
        <v>Machine E</v>
      </c>
      <c r="H37" s="13">
        <v>14</v>
      </c>
    </row>
    <row r="38" spans="7:10" x14ac:dyDescent="0.25">
      <c r="G38" s="8" t="str">
        <v>Machine A</v>
      </c>
      <c r="H38" s="13">
        <v>15</v>
      </c>
    </row>
    <row r="39" spans="7:10" x14ac:dyDescent="0.25">
      <c r="G39" s="8" t="str">
        <v>Machine B</v>
      </c>
      <c r="H39" s="13">
        <v>15</v>
      </c>
    </row>
    <row r="40" spans="7:10" x14ac:dyDescent="0.25">
      <c r="G40" s="8" t="str">
        <v>Machine C</v>
      </c>
      <c r="H40" s="13">
        <v>15</v>
      </c>
    </row>
    <row r="41" spans="7:10" x14ac:dyDescent="0.25">
      <c r="G41" s="8" t="str">
        <v>Machine E</v>
      </c>
      <c r="H41" s="13">
        <v>15</v>
      </c>
    </row>
    <row r="42" spans="7:10" x14ac:dyDescent="0.25">
      <c r="G42" s="8" t="str">
        <v>Machine A</v>
      </c>
      <c r="H42" s="13">
        <v>16</v>
      </c>
    </row>
    <row r="43" spans="7:10" x14ac:dyDescent="0.25">
      <c r="G43" s="8" t="str">
        <v>Machine B</v>
      </c>
      <c r="H43" s="13">
        <v>16</v>
      </c>
    </row>
    <row r="44" spans="7:10" x14ac:dyDescent="0.25">
      <c r="G44" s="8" t="str">
        <v>Machine C</v>
      </c>
      <c r="H44" s="13">
        <v>16</v>
      </c>
    </row>
    <row r="45" spans="7:10" x14ac:dyDescent="0.25">
      <c r="G45" s="8" t="str">
        <v>Machine E</v>
      </c>
      <c r="H45" s="13">
        <v>16</v>
      </c>
    </row>
    <row r="46" spans="7:10" x14ac:dyDescent="0.25">
      <c r="G46" s="8" t="str">
        <v>Machine A</v>
      </c>
      <c r="H46" s="13">
        <v>18</v>
      </c>
    </row>
    <row r="47" spans="7:10" x14ac:dyDescent="0.25">
      <c r="G47" s="8" t="str">
        <v>Machine B</v>
      </c>
      <c r="H47" s="13">
        <v>18</v>
      </c>
    </row>
    <row r="48" spans="7:10" x14ac:dyDescent="0.25">
      <c r="G48" s="8" t="str">
        <v>Machine D</v>
      </c>
      <c r="H48" s="13">
        <v>18</v>
      </c>
    </row>
    <row r="49" spans="7:8" x14ac:dyDescent="0.25">
      <c r="G49" s="8" t="str">
        <v>Machine E</v>
      </c>
      <c r="H49" s="13">
        <v>18</v>
      </c>
    </row>
    <row r="50" spans="7:8" x14ac:dyDescent="0.25">
      <c r="G50" s="8" t="str">
        <v>Machine A</v>
      </c>
      <c r="H50" s="13">
        <v>19</v>
      </c>
    </row>
    <row r="51" spans="7:8" x14ac:dyDescent="0.25">
      <c r="G51" s="8" t="str">
        <v>Machine B</v>
      </c>
      <c r="H51" s="13">
        <v>19</v>
      </c>
    </row>
    <row r="52" spans="7:8" x14ac:dyDescent="0.25">
      <c r="G52" s="8" t="str">
        <v>Machine D</v>
      </c>
      <c r="H52" s="13">
        <v>19</v>
      </c>
    </row>
    <row r="53" spans="7:8" ht="15.75" thickBot="1" x14ac:dyDescent="0.3">
      <c r="G53" s="10" t="str">
        <v>Machine E</v>
      </c>
      <c r="H53" s="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 Aiensi</dc:creator>
  <cp:lastModifiedBy>Vem Aiensi</cp:lastModifiedBy>
  <dcterms:created xsi:type="dcterms:W3CDTF">2023-08-28T02:38:59Z</dcterms:created>
  <dcterms:modified xsi:type="dcterms:W3CDTF">2023-08-28T09:11:58Z</dcterms:modified>
</cp:coreProperties>
</file>