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570" windowHeight="8505" activeTab="1"/>
  </bookViews>
  <sheets>
    <sheet name="Sheet1" sheetId="1" r:id="rId1"/>
    <sheet name="Sheet2" sheetId="3" r:id="rId2"/>
  </sheets>
  <definedNames>
    <definedName name="ABC_Office">Sheet1!$B$4:$E$11</definedName>
    <definedName name="DEF_Office">#REF!</definedName>
    <definedName name="Electricity_Bill">Sheet1!$B$8:$E$8</definedName>
    <definedName name="Expenses">Sheet1!$B$5:$E$5</definedName>
    <definedName name="Feb">Sheet1!$C$7:$C$11</definedName>
    <definedName name="Groceries">Sheet1!$B$11:$E$11</definedName>
    <definedName name="House_Rent">Sheet1!$B$7:$E$7</definedName>
    <definedName name="Jan">Sheet1!$B$7:$B$11</definedName>
    <definedName name="Mar">Sheet1!$D$7:$D$11</definedName>
    <definedName name="Months">Sheet1!$B$6:$B$11</definedName>
    <definedName name="Office_Space_Rental">Sheet1!$B$7:$E$7</definedName>
    <definedName name="Operating_Cost">Sheet1!$B$12:$E$12</definedName>
    <definedName name="Operating_Expenses_of_ABC_Office">Sheet1!$B$4:$E$12</definedName>
    <definedName name="Quarterly_Allowance">Sheet1!$B$2</definedName>
    <definedName name="Salaries_and_Wages">Sheet1!$B$11:$E$11</definedName>
    <definedName name="Telephone_Internet">Sheet1!$B$10:$E$10</definedName>
    <definedName name="Total">Sheet1!$E$6:$E$11</definedName>
    <definedName name="Total_Operating_Cost">Sheet1!$E$12</definedName>
    <definedName name="Water_Bill">Sheet1!$B$9:$E$9</definedName>
    <definedName name="XYZ_Office">#REF!</definedName>
  </definedNames>
  <calcPr calcId="162913"/>
</workbook>
</file>

<file path=xl/calcChain.xml><?xml version="1.0" encoding="utf-8"?>
<calcChain xmlns="http://schemas.openxmlformats.org/spreadsheetml/2006/main">
  <c r="B4" i="3" l="1"/>
  <c r="B9" i="3"/>
  <c r="B10" i="3"/>
  <c r="B3" i="3"/>
  <c r="E11" i="1" l="1"/>
  <c r="E10" i="1"/>
  <c r="E9" i="1"/>
  <c r="E8" i="1"/>
  <c r="E7" i="1"/>
  <c r="E12" i="1" l="1"/>
  <c r="B11" i="3" s="1"/>
  <c r="B5" i="3" l="1"/>
</calcChain>
</file>

<file path=xl/sharedStrings.xml><?xml version="1.0" encoding="utf-8"?>
<sst xmlns="http://schemas.openxmlformats.org/spreadsheetml/2006/main" count="25" uniqueCount="20">
  <si>
    <t>Expenses</t>
  </si>
  <si>
    <t>Jan</t>
  </si>
  <si>
    <t>Feb</t>
  </si>
  <si>
    <t>Electricity Bill</t>
  </si>
  <si>
    <t>Water Bill</t>
  </si>
  <si>
    <t>Telephone/Internet</t>
  </si>
  <si>
    <t>Total</t>
  </si>
  <si>
    <t>Months</t>
  </si>
  <si>
    <t>Mar</t>
  </si>
  <si>
    <t>Operating Expenses of ABC Office</t>
  </si>
  <si>
    <t>Office Space Rental</t>
  </si>
  <si>
    <t>Salaries and Wages</t>
  </si>
  <si>
    <t>Questions</t>
  </si>
  <si>
    <t>Answer</t>
  </si>
  <si>
    <r>
      <t xml:space="preserve">A. Answer the questions below WITHOUT using </t>
    </r>
    <r>
      <rPr>
        <b/>
        <u/>
        <sz val="16"/>
        <color theme="1"/>
        <rFont val="Calibri"/>
        <family val="2"/>
        <scheme val="minor"/>
      </rPr>
      <t>NAMED CELLS</t>
    </r>
  </si>
  <si>
    <r>
      <t xml:space="preserve">B. Answer the questions below using </t>
    </r>
    <r>
      <rPr>
        <b/>
        <u/>
        <sz val="16"/>
        <color theme="1"/>
        <rFont val="Calibri"/>
        <family val="2"/>
        <scheme val="minor"/>
      </rPr>
      <t>NAMED CELLS</t>
    </r>
  </si>
  <si>
    <t>1.  How much is the cost for Electricity and Water bill in January?</t>
  </si>
  <si>
    <t>2.  How much is the cost of Salaries and Wages for the month of February and March?</t>
  </si>
  <si>
    <t>3.  What percent of Total Operating Cost did the Office Space Rental account for January to March?</t>
  </si>
  <si>
    <t>Operating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</si>
</sst>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PHP]\ * #,##0.00_);_([$PHP]\ * \(#,##0.00\);_([$PHP]\ 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5" fontId="0" fillId="0" borderId="1" xfId="1" applyFont="1" applyBorder="1"/>
    <xf numFmtId="166" fontId="0" fillId="0" borderId="0" xfId="2" applyNumberFormat="1" applyFont="1" applyAlignment="1">
      <alignment horizontal="center"/>
    </xf>
    <xf numFmtId="165" fontId="0" fillId="0" borderId="0" xfId="0" applyNumberFormat="1"/>
    <xf numFmtId="165" fontId="2" fillId="0" borderId="0" xfId="1" applyFont="1"/>
    <xf numFmtId="165" fontId="0" fillId="0" borderId="0" xfId="1" applyFont="1" applyFill="1" applyBorder="1"/>
    <xf numFmtId="165" fontId="0" fillId="0" borderId="2" xfId="1" applyFont="1" applyBorder="1"/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0" fillId="0" borderId="7" xfId="1" applyFont="1" applyBorder="1"/>
    <xf numFmtId="165" fontId="0" fillId="0" borderId="5" xfId="1" applyFont="1" applyBorder="1"/>
    <xf numFmtId="0" fontId="0" fillId="0" borderId="9" xfId="0" applyBorder="1"/>
    <xf numFmtId="165" fontId="0" fillId="0" borderId="16" xfId="0" applyNumberFormat="1" applyBorder="1"/>
    <xf numFmtId="0" fontId="0" fillId="0" borderId="4" xfId="0" applyBorder="1"/>
    <xf numFmtId="165" fontId="0" fillId="0" borderId="17" xfId="0" applyNumberFormat="1" applyBorder="1"/>
    <xf numFmtId="0" fontId="0" fillId="0" borderId="18" xfId="0" applyBorder="1"/>
    <xf numFmtId="165" fontId="0" fillId="0" borderId="19" xfId="1" applyFont="1" applyBorder="1"/>
    <xf numFmtId="165" fontId="0" fillId="0" borderId="20" xfId="1" applyFont="1" applyBorder="1"/>
    <xf numFmtId="165" fontId="0" fillId="0" borderId="21" xfId="0" applyNumberFormat="1" applyBorder="1"/>
    <xf numFmtId="0" fontId="4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165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9" fontId="6" fillId="0" borderId="0" xfId="3" applyFont="1"/>
    <xf numFmtId="165" fontId="0" fillId="0" borderId="10" xfId="0" applyNumberFormat="1" applyBorder="1"/>
    <xf numFmtId="0" fontId="0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D16" sqref="D16"/>
    </sheetView>
  </sheetViews>
  <sheetFormatPr defaultRowHeight="15" x14ac:dyDescent="0.25"/>
  <cols>
    <col min="1" max="1" width="19.42578125" bestFit="1" customWidth="1"/>
    <col min="2" max="2" width="15.42578125" customWidth="1"/>
    <col min="3" max="3" width="15.5703125" customWidth="1"/>
    <col min="4" max="4" width="15.85546875" customWidth="1"/>
    <col min="5" max="5" width="21.5703125" customWidth="1"/>
  </cols>
  <sheetData>
    <row r="2" spans="1:5" ht="18.75" x14ac:dyDescent="0.3">
      <c r="A2" s="25" t="s">
        <v>9</v>
      </c>
      <c r="B2" s="3"/>
      <c r="C2" s="1"/>
      <c r="D2" s="1"/>
      <c r="E2" s="1"/>
    </row>
    <row r="3" spans="1:5" ht="18.75" x14ac:dyDescent="0.3">
      <c r="A3" s="25"/>
      <c r="B3" s="3"/>
      <c r="C3" s="1"/>
      <c r="D3" s="1"/>
      <c r="E3" s="1"/>
    </row>
    <row r="4" spans="1:5" ht="15.75" thickBot="1" x14ac:dyDescent="0.3">
      <c r="A4" s="1"/>
      <c r="B4" s="1"/>
      <c r="C4" s="1"/>
      <c r="D4" s="1"/>
      <c r="E4" s="1"/>
    </row>
    <row r="5" spans="1:5" x14ac:dyDescent="0.25">
      <c r="A5" s="29" t="s">
        <v>0</v>
      </c>
      <c r="B5" s="31" t="s">
        <v>7</v>
      </c>
      <c r="C5" s="31"/>
      <c r="D5" s="32"/>
      <c r="E5" s="33" t="s">
        <v>6</v>
      </c>
    </row>
    <row r="6" spans="1:5" ht="15.75" thickBot="1" x14ac:dyDescent="0.3">
      <c r="A6" s="30"/>
      <c r="B6" s="8" t="s">
        <v>1</v>
      </c>
      <c r="C6" s="8" t="s">
        <v>2</v>
      </c>
      <c r="D6" s="9" t="s">
        <v>8</v>
      </c>
      <c r="E6" s="34"/>
    </row>
    <row r="7" spans="1:5" ht="15.75" thickTop="1" x14ac:dyDescent="0.25">
      <c r="A7" s="12" t="s">
        <v>10</v>
      </c>
      <c r="B7" s="7">
        <v>12000</v>
      </c>
      <c r="C7" s="7">
        <v>12000</v>
      </c>
      <c r="D7" s="10">
        <v>12000</v>
      </c>
      <c r="E7" s="13">
        <f>SUM((House_Rent Months):D7)</f>
        <v>36000</v>
      </c>
    </row>
    <row r="8" spans="1:5" x14ac:dyDescent="0.25">
      <c r="A8" s="14" t="s">
        <v>3</v>
      </c>
      <c r="B8" s="2">
        <v>7430</v>
      </c>
      <c r="C8" s="2">
        <v>8012</v>
      </c>
      <c r="D8" s="11">
        <v>7656</v>
      </c>
      <c r="E8" s="15">
        <f>SUM((Electricity_Bill Months):D8)</f>
        <v>23098</v>
      </c>
    </row>
    <row r="9" spans="1:5" x14ac:dyDescent="0.25">
      <c r="A9" s="14" t="s">
        <v>4</v>
      </c>
      <c r="B9" s="2">
        <v>2430</v>
      </c>
      <c r="C9" s="2">
        <v>2503</v>
      </c>
      <c r="D9" s="11">
        <v>2101</v>
      </c>
      <c r="E9" s="15">
        <f>SUM((Water_Bill Months):D9)</f>
        <v>7034</v>
      </c>
    </row>
    <row r="10" spans="1:5" x14ac:dyDescent="0.25">
      <c r="A10" s="14" t="s">
        <v>5</v>
      </c>
      <c r="B10" s="2">
        <v>2010</v>
      </c>
      <c r="C10" s="2">
        <v>1930</v>
      </c>
      <c r="D10" s="11">
        <v>2311</v>
      </c>
      <c r="E10" s="15">
        <f>SUM((Telephone_Internet Months):D10)</f>
        <v>6251</v>
      </c>
    </row>
    <row r="11" spans="1:5" ht="15.75" thickBot="1" x14ac:dyDescent="0.3">
      <c r="A11" s="16" t="s">
        <v>11</v>
      </c>
      <c r="B11" s="17">
        <v>35083</v>
      </c>
      <c r="C11" s="17">
        <v>30254</v>
      </c>
      <c r="D11" s="18">
        <v>37867</v>
      </c>
      <c r="E11" s="19">
        <f>SUM((Groceries Months):D11)</f>
        <v>103204</v>
      </c>
    </row>
    <row r="12" spans="1:5" ht="15.75" thickBot="1" x14ac:dyDescent="0.3">
      <c r="A12" s="35" t="s">
        <v>19</v>
      </c>
      <c r="B12" s="36"/>
      <c r="C12" s="36"/>
      <c r="D12" s="37"/>
      <c r="E12" s="27">
        <f>SUM(E7:E11)</f>
        <v>175587</v>
      </c>
    </row>
    <row r="13" spans="1:5" x14ac:dyDescent="0.25">
      <c r="A13" s="5"/>
      <c r="B13" s="6"/>
    </row>
    <row r="14" spans="1:5" x14ac:dyDescent="0.25">
      <c r="A14" s="5"/>
      <c r="B14" s="6"/>
    </row>
    <row r="15" spans="1:5" x14ac:dyDescent="0.25">
      <c r="A15" s="5"/>
      <c r="B15" s="6"/>
    </row>
    <row r="16" spans="1:5" x14ac:dyDescent="0.25">
      <c r="E16" s="4"/>
    </row>
  </sheetData>
  <mergeCells count="4">
    <mergeCell ref="A5:A6"/>
    <mergeCell ref="B5:D5"/>
    <mergeCell ref="E5:E6"/>
    <mergeCell ref="A12:D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5" sqref="B15"/>
    </sheetView>
  </sheetViews>
  <sheetFormatPr defaultRowHeight="15" x14ac:dyDescent="0.25"/>
  <cols>
    <col min="1" max="1" width="114.7109375" bestFit="1" customWidth="1"/>
    <col min="2" max="2" width="27.5703125" customWidth="1"/>
  </cols>
  <sheetData>
    <row r="1" spans="1:3" ht="21" x14ac:dyDescent="0.35">
      <c r="A1" s="20" t="s">
        <v>14</v>
      </c>
    </row>
    <row r="2" spans="1:3" ht="25.5" customHeight="1" x14ac:dyDescent="0.25">
      <c r="A2" s="24" t="s">
        <v>12</v>
      </c>
      <c r="B2" s="24" t="s">
        <v>13</v>
      </c>
    </row>
    <row r="3" spans="1:3" ht="24.95" customHeight="1" x14ac:dyDescent="0.25">
      <c r="A3" s="21" t="s">
        <v>16</v>
      </c>
      <c r="B3" s="22">
        <f>Sheet1!B8 + Sheet1!B9</f>
        <v>9860</v>
      </c>
      <c r="C3" s="28"/>
    </row>
    <row r="4" spans="1:3" ht="24.95" customHeight="1" x14ac:dyDescent="0.3">
      <c r="A4" s="21" t="s">
        <v>17</v>
      </c>
      <c r="B4" s="23">
        <f>Sheet1!C11 + Sheet1!D11</f>
        <v>68121</v>
      </c>
      <c r="C4" s="28"/>
    </row>
    <row r="5" spans="1:3" ht="24.95" customHeight="1" x14ac:dyDescent="0.3">
      <c r="A5" s="21" t="s">
        <v>18</v>
      </c>
      <c r="B5" s="26">
        <f>(Sheet1!E7/Sheet1!E12)</f>
        <v>0.20502656802610672</v>
      </c>
      <c r="C5" s="28"/>
    </row>
    <row r="6" spans="1:3" ht="18.75" x14ac:dyDescent="0.25">
      <c r="A6" s="21"/>
    </row>
    <row r="7" spans="1:3" ht="21" x14ac:dyDescent="0.35">
      <c r="A7" s="20" t="s">
        <v>15</v>
      </c>
    </row>
    <row r="8" spans="1:3" ht="24.75" customHeight="1" x14ac:dyDescent="0.25">
      <c r="A8" s="24" t="s">
        <v>12</v>
      </c>
      <c r="B8" s="24" t="s">
        <v>13</v>
      </c>
    </row>
    <row r="9" spans="1:3" ht="24.95" customHeight="1" x14ac:dyDescent="0.25">
      <c r="A9" s="21" t="s">
        <v>16</v>
      </c>
      <c r="B9" s="22">
        <f>Jan Electricity_Bill + Jan Water_Bill</f>
        <v>9860</v>
      </c>
    </row>
    <row r="10" spans="1:3" ht="24.95" customHeight="1" x14ac:dyDescent="0.25">
      <c r="A10" s="21" t="s">
        <v>17</v>
      </c>
      <c r="B10" s="22">
        <f xml:space="preserve"> Feb Salaries_and_Wages + Mar Salaries_and_Wages</f>
        <v>68121</v>
      </c>
    </row>
    <row r="11" spans="1:3" ht="24.95" customHeight="1" x14ac:dyDescent="0.3">
      <c r="A11" s="21" t="s">
        <v>18</v>
      </c>
      <c r="B11" s="26">
        <f>Total Office_Space_Rental / Total_Operating_Cost</f>
        <v>0.20502656802610672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Sheet1</vt:lpstr>
      <vt:lpstr>Sheet2</vt:lpstr>
      <vt:lpstr>ABC_Office</vt:lpstr>
      <vt:lpstr>Electricity_Bill</vt:lpstr>
      <vt:lpstr>Expenses</vt:lpstr>
      <vt:lpstr>Feb</vt:lpstr>
      <vt:lpstr>Groceries</vt:lpstr>
      <vt:lpstr>House_Rent</vt:lpstr>
      <vt:lpstr>Jan</vt:lpstr>
      <vt:lpstr>Mar</vt:lpstr>
      <vt:lpstr>Months</vt:lpstr>
      <vt:lpstr>Office_Space_Rental</vt:lpstr>
      <vt:lpstr>Operating_Cost</vt:lpstr>
      <vt:lpstr>Operating_Expenses_of_ABC_Office</vt:lpstr>
      <vt:lpstr>Quarterly_Allowance</vt:lpstr>
      <vt:lpstr>Salaries_and_Wages</vt:lpstr>
      <vt:lpstr>Telephone_Internet</vt:lpstr>
      <vt:lpstr>Total</vt:lpstr>
      <vt:lpstr>Total_Operating_Cost</vt:lpstr>
      <vt:lpstr>Water_Bill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</dc:creator>
  <cp:lastModifiedBy>LENOVO</cp:lastModifiedBy>
  <dcterms:created xsi:type="dcterms:W3CDTF">2020-10-27T18:07:25Z</dcterms:created>
  <dcterms:modified xsi:type="dcterms:W3CDTF">2021-10-22T10:53:23Z</dcterms:modified>
</cp:coreProperties>
</file>