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ocuments\MATLAB\Hbone\"/>
    </mc:Choice>
  </mc:AlternateContent>
  <xr:revisionPtr revIDLastSave="0" documentId="13_ncr:1_{381D950F-4151-4E99-A326-277D33EEE09A}" xr6:coauthVersionLast="47" xr6:coauthVersionMax="47" xr10:uidLastSave="{00000000-0000-0000-0000-000000000000}"/>
  <bookViews>
    <workbookView minimized="1" xWindow="384" yWindow="384" windowWidth="18780" windowHeight="11868" activeTab="1" xr2:uid="{33C3ABD0-0522-40E3-952E-237D52D54D5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2" l="1"/>
  <c r="M10" i="2"/>
  <c r="I12" i="2"/>
  <c r="G12" i="2"/>
  <c r="L7" i="2"/>
  <c r="M5" i="2"/>
  <c r="M7" i="2"/>
  <c r="M2" i="2"/>
  <c r="L5" i="2"/>
  <c r="L2" i="2"/>
  <c r="H10" i="2"/>
  <c r="I10" i="2"/>
  <c r="G10" i="2"/>
</calcChain>
</file>

<file path=xl/sharedStrings.xml><?xml version="1.0" encoding="utf-8"?>
<sst xmlns="http://schemas.openxmlformats.org/spreadsheetml/2006/main" count="23" uniqueCount="23">
  <si>
    <t>ID</t>
  </si>
  <si>
    <t>angleXY</t>
  </si>
  <si>
    <t>angleXZ</t>
  </si>
  <si>
    <t>angleYZ</t>
  </si>
  <si>
    <t>point</t>
  </si>
  <si>
    <t>outofplane</t>
  </si>
  <si>
    <t>inplane</t>
  </si>
  <si>
    <t>outofplanepitch</t>
  </si>
  <si>
    <t>inplaneomega</t>
  </si>
  <si>
    <t>inplaneomega2</t>
  </si>
  <si>
    <t>psi</t>
  </si>
  <si>
    <t>theta</t>
  </si>
  <si>
    <t>phi</t>
  </si>
  <si>
    <t>nump</t>
  </si>
  <si>
    <t>ip_psi</t>
  </si>
  <si>
    <t>ip_psi2</t>
  </si>
  <si>
    <t>op_theta</t>
  </si>
  <si>
    <t>psi_mean</t>
  </si>
  <si>
    <t>psi_std</t>
  </si>
  <si>
    <t>theta_mean</t>
  </si>
  <si>
    <t>theta_std</t>
  </si>
  <si>
    <t>nz_ncount</t>
  </si>
  <si>
    <t>orig_ip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</si>
</sst>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BA8B-BB76-4224-882D-1772471EB599}">
  <dimension ref="A1:M43"/>
  <sheetViews>
    <sheetView workbookViewId="0"/>
  </sheetViews>
  <sheetFormatPr defaultRowHeight="14.4" x14ac:dyDescent="0.3"/>
  <cols>
    <col min="1" max="1" width="5" bestFit="1" customWidth="1"/>
    <col min="2" max="2" width="12.6640625" bestFit="1" customWidth="1"/>
    <col min="3" max="3" width="12" bestFit="1" customWidth="1"/>
    <col min="4" max="4" width="12.6640625" bestFit="1" customWidth="1"/>
    <col min="5" max="5" width="5.21875" bestFit="1" customWidth="1"/>
    <col min="6" max="6" width="10" bestFit="1" customWidth="1"/>
    <col min="7" max="7" width="12" bestFit="1" customWidth="1"/>
    <col min="8" max="8" width="14.109375" bestFit="1" customWidth="1"/>
    <col min="9" max="9" width="12.6640625" bestFit="1" customWidth="1"/>
    <col min="10" max="10" width="13.5546875" bestFit="1" customWidth="1"/>
    <col min="11" max="11" width="12.6640625" bestFit="1" customWidth="1"/>
    <col min="12" max="12" width="12" bestFit="1" customWidth="1"/>
    <col min="13" max="13" width="12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301</v>
      </c>
      <c r="B2">
        <v>35.72553232173145</v>
      </c>
      <c r="C2">
        <v>7.483992937411875</v>
      </c>
      <c r="D2">
        <v>63.917553410704848</v>
      </c>
      <c r="E2">
        <v>3</v>
      </c>
      <c r="F2">
        <v>56.066600000000001</v>
      </c>
      <c r="G2">
        <v>111.587360721349</v>
      </c>
      <c r="H2">
        <v>33.933399999999999</v>
      </c>
      <c r="I2">
        <v>20.512639278651001</v>
      </c>
      <c r="J2">
        <v>-159.48736072134901</v>
      </c>
      <c r="K2">
        <v>35.348477944884131</v>
      </c>
      <c r="L2">
        <v>9.3084905547208443</v>
      </c>
      <c r="M2">
        <v>64.474564019190453</v>
      </c>
    </row>
    <row r="3" spans="1:13" x14ac:dyDescent="0.3">
      <c r="A3">
        <v>309</v>
      </c>
      <c r="B3">
        <v>21.407218481310505</v>
      </c>
      <c r="C3">
        <v>31.43707586003627</v>
      </c>
      <c r="D3">
        <v>-78.630838415306798</v>
      </c>
      <c r="E3">
        <v>3</v>
      </c>
      <c r="F3">
        <v>56.066600000000001</v>
      </c>
      <c r="G3">
        <v>111.587360721349</v>
      </c>
      <c r="H3">
        <v>33.933399999999999</v>
      </c>
      <c r="I3">
        <v>20.512639278651001</v>
      </c>
      <c r="J3">
        <v>-159.48736072134901</v>
      </c>
      <c r="K3">
        <v>-18.261219856945427</v>
      </c>
      <c r="L3">
        <v>33.230054382811929</v>
      </c>
      <c r="M3">
        <v>-90.2124636336858</v>
      </c>
    </row>
    <row r="4" spans="1:13" x14ac:dyDescent="0.3">
      <c r="A4">
        <v>331</v>
      </c>
      <c r="B4">
        <v>52.896967811170299</v>
      </c>
      <c r="C4">
        <v>63.885368554331521</v>
      </c>
      <c r="D4">
        <v>-63.05860621657331</v>
      </c>
      <c r="E4">
        <v>3</v>
      </c>
      <c r="F4">
        <v>56.066600000000001</v>
      </c>
      <c r="G4">
        <v>111.587360721349</v>
      </c>
      <c r="H4">
        <v>33.933399999999999</v>
      </c>
      <c r="I4">
        <v>20.512639278651001</v>
      </c>
      <c r="J4">
        <v>-159.48736072134901</v>
      </c>
      <c r="K4">
        <v>-60.302608529037002</v>
      </c>
      <c r="L4">
        <v>57.590016324326456</v>
      </c>
      <c r="M4">
        <v>-132.93558816857617</v>
      </c>
    </row>
    <row r="5" spans="1:13" x14ac:dyDescent="0.3">
      <c r="A5">
        <v>338</v>
      </c>
      <c r="B5">
        <v>46.540300388486919</v>
      </c>
      <c r="C5">
        <v>7.0414172723167923</v>
      </c>
      <c r="D5">
        <v>-74.39102209270736</v>
      </c>
      <c r="E5">
        <v>3</v>
      </c>
      <c r="F5">
        <v>56.066600000000001</v>
      </c>
      <c r="G5">
        <v>111.587360721349</v>
      </c>
      <c r="H5">
        <v>33.933399999999999</v>
      </c>
      <c r="I5">
        <v>20.512639278651001</v>
      </c>
      <c r="J5">
        <v>-159.48736072134901</v>
      </c>
      <c r="K5">
        <v>-44.736277993633514</v>
      </c>
      <c r="L5">
        <v>16.052506427672665</v>
      </c>
      <c r="M5">
        <v>-84.064327002135073</v>
      </c>
    </row>
    <row r="6" spans="1:13" x14ac:dyDescent="0.3">
      <c r="A6">
        <v>344</v>
      </c>
      <c r="B6">
        <v>37.372661066753501</v>
      </c>
      <c r="C6">
        <v>1.2314013460488904</v>
      </c>
      <c r="D6">
        <v>-86.213296430983277</v>
      </c>
      <c r="E6">
        <v>3</v>
      </c>
      <c r="F6">
        <v>56.066600000000001</v>
      </c>
      <c r="G6">
        <v>111.587360721349</v>
      </c>
      <c r="H6">
        <v>33.933399999999999</v>
      </c>
      <c r="I6">
        <v>20.512639278651001</v>
      </c>
      <c r="J6">
        <v>-159.48736072134901</v>
      </c>
      <c r="K6">
        <v>-37.267174869123167</v>
      </c>
      <c r="L6">
        <v>3.2750151360270916</v>
      </c>
      <c r="M6">
        <v>-87.734358200966412</v>
      </c>
    </row>
    <row r="7" spans="1:13" x14ac:dyDescent="0.3">
      <c r="A7">
        <v>394</v>
      </c>
      <c r="B7">
        <v>23.090654822903215</v>
      </c>
      <c r="C7">
        <v>67.758893378467462</v>
      </c>
      <c r="D7">
        <v>82.59969862201163</v>
      </c>
      <c r="E7">
        <v>3</v>
      </c>
      <c r="F7">
        <v>56.066600000000001</v>
      </c>
      <c r="G7">
        <v>111.587360721349</v>
      </c>
      <c r="H7">
        <v>33.933399999999999</v>
      </c>
      <c r="I7">
        <v>20.512639278651001</v>
      </c>
      <c r="J7">
        <v>-159.48736072134901</v>
      </c>
      <c r="K7">
        <v>55.072030996173687</v>
      </c>
      <c r="L7">
        <v>52.545750410846573</v>
      </c>
      <c r="M7">
        <v>38.113836005430684</v>
      </c>
    </row>
    <row r="8" spans="1:13" x14ac:dyDescent="0.3">
      <c r="A8">
        <v>412</v>
      </c>
      <c r="B8">
        <v>41.246022023252706</v>
      </c>
      <c r="C8">
        <v>18.65493498484221</v>
      </c>
      <c r="D8">
        <v>84.014348504979921</v>
      </c>
      <c r="E8">
        <v>3</v>
      </c>
      <c r="F8">
        <v>56.066600000000001</v>
      </c>
      <c r="G8">
        <v>111.587360721349</v>
      </c>
      <c r="H8">
        <v>33.933399999999999</v>
      </c>
      <c r="I8">
        <v>20.512639278651001</v>
      </c>
      <c r="J8">
        <v>-159.48736072134901</v>
      </c>
      <c r="K8">
        <v>43.700448911968692</v>
      </c>
      <c r="L8">
        <v>9.813523758256661</v>
      </c>
      <c r="M8">
        <v>72.996981038852553</v>
      </c>
    </row>
    <row r="9" spans="1:13" x14ac:dyDescent="0.3">
      <c r="A9">
        <v>574</v>
      </c>
      <c r="B9">
        <v>24.743513196812618</v>
      </c>
      <c r="C9">
        <v>35.998233423444411</v>
      </c>
      <c r="D9">
        <v>-50.26300834285027</v>
      </c>
      <c r="E9">
        <v>3</v>
      </c>
      <c r="F9">
        <v>56.066600000000001</v>
      </c>
      <c r="G9">
        <v>111.587360721349</v>
      </c>
      <c r="H9">
        <v>33.933399999999999</v>
      </c>
      <c r="I9">
        <v>20.512639278651001</v>
      </c>
      <c r="J9">
        <v>-159.48736072134901</v>
      </c>
      <c r="K9">
        <v>1.5103770644189576</v>
      </c>
      <c r="L9">
        <v>42.691649143321634</v>
      </c>
      <c r="M9">
        <v>-57.825482881758454</v>
      </c>
    </row>
    <row r="10" spans="1:13" x14ac:dyDescent="0.3">
      <c r="A10">
        <v>639</v>
      </c>
      <c r="B10">
        <v>28.073921256428115</v>
      </c>
      <c r="C10">
        <v>10.870385363890934</v>
      </c>
      <c r="D10">
        <v>-81.176296486224274</v>
      </c>
      <c r="E10">
        <v>4</v>
      </c>
      <c r="F10">
        <v>90</v>
      </c>
      <c r="G10">
        <v>153.03771534471099</v>
      </c>
      <c r="H10">
        <v>0</v>
      </c>
      <c r="I10">
        <v>-20.937715344710988</v>
      </c>
      <c r="J10">
        <v>-200.93771534471099</v>
      </c>
      <c r="K10">
        <v>-26.895319516245081</v>
      </c>
      <c r="L10">
        <v>13.687054114543706</v>
      </c>
      <c r="M10">
        <v>-87.189205496579063</v>
      </c>
    </row>
    <row r="11" spans="1:13" x14ac:dyDescent="0.3">
      <c r="A11">
        <v>749</v>
      </c>
      <c r="B11">
        <v>26.09791148984279</v>
      </c>
      <c r="C11">
        <v>10.400381197017538</v>
      </c>
      <c r="D11">
        <v>56.036858655826997</v>
      </c>
      <c r="E11">
        <v>4</v>
      </c>
      <c r="F11">
        <v>90</v>
      </c>
      <c r="G11">
        <v>153.03771534471099</v>
      </c>
      <c r="H11">
        <v>0</v>
      </c>
      <c r="I11">
        <v>-20.937715344710988</v>
      </c>
      <c r="J11">
        <v>-200.93771534471099</v>
      </c>
      <c r="K11">
        <v>27.275794197962906</v>
      </c>
      <c r="L11">
        <v>6.3900341948006929</v>
      </c>
      <c r="M11">
        <v>55.171997977797396</v>
      </c>
    </row>
    <row r="12" spans="1:13" x14ac:dyDescent="0.3">
      <c r="A12">
        <v>814</v>
      </c>
      <c r="B12">
        <v>52.576224377257262</v>
      </c>
      <c r="C12">
        <v>14.045566844847835</v>
      </c>
      <c r="D12">
        <v>54.056561361869221</v>
      </c>
      <c r="E12">
        <v>4</v>
      </c>
      <c r="F12">
        <v>90</v>
      </c>
      <c r="G12">
        <v>153.03771534471099</v>
      </c>
      <c r="H12">
        <v>0</v>
      </c>
      <c r="I12">
        <v>-20.937715344710988</v>
      </c>
      <c r="J12">
        <v>-200.93771534471099</v>
      </c>
      <c r="K12">
        <v>51.057910049464418</v>
      </c>
      <c r="L12">
        <v>20.289160211702175</v>
      </c>
      <c r="M12">
        <v>56.860899839365253</v>
      </c>
    </row>
    <row r="13" spans="1:13" x14ac:dyDescent="0.3">
      <c r="A13">
        <v>830</v>
      </c>
      <c r="B13">
        <v>32.658848869980964</v>
      </c>
      <c r="C13">
        <v>10.042052304506067</v>
      </c>
      <c r="D13">
        <v>20.691393997933996</v>
      </c>
      <c r="E13">
        <v>4</v>
      </c>
      <c r="F13">
        <v>90</v>
      </c>
      <c r="G13">
        <v>153.03771534471099</v>
      </c>
      <c r="H13">
        <v>0</v>
      </c>
      <c r="I13">
        <v>-20.937715344710988</v>
      </c>
      <c r="J13">
        <v>-200.93771534471099</v>
      </c>
      <c r="K13">
        <v>21.586895502054141</v>
      </c>
      <c r="L13">
        <v>26.933580804120322</v>
      </c>
      <c r="M13">
        <v>22.970113349123732</v>
      </c>
    </row>
    <row r="14" spans="1:13" x14ac:dyDescent="0.3">
      <c r="A14">
        <v>833</v>
      </c>
      <c r="B14">
        <v>26.897513493568635</v>
      </c>
      <c r="C14">
        <v>21.80542019542499</v>
      </c>
      <c r="D14">
        <v>-61.772243875257224</v>
      </c>
      <c r="E14">
        <v>4</v>
      </c>
      <c r="F14">
        <v>90</v>
      </c>
      <c r="G14">
        <v>153.03771534471099</v>
      </c>
      <c r="H14">
        <v>0</v>
      </c>
      <c r="I14">
        <v>-20.937715344710988</v>
      </c>
      <c r="J14">
        <v>-200.93771534471099</v>
      </c>
      <c r="K14">
        <v>-16.286257448590462</v>
      </c>
      <c r="L14">
        <v>30.38760755429384</v>
      </c>
      <c r="M14">
        <v>-71.497545165556986</v>
      </c>
    </row>
    <row r="15" spans="1:13" x14ac:dyDescent="0.3">
      <c r="A15">
        <v>1061</v>
      </c>
      <c r="B15">
        <v>37.399570678882888</v>
      </c>
      <c r="C15">
        <v>15.329575860844635</v>
      </c>
      <c r="D15">
        <v>6.4978998697005315</v>
      </c>
      <c r="E15">
        <v>4</v>
      </c>
      <c r="F15">
        <v>90</v>
      </c>
      <c r="G15">
        <v>153.03771534471099</v>
      </c>
      <c r="H15">
        <v>0</v>
      </c>
      <c r="I15">
        <v>-20.937715344710988</v>
      </c>
      <c r="J15">
        <v>-200.93771534471099</v>
      </c>
      <c r="K15">
        <v>19.904109841349353</v>
      </c>
      <c r="L15">
        <v>35.429494611269462</v>
      </c>
      <c r="M15">
        <v>7.6974844780345473</v>
      </c>
    </row>
    <row r="16" spans="1:13" x14ac:dyDescent="0.3">
      <c r="A16">
        <v>1158</v>
      </c>
      <c r="B16">
        <v>26.525288421852228</v>
      </c>
      <c r="C16">
        <v>7.0497889167371808</v>
      </c>
      <c r="D16">
        <v>-36.91551789723421</v>
      </c>
      <c r="E16">
        <v>4</v>
      </c>
      <c r="F16">
        <v>90</v>
      </c>
      <c r="G16">
        <v>153.03771534471099</v>
      </c>
      <c r="H16">
        <v>0</v>
      </c>
      <c r="I16">
        <v>-20.937715344710988</v>
      </c>
      <c r="J16">
        <v>-200.93771534471099</v>
      </c>
      <c r="K16">
        <v>-11.486504671998944</v>
      </c>
      <c r="L16">
        <v>25.025293030570044</v>
      </c>
      <c r="M16">
        <v>-41.136452072916562</v>
      </c>
    </row>
    <row r="17" spans="1:13" x14ac:dyDescent="0.3">
      <c r="A17">
        <v>1161</v>
      </c>
      <c r="B17">
        <v>48.333609361906056</v>
      </c>
      <c r="C17">
        <v>4.068634440967231</v>
      </c>
      <c r="D17">
        <v>-16.837921984976084</v>
      </c>
      <c r="E17">
        <v>4</v>
      </c>
      <c r="F17">
        <v>90</v>
      </c>
      <c r="G17">
        <v>153.03771534471099</v>
      </c>
      <c r="H17">
        <v>0</v>
      </c>
      <c r="I17">
        <v>-20.937715344710988</v>
      </c>
      <c r="J17">
        <v>-200.93771534471099</v>
      </c>
      <c r="K17">
        <v>-14.479651833770854</v>
      </c>
      <c r="L17">
        <v>46.774558263501504</v>
      </c>
      <c r="M17">
        <v>-24.953527034313815</v>
      </c>
    </row>
    <row r="18" spans="1:13" x14ac:dyDescent="0.3">
      <c r="A18">
        <v>1878</v>
      </c>
      <c r="B18">
        <v>24.989578582059067</v>
      </c>
      <c r="C18">
        <v>9.2789735430738851</v>
      </c>
      <c r="D18">
        <v>78.300320225885258</v>
      </c>
      <c r="E18">
        <v>9</v>
      </c>
      <c r="F18">
        <v>90</v>
      </c>
      <c r="G18">
        <v>64.586570142309299</v>
      </c>
      <c r="H18">
        <v>0</v>
      </c>
      <c r="I18">
        <v>67.51342985769071</v>
      </c>
      <c r="J18">
        <v>-112.48657014230929</v>
      </c>
      <c r="K18">
        <v>26.362298881754857</v>
      </c>
      <c r="L18">
        <v>3.2931533681098477</v>
      </c>
      <c r="M18">
        <v>75.468362923310522</v>
      </c>
    </row>
    <row r="19" spans="1:13" x14ac:dyDescent="0.3">
      <c r="A19">
        <v>1948</v>
      </c>
      <c r="B19">
        <v>23.562759354257295</v>
      </c>
      <c r="C19">
        <v>10.053347688021688</v>
      </c>
      <c r="D19">
        <v>-71.831042480834313</v>
      </c>
      <c r="E19">
        <v>9</v>
      </c>
      <c r="F19">
        <v>90</v>
      </c>
      <c r="G19">
        <v>64.586570142309299</v>
      </c>
      <c r="H19">
        <v>0</v>
      </c>
      <c r="I19">
        <v>67.51342985769071</v>
      </c>
      <c r="J19">
        <v>-112.48657014230929</v>
      </c>
      <c r="K19">
        <v>-20.079941692289101</v>
      </c>
      <c r="L19">
        <v>16.06236632829868</v>
      </c>
      <c r="M19">
        <v>-76.79500810980376</v>
      </c>
    </row>
    <row r="20" spans="1:13" x14ac:dyDescent="0.3">
      <c r="A20">
        <v>2122</v>
      </c>
      <c r="B20">
        <v>35.393859768167957</v>
      </c>
      <c r="C20">
        <v>11.709160935212203</v>
      </c>
      <c r="D20">
        <v>13.115255539921435</v>
      </c>
      <c r="E20">
        <v>9</v>
      </c>
      <c r="F20">
        <v>90</v>
      </c>
      <c r="G20">
        <v>64.586570142309299</v>
      </c>
      <c r="H20">
        <v>0</v>
      </c>
      <c r="I20">
        <v>67.51342985769071</v>
      </c>
      <c r="J20">
        <v>-112.48657014230929</v>
      </c>
      <c r="K20">
        <v>20.127746614536786</v>
      </c>
      <c r="L20">
        <v>31.772397286316465</v>
      </c>
      <c r="M20">
        <v>15.150385837755904</v>
      </c>
    </row>
    <row r="21" spans="1:13" x14ac:dyDescent="0.3">
      <c r="A21">
        <v>2905</v>
      </c>
      <c r="B21">
        <v>5.4565818750654262</v>
      </c>
      <c r="C21">
        <v>42.434222858654394</v>
      </c>
      <c r="D21">
        <v>-2.9848333614723197</v>
      </c>
      <c r="E21">
        <v>10</v>
      </c>
      <c r="F21">
        <v>46.304499999999997</v>
      </c>
      <c r="G21">
        <v>47.941993399448698</v>
      </c>
      <c r="H21">
        <v>43.695500000000003</v>
      </c>
      <c r="I21">
        <v>84.158006600551289</v>
      </c>
      <c r="J21">
        <v>-95.841993399448697</v>
      </c>
      <c r="K21">
        <v>42.184180153184329</v>
      </c>
      <c r="L21">
        <v>7.4660199076854576</v>
      </c>
      <c r="M21">
        <v>-2.2213513906828122</v>
      </c>
    </row>
    <row r="22" spans="1:13" x14ac:dyDescent="0.3">
      <c r="A22">
        <v>3108</v>
      </c>
      <c r="B22">
        <v>57.442575426442637</v>
      </c>
      <c r="C22">
        <v>6.5400340218224695</v>
      </c>
      <c r="D22">
        <v>-68.256126400196365</v>
      </c>
      <c r="E22">
        <v>10</v>
      </c>
      <c r="F22">
        <v>46.304499999999997</v>
      </c>
      <c r="G22">
        <v>47.941993399448698</v>
      </c>
      <c r="H22">
        <v>43.695500000000003</v>
      </c>
      <c r="I22">
        <v>84.158006600551289</v>
      </c>
      <c r="J22">
        <v>-95.841993399448697</v>
      </c>
      <c r="K22">
        <v>-54.880740596187444</v>
      </c>
      <c r="L22">
        <v>21.664670929991171</v>
      </c>
      <c r="M22">
        <v>-83.190578007006494</v>
      </c>
    </row>
    <row r="23" spans="1:13" x14ac:dyDescent="0.3">
      <c r="A23">
        <v>3238</v>
      </c>
      <c r="B23">
        <v>30.193091762880488</v>
      </c>
      <c r="C23">
        <v>10.251112865923371</v>
      </c>
      <c r="D23">
        <v>-77.767711462398324</v>
      </c>
      <c r="E23">
        <v>10</v>
      </c>
      <c r="F23">
        <v>46.304499999999997</v>
      </c>
      <c r="G23">
        <v>47.941993399448698</v>
      </c>
      <c r="H23">
        <v>43.695500000000003</v>
      </c>
      <c r="I23">
        <v>84.158006600551289</v>
      </c>
      <c r="J23">
        <v>-95.841993399448697</v>
      </c>
      <c r="K23">
        <v>-28.349047008907423</v>
      </c>
      <c r="L23">
        <v>14.885177342523027</v>
      </c>
      <c r="M23">
        <v>-84.319275491677899</v>
      </c>
    </row>
    <row r="24" spans="1:13" x14ac:dyDescent="0.3">
      <c r="A24">
        <v>3385</v>
      </c>
      <c r="B24">
        <v>39.713237097861978</v>
      </c>
      <c r="C24">
        <v>5.49471836472385</v>
      </c>
      <c r="D24">
        <v>79.70516820783395</v>
      </c>
      <c r="E24">
        <v>10</v>
      </c>
      <c r="F24">
        <v>46.304499999999997</v>
      </c>
      <c r="G24">
        <v>47.941993399448698</v>
      </c>
      <c r="H24">
        <v>43.695500000000003</v>
      </c>
      <c r="I24">
        <v>84.158006600551289</v>
      </c>
      <c r="J24">
        <v>-95.841993399448697</v>
      </c>
      <c r="K24">
        <v>39.969690609989129</v>
      </c>
      <c r="L24">
        <v>2.3907900458930151</v>
      </c>
      <c r="M24">
        <v>78.589058493579671</v>
      </c>
    </row>
    <row r="25" spans="1:13" x14ac:dyDescent="0.3">
      <c r="A25">
        <v>3391</v>
      </c>
      <c r="B25">
        <v>9.0271807825316799</v>
      </c>
      <c r="C25">
        <v>56.63154975221331</v>
      </c>
      <c r="D25">
        <v>66.109613311718746</v>
      </c>
      <c r="E25">
        <v>10</v>
      </c>
      <c r="F25">
        <v>46.304499999999997</v>
      </c>
      <c r="G25">
        <v>47.941993399448698</v>
      </c>
      <c r="H25">
        <v>43.695500000000003</v>
      </c>
      <c r="I25">
        <v>84.158006600551289</v>
      </c>
      <c r="J25">
        <v>-95.841993399448697</v>
      </c>
      <c r="K25">
        <v>41.316460715563068</v>
      </c>
      <c r="L25">
        <v>43.677224940668992</v>
      </c>
      <c r="M25">
        <v>44.054021230740524</v>
      </c>
    </row>
    <row r="26" spans="1:13" x14ac:dyDescent="0.3">
      <c r="A26">
        <v>1559</v>
      </c>
      <c r="B26">
        <v>57.598980037840171</v>
      </c>
      <c r="C26">
        <v>8.4401592539150698</v>
      </c>
      <c r="D26">
        <v>-31.282447919044248</v>
      </c>
      <c r="E26">
        <v>13</v>
      </c>
      <c r="F26">
        <v>90</v>
      </c>
      <c r="G26">
        <v>137.90195011506901</v>
      </c>
      <c r="H26">
        <v>0</v>
      </c>
      <c r="I26">
        <v>-5.8019501150690118</v>
      </c>
      <c r="J26">
        <v>-185.80195011506902</v>
      </c>
      <c r="K26">
        <v>-35.004843419882228</v>
      </c>
      <c r="L26">
        <v>49.677003705188397</v>
      </c>
      <c r="M26">
        <v>-52.537538261298643</v>
      </c>
    </row>
    <row r="27" spans="1:13" x14ac:dyDescent="0.3">
      <c r="A27">
        <v>1676</v>
      </c>
      <c r="B27">
        <v>45.001820187587157</v>
      </c>
      <c r="C27">
        <v>3.4364662592144475</v>
      </c>
      <c r="D27">
        <v>-27.438432023462035</v>
      </c>
      <c r="E27">
        <v>13</v>
      </c>
      <c r="F27">
        <v>90</v>
      </c>
      <c r="G27">
        <v>137.90195011506901</v>
      </c>
      <c r="H27">
        <v>0</v>
      </c>
      <c r="I27">
        <v>-5.8019501150690118</v>
      </c>
      <c r="J27">
        <v>-185.80195011506902</v>
      </c>
      <c r="K27">
        <v>-22.213145599536233</v>
      </c>
      <c r="L27">
        <v>40.324216365543847</v>
      </c>
      <c r="M27">
        <v>-37.107909937445207</v>
      </c>
    </row>
    <row r="28" spans="1:13" x14ac:dyDescent="0.3">
      <c r="A28">
        <v>1707</v>
      </c>
      <c r="B28">
        <v>26.30039081919595</v>
      </c>
      <c r="C28">
        <v>4.2482729715437255</v>
      </c>
      <c r="D28">
        <v>17.765799346957905</v>
      </c>
      <c r="E28">
        <v>13</v>
      </c>
      <c r="F28">
        <v>90</v>
      </c>
      <c r="G28">
        <v>137.90195011506901</v>
      </c>
      <c r="H28">
        <v>0</v>
      </c>
      <c r="I28">
        <v>-5.8019501150690118</v>
      </c>
      <c r="J28">
        <v>-185.80195011506902</v>
      </c>
      <c r="K28">
        <v>12.514561511911456</v>
      </c>
      <c r="L28">
        <v>23.683508074819962</v>
      </c>
      <c r="M28">
        <v>19.406806360931586</v>
      </c>
    </row>
    <row r="29" spans="1:13" x14ac:dyDescent="0.3">
      <c r="A29">
        <v>1735</v>
      </c>
      <c r="B29">
        <v>28.764921361615059</v>
      </c>
      <c r="C29">
        <v>16.771977002821089</v>
      </c>
      <c r="D29">
        <v>-64.283057530766627</v>
      </c>
      <c r="E29">
        <v>13</v>
      </c>
      <c r="F29">
        <v>90</v>
      </c>
      <c r="G29">
        <v>137.90195011506901</v>
      </c>
      <c r="H29">
        <v>0</v>
      </c>
      <c r="I29">
        <v>-5.8019501150690118</v>
      </c>
      <c r="J29">
        <v>-185.80195011506902</v>
      </c>
      <c r="K29">
        <v>-21.095534277570302</v>
      </c>
      <c r="L29">
        <v>25.894285096169391</v>
      </c>
      <c r="M29">
        <v>-73.515152563958353</v>
      </c>
    </row>
    <row r="30" spans="1:13" x14ac:dyDescent="0.3">
      <c r="A30">
        <v>1824</v>
      </c>
      <c r="B30">
        <v>37.030384641800154</v>
      </c>
      <c r="C30">
        <v>0.89458923692517212</v>
      </c>
      <c r="D30">
        <v>65.437864322998067</v>
      </c>
      <c r="E30">
        <v>13</v>
      </c>
      <c r="F30">
        <v>90</v>
      </c>
      <c r="G30">
        <v>137.90195011506901</v>
      </c>
      <c r="H30">
        <v>0</v>
      </c>
      <c r="I30">
        <v>-5.8019501150690118</v>
      </c>
      <c r="J30">
        <v>-185.80195011506902</v>
      </c>
      <c r="K30">
        <v>34.71021455402034</v>
      </c>
      <c r="L30">
        <v>13.827657544439953</v>
      </c>
      <c r="M30">
        <v>69.478720296698484</v>
      </c>
    </row>
    <row r="31" spans="1:13" x14ac:dyDescent="0.3">
      <c r="A31">
        <v>1850</v>
      </c>
      <c r="B31">
        <v>34.61686711317472</v>
      </c>
      <c r="C31">
        <v>10.582043452035363</v>
      </c>
      <c r="D31">
        <v>-88.904048281665794</v>
      </c>
      <c r="E31">
        <v>13</v>
      </c>
      <c r="F31">
        <v>90</v>
      </c>
      <c r="G31">
        <v>137.90195011506901</v>
      </c>
      <c r="H31">
        <v>0</v>
      </c>
      <c r="I31">
        <v>-5.8019501150690118</v>
      </c>
      <c r="J31">
        <v>-185.80195011506902</v>
      </c>
      <c r="K31">
        <v>-34.935435366377284</v>
      </c>
      <c r="L31">
        <v>9.3213061739470753</v>
      </c>
      <c r="M31">
        <v>-95.149250418028458</v>
      </c>
    </row>
    <row r="32" spans="1:13" x14ac:dyDescent="0.3">
      <c r="A32">
        <v>1946</v>
      </c>
      <c r="B32">
        <v>32.629201266780143</v>
      </c>
      <c r="C32">
        <v>6.437578136792184</v>
      </c>
      <c r="D32">
        <v>85.894651716916158</v>
      </c>
      <c r="E32">
        <v>13</v>
      </c>
      <c r="F32">
        <v>90</v>
      </c>
      <c r="G32">
        <v>137.90195011506901</v>
      </c>
      <c r="H32">
        <v>0</v>
      </c>
      <c r="I32">
        <v>-5.8019501150690118</v>
      </c>
      <c r="J32">
        <v>-185.80195011506902</v>
      </c>
      <c r="K32">
        <v>33.053346520585762</v>
      </c>
      <c r="L32">
        <v>3.1862343712539181</v>
      </c>
      <c r="M32">
        <v>83.062935260882739</v>
      </c>
    </row>
    <row r="33" spans="1:13" x14ac:dyDescent="0.3">
      <c r="A33">
        <v>1969</v>
      </c>
      <c r="B33">
        <v>31.297977297595477</v>
      </c>
      <c r="C33">
        <v>3.5301005496300863</v>
      </c>
      <c r="D33">
        <v>-21.354230665480703</v>
      </c>
      <c r="E33">
        <v>13</v>
      </c>
      <c r="F33">
        <v>90</v>
      </c>
      <c r="G33">
        <v>137.90195011506901</v>
      </c>
      <c r="H33">
        <v>0</v>
      </c>
      <c r="I33">
        <v>-5.8019501150690118</v>
      </c>
      <c r="J33">
        <v>-185.80195011506902</v>
      </c>
      <c r="K33">
        <v>-9.3328341563621731</v>
      </c>
      <c r="L33">
        <v>30.197515070658845</v>
      </c>
      <c r="M33">
        <v>-24.866544336956661</v>
      </c>
    </row>
    <row r="34" spans="1:13" x14ac:dyDescent="0.3">
      <c r="A34">
        <v>2032</v>
      </c>
      <c r="B34">
        <v>25.947331291412826</v>
      </c>
      <c r="C34">
        <v>0.44496215926563176</v>
      </c>
      <c r="D34">
        <v>-69.685611432188281</v>
      </c>
      <c r="E34">
        <v>13</v>
      </c>
      <c r="F34">
        <v>90</v>
      </c>
      <c r="G34">
        <v>137.90195011506901</v>
      </c>
      <c r="H34">
        <v>0</v>
      </c>
      <c r="I34">
        <v>-5.8019501150690118</v>
      </c>
      <c r="J34">
        <v>-185.80195011506902</v>
      </c>
      <c r="K34">
        <v>-24.401295701638279</v>
      </c>
      <c r="L34">
        <v>9.1170402235428885</v>
      </c>
      <c r="M34">
        <v>-71.763380206802253</v>
      </c>
    </row>
    <row r="35" spans="1:13" x14ac:dyDescent="0.3">
      <c r="A35">
        <v>2156</v>
      </c>
      <c r="B35">
        <v>27.488558155543057</v>
      </c>
      <c r="C35">
        <v>19.294846794882272</v>
      </c>
      <c r="D35">
        <v>3.8865973226750694</v>
      </c>
      <c r="E35">
        <v>13</v>
      </c>
      <c r="F35">
        <v>90</v>
      </c>
      <c r="G35">
        <v>137.90195011506901</v>
      </c>
      <c r="H35">
        <v>0</v>
      </c>
      <c r="I35">
        <v>-5.8019501150690118</v>
      </c>
      <c r="J35">
        <v>-185.80195011506902</v>
      </c>
      <c r="K35">
        <v>21.13927225399657</v>
      </c>
      <c r="L35">
        <v>26.144809389448817</v>
      </c>
      <c r="M35">
        <v>4.0867278208496529</v>
      </c>
    </row>
    <row r="36" spans="1:13" x14ac:dyDescent="0.3">
      <c r="A36">
        <v>2189</v>
      </c>
      <c r="B36">
        <v>44.159882216174871</v>
      </c>
      <c r="C36">
        <v>2.7861683254968863</v>
      </c>
      <c r="D36">
        <v>-43.77499083592182</v>
      </c>
      <c r="E36">
        <v>13</v>
      </c>
      <c r="F36">
        <v>90</v>
      </c>
      <c r="G36">
        <v>137.90195011506901</v>
      </c>
      <c r="H36">
        <v>0</v>
      </c>
      <c r="I36">
        <v>-5.8019501150690118</v>
      </c>
      <c r="J36">
        <v>-185.80195011506902</v>
      </c>
      <c r="K36">
        <v>-32.516966176127333</v>
      </c>
      <c r="L36">
        <v>31.813721305304497</v>
      </c>
      <c r="M36">
        <v>-54.40747041233552</v>
      </c>
    </row>
    <row r="37" spans="1:13" x14ac:dyDescent="0.3">
      <c r="A37">
        <v>2213</v>
      </c>
      <c r="B37">
        <v>33.939981653666415</v>
      </c>
      <c r="C37">
        <v>5.4057286018178745</v>
      </c>
      <c r="D37">
        <v>38.368010919272059</v>
      </c>
      <c r="E37">
        <v>13</v>
      </c>
      <c r="F37">
        <v>90</v>
      </c>
      <c r="G37">
        <v>137.90195011506901</v>
      </c>
      <c r="H37">
        <v>0</v>
      </c>
      <c r="I37">
        <v>-5.8019501150690118</v>
      </c>
      <c r="J37">
        <v>-185.80195011506902</v>
      </c>
      <c r="K37">
        <v>26.27959565455215</v>
      </c>
      <c r="L37">
        <v>22.906951778854893</v>
      </c>
      <c r="M37">
        <v>42.133038224186741</v>
      </c>
    </row>
    <row r="38" spans="1:13" x14ac:dyDescent="0.3">
      <c r="A38">
        <v>2224</v>
      </c>
      <c r="B38">
        <v>29.731562971248007</v>
      </c>
      <c r="C38">
        <v>21.338081058665825</v>
      </c>
      <c r="D38">
        <v>65.885859338080479</v>
      </c>
      <c r="E38">
        <v>13</v>
      </c>
      <c r="F38">
        <v>90</v>
      </c>
      <c r="G38">
        <v>137.90195011506901</v>
      </c>
      <c r="H38">
        <v>0</v>
      </c>
      <c r="I38">
        <v>-5.8019501150690118</v>
      </c>
      <c r="J38">
        <v>-185.80195011506902</v>
      </c>
      <c r="K38">
        <v>35.725444298034787</v>
      </c>
      <c r="L38">
        <v>4.9207843819954906</v>
      </c>
      <c r="M38">
        <v>58.573553431269012</v>
      </c>
    </row>
    <row r="39" spans="1:13" x14ac:dyDescent="0.3">
      <c r="A39">
        <v>2262</v>
      </c>
      <c r="B39">
        <v>37.640122632109694</v>
      </c>
      <c r="C39">
        <v>30.374462933348326</v>
      </c>
      <c r="D39">
        <v>-55.838961316112538</v>
      </c>
      <c r="E39">
        <v>13</v>
      </c>
      <c r="F39">
        <v>90</v>
      </c>
      <c r="G39">
        <v>137.90195011506901</v>
      </c>
      <c r="H39">
        <v>0</v>
      </c>
      <c r="I39">
        <v>-5.8019501150690118</v>
      </c>
      <c r="J39">
        <v>-185.80195011506902</v>
      </c>
      <c r="K39">
        <v>-22.322046778345655</v>
      </c>
      <c r="L39">
        <v>42.395195715721925</v>
      </c>
      <c r="M39">
        <v>-75.161720876096339</v>
      </c>
    </row>
    <row r="40" spans="1:13" x14ac:dyDescent="0.3">
      <c r="A40">
        <v>2269</v>
      </c>
      <c r="B40">
        <v>29.280643266444287</v>
      </c>
      <c r="C40">
        <v>0.5485521287692825</v>
      </c>
      <c r="D40">
        <v>-54.302201678233892</v>
      </c>
      <c r="E40">
        <v>13</v>
      </c>
      <c r="F40">
        <v>90</v>
      </c>
      <c r="G40">
        <v>137.90195011506901</v>
      </c>
      <c r="H40">
        <v>0</v>
      </c>
      <c r="I40">
        <v>-5.8019501150690118</v>
      </c>
      <c r="J40">
        <v>-185.80195011506902</v>
      </c>
      <c r="K40">
        <v>-24.218504091190823</v>
      </c>
      <c r="L40">
        <v>16.98787153285765</v>
      </c>
      <c r="M40">
        <v>-58.11593716757573</v>
      </c>
    </row>
    <row r="41" spans="1:13" x14ac:dyDescent="0.3">
      <c r="A41">
        <v>3810</v>
      </c>
      <c r="B41">
        <v>-0.98103165804250814</v>
      </c>
      <c r="C41">
        <v>55.987490523417677</v>
      </c>
      <c r="D41">
        <v>23.144786709274005</v>
      </c>
      <c r="E41">
        <v>15</v>
      </c>
      <c r="F41">
        <v>44.526400000000002</v>
      </c>
      <c r="G41">
        <v>54.972194077584497</v>
      </c>
      <c r="H41">
        <v>45.473599999999998</v>
      </c>
      <c r="I41">
        <v>77.12780592241549</v>
      </c>
      <c r="J41">
        <v>-102.8721940775845</v>
      </c>
      <c r="K41">
        <v>233.48255131816842</v>
      </c>
      <c r="L41">
        <v>19.968642715206709</v>
      </c>
      <c r="M41">
        <v>13.528509136390998</v>
      </c>
    </row>
    <row r="42" spans="1:13" x14ac:dyDescent="0.3">
      <c r="A42">
        <v>4242</v>
      </c>
      <c r="B42">
        <v>63.58230068267671</v>
      </c>
      <c r="C42">
        <v>84.557121894640872</v>
      </c>
      <c r="D42">
        <v>-77.605898988791552</v>
      </c>
      <c r="E42">
        <v>15</v>
      </c>
      <c r="F42">
        <v>44.526400000000002</v>
      </c>
      <c r="G42">
        <v>54.972194077584497</v>
      </c>
      <c r="H42">
        <v>45.473599999999998</v>
      </c>
      <c r="I42">
        <v>77.12780592241549</v>
      </c>
      <c r="J42">
        <v>-102.8721940775845</v>
      </c>
      <c r="K42">
        <v>-86.901640829337353</v>
      </c>
      <c r="L42">
        <v>38.667881149503444</v>
      </c>
      <c r="M42">
        <v>-173.18557613990865</v>
      </c>
    </row>
    <row r="43" spans="1:13" x14ac:dyDescent="0.3">
      <c r="A43">
        <v>4556</v>
      </c>
      <c r="B43">
        <v>39.56666766916333</v>
      </c>
      <c r="C43">
        <v>21.089393549322956</v>
      </c>
      <c r="D43">
        <v>-81.067927783462068</v>
      </c>
      <c r="E43">
        <v>20</v>
      </c>
      <c r="F43">
        <v>90</v>
      </c>
      <c r="G43">
        <v>141.540259904642</v>
      </c>
      <c r="H43">
        <v>0</v>
      </c>
      <c r="I43">
        <v>-9.4402599046419979</v>
      </c>
      <c r="J43">
        <v>-189.44025990464201</v>
      </c>
      <c r="K43">
        <v>-39.179783788085885</v>
      </c>
      <c r="L43">
        <v>21.89567987408703</v>
      </c>
      <c r="M43">
        <v>-96.605194721354096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5DB0-2933-41EC-B287-0A339B55C971}">
  <dimension ref="A1:M12"/>
  <sheetViews>
    <sheetView tabSelected="1" workbookViewId="0">
      <selection activeCell="L11" sqref="L11"/>
    </sheetView>
  </sheetViews>
  <sheetFormatPr defaultRowHeight="14.4" x14ac:dyDescent="0.3"/>
  <cols>
    <col min="1" max="1" width="5.5546875" bestFit="1" customWidth="1"/>
    <col min="2" max="2" width="12" bestFit="1" customWidth="1"/>
    <col min="3" max="4" width="12.6640625" bestFit="1" customWidth="1"/>
    <col min="5" max="5" width="8.44140625" bestFit="1" customWidth="1"/>
    <col min="6" max="6" width="12.6640625" bestFit="1" customWidth="1"/>
    <col min="7" max="9" width="12" bestFit="1" customWidth="1"/>
    <col min="10" max="10" width="9.44140625" bestFit="1" customWidth="1"/>
  </cols>
  <sheetData>
    <row r="1" spans="1:13" x14ac:dyDescent="0.3">
      <c r="A1" t="s">
        <v>13</v>
      </c>
      <c r="B1" t="s">
        <v>22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3" x14ac:dyDescent="0.3">
      <c r="A2">
        <v>3</v>
      </c>
      <c r="B2">
        <v>111.587360721349</v>
      </c>
      <c r="C2">
        <v>20.512639278651001</v>
      </c>
      <c r="D2">
        <v>-159.48736072134901</v>
      </c>
      <c r="E2">
        <v>33.933399999999999</v>
      </c>
      <c r="F2">
        <v>-3.5465544924126888</v>
      </c>
      <c r="G2">
        <v>0.69396107066330737</v>
      </c>
      <c r="H2">
        <v>27.970464545913593</v>
      </c>
      <c r="I2">
        <v>0.34412192490577076</v>
      </c>
      <c r="J2">
        <v>8</v>
      </c>
      <c r="L2">
        <f>C2-F2</f>
        <v>24.05919377106369</v>
      </c>
      <c r="M2">
        <f>E2-H2</f>
        <v>5.9629354540864057</v>
      </c>
    </row>
    <row r="3" spans="1:13" x14ac:dyDescent="0.3">
      <c r="A3">
        <v>4</v>
      </c>
      <c r="B3">
        <v>153.03771534471099</v>
      </c>
      <c r="C3">
        <v>-20.937715344710988</v>
      </c>
      <c r="D3">
        <v>-200.93771534471099</v>
      </c>
      <c r="E3">
        <v>0</v>
      </c>
      <c r="F3">
        <v>6.0553315688975076</v>
      </c>
      <c r="G3">
        <v>0.43939953335456505</v>
      </c>
      <c r="H3">
        <v>25.604516143659353</v>
      </c>
      <c r="I3">
        <v>0.20464423068025844</v>
      </c>
      <c r="J3">
        <v>8</v>
      </c>
    </row>
    <row r="4" spans="1:13" x14ac:dyDescent="0.3">
      <c r="A4">
        <v>9</v>
      </c>
      <c r="B4">
        <v>64.586570142309299</v>
      </c>
      <c r="C4">
        <v>67.51342985769071</v>
      </c>
      <c r="D4">
        <v>-112.48657014230929</v>
      </c>
      <c r="E4">
        <v>0</v>
      </c>
      <c r="F4">
        <v>9.109725016016835</v>
      </c>
      <c r="G4">
        <v>0.35629221226592683</v>
      </c>
      <c r="H4">
        <v>17.032401160214352</v>
      </c>
      <c r="I4">
        <v>0.2027581139193701</v>
      </c>
      <c r="J4">
        <v>3</v>
      </c>
    </row>
    <row r="5" spans="1:13" x14ac:dyDescent="0.3">
      <c r="A5">
        <v>10</v>
      </c>
      <c r="B5">
        <v>47.941993399448698</v>
      </c>
      <c r="C5">
        <v>84.158006600551289</v>
      </c>
      <c r="D5">
        <v>-95.841993399448697</v>
      </c>
      <c r="E5">
        <v>43.695500000000003</v>
      </c>
      <c r="F5">
        <v>10.395637791687516</v>
      </c>
      <c r="G5">
        <v>0.69977741203015487</v>
      </c>
      <c r="H5">
        <v>17.893397668992389</v>
      </c>
      <c r="I5">
        <v>0.24979866749116292</v>
      </c>
      <c r="J5">
        <v>5</v>
      </c>
      <c r="L5">
        <f t="shared" ref="L3:L8" si="0">C5-F5</f>
        <v>73.762368808863769</v>
      </c>
      <c r="M5">
        <f t="shared" ref="M3:M8" si="1">E5-H5</f>
        <v>25.802102331007614</v>
      </c>
    </row>
    <row r="6" spans="1:13" x14ac:dyDescent="0.3">
      <c r="A6">
        <v>13</v>
      </c>
      <c r="B6">
        <v>137.90195011506901</v>
      </c>
      <c r="C6">
        <v>-5.8019501150690118</v>
      </c>
      <c r="D6">
        <v>-185.80195011506902</v>
      </c>
      <c r="E6">
        <v>0</v>
      </c>
      <c r="F6">
        <v>-4.5742847729620735</v>
      </c>
      <c r="G6">
        <v>0.46250366560390677</v>
      </c>
      <c r="H6">
        <v>23.326601794222842</v>
      </c>
      <c r="I6">
        <v>0.23531601535666419</v>
      </c>
      <c r="J6">
        <v>15</v>
      </c>
    </row>
    <row r="7" spans="1:13" x14ac:dyDescent="0.3">
      <c r="A7">
        <v>15</v>
      </c>
      <c r="B7">
        <v>54.972194077584497</v>
      </c>
      <c r="C7">
        <v>77.12780592241549</v>
      </c>
      <c r="D7">
        <v>-102.8721940775845</v>
      </c>
      <c r="E7">
        <v>45.473599999999998</v>
      </c>
      <c r="F7">
        <v>-106.70954475558449</v>
      </c>
      <c r="G7">
        <v>0.34399409511604256</v>
      </c>
      <c r="H7">
        <v>29.318261932355078</v>
      </c>
      <c r="I7">
        <v>0.16300064769058828</v>
      </c>
      <c r="J7">
        <v>2</v>
      </c>
      <c r="L7">
        <f>D7-F7</f>
        <v>3.8373506779999929</v>
      </c>
      <c r="M7">
        <f t="shared" si="1"/>
        <v>16.155338067644919</v>
      </c>
    </row>
    <row r="8" spans="1:13" x14ac:dyDescent="0.3">
      <c r="A8">
        <v>20</v>
      </c>
      <c r="B8">
        <v>141.540259904642</v>
      </c>
      <c r="C8">
        <v>-9.4402599046419979</v>
      </c>
      <c r="D8">
        <v>-189.44025990464201</v>
      </c>
      <c r="E8">
        <v>0</v>
      </c>
      <c r="F8">
        <v>-39.179783788085885</v>
      </c>
      <c r="G8">
        <v>0</v>
      </c>
      <c r="H8">
        <v>21.89567987408703</v>
      </c>
      <c r="I8">
        <v>0</v>
      </c>
      <c r="J8">
        <v>1</v>
      </c>
    </row>
    <row r="10" spans="1:13" x14ac:dyDescent="0.3">
      <c r="G10">
        <f>AVERAGE(G2:G8)</f>
        <v>0.42798971271912911</v>
      </c>
      <c r="H10">
        <f t="shared" ref="H10:I10" si="2">AVERAGE(H2:H8)</f>
        <v>23.291617588492091</v>
      </c>
      <c r="I10">
        <f t="shared" si="2"/>
        <v>0.19994851429197355</v>
      </c>
      <c r="L10">
        <f>AVERAGE(L2,L5,L7)</f>
        <v>33.886304419309148</v>
      </c>
      <c r="M10">
        <f>AVERAGE(M2,M5,M7)</f>
        <v>15.973458617579647</v>
      </c>
    </row>
    <row r="12" spans="1:13" x14ac:dyDescent="0.3">
      <c r="G12">
        <f>DEGREES(G10)</f>
        <v>24.522004213822665</v>
      </c>
      <c r="I12">
        <f>DEGREES(I10)</f>
        <v>11.456205988841306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E749-DD69-49F5-B9E7-D5C9CE5B8EE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Vemavra</dc:creator>
  <cp:lastModifiedBy>Vemavra</cp:lastModifiedBy>
  <dcterms:created xsi:type="dcterms:W3CDTF">2021-10-19T23:40:33Z</dcterms:created>
  <dcterms:modified xsi:type="dcterms:W3CDTF">2021-10-25T11:40:39Z</dcterms:modified>
</cp:coreProperties>
</file>