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MATLAB\Hbone\"/>
    </mc:Choice>
  </mc:AlternateContent>
  <xr:revisionPtr revIDLastSave="0" documentId="13_ncr:1_{3BD78D4B-10C1-41FF-8030-B33DF1EB9F02}" xr6:coauthVersionLast="47" xr6:coauthVersionMax="47" xr10:uidLastSave="{00000000-0000-0000-0000-000000000000}"/>
  <bookViews>
    <workbookView minimized="1" xWindow="1920" yWindow="492" windowWidth="18780" windowHeight="11868" firstSheet="1" activeTab="1" xr2:uid="{3096BCC7-5A91-4F15-B2F3-A30D4ADC0B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2" l="1"/>
  <c r="O3" i="2"/>
  <c r="O4" i="2"/>
  <c r="O6" i="2"/>
  <c r="O7" i="2"/>
  <c r="O2" i="2"/>
  <c r="M10" i="2"/>
  <c r="M7" i="2"/>
  <c r="M6" i="2"/>
  <c r="M3" i="2"/>
  <c r="M4" i="2"/>
  <c r="M2" i="2"/>
  <c r="I12" i="2"/>
  <c r="I10" i="2"/>
  <c r="G12" i="2"/>
  <c r="G10" i="2"/>
</calcChain>
</file>

<file path=xl/sharedStrings.xml><?xml version="1.0" encoding="utf-8"?>
<sst xmlns="http://schemas.openxmlformats.org/spreadsheetml/2006/main" count="23" uniqueCount="23">
  <si>
    <t>ID</t>
  </si>
  <si>
    <t>angleXY</t>
  </si>
  <si>
    <t>angleXZ</t>
  </si>
  <si>
    <t>angleYZ</t>
  </si>
  <si>
    <t>point</t>
  </si>
  <si>
    <t>outofplane</t>
  </si>
  <si>
    <t>inplane</t>
  </si>
  <si>
    <t>outofplanepitch</t>
  </si>
  <si>
    <t>inplaneomega</t>
  </si>
  <si>
    <t>inplaneomega2</t>
  </si>
  <si>
    <t>psi</t>
  </si>
  <si>
    <t>theta</t>
  </si>
  <si>
    <t>phi</t>
  </si>
  <si>
    <t>nump</t>
  </si>
  <si>
    <t>orig_ip</t>
  </si>
  <si>
    <t>ip_psi</t>
  </si>
  <si>
    <t>ip_psi2</t>
  </si>
  <si>
    <t>op_theta</t>
  </si>
  <si>
    <t>psi_mean</t>
  </si>
  <si>
    <t>psi_std</t>
  </si>
  <si>
    <t>theta_mean</t>
  </si>
  <si>
    <t>theta_std</t>
  </si>
  <si>
    <t>nz_ncount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</si>
</sst>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B117-EAC0-45F5-A688-A983C1BC099A}">
  <dimension ref="A1:M72"/>
  <sheetViews>
    <sheetView topLeftCell="A28" workbookViewId="0"/>
  </sheetViews>
  <sheetFormatPr defaultRowHeight="14.4" x14ac:dyDescent="0.3"/>
  <cols>
    <col min="1" max="1" width="5" bestFit="1" customWidth="1"/>
    <col min="2" max="2" width="12.6640625" bestFit="1" customWidth="1"/>
    <col min="3" max="3" width="12" bestFit="1" customWidth="1"/>
    <col min="4" max="4" width="12.6640625" bestFit="1" customWidth="1"/>
    <col min="5" max="5" width="5.21875" bestFit="1" customWidth="1"/>
    <col min="6" max="6" width="10" bestFit="1" customWidth="1"/>
    <col min="7" max="7" width="12" bestFit="1" customWidth="1"/>
    <col min="8" max="8" width="14.109375" bestFit="1" customWidth="1"/>
    <col min="9" max="9" width="12.6640625" bestFit="1" customWidth="1"/>
    <col min="10" max="10" width="13.5546875" bestFit="1" customWidth="1"/>
    <col min="11" max="11" width="12.6640625" bestFit="1" customWidth="1"/>
    <col min="12" max="12" width="12" bestFit="1" customWidth="1"/>
    <col min="13" max="13" width="12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288</v>
      </c>
      <c r="B2">
        <v>29.924513883256864</v>
      </c>
      <c r="C2">
        <v>53.453836050137326</v>
      </c>
      <c r="D2">
        <v>86.708273340029265</v>
      </c>
      <c r="E2">
        <v>9</v>
      </c>
      <c r="F2">
        <v>68.333100000000002</v>
      </c>
      <c r="G2">
        <v>137.46518620079399</v>
      </c>
      <c r="H2">
        <v>21.666899999999998</v>
      </c>
      <c r="I2">
        <v>-5.3651862007939926</v>
      </c>
      <c r="J2">
        <v>-185.365186200794</v>
      </c>
      <c r="K2">
        <v>46.191907376441854</v>
      </c>
      <c r="L2">
        <v>41.796016329574172</v>
      </c>
      <c r="M2">
        <v>52.883590280887766</v>
      </c>
    </row>
    <row r="3" spans="1:13" x14ac:dyDescent="0.3">
      <c r="A3">
        <v>290</v>
      </c>
      <c r="B3">
        <v>22.799169334054088</v>
      </c>
      <c r="C3">
        <v>16.54194934985545</v>
      </c>
      <c r="D3">
        <v>-65.843272881547122</v>
      </c>
      <c r="E3">
        <v>9</v>
      </c>
      <c r="F3">
        <v>68.333100000000002</v>
      </c>
      <c r="G3">
        <v>137.46518620079399</v>
      </c>
      <c r="H3">
        <v>21.666899999999998</v>
      </c>
      <c r="I3">
        <v>-5.3651862007939926</v>
      </c>
      <c r="J3">
        <v>-185.365186200794</v>
      </c>
      <c r="K3">
        <v>-15.565024137739965</v>
      </c>
      <c r="L3">
        <v>23.457345685956216</v>
      </c>
      <c r="M3">
        <v>-72.451626222259279</v>
      </c>
    </row>
    <row r="4" spans="1:13" x14ac:dyDescent="0.3">
      <c r="A4">
        <v>312</v>
      </c>
      <c r="B4">
        <v>19.496131507219623</v>
      </c>
      <c r="C4">
        <v>32.463193346916874</v>
      </c>
      <c r="D4">
        <v>-77.693841545595575</v>
      </c>
      <c r="E4">
        <v>9</v>
      </c>
      <c r="F4">
        <v>68.333100000000002</v>
      </c>
      <c r="G4">
        <v>137.46518620079399</v>
      </c>
      <c r="H4">
        <v>21.666899999999998</v>
      </c>
      <c r="I4">
        <v>-5.3651862007939926</v>
      </c>
      <c r="J4">
        <v>-185.365186200794</v>
      </c>
      <c r="K4">
        <v>-15.343293764942127</v>
      </c>
      <c r="L4">
        <v>34.436224330667002</v>
      </c>
      <c r="M4">
        <v>-88.200989680346922</v>
      </c>
    </row>
    <row r="5" spans="1:13" x14ac:dyDescent="0.3">
      <c r="A5">
        <v>315</v>
      </c>
      <c r="B5">
        <v>22.735864226176332</v>
      </c>
      <c r="C5">
        <v>3.8143853466752993</v>
      </c>
      <c r="D5">
        <v>-78.480794732362156</v>
      </c>
      <c r="E5">
        <v>9</v>
      </c>
      <c r="F5">
        <v>68.333100000000002</v>
      </c>
      <c r="G5">
        <v>137.46518620079399</v>
      </c>
      <c r="H5">
        <v>21.666899999999998</v>
      </c>
      <c r="I5">
        <v>-5.3651862007939926</v>
      </c>
      <c r="J5">
        <v>-185.365186200794</v>
      </c>
      <c r="K5">
        <v>-21.712529730949583</v>
      </c>
      <c r="L5">
        <v>7.8915662726988547</v>
      </c>
      <c r="M5">
        <v>-80.76369877756116</v>
      </c>
    </row>
    <row r="6" spans="1:13" x14ac:dyDescent="0.3">
      <c r="A6">
        <v>509</v>
      </c>
      <c r="B6">
        <v>25.006426785607744</v>
      </c>
      <c r="C6">
        <v>6.4903564236711748</v>
      </c>
      <c r="D6">
        <v>76.211412413815637</v>
      </c>
      <c r="E6">
        <v>9</v>
      </c>
      <c r="F6">
        <v>68.333100000000002</v>
      </c>
      <c r="G6">
        <v>137.46518620079399</v>
      </c>
      <c r="H6">
        <v>21.666899999999998</v>
      </c>
      <c r="I6">
        <v>-5.3651862007939926</v>
      </c>
      <c r="J6">
        <v>-185.365186200794</v>
      </c>
      <c r="K6">
        <v>25.782353225414102</v>
      </c>
      <c r="L6">
        <v>7.2374991794031451E-2</v>
      </c>
      <c r="M6">
        <v>74.787252393501873</v>
      </c>
    </row>
    <row r="7" spans="1:13" x14ac:dyDescent="0.3">
      <c r="A7">
        <v>524</v>
      </c>
      <c r="B7">
        <v>23.969280289294886</v>
      </c>
      <c r="C7">
        <v>9.0331718341713891</v>
      </c>
      <c r="D7">
        <v>85.45643186298939</v>
      </c>
      <c r="E7">
        <v>9</v>
      </c>
      <c r="F7">
        <v>68.333100000000002</v>
      </c>
      <c r="G7">
        <v>137.46518620079399</v>
      </c>
      <c r="H7">
        <v>21.666899999999998</v>
      </c>
      <c r="I7">
        <v>-5.3651862007939926</v>
      </c>
      <c r="J7">
        <v>-185.365186200794</v>
      </c>
      <c r="K7">
        <v>24.76617419619059</v>
      </c>
      <c r="L7">
        <v>6.3633951276620557</v>
      </c>
      <c r="M7">
        <v>82.136618549618078</v>
      </c>
    </row>
    <row r="8" spans="1:13" x14ac:dyDescent="0.3">
      <c r="A8">
        <v>602</v>
      </c>
      <c r="B8">
        <v>31.264186189398892</v>
      </c>
      <c r="C8">
        <v>29.822941139777171</v>
      </c>
      <c r="D8">
        <v>-64.898202365223895</v>
      </c>
      <c r="E8">
        <v>9</v>
      </c>
      <c r="F8">
        <v>68.333100000000002</v>
      </c>
      <c r="G8">
        <v>137.46518620079399</v>
      </c>
      <c r="H8">
        <v>21.666899999999998</v>
      </c>
      <c r="I8">
        <v>-5.3651862007939926</v>
      </c>
      <c r="J8">
        <v>-185.365186200794</v>
      </c>
      <c r="K8">
        <v>-21.33346057423902</v>
      </c>
      <c r="L8">
        <v>37.237574242097587</v>
      </c>
      <c r="M8">
        <v>-80.682585672158723</v>
      </c>
    </row>
    <row r="9" spans="1:13" x14ac:dyDescent="0.3">
      <c r="A9">
        <v>606</v>
      </c>
      <c r="B9">
        <v>22.778771884802861</v>
      </c>
      <c r="C9">
        <v>14.651835811012523</v>
      </c>
      <c r="D9">
        <v>86.489602899069467</v>
      </c>
      <c r="E9">
        <v>9</v>
      </c>
      <c r="F9">
        <v>68.333100000000002</v>
      </c>
      <c r="G9">
        <v>137.46518620079399</v>
      </c>
      <c r="H9">
        <v>21.666899999999998</v>
      </c>
      <c r="I9">
        <v>-5.3651862007939926</v>
      </c>
      <c r="J9">
        <v>-185.365186200794</v>
      </c>
      <c r="K9">
        <v>24.191235741178481</v>
      </c>
      <c r="L9">
        <v>12.068011183359527</v>
      </c>
      <c r="M9">
        <v>80.927220336515774</v>
      </c>
    </row>
    <row r="10" spans="1:13" x14ac:dyDescent="0.3">
      <c r="A10">
        <v>629</v>
      </c>
      <c r="B10">
        <v>8.9469603632376185</v>
      </c>
      <c r="C10">
        <v>42.631727220491463</v>
      </c>
      <c r="D10">
        <v>-43.736684681898168</v>
      </c>
      <c r="E10">
        <v>9</v>
      </c>
      <c r="F10">
        <v>68.333100000000002</v>
      </c>
      <c r="G10">
        <v>137.46518620079399</v>
      </c>
      <c r="H10">
        <v>21.666899999999998</v>
      </c>
      <c r="I10">
        <v>-5.3651862007939926</v>
      </c>
      <c r="J10">
        <v>-185.365186200794</v>
      </c>
      <c r="K10">
        <v>27.347767878972274</v>
      </c>
      <c r="L10">
        <v>35.093090445348899</v>
      </c>
      <c r="M10">
        <v>-38.436018554528651</v>
      </c>
    </row>
    <row r="11" spans="1:13" x14ac:dyDescent="0.3">
      <c r="A11">
        <v>725</v>
      </c>
      <c r="B11">
        <v>16.208441813903718</v>
      </c>
      <c r="C11">
        <v>10.626771071929021</v>
      </c>
      <c r="D11">
        <v>69.722249175268516</v>
      </c>
      <c r="E11">
        <v>9</v>
      </c>
      <c r="F11">
        <v>68.333100000000002</v>
      </c>
      <c r="G11">
        <v>137.46518620079399</v>
      </c>
      <c r="H11">
        <v>21.666899999999998</v>
      </c>
      <c r="I11">
        <v>-5.3651862007939926</v>
      </c>
      <c r="J11">
        <v>-185.365186200794</v>
      </c>
      <c r="K11">
        <v>18.904061537590888</v>
      </c>
      <c r="L11">
        <v>3.9776044193390043</v>
      </c>
      <c r="M11">
        <v>67.542314337256627</v>
      </c>
    </row>
    <row r="12" spans="1:13" x14ac:dyDescent="0.3">
      <c r="A12">
        <v>824</v>
      </c>
      <c r="B12">
        <v>12.08814915551107</v>
      </c>
      <c r="C12">
        <v>44.151488433954526</v>
      </c>
      <c r="D12">
        <v>79.337294264647895</v>
      </c>
      <c r="E12">
        <v>9</v>
      </c>
      <c r="F12">
        <v>68.333100000000002</v>
      </c>
      <c r="G12">
        <v>137.46518620079399</v>
      </c>
      <c r="H12">
        <v>21.666899999999998</v>
      </c>
      <c r="I12">
        <v>-5.3651862007939926</v>
      </c>
      <c r="J12">
        <v>-185.365186200794</v>
      </c>
      <c r="K12">
        <v>25.312282846076087</v>
      </c>
      <c r="L12">
        <v>39.094745502416991</v>
      </c>
      <c r="M12">
        <v>65.302617137588413</v>
      </c>
    </row>
    <row r="13" spans="1:13" x14ac:dyDescent="0.3">
      <c r="A13">
        <v>859</v>
      </c>
      <c r="B13">
        <v>28.452476311849839</v>
      </c>
      <c r="C13">
        <v>3.7910405695857254</v>
      </c>
      <c r="D13">
        <v>85.906699036913906</v>
      </c>
      <c r="E13">
        <v>9</v>
      </c>
      <c r="F13">
        <v>68.333100000000002</v>
      </c>
      <c r="G13">
        <v>137.46518620079399</v>
      </c>
      <c r="H13">
        <v>21.666899999999998</v>
      </c>
      <c r="I13">
        <v>-5.3651862007939926</v>
      </c>
      <c r="J13">
        <v>-185.365186200794</v>
      </c>
      <c r="K13">
        <v>28.652860896766342</v>
      </c>
      <c r="L13">
        <v>1.3738230239246085</v>
      </c>
      <c r="M13">
        <v>84.594368797693846</v>
      </c>
    </row>
    <row r="14" spans="1:13" x14ac:dyDescent="0.3">
      <c r="A14">
        <v>889</v>
      </c>
      <c r="B14">
        <v>19.142295735693146</v>
      </c>
      <c r="C14">
        <v>9.3918329417818196</v>
      </c>
      <c r="D14">
        <v>-81.108208073785164</v>
      </c>
      <c r="E14">
        <v>9</v>
      </c>
      <c r="F14">
        <v>68.333100000000002</v>
      </c>
      <c r="G14">
        <v>137.46518620079399</v>
      </c>
      <c r="H14">
        <v>21.666899999999998</v>
      </c>
      <c r="I14">
        <v>-5.3651862007939926</v>
      </c>
      <c r="J14">
        <v>-185.365186200794</v>
      </c>
      <c r="K14">
        <v>-17.850102414579805</v>
      </c>
      <c r="L14">
        <v>11.712160683601361</v>
      </c>
      <c r="M14">
        <v>-84.540901735905479</v>
      </c>
    </row>
    <row r="15" spans="1:13" x14ac:dyDescent="0.3">
      <c r="A15">
        <v>904</v>
      </c>
      <c r="B15">
        <v>24.150044832217592</v>
      </c>
      <c r="C15">
        <v>6.4985301340138006</v>
      </c>
      <c r="D15">
        <v>-65.966115247112882</v>
      </c>
      <c r="E15">
        <v>9</v>
      </c>
      <c r="F15">
        <v>68.333100000000002</v>
      </c>
      <c r="G15">
        <v>137.46518620079399</v>
      </c>
      <c r="H15">
        <v>21.666899999999998</v>
      </c>
      <c r="I15">
        <v>-5.3651862007939926</v>
      </c>
      <c r="J15">
        <v>-185.365186200794</v>
      </c>
      <c r="K15">
        <v>-20.090198633140101</v>
      </c>
      <c r="L15">
        <v>15.126266840533525</v>
      </c>
      <c r="M15">
        <v>-70.052362594679579</v>
      </c>
    </row>
    <row r="16" spans="1:13" x14ac:dyDescent="0.3">
      <c r="A16">
        <v>1508</v>
      </c>
      <c r="B16">
        <v>27.590532649725581</v>
      </c>
      <c r="C16">
        <v>27.459249996884946</v>
      </c>
      <c r="D16">
        <v>68.187317514693632</v>
      </c>
      <c r="E16">
        <v>10</v>
      </c>
      <c r="F16">
        <v>64.623500000000007</v>
      </c>
      <c r="G16">
        <v>140.31630583864299</v>
      </c>
      <c r="H16">
        <v>25.376499999999993</v>
      </c>
      <c r="I16">
        <v>-8.2163058386429881</v>
      </c>
      <c r="J16">
        <v>-188.216305838643</v>
      </c>
      <c r="K16">
        <v>36.496038054933322</v>
      </c>
      <c r="L16">
        <v>11.965658249287872</v>
      </c>
      <c r="M16">
        <v>57.363178622816143</v>
      </c>
    </row>
    <row r="17" spans="1:13" x14ac:dyDescent="0.3">
      <c r="A17">
        <v>1555</v>
      </c>
      <c r="B17">
        <v>31.770738046839849</v>
      </c>
      <c r="C17">
        <v>1.0259979523415024</v>
      </c>
      <c r="D17">
        <v>-72.098784143028922</v>
      </c>
      <c r="E17">
        <v>10</v>
      </c>
      <c r="F17">
        <v>64.623500000000007</v>
      </c>
      <c r="G17">
        <v>140.31630583864299</v>
      </c>
      <c r="H17">
        <v>25.376499999999993</v>
      </c>
      <c r="I17">
        <v>-8.2163058386429881</v>
      </c>
      <c r="J17">
        <v>-188.216305838643</v>
      </c>
      <c r="K17">
        <v>-30.281791272543927</v>
      </c>
      <c r="L17">
        <v>10.155869582972681</v>
      </c>
      <c r="M17">
        <v>-75.145500239975803</v>
      </c>
    </row>
    <row r="18" spans="1:13" x14ac:dyDescent="0.3">
      <c r="A18">
        <v>1614</v>
      </c>
      <c r="B18">
        <v>28.815542408879043</v>
      </c>
      <c r="C18">
        <v>38.174023260894991</v>
      </c>
      <c r="D18">
        <v>-89.733860427614005</v>
      </c>
      <c r="E18">
        <v>10</v>
      </c>
      <c r="F18">
        <v>64.623500000000007</v>
      </c>
      <c r="G18">
        <v>140.31630583864299</v>
      </c>
      <c r="H18">
        <v>25.376499999999993</v>
      </c>
      <c r="I18">
        <v>-8.2163058386429881</v>
      </c>
      <c r="J18">
        <v>-188.216305838643</v>
      </c>
      <c r="K18">
        <v>-34.841829335960846</v>
      </c>
      <c r="L18">
        <v>32.939649443563972</v>
      </c>
      <c r="M18">
        <v>-110.49368348450457</v>
      </c>
    </row>
    <row r="19" spans="1:13" x14ac:dyDescent="0.3">
      <c r="A19">
        <v>1768</v>
      </c>
      <c r="B19">
        <v>19.099112829706112</v>
      </c>
      <c r="C19">
        <v>4.3780249326783611</v>
      </c>
      <c r="D19">
        <v>61.21437701239865</v>
      </c>
      <c r="E19">
        <v>10</v>
      </c>
      <c r="F19">
        <v>64.623500000000007</v>
      </c>
      <c r="G19">
        <v>140.31630583864299</v>
      </c>
      <c r="H19">
        <v>25.376499999999993</v>
      </c>
      <c r="I19">
        <v>-8.2163058386429881</v>
      </c>
      <c r="J19">
        <v>-188.216305838643</v>
      </c>
      <c r="K19">
        <v>18.841148819060916</v>
      </c>
      <c r="L19">
        <v>5.413258208089939</v>
      </c>
      <c r="M19">
        <v>61.376311828565697</v>
      </c>
    </row>
    <row r="20" spans="1:13" x14ac:dyDescent="0.3">
      <c r="A20">
        <v>1779</v>
      </c>
      <c r="B20">
        <v>31.388064773871335</v>
      </c>
      <c r="C20">
        <v>19.575726219006071</v>
      </c>
      <c r="D20">
        <v>-55.732602319309521</v>
      </c>
      <c r="E20">
        <v>10</v>
      </c>
      <c r="F20">
        <v>64.623500000000007</v>
      </c>
      <c r="G20">
        <v>140.31630583864299</v>
      </c>
      <c r="H20">
        <v>25.376499999999993</v>
      </c>
      <c r="I20">
        <v>-8.2163058386429881</v>
      </c>
      <c r="J20">
        <v>-188.216305838643</v>
      </c>
      <c r="K20">
        <v>-18.516577387273156</v>
      </c>
      <c r="L20">
        <v>31.980475856318833</v>
      </c>
      <c r="M20">
        <v>-66.631594382957289</v>
      </c>
    </row>
    <row r="21" spans="1:13" x14ac:dyDescent="0.3">
      <c r="A21">
        <v>1891</v>
      </c>
      <c r="B21">
        <v>51.81560614445695</v>
      </c>
      <c r="C21">
        <v>21.572281995725159</v>
      </c>
      <c r="D21">
        <v>29.234504749325719</v>
      </c>
      <c r="E21">
        <v>10</v>
      </c>
      <c r="F21">
        <v>64.623500000000007</v>
      </c>
      <c r="G21">
        <v>140.31630583864299</v>
      </c>
      <c r="H21">
        <v>25.376499999999993</v>
      </c>
      <c r="I21">
        <v>-8.2163058386429881</v>
      </c>
      <c r="J21">
        <v>-188.216305838643</v>
      </c>
      <c r="K21">
        <v>45.363149908473318</v>
      </c>
      <c r="L21">
        <v>35.092667208684084</v>
      </c>
      <c r="M21">
        <v>33.715944506207649</v>
      </c>
    </row>
    <row r="22" spans="1:13" x14ac:dyDescent="0.3">
      <c r="A22">
        <v>2138</v>
      </c>
      <c r="B22">
        <v>42.538227046841854</v>
      </c>
      <c r="C22">
        <v>57.974616768809348</v>
      </c>
      <c r="D22">
        <v>-60.552496499036479</v>
      </c>
      <c r="E22">
        <v>10</v>
      </c>
      <c r="F22">
        <v>64.623500000000007</v>
      </c>
      <c r="G22">
        <v>140.31630583864299</v>
      </c>
      <c r="H22">
        <v>25.376499999999993</v>
      </c>
      <c r="I22">
        <v>-8.2163058386429881</v>
      </c>
      <c r="J22">
        <v>-188.216305838643</v>
      </c>
      <c r="K22">
        <v>-35.782150833212036</v>
      </c>
      <c r="L22">
        <v>61.206885734518245</v>
      </c>
      <c r="M22">
        <v>-106.51242971396695</v>
      </c>
    </row>
    <row r="23" spans="1:13" x14ac:dyDescent="0.3">
      <c r="A23">
        <v>2162</v>
      </c>
      <c r="B23">
        <v>13.169490582349114</v>
      </c>
      <c r="C23">
        <v>11.562458988707915</v>
      </c>
      <c r="D23">
        <v>-15.310246540106784</v>
      </c>
      <c r="E23">
        <v>10</v>
      </c>
      <c r="F23">
        <v>64.623500000000007</v>
      </c>
      <c r="G23">
        <v>140.31630583864299</v>
      </c>
      <c r="H23">
        <v>25.376499999999993</v>
      </c>
      <c r="I23">
        <v>-8.2163058386429881</v>
      </c>
      <c r="J23">
        <v>-188.216305838643</v>
      </c>
      <c r="K23">
        <v>7.6470435590356862</v>
      </c>
      <c r="L23">
        <v>15.740391903617319</v>
      </c>
      <c r="M23">
        <v>-15.590833591912405</v>
      </c>
    </row>
    <row r="24" spans="1:13" x14ac:dyDescent="0.3">
      <c r="A24">
        <v>2170</v>
      </c>
      <c r="B24">
        <v>18.524677208573969</v>
      </c>
      <c r="C24">
        <v>16.877686943740802</v>
      </c>
      <c r="D24">
        <v>71.609265571167555</v>
      </c>
      <c r="E24">
        <v>10</v>
      </c>
      <c r="F24">
        <v>64.623500000000007</v>
      </c>
      <c r="G24">
        <v>140.31630583864299</v>
      </c>
      <c r="H24">
        <v>25.376499999999993</v>
      </c>
      <c r="I24">
        <v>-8.2163058386429881</v>
      </c>
      <c r="J24">
        <v>-188.216305838643</v>
      </c>
      <c r="K24">
        <v>23.170627513421387</v>
      </c>
      <c r="L24">
        <v>9.2643585462260702</v>
      </c>
      <c r="M24">
        <v>66.934093396527643</v>
      </c>
    </row>
    <row r="25" spans="1:13" x14ac:dyDescent="0.3">
      <c r="A25">
        <v>2197</v>
      </c>
      <c r="B25">
        <v>21.592277197070636</v>
      </c>
      <c r="C25">
        <v>9.26481028558789</v>
      </c>
      <c r="D25">
        <v>-84.688265024539135</v>
      </c>
      <c r="E25">
        <v>10</v>
      </c>
      <c r="F25">
        <v>64.623500000000007</v>
      </c>
      <c r="G25">
        <v>140.31630583864299</v>
      </c>
      <c r="H25">
        <v>25.376499999999993</v>
      </c>
      <c r="I25">
        <v>-8.2163058386429881</v>
      </c>
      <c r="J25">
        <v>-188.216305838643</v>
      </c>
      <c r="K25">
        <v>-21.015776076927523</v>
      </c>
      <c r="L25">
        <v>10.551797919305002</v>
      </c>
      <c r="M25">
        <v>-88.42121511886009</v>
      </c>
    </row>
    <row r="26" spans="1:13" x14ac:dyDescent="0.3">
      <c r="A26">
        <v>2264</v>
      </c>
      <c r="B26">
        <v>16.963082568629144</v>
      </c>
      <c r="C26">
        <v>15.860389332589628</v>
      </c>
      <c r="D26">
        <v>81.513907862411301</v>
      </c>
      <c r="E26">
        <v>10</v>
      </c>
      <c r="F26">
        <v>64.623500000000007</v>
      </c>
      <c r="G26">
        <v>140.31630583864299</v>
      </c>
      <c r="H26">
        <v>25.376499999999993</v>
      </c>
      <c r="I26">
        <v>-8.2163058386429881</v>
      </c>
      <c r="J26">
        <v>-188.216305838643</v>
      </c>
      <c r="K26">
        <v>19.572960623601929</v>
      </c>
      <c r="L26">
        <v>12.444155824703392</v>
      </c>
      <c r="M26">
        <v>76.979224383994961</v>
      </c>
    </row>
    <row r="27" spans="1:13" x14ac:dyDescent="0.3">
      <c r="A27">
        <v>302</v>
      </c>
      <c r="B27">
        <v>24.423084034046688</v>
      </c>
      <c r="C27">
        <v>0.33231361022630718</v>
      </c>
      <c r="D27">
        <v>88.033275851022125</v>
      </c>
      <c r="E27">
        <v>13</v>
      </c>
      <c r="F27">
        <v>73.616900000000001</v>
      </c>
      <c r="G27">
        <v>132.033996058063</v>
      </c>
      <c r="H27">
        <v>16.383099999999999</v>
      </c>
      <c r="I27">
        <v>6.6003941937005095E-2</v>
      </c>
      <c r="J27">
        <v>-179.933996058063</v>
      </c>
      <c r="K27">
        <v>24.42019516199073</v>
      </c>
      <c r="L27">
        <v>0.51063377080565775</v>
      </c>
      <c r="M27">
        <v>88.071854666110681</v>
      </c>
    </row>
    <row r="28" spans="1:13" x14ac:dyDescent="0.3">
      <c r="A28">
        <v>338</v>
      </c>
      <c r="B28">
        <v>27.908602494114273</v>
      </c>
      <c r="C28">
        <v>22.694416778438743</v>
      </c>
      <c r="D28">
        <v>-48.756305595003312</v>
      </c>
      <c r="E28">
        <v>13</v>
      </c>
      <c r="F28">
        <v>73.616900000000001</v>
      </c>
      <c r="G28">
        <v>132.033996058063</v>
      </c>
      <c r="H28">
        <v>16.383099999999999</v>
      </c>
      <c r="I28">
        <v>6.6003941937005095E-2</v>
      </c>
      <c r="J28">
        <v>-179.933996058063</v>
      </c>
      <c r="K28">
        <v>-8.8657979122186568</v>
      </c>
      <c r="L28">
        <v>34.397866740432832</v>
      </c>
      <c r="M28">
        <v>-57.214813090062606</v>
      </c>
    </row>
    <row r="29" spans="1:13" x14ac:dyDescent="0.3">
      <c r="A29">
        <v>554</v>
      </c>
      <c r="B29">
        <v>81.055143088486929</v>
      </c>
      <c r="C29">
        <v>83.670508724906483</v>
      </c>
      <c r="D29">
        <v>-26.403144397085459</v>
      </c>
      <c r="E29">
        <v>13</v>
      </c>
      <c r="F29">
        <v>73.616900000000001</v>
      </c>
      <c r="G29">
        <v>132.033996058063</v>
      </c>
      <c r="H29">
        <v>16.383099999999999</v>
      </c>
      <c r="I29">
        <v>6.6003941937005095E-2</v>
      </c>
      <c r="J29">
        <v>-179.933996058063</v>
      </c>
      <c r="K29">
        <v>-86.739110088175281</v>
      </c>
      <c r="L29">
        <v>72.461401345452174</v>
      </c>
      <c r="M29">
        <v>-170.63726229956143</v>
      </c>
    </row>
    <row r="30" spans="1:13" x14ac:dyDescent="0.3">
      <c r="A30">
        <v>672</v>
      </c>
      <c r="B30">
        <v>30.752056568088292</v>
      </c>
      <c r="C30">
        <v>20.191229170460204</v>
      </c>
      <c r="D30">
        <v>69.439024685532615</v>
      </c>
      <c r="E30">
        <v>13</v>
      </c>
      <c r="F30">
        <v>73.616900000000001</v>
      </c>
      <c r="G30">
        <v>132.033996058063</v>
      </c>
      <c r="H30">
        <v>16.383099999999999</v>
      </c>
      <c r="I30">
        <v>6.6003941937005095E-2</v>
      </c>
      <c r="J30">
        <v>-179.933996058063</v>
      </c>
      <c r="K30">
        <v>35.85633744940499</v>
      </c>
      <c r="L30">
        <v>5.6325085839617657</v>
      </c>
      <c r="M30">
        <v>62.009188396766596</v>
      </c>
    </row>
    <row r="31" spans="1:13" x14ac:dyDescent="0.3">
      <c r="A31">
        <v>690</v>
      </c>
      <c r="B31">
        <v>12.518152505312129</v>
      </c>
      <c r="C31">
        <v>18.775376929381238</v>
      </c>
      <c r="D31">
        <v>-20.659868234772876</v>
      </c>
      <c r="E31">
        <v>13</v>
      </c>
      <c r="F31">
        <v>73.616900000000001</v>
      </c>
      <c r="G31">
        <v>132.033996058063</v>
      </c>
      <c r="H31">
        <v>16.383099999999999</v>
      </c>
      <c r="I31">
        <v>6.6003941937005095E-2</v>
      </c>
      <c r="J31">
        <v>-179.933996058063</v>
      </c>
      <c r="K31">
        <v>13.243471964708545</v>
      </c>
      <c r="L31">
        <v>18.280457566068439</v>
      </c>
      <c r="M31">
        <v>-20.597428293629779</v>
      </c>
    </row>
    <row r="32" spans="1:13" x14ac:dyDescent="0.3">
      <c r="A32">
        <v>708</v>
      </c>
      <c r="B32">
        <v>32.961779832585229</v>
      </c>
      <c r="C32">
        <v>17.232842990745517</v>
      </c>
      <c r="D32">
        <v>81.470782576785183</v>
      </c>
      <c r="E32">
        <v>13</v>
      </c>
      <c r="F32">
        <v>73.616900000000001</v>
      </c>
      <c r="G32">
        <v>132.033996058063</v>
      </c>
      <c r="H32">
        <v>16.383099999999999</v>
      </c>
      <c r="I32">
        <v>6.6003941937005095E-2</v>
      </c>
      <c r="J32">
        <v>-179.933996058063</v>
      </c>
      <c r="K32">
        <v>35.656911460756533</v>
      </c>
      <c r="L32">
        <v>9.5044893550417946</v>
      </c>
      <c r="M32">
        <v>73.274020931032794</v>
      </c>
    </row>
    <row r="33" spans="1:13" x14ac:dyDescent="0.3">
      <c r="A33">
        <v>726</v>
      </c>
      <c r="B33">
        <v>25.695250507276441</v>
      </c>
      <c r="C33">
        <v>49.469916080712082</v>
      </c>
      <c r="D33">
        <v>-74.102477072535336</v>
      </c>
      <c r="E33">
        <v>13</v>
      </c>
      <c r="F33">
        <v>73.616900000000001</v>
      </c>
      <c r="G33">
        <v>132.033996058063</v>
      </c>
      <c r="H33">
        <v>16.383099999999999</v>
      </c>
      <c r="I33">
        <v>6.6003941937005095E-2</v>
      </c>
      <c r="J33">
        <v>-179.933996058063</v>
      </c>
      <c r="K33">
        <v>-21.391961920045755</v>
      </c>
      <c r="L33">
        <v>51.029992321348445</v>
      </c>
      <c r="M33">
        <v>-96.401179881045223</v>
      </c>
    </row>
    <row r="34" spans="1:13" x14ac:dyDescent="0.3">
      <c r="A34">
        <v>755</v>
      </c>
      <c r="B34">
        <v>14.908864241270555</v>
      </c>
      <c r="C34">
        <v>24.464050548241165</v>
      </c>
      <c r="D34">
        <v>83.038008932568331</v>
      </c>
      <c r="E34">
        <v>13</v>
      </c>
      <c r="F34">
        <v>73.616900000000001</v>
      </c>
      <c r="G34">
        <v>132.033996058063</v>
      </c>
      <c r="H34">
        <v>16.383099999999999</v>
      </c>
      <c r="I34">
        <v>6.6003941937005095E-2</v>
      </c>
      <c r="J34">
        <v>-179.933996058063</v>
      </c>
      <c r="K34">
        <v>19.059844331835912</v>
      </c>
      <c r="L34">
        <v>21.471925643396794</v>
      </c>
      <c r="M34">
        <v>76.142130576092839</v>
      </c>
    </row>
    <row r="35" spans="1:13" x14ac:dyDescent="0.3">
      <c r="A35">
        <v>778</v>
      </c>
      <c r="B35">
        <v>40.675082963436715</v>
      </c>
      <c r="C35">
        <v>13.843238372757197</v>
      </c>
      <c r="D35">
        <v>14.642398878258172</v>
      </c>
      <c r="E35">
        <v>13</v>
      </c>
      <c r="F35">
        <v>73.616900000000001</v>
      </c>
      <c r="G35">
        <v>132.033996058063</v>
      </c>
      <c r="H35">
        <v>16.383099999999999</v>
      </c>
      <c r="I35">
        <v>6.6003941937005095E-2</v>
      </c>
      <c r="J35">
        <v>-179.933996058063</v>
      </c>
      <c r="K35">
        <v>24.804389708385305</v>
      </c>
      <c r="L35">
        <v>35.783871769098347</v>
      </c>
      <c r="M35">
        <v>17.611257951432268</v>
      </c>
    </row>
    <row r="36" spans="1:13" x14ac:dyDescent="0.3">
      <c r="A36">
        <v>928</v>
      </c>
      <c r="B36">
        <v>16.558290473033296</v>
      </c>
      <c r="C36">
        <v>29.649428710691989</v>
      </c>
      <c r="D36">
        <v>75.023347606825894</v>
      </c>
      <c r="E36">
        <v>13</v>
      </c>
      <c r="F36">
        <v>73.616900000000001</v>
      </c>
      <c r="G36">
        <v>132.033996058063</v>
      </c>
      <c r="H36">
        <v>16.383099999999999</v>
      </c>
      <c r="I36">
        <v>6.6003941937005095E-2</v>
      </c>
      <c r="J36">
        <v>-179.933996058063</v>
      </c>
      <c r="K36">
        <v>25.528854435766213</v>
      </c>
      <c r="L36">
        <v>22.607800952263119</v>
      </c>
      <c r="M36">
        <v>65.426671415870288</v>
      </c>
    </row>
    <row r="37" spans="1:13" x14ac:dyDescent="0.3">
      <c r="A37">
        <v>1196</v>
      </c>
      <c r="B37">
        <v>38.066957983286997</v>
      </c>
      <c r="C37">
        <v>22.531864976479216</v>
      </c>
      <c r="D37">
        <v>-42.465944861916405</v>
      </c>
      <c r="E37">
        <v>14</v>
      </c>
      <c r="F37">
        <v>85.558700000000002</v>
      </c>
      <c r="G37">
        <v>157.21919179914701</v>
      </c>
      <c r="H37">
        <v>4.4412999999999982</v>
      </c>
      <c r="I37">
        <v>-25.119191799147011</v>
      </c>
      <c r="J37">
        <v>-205.11919179914702</v>
      </c>
      <c r="K37">
        <v>-14.918138611580661</v>
      </c>
      <c r="L37">
        <v>41.187428502216143</v>
      </c>
      <c r="M37">
        <v>-55.961240082380733</v>
      </c>
    </row>
    <row r="38" spans="1:13" x14ac:dyDescent="0.3">
      <c r="A38">
        <v>1268</v>
      </c>
      <c r="B38">
        <v>25.855033360594192</v>
      </c>
      <c r="C38">
        <v>6.9194313789227788</v>
      </c>
      <c r="D38">
        <v>63.02721996981829</v>
      </c>
      <c r="E38">
        <v>14</v>
      </c>
      <c r="F38">
        <v>85.558700000000002</v>
      </c>
      <c r="G38">
        <v>157.21919179914701</v>
      </c>
      <c r="H38">
        <v>4.4412999999999982</v>
      </c>
      <c r="I38">
        <v>-25.119191799147011</v>
      </c>
      <c r="J38">
        <v>-205.11919179914702</v>
      </c>
      <c r="K38">
        <v>26.109596127461881</v>
      </c>
      <c r="L38">
        <v>5.8069846290828098</v>
      </c>
      <c r="M38">
        <v>62.784720578150619</v>
      </c>
    </row>
    <row r="39" spans="1:13" x14ac:dyDescent="0.3">
      <c r="A39">
        <v>1299</v>
      </c>
      <c r="B39">
        <v>27.069046103744647</v>
      </c>
      <c r="C39">
        <v>12.688332068140133</v>
      </c>
      <c r="D39">
        <v>-86.434556874694266</v>
      </c>
      <c r="E39">
        <v>14</v>
      </c>
      <c r="F39">
        <v>85.558700000000002</v>
      </c>
      <c r="G39">
        <v>157.21919179914701</v>
      </c>
      <c r="H39">
        <v>4.4412999999999982</v>
      </c>
      <c r="I39">
        <v>-25.119191799147011</v>
      </c>
      <c r="J39">
        <v>-205.11919179914702</v>
      </c>
      <c r="K39">
        <v>-26.967964468846432</v>
      </c>
      <c r="L39">
        <v>12.915174958961883</v>
      </c>
      <c r="M39">
        <v>-92.609911965614089</v>
      </c>
    </row>
    <row r="40" spans="1:13" x14ac:dyDescent="0.3">
      <c r="A40">
        <v>1375</v>
      </c>
      <c r="B40">
        <v>3.6807110520445212</v>
      </c>
      <c r="C40">
        <v>14.730649284216936</v>
      </c>
      <c r="D40">
        <v>68.717925120250129</v>
      </c>
      <c r="E40">
        <v>14</v>
      </c>
      <c r="F40">
        <v>85.558700000000002</v>
      </c>
      <c r="G40">
        <v>157.21919179914701</v>
      </c>
      <c r="H40">
        <v>4.4412999999999982</v>
      </c>
      <c r="I40">
        <v>-25.119191799147011</v>
      </c>
      <c r="J40">
        <v>-205.11919179914702</v>
      </c>
      <c r="K40">
        <v>8.9453874690577209</v>
      </c>
      <c r="L40">
        <v>12.306754105843401</v>
      </c>
      <c r="M40">
        <v>67.275631612703691</v>
      </c>
    </row>
    <row r="41" spans="1:13" x14ac:dyDescent="0.3">
      <c r="A41">
        <v>1460</v>
      </c>
      <c r="B41">
        <v>23.64462255009235</v>
      </c>
      <c r="C41">
        <v>4.5770439446986133</v>
      </c>
      <c r="D41">
        <v>-89.376176585320593</v>
      </c>
      <c r="E41">
        <v>14</v>
      </c>
      <c r="F41">
        <v>85.558700000000002</v>
      </c>
      <c r="G41">
        <v>157.21919179914701</v>
      </c>
      <c r="H41">
        <v>4.4412999999999982</v>
      </c>
      <c r="I41">
        <v>-25.119191799147011</v>
      </c>
      <c r="J41">
        <v>-205.11919179914702</v>
      </c>
      <c r="K41">
        <v>-23.668805092413344</v>
      </c>
      <c r="L41">
        <v>4.4427358098047423</v>
      </c>
      <c r="M41">
        <v>-91.266085031098015</v>
      </c>
    </row>
    <row r="42" spans="1:13" x14ac:dyDescent="0.3">
      <c r="A42">
        <v>1583</v>
      </c>
      <c r="B42">
        <v>18.206197700481621</v>
      </c>
      <c r="C42">
        <v>20.654581948429634</v>
      </c>
      <c r="D42">
        <v>73.750635229799727</v>
      </c>
      <c r="E42">
        <v>14</v>
      </c>
      <c r="F42">
        <v>85.558700000000002</v>
      </c>
      <c r="G42">
        <v>157.21919179914701</v>
      </c>
      <c r="H42">
        <v>4.4412999999999982</v>
      </c>
      <c r="I42">
        <v>-25.119191799147011</v>
      </c>
      <c r="J42">
        <v>-205.11919179914702</v>
      </c>
      <c r="K42">
        <v>23.890269305035698</v>
      </c>
      <c r="L42">
        <v>13.548225913081362</v>
      </c>
      <c r="M42">
        <v>67.526768341495</v>
      </c>
    </row>
    <row r="43" spans="1:13" x14ac:dyDescent="0.3">
      <c r="A43">
        <v>1629</v>
      </c>
      <c r="B43">
        <v>36.62847324353627</v>
      </c>
      <c r="C43">
        <v>2.3139277278072061</v>
      </c>
      <c r="D43">
        <v>-62.915000712943794</v>
      </c>
      <c r="E43">
        <v>14</v>
      </c>
      <c r="F43">
        <v>85.558700000000002</v>
      </c>
      <c r="G43">
        <v>157.21919179914701</v>
      </c>
      <c r="H43">
        <v>4.4412999999999982</v>
      </c>
      <c r="I43">
        <v>-25.119191799147011</v>
      </c>
      <c r="J43">
        <v>-205.11919179914702</v>
      </c>
      <c r="K43">
        <v>-32.783469006305246</v>
      </c>
      <c r="L43">
        <v>17.487515134073504</v>
      </c>
      <c r="M43">
        <v>-68.861880509726404</v>
      </c>
    </row>
    <row r="44" spans="1:13" x14ac:dyDescent="0.3">
      <c r="A44">
        <v>1649</v>
      </c>
      <c r="B44">
        <v>14.972254718509024</v>
      </c>
      <c r="C44">
        <v>1.9770475020037934</v>
      </c>
      <c r="D44">
        <v>69.899981673259958</v>
      </c>
      <c r="E44">
        <v>14</v>
      </c>
      <c r="F44">
        <v>85.558700000000002</v>
      </c>
      <c r="G44">
        <v>157.21919179914701</v>
      </c>
      <c r="H44">
        <v>4.4412999999999982</v>
      </c>
      <c r="I44">
        <v>-25.119191799147011</v>
      </c>
      <c r="J44">
        <v>-205.11919179914702</v>
      </c>
      <c r="K44">
        <v>14.7433970528838</v>
      </c>
      <c r="L44">
        <v>3.2955753662401817</v>
      </c>
      <c r="M44">
        <v>70.066640978879434</v>
      </c>
    </row>
    <row r="45" spans="1:13" x14ac:dyDescent="0.3">
      <c r="A45">
        <v>1720</v>
      </c>
      <c r="B45">
        <v>27.58558047380987</v>
      </c>
      <c r="C45">
        <v>3.2964584229602134</v>
      </c>
      <c r="D45">
        <v>-80.69210060883826</v>
      </c>
      <c r="E45">
        <v>14</v>
      </c>
      <c r="F45">
        <v>85.558700000000002</v>
      </c>
      <c r="G45">
        <v>157.21919179914701</v>
      </c>
      <c r="H45">
        <v>4.4412999999999982</v>
      </c>
      <c r="I45">
        <v>-25.119191799147011</v>
      </c>
      <c r="J45">
        <v>-205.11919179914702</v>
      </c>
      <c r="K45">
        <v>-26.890775931343466</v>
      </c>
      <c r="L45">
        <v>7.1918315860650823</v>
      </c>
      <c r="M45">
        <v>-83.223047565073998</v>
      </c>
    </row>
    <row r="46" spans="1:13" x14ac:dyDescent="0.3">
      <c r="A46">
        <v>1745</v>
      </c>
      <c r="B46">
        <v>5.5076431885275072</v>
      </c>
      <c r="C46">
        <v>3.6357881622707087</v>
      </c>
      <c r="D46">
        <v>11.406431455502736</v>
      </c>
      <c r="E46">
        <v>14</v>
      </c>
      <c r="F46">
        <v>85.558700000000002</v>
      </c>
      <c r="G46">
        <v>157.21919179914701</v>
      </c>
      <c r="H46">
        <v>4.4412999999999982</v>
      </c>
      <c r="I46">
        <v>-25.119191799147011</v>
      </c>
      <c r="J46">
        <v>-205.11919179914702</v>
      </c>
      <c r="K46">
        <v>4.6533139765677038</v>
      </c>
      <c r="L46">
        <v>4.6805144462123858</v>
      </c>
      <c r="M46">
        <v>11.421766094242818</v>
      </c>
    </row>
    <row r="47" spans="1:13" x14ac:dyDescent="0.3">
      <c r="A47">
        <v>1917</v>
      </c>
      <c r="B47">
        <v>33.519596593846217</v>
      </c>
      <c r="C47">
        <v>21.191131267156095</v>
      </c>
      <c r="D47">
        <v>-79.059388482325915</v>
      </c>
      <c r="E47">
        <v>14</v>
      </c>
      <c r="F47">
        <v>85.558700000000002</v>
      </c>
      <c r="G47">
        <v>157.21919179914701</v>
      </c>
      <c r="H47">
        <v>4.4412999999999982</v>
      </c>
      <c r="I47">
        <v>-25.119191799147011</v>
      </c>
      <c r="J47">
        <v>-205.11919179914702</v>
      </c>
      <c r="K47">
        <v>-31.960962180493681</v>
      </c>
      <c r="L47">
        <v>23.621605082718066</v>
      </c>
      <c r="M47">
        <v>-92.362055276934498</v>
      </c>
    </row>
    <row r="48" spans="1:13" x14ac:dyDescent="0.3">
      <c r="A48">
        <v>2100</v>
      </c>
      <c r="B48">
        <v>34.018489418323782</v>
      </c>
      <c r="C48">
        <v>6.2305273416668037</v>
      </c>
      <c r="D48">
        <v>86.600845817574339</v>
      </c>
      <c r="E48">
        <v>14</v>
      </c>
      <c r="F48">
        <v>85.558700000000002</v>
      </c>
      <c r="G48">
        <v>157.21919179914701</v>
      </c>
      <c r="H48">
        <v>4.4412999999999982</v>
      </c>
      <c r="I48">
        <v>-25.119191799147011</v>
      </c>
      <c r="J48">
        <v>-205.11919179914702</v>
      </c>
      <c r="K48">
        <v>34.38255987807355</v>
      </c>
      <c r="L48">
        <v>3.2461368223871379</v>
      </c>
      <c r="M48">
        <v>83.688630132181245</v>
      </c>
    </row>
    <row r="49" spans="1:13" x14ac:dyDescent="0.3">
      <c r="A49">
        <v>2946</v>
      </c>
      <c r="B49">
        <v>35.599072170506957</v>
      </c>
      <c r="C49">
        <v>19.073297958007085</v>
      </c>
      <c r="D49">
        <v>62.544139798916802</v>
      </c>
      <c r="E49">
        <v>15</v>
      </c>
      <c r="F49">
        <v>53.7361</v>
      </c>
      <c r="G49">
        <v>118.385282312055</v>
      </c>
      <c r="H49">
        <v>36.2639</v>
      </c>
      <c r="I49">
        <v>13.714717687945004</v>
      </c>
      <c r="J49">
        <v>-166.28528231205499</v>
      </c>
      <c r="K49">
        <v>39.74653736039518</v>
      </c>
      <c r="L49">
        <v>1.8688555781907519</v>
      </c>
      <c r="M49">
        <v>57.044926189973324</v>
      </c>
    </row>
    <row r="50" spans="1:13" x14ac:dyDescent="0.3">
      <c r="A50">
        <v>3120</v>
      </c>
      <c r="B50">
        <v>22.373217469389367</v>
      </c>
      <c r="C50">
        <v>4.0345285396656188</v>
      </c>
      <c r="D50">
        <v>-83.37194891335659</v>
      </c>
      <c r="E50">
        <v>15</v>
      </c>
      <c r="F50">
        <v>53.7361</v>
      </c>
      <c r="G50">
        <v>118.385282312055</v>
      </c>
      <c r="H50">
        <v>36.2639</v>
      </c>
      <c r="I50">
        <v>13.714717687945004</v>
      </c>
      <c r="J50">
        <v>-166.28528231205499</v>
      </c>
      <c r="K50">
        <v>-21.887649130565471</v>
      </c>
      <c r="L50">
        <v>6.2323774855806695</v>
      </c>
      <c r="M50">
        <v>-85.376400513048225</v>
      </c>
    </row>
    <row r="51" spans="1:13" x14ac:dyDescent="0.3">
      <c r="A51">
        <v>3144</v>
      </c>
      <c r="B51">
        <v>-13.845767191594042</v>
      </c>
      <c r="C51">
        <v>43.85391012777805</v>
      </c>
      <c r="D51">
        <v>-2.1412216562746718</v>
      </c>
      <c r="E51">
        <v>15</v>
      </c>
      <c r="F51">
        <v>53.7361</v>
      </c>
      <c r="G51">
        <v>118.385282312055</v>
      </c>
      <c r="H51">
        <v>36.2639</v>
      </c>
      <c r="I51">
        <v>13.714717687945004</v>
      </c>
      <c r="J51">
        <v>-166.28528231205499</v>
      </c>
      <c r="K51">
        <v>224.21222804008363</v>
      </c>
      <c r="L51">
        <v>12.357364096184263</v>
      </c>
      <c r="M51">
        <v>-1.5805074093762488</v>
      </c>
    </row>
    <row r="52" spans="1:13" x14ac:dyDescent="0.3">
      <c r="A52">
        <v>3244</v>
      </c>
      <c r="B52">
        <v>51.774695076610747</v>
      </c>
      <c r="C52">
        <v>72.003758729506998</v>
      </c>
      <c r="D52">
        <v>-66.259302960776623</v>
      </c>
      <c r="E52">
        <v>15</v>
      </c>
      <c r="F52">
        <v>53.7361</v>
      </c>
      <c r="G52">
        <v>118.385282312055</v>
      </c>
      <c r="H52">
        <v>36.2639</v>
      </c>
      <c r="I52">
        <v>13.714717687945004</v>
      </c>
      <c r="J52">
        <v>-166.28528231205499</v>
      </c>
      <c r="K52">
        <v>-68.373531486488147</v>
      </c>
      <c r="L52">
        <v>58.755208886783137</v>
      </c>
      <c r="M52">
        <v>-146.95941627003035</v>
      </c>
    </row>
    <row r="53" spans="1:13" x14ac:dyDescent="0.3">
      <c r="A53">
        <v>3249</v>
      </c>
      <c r="B53">
        <v>19.548449593687177</v>
      </c>
      <c r="C53">
        <v>9.7604907667863667</v>
      </c>
      <c r="D53">
        <v>-74.355357653258437</v>
      </c>
      <c r="E53">
        <v>15</v>
      </c>
      <c r="F53">
        <v>53.7361</v>
      </c>
      <c r="G53">
        <v>118.385282312055</v>
      </c>
      <c r="H53">
        <v>36.2639</v>
      </c>
      <c r="I53">
        <v>13.714717687945004</v>
      </c>
      <c r="J53">
        <v>-166.28528231205499</v>
      </c>
      <c r="K53">
        <v>-16.728117989625297</v>
      </c>
      <c r="L53">
        <v>14.127006968355836</v>
      </c>
      <c r="M53">
        <v>-78.128118870384313</v>
      </c>
    </row>
    <row r="54" spans="1:13" x14ac:dyDescent="0.3">
      <c r="A54">
        <v>3449</v>
      </c>
      <c r="B54">
        <v>13.520537960422395</v>
      </c>
      <c r="C54">
        <v>38.852952565711782</v>
      </c>
      <c r="D54">
        <v>-89.307207552381357</v>
      </c>
      <c r="E54">
        <v>15</v>
      </c>
      <c r="F54">
        <v>53.7361</v>
      </c>
      <c r="G54">
        <v>118.385282312055</v>
      </c>
      <c r="H54">
        <v>36.2639</v>
      </c>
      <c r="I54">
        <v>13.714717687945004</v>
      </c>
      <c r="J54">
        <v>-166.28528231205499</v>
      </c>
      <c r="K54">
        <v>-16.64709863234674</v>
      </c>
      <c r="L54">
        <v>37.786476016014745</v>
      </c>
      <c r="M54">
        <v>-99.82804162950633</v>
      </c>
    </row>
    <row r="55" spans="1:13" x14ac:dyDescent="0.3">
      <c r="A55">
        <v>3463</v>
      </c>
      <c r="B55">
        <v>15.040726303186341</v>
      </c>
      <c r="C55">
        <v>18.86318942127048</v>
      </c>
      <c r="D55">
        <v>-89.660201361758482</v>
      </c>
      <c r="E55">
        <v>15</v>
      </c>
      <c r="F55">
        <v>53.7361</v>
      </c>
      <c r="G55">
        <v>118.385282312055</v>
      </c>
      <c r="H55">
        <v>36.2639</v>
      </c>
      <c r="I55">
        <v>13.714717687945004</v>
      </c>
      <c r="J55">
        <v>-166.28528231205499</v>
      </c>
      <c r="K55">
        <v>-15.74476926251786</v>
      </c>
      <c r="L55">
        <v>18.286393892085982</v>
      </c>
      <c r="M55">
        <v>-94.722471202189212</v>
      </c>
    </row>
    <row r="56" spans="1:13" x14ac:dyDescent="0.3">
      <c r="A56">
        <v>3476</v>
      </c>
      <c r="B56">
        <v>29.733759517353082</v>
      </c>
      <c r="C56">
        <v>5.9153006052890209</v>
      </c>
      <c r="D56">
        <v>67.551806838906003</v>
      </c>
      <c r="E56">
        <v>15</v>
      </c>
      <c r="F56">
        <v>53.7361</v>
      </c>
      <c r="G56">
        <v>118.385282312055</v>
      </c>
      <c r="H56">
        <v>36.2639</v>
      </c>
      <c r="I56">
        <v>13.714717687945004</v>
      </c>
      <c r="J56">
        <v>-166.28528231205499</v>
      </c>
      <c r="K56">
        <v>29.695239240096537</v>
      </c>
      <c r="L56">
        <v>6.1237848506934931</v>
      </c>
      <c r="M56">
        <v>67.605088334896081</v>
      </c>
    </row>
    <row r="57" spans="1:13" x14ac:dyDescent="0.3">
      <c r="A57">
        <v>3515</v>
      </c>
      <c r="B57">
        <v>5.1175210771851347</v>
      </c>
      <c r="C57">
        <v>20.552663371540568</v>
      </c>
      <c r="D57">
        <v>68.796158077830071</v>
      </c>
      <c r="E57">
        <v>15</v>
      </c>
      <c r="F57">
        <v>53.7361</v>
      </c>
      <c r="G57">
        <v>118.385282312055</v>
      </c>
      <c r="H57">
        <v>36.2639</v>
      </c>
      <c r="I57">
        <v>13.714717687945004</v>
      </c>
      <c r="J57">
        <v>-166.28528231205499</v>
      </c>
      <c r="K57">
        <v>12.66820984337517</v>
      </c>
      <c r="L57">
        <v>17.081634580438831</v>
      </c>
      <c r="M57">
        <v>65.957617896148747</v>
      </c>
    </row>
    <row r="58" spans="1:13" x14ac:dyDescent="0.3">
      <c r="A58">
        <v>3527</v>
      </c>
      <c r="B58">
        <v>17.566093621492147</v>
      </c>
      <c r="C58">
        <v>63.225130517461317</v>
      </c>
      <c r="D58">
        <v>87.854533140910803</v>
      </c>
      <c r="E58">
        <v>15</v>
      </c>
      <c r="F58">
        <v>53.7361</v>
      </c>
      <c r="G58">
        <v>118.385282312055</v>
      </c>
      <c r="H58">
        <v>36.2639</v>
      </c>
      <c r="I58">
        <v>13.714717687945004</v>
      </c>
      <c r="J58">
        <v>-166.28528231205499</v>
      </c>
      <c r="K58">
        <v>37.826646471260773</v>
      </c>
      <c r="L58">
        <v>57.061767097759905</v>
      </c>
      <c r="M58">
        <v>55.885935236070495</v>
      </c>
    </row>
    <row r="59" spans="1:13" x14ac:dyDescent="0.3">
      <c r="A59">
        <v>3673</v>
      </c>
      <c r="B59">
        <v>11.104430661712422</v>
      </c>
      <c r="C59">
        <v>1.0159219680212468</v>
      </c>
      <c r="D59">
        <v>74.661060849793245</v>
      </c>
      <c r="E59">
        <v>15</v>
      </c>
      <c r="F59">
        <v>53.7361</v>
      </c>
      <c r="G59">
        <v>118.385282312055</v>
      </c>
      <c r="H59">
        <v>36.2639</v>
      </c>
      <c r="I59">
        <v>13.714717687945004</v>
      </c>
      <c r="J59">
        <v>-166.28528231205499</v>
      </c>
      <c r="K59">
        <v>10.979085377593261</v>
      </c>
      <c r="L59">
        <v>1.9581254543352791</v>
      </c>
      <c r="M59">
        <v>74.75050511363952</v>
      </c>
    </row>
    <row r="60" spans="1:13" x14ac:dyDescent="0.3">
      <c r="A60">
        <v>3929</v>
      </c>
      <c r="B60">
        <v>3.2425243227789697</v>
      </c>
      <c r="C60">
        <v>16.963484987965046</v>
      </c>
      <c r="D60">
        <v>77.858065178262009</v>
      </c>
      <c r="E60">
        <v>15</v>
      </c>
      <c r="F60">
        <v>53.7361</v>
      </c>
      <c r="G60">
        <v>118.385282312055</v>
      </c>
      <c r="H60">
        <v>36.2639</v>
      </c>
      <c r="I60">
        <v>13.714717687945004</v>
      </c>
      <c r="J60">
        <v>-166.28528231205499</v>
      </c>
      <c r="K60">
        <v>6.9593427474461951</v>
      </c>
      <c r="L60">
        <v>15.835814673799353</v>
      </c>
      <c r="M60">
        <v>76.405322400587096</v>
      </c>
    </row>
    <row r="61" spans="1:13" x14ac:dyDescent="0.3">
      <c r="A61">
        <v>4010</v>
      </c>
      <c r="B61">
        <v>2.8055413538118135</v>
      </c>
      <c r="C61">
        <v>4.5724937351812418</v>
      </c>
      <c r="D61">
        <v>-84.078878918466231</v>
      </c>
      <c r="E61">
        <v>15</v>
      </c>
      <c r="F61">
        <v>53.7361</v>
      </c>
      <c r="G61">
        <v>118.385282312055</v>
      </c>
      <c r="H61">
        <v>36.2639</v>
      </c>
      <c r="I61">
        <v>13.714717687945004</v>
      </c>
      <c r="J61">
        <v>-166.28528231205499</v>
      </c>
      <c r="K61">
        <v>-2.327742655556527</v>
      </c>
      <c r="L61">
        <v>4.8328576945139732</v>
      </c>
      <c r="M61">
        <v>-84.289152377900649</v>
      </c>
    </row>
    <row r="62" spans="1:13" x14ac:dyDescent="0.3">
      <c r="A62">
        <v>1281</v>
      </c>
      <c r="B62">
        <v>9.2564568672855874</v>
      </c>
      <c r="C62">
        <v>31.523307841623062</v>
      </c>
      <c r="D62">
        <v>61.678780802386676</v>
      </c>
      <c r="E62">
        <v>18</v>
      </c>
      <c r="F62">
        <v>67.436899999999994</v>
      </c>
      <c r="G62">
        <v>148.58214881213601</v>
      </c>
      <c r="H62">
        <v>22.563100000000006</v>
      </c>
      <c r="I62">
        <v>-16.48214881213601</v>
      </c>
      <c r="J62">
        <v>-196.48214881213602</v>
      </c>
      <c r="K62">
        <v>24.668952854571849</v>
      </c>
      <c r="L62">
        <v>22.20718771249437</v>
      </c>
      <c r="M62">
        <v>54.146263661356386</v>
      </c>
    </row>
    <row r="63" spans="1:13" x14ac:dyDescent="0.3">
      <c r="A63">
        <v>1445</v>
      </c>
      <c r="B63">
        <v>27.265833415429977</v>
      </c>
      <c r="C63">
        <v>8.5541767241462771E-2</v>
      </c>
      <c r="D63">
        <v>54.41740555392726</v>
      </c>
      <c r="E63">
        <v>18</v>
      </c>
      <c r="F63">
        <v>67.436899999999994</v>
      </c>
      <c r="G63">
        <v>148.58214881213601</v>
      </c>
      <c r="H63">
        <v>22.563100000000006</v>
      </c>
      <c r="I63">
        <v>-16.48214881213601</v>
      </c>
      <c r="J63">
        <v>-196.48214881213602</v>
      </c>
      <c r="K63">
        <v>22.783334563642686</v>
      </c>
      <c r="L63">
        <v>15.396038297160439</v>
      </c>
      <c r="M63">
        <v>57.516744663996398</v>
      </c>
    </row>
    <row r="64" spans="1:13" x14ac:dyDescent="0.3">
      <c r="A64">
        <v>1588</v>
      </c>
      <c r="B64">
        <v>14.79324602940663</v>
      </c>
      <c r="C64">
        <v>12.634631013054506</v>
      </c>
      <c r="D64">
        <v>87.13838243065922</v>
      </c>
      <c r="E64">
        <v>18</v>
      </c>
      <c r="F64">
        <v>67.436899999999994</v>
      </c>
      <c r="G64">
        <v>148.58214881213601</v>
      </c>
      <c r="H64">
        <v>22.563100000000006</v>
      </c>
      <c r="I64">
        <v>-16.48214881213601</v>
      </c>
      <c r="J64">
        <v>-196.48214881213602</v>
      </c>
      <c r="K64">
        <v>15.721507658388147</v>
      </c>
      <c r="L64">
        <v>11.447617858420783</v>
      </c>
      <c r="M64">
        <v>83.905947711007457</v>
      </c>
    </row>
    <row r="65" spans="1:13" x14ac:dyDescent="0.3">
      <c r="A65">
        <v>1619</v>
      </c>
      <c r="B65">
        <v>27.53820908119275</v>
      </c>
      <c r="C65">
        <v>16.322376525107796</v>
      </c>
      <c r="D65">
        <v>-61.874628557662525</v>
      </c>
      <c r="E65">
        <v>18</v>
      </c>
      <c r="F65">
        <v>67.436899999999994</v>
      </c>
      <c r="G65">
        <v>148.58214881213601</v>
      </c>
      <c r="H65">
        <v>22.563100000000006</v>
      </c>
      <c r="I65">
        <v>-16.48214881213601</v>
      </c>
      <c r="J65">
        <v>-196.48214881213602</v>
      </c>
      <c r="K65">
        <v>-18.835016151406556</v>
      </c>
      <c r="L65">
        <v>25.958657703658425</v>
      </c>
      <c r="M65">
        <v>-70.278712131676045</v>
      </c>
    </row>
    <row r="66" spans="1:13" x14ac:dyDescent="0.3">
      <c r="A66">
        <v>1631</v>
      </c>
      <c r="B66">
        <v>26.601914135018767</v>
      </c>
      <c r="C66">
        <v>15.868123104961169</v>
      </c>
      <c r="D66">
        <v>80.791130928405337</v>
      </c>
      <c r="E66">
        <v>18</v>
      </c>
      <c r="F66">
        <v>67.436899999999994</v>
      </c>
      <c r="G66">
        <v>148.58214881213601</v>
      </c>
      <c r="H66">
        <v>22.563100000000006</v>
      </c>
      <c r="I66">
        <v>-16.48214881213601</v>
      </c>
      <c r="J66">
        <v>-196.48214881213602</v>
      </c>
      <c r="K66">
        <v>29.223726677435756</v>
      </c>
      <c r="L66">
        <v>9.7684471907542054</v>
      </c>
      <c r="M66">
        <v>74.464573344058934</v>
      </c>
    </row>
    <row r="67" spans="1:13" x14ac:dyDescent="0.3">
      <c r="A67">
        <v>1716</v>
      </c>
      <c r="B67">
        <v>15.365424300741806</v>
      </c>
      <c r="C67">
        <v>5.3438349328134098</v>
      </c>
      <c r="D67">
        <v>81.105806672493799</v>
      </c>
      <c r="E67">
        <v>18</v>
      </c>
      <c r="F67">
        <v>67.436899999999994</v>
      </c>
      <c r="G67">
        <v>148.58214881213601</v>
      </c>
      <c r="H67">
        <v>22.563100000000006</v>
      </c>
      <c r="I67">
        <v>-16.48214881213601</v>
      </c>
      <c r="J67">
        <v>-196.48214881213602</v>
      </c>
      <c r="K67">
        <v>16.020872458521925</v>
      </c>
      <c r="L67">
        <v>2.737247079615674</v>
      </c>
      <c r="M67">
        <v>79.999144898326222</v>
      </c>
    </row>
    <row r="68" spans="1:13" x14ac:dyDescent="0.3">
      <c r="A68">
        <v>1901</v>
      </c>
      <c r="B68">
        <v>19.806865690531858</v>
      </c>
      <c r="C68">
        <v>7.450414868057436</v>
      </c>
      <c r="D68">
        <v>-63.484243378767495</v>
      </c>
      <c r="E68">
        <v>18</v>
      </c>
      <c r="F68">
        <v>67.436899999999994</v>
      </c>
      <c r="G68">
        <v>148.58214881213601</v>
      </c>
      <c r="H68">
        <v>22.563100000000006</v>
      </c>
      <c r="I68">
        <v>-16.48214881213601</v>
      </c>
      <c r="J68">
        <v>-196.48214881213602</v>
      </c>
      <c r="K68">
        <v>-14.929705419853908</v>
      </c>
      <c r="L68">
        <v>15.096298118470997</v>
      </c>
      <c r="M68">
        <v>-66.776157194187405</v>
      </c>
    </row>
    <row r="69" spans="1:13" x14ac:dyDescent="0.3">
      <c r="A69">
        <v>1950</v>
      </c>
      <c r="B69">
        <v>38.947799974964653</v>
      </c>
      <c r="C69">
        <v>12.149290083741207</v>
      </c>
      <c r="D69">
        <v>-72.556365080474635</v>
      </c>
      <c r="E69">
        <v>18</v>
      </c>
      <c r="F69">
        <v>67.436899999999994</v>
      </c>
      <c r="G69">
        <v>148.58214881213601</v>
      </c>
      <c r="H69">
        <v>22.563100000000006</v>
      </c>
      <c r="I69">
        <v>-16.48214881213601</v>
      </c>
      <c r="J69">
        <v>-196.48214881213602</v>
      </c>
      <c r="K69">
        <v>-35.913484815271211</v>
      </c>
      <c r="L69">
        <v>20.156690703083601</v>
      </c>
      <c r="M69">
        <v>-83.459980424179662</v>
      </c>
    </row>
    <row r="70" spans="1:13" x14ac:dyDescent="0.3">
      <c r="A70">
        <v>1988</v>
      </c>
      <c r="B70">
        <v>10.648259180925209</v>
      </c>
      <c r="C70">
        <v>27.363887900293872</v>
      </c>
      <c r="D70">
        <v>89.791609476973477</v>
      </c>
      <c r="E70">
        <v>18</v>
      </c>
      <c r="F70">
        <v>67.436899999999994</v>
      </c>
      <c r="G70">
        <v>148.58214881213601</v>
      </c>
      <c r="H70">
        <v>22.563100000000006</v>
      </c>
      <c r="I70">
        <v>-16.48214881213601</v>
      </c>
      <c r="J70">
        <v>-196.48214881213602</v>
      </c>
      <c r="K70">
        <v>12.056451329520408</v>
      </c>
      <c r="L70">
        <v>26.811077516694624</v>
      </c>
      <c r="M70">
        <v>84.308832714790086</v>
      </c>
    </row>
    <row r="71" spans="1:13" x14ac:dyDescent="0.3">
      <c r="A71">
        <v>2008</v>
      </c>
      <c r="B71">
        <v>5.6466997638652039</v>
      </c>
      <c r="C71">
        <v>14.173131294817056</v>
      </c>
      <c r="D71">
        <v>-88.829413544794164</v>
      </c>
      <c r="E71">
        <v>18</v>
      </c>
      <c r="F71">
        <v>67.436899999999994</v>
      </c>
      <c r="G71">
        <v>148.58214881213601</v>
      </c>
      <c r="H71">
        <v>22.563100000000006</v>
      </c>
      <c r="I71">
        <v>-16.48214881213601</v>
      </c>
      <c r="J71">
        <v>-196.48214881213602</v>
      </c>
      <c r="K71">
        <v>-5.5288654986758177</v>
      </c>
      <c r="L71">
        <v>14.218704689224538</v>
      </c>
      <c r="M71">
        <v>-90.222062954239121</v>
      </c>
    </row>
    <row r="72" spans="1:13" x14ac:dyDescent="0.3">
      <c r="A72">
        <v>2163</v>
      </c>
      <c r="B72">
        <v>15.955477494183098</v>
      </c>
      <c r="C72">
        <v>21.414501963820722</v>
      </c>
      <c r="D72">
        <v>82.236030480706475</v>
      </c>
      <c r="E72">
        <v>18</v>
      </c>
      <c r="F72">
        <v>67.436899999999994</v>
      </c>
      <c r="G72">
        <v>148.58214881213601</v>
      </c>
      <c r="H72">
        <v>22.563100000000006</v>
      </c>
      <c r="I72">
        <v>-16.48214881213601</v>
      </c>
      <c r="J72">
        <v>-196.48214881213602</v>
      </c>
      <c r="K72">
        <v>19.660414127338264</v>
      </c>
      <c r="L72">
        <v>18.100999935233986</v>
      </c>
      <c r="M72">
        <v>76.038221131975305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B2F2-8A17-42D1-91FD-85CC0FB250AC}">
  <dimension ref="A1:O12"/>
  <sheetViews>
    <sheetView tabSelected="1" workbookViewId="0">
      <selection activeCell="O11" sqref="O11"/>
    </sheetView>
  </sheetViews>
  <sheetFormatPr defaultRowHeight="14.4" x14ac:dyDescent="0.3"/>
  <cols>
    <col min="1" max="1" width="5.5546875" bestFit="1" customWidth="1"/>
    <col min="2" max="2" width="12" bestFit="1" customWidth="1"/>
    <col min="3" max="4" width="12.6640625" bestFit="1" customWidth="1"/>
    <col min="5" max="5" width="8.44140625" bestFit="1" customWidth="1"/>
    <col min="6" max="6" width="12.6640625" bestFit="1" customWidth="1"/>
    <col min="7" max="9" width="12" bestFit="1" customWidth="1"/>
    <col min="10" max="10" width="9.44140625" bestFit="1" customWidth="1"/>
  </cols>
  <sheetData>
    <row r="1" spans="1:1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5" x14ac:dyDescent="0.3">
      <c r="A2">
        <v>9</v>
      </c>
      <c r="B2">
        <v>137.46518620079399</v>
      </c>
      <c r="C2">
        <v>-5.3651862007939926</v>
      </c>
      <c r="D2">
        <v>-185.365186200794</v>
      </c>
      <c r="E2">
        <v>21.666899999999998</v>
      </c>
      <c r="F2">
        <v>7.88081229278</v>
      </c>
      <c r="G2">
        <v>0.4089831181894874</v>
      </c>
      <c r="H2">
        <v>19.220741622712382</v>
      </c>
      <c r="I2">
        <v>0.25724552850525623</v>
      </c>
      <c r="J2">
        <v>14</v>
      </c>
      <c r="M2">
        <f>ABS(C2-F2)</f>
        <v>13.245998493573993</v>
      </c>
      <c r="O2">
        <f>ABS(E2-H2)</f>
        <v>2.4461583772876168</v>
      </c>
    </row>
    <row r="3" spans="1:15" x14ac:dyDescent="0.3">
      <c r="A3">
        <v>10</v>
      </c>
      <c r="B3">
        <v>140.31630583864299</v>
      </c>
      <c r="C3">
        <v>-8.2163058386429881</v>
      </c>
      <c r="D3">
        <v>-188.216305838643</v>
      </c>
      <c r="E3">
        <v>25.376499999999993</v>
      </c>
      <c r="F3">
        <v>0.9133080533783744</v>
      </c>
      <c r="G3">
        <v>0.48914324664387598</v>
      </c>
      <c r="H3">
        <v>21.25657154573511</v>
      </c>
      <c r="I3">
        <v>0.2783312974610232</v>
      </c>
      <c r="J3">
        <v>11</v>
      </c>
      <c r="M3">
        <f t="shared" ref="M3:M4" si="0">ABS(C3-F3)</f>
        <v>9.1296138920213625</v>
      </c>
      <c r="O3">
        <f t="shared" ref="O3:O7" si="1">ABS(E3-H3)</f>
        <v>4.1199284542648833</v>
      </c>
    </row>
    <row r="4" spans="1:15" x14ac:dyDescent="0.3">
      <c r="A4">
        <v>13</v>
      </c>
      <c r="B4">
        <v>132.033996058063</v>
      </c>
      <c r="C4">
        <v>6.6003941937005095E-2</v>
      </c>
      <c r="D4">
        <v>-179.933996058063</v>
      </c>
      <c r="E4">
        <v>16.383099999999999</v>
      </c>
      <c r="F4">
        <v>10.123812574735748</v>
      </c>
      <c r="G4">
        <v>0.57121201988591352</v>
      </c>
      <c r="H4">
        <v>26.791367403469899</v>
      </c>
      <c r="I4">
        <v>0.35899684959973399</v>
      </c>
      <c r="J4">
        <v>10</v>
      </c>
      <c r="M4">
        <f t="shared" si="0"/>
        <v>10.057808632798743</v>
      </c>
      <c r="O4">
        <f t="shared" si="1"/>
        <v>10.4082674034699</v>
      </c>
    </row>
    <row r="5" spans="1:15" x14ac:dyDescent="0.3">
      <c r="A5">
        <v>14</v>
      </c>
      <c r="B5">
        <v>157.21919179914701</v>
      </c>
      <c r="C5">
        <v>-25.119191799147011</v>
      </c>
      <c r="D5">
        <v>-205.11919179914702</v>
      </c>
      <c r="E5">
        <v>4.4412999999999982</v>
      </c>
      <c r="F5">
        <v>-3.8401478129229529</v>
      </c>
      <c r="G5">
        <v>0.41468008877663554</v>
      </c>
      <c r="H5">
        <v>12.383376883501676</v>
      </c>
      <c r="I5">
        <v>0.18332745897176275</v>
      </c>
      <c r="J5">
        <v>12</v>
      </c>
    </row>
    <row r="6" spans="1:15" x14ac:dyDescent="0.3">
      <c r="A6">
        <v>15</v>
      </c>
      <c r="B6">
        <v>118.385282312055</v>
      </c>
      <c r="C6">
        <v>13.714717687945004</v>
      </c>
      <c r="D6">
        <v>-166.28528231205499</v>
      </c>
      <c r="E6">
        <v>36.2639</v>
      </c>
      <c r="F6">
        <v>-3.5319605785960584</v>
      </c>
      <c r="G6">
        <v>0.69578329586619037</v>
      </c>
      <c r="H6">
        <v>19.000400664203703</v>
      </c>
      <c r="I6">
        <v>0.32301384916846165</v>
      </c>
      <c r="J6">
        <v>13</v>
      </c>
      <c r="M6">
        <f>ABS(C6-F6)</f>
        <v>17.246678266541064</v>
      </c>
      <c r="O6">
        <f t="shared" si="1"/>
        <v>17.263499335796297</v>
      </c>
    </row>
    <row r="7" spans="1:15" x14ac:dyDescent="0.3">
      <c r="A7">
        <v>18</v>
      </c>
      <c r="B7">
        <v>148.58214881213601</v>
      </c>
      <c r="C7">
        <v>-16.48214881213601</v>
      </c>
      <c r="D7">
        <v>-196.48214881213602</v>
      </c>
      <c r="E7">
        <v>22.563100000000006</v>
      </c>
      <c r="F7">
        <v>6.2364804443114963</v>
      </c>
      <c r="G7">
        <v>0.35009561147273444</v>
      </c>
      <c r="H7">
        <v>16.540575738645117</v>
      </c>
      <c r="I7">
        <v>0.1190063459808023</v>
      </c>
      <c r="J7">
        <v>11</v>
      </c>
      <c r="M7">
        <f>ABS(C7-F7)</f>
        <v>22.718629256447507</v>
      </c>
      <c r="O7">
        <f t="shared" si="1"/>
        <v>6.0225242613548886</v>
      </c>
    </row>
    <row r="10" spans="1:15" x14ac:dyDescent="0.3">
      <c r="G10">
        <f>AVERAGE(G2:G7)</f>
        <v>0.4883162301391395</v>
      </c>
      <c r="I10">
        <f>AVERAGE(I2:I7)</f>
        <v>0.25332022161450674</v>
      </c>
      <c r="M10">
        <f>AVERAGE(M2,M3,M4,M6,M7)</f>
        <v>14.479745708276534</v>
      </c>
      <c r="O10">
        <f>AVERAGE(O2,O3,O4,O6,O7)</f>
        <v>8.0520755664347181</v>
      </c>
    </row>
    <row r="12" spans="1:15" x14ac:dyDescent="0.3">
      <c r="G12">
        <f>DEGREES(G10)</f>
        <v>27.978459054711703</v>
      </c>
      <c r="I12">
        <f>DEGREES(I10)</f>
        <v>14.514179563829929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DF7E-B0B5-4815-8605-83BEEA8769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Vemavra</dc:creator>
  <cp:lastModifiedBy>Vemavra</cp:lastModifiedBy>
  <dcterms:created xsi:type="dcterms:W3CDTF">2021-10-22T08:42:52Z</dcterms:created>
  <dcterms:modified xsi:type="dcterms:W3CDTF">2021-10-25T12:11:14Z</dcterms:modified>
</cp:coreProperties>
</file>