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833B0838-ABC2-48BE-A72E-1E6DF138A19E}" xr6:coauthVersionLast="47" xr6:coauthVersionMax="47" xr10:uidLastSave="{00000000-0000-0000-0000-000000000000}"/>
  <bookViews>
    <workbookView xWindow="1140" yWindow="1116" windowWidth="18780" windowHeight="11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E9" i="1"/>
  <c r="F9" i="1" s="1"/>
  <c r="G9" i="1" s="1"/>
  <c r="K3" i="1"/>
  <c r="K4" i="1"/>
  <c r="K5" i="1"/>
  <c r="K6" i="1"/>
  <c r="K7" i="1"/>
  <c r="K8" i="1"/>
  <c r="K2" i="1"/>
  <c r="G3" i="1"/>
  <c r="G4" i="1"/>
  <c r="G5" i="1"/>
  <c r="G6" i="1"/>
  <c r="G7" i="1"/>
  <c r="G8" i="1"/>
  <c r="G2" i="1"/>
  <c r="E8" i="1"/>
  <c r="F5" i="1"/>
  <c r="F6" i="1"/>
  <c r="F7" i="1"/>
  <c r="F8" i="1"/>
  <c r="F2" i="1"/>
  <c r="E6" i="1"/>
  <c r="E7" i="1"/>
  <c r="E5" i="1"/>
  <c r="E4" i="1"/>
  <c r="F4" i="1" s="1"/>
  <c r="E3" i="1"/>
  <c r="F3" i="1" s="1"/>
  <c r="E2" i="1"/>
</calcChain>
</file>

<file path=xl/sharedStrings.xml><?xml version="1.0" encoding="utf-8"?>
<sst xmlns="http://schemas.openxmlformats.org/spreadsheetml/2006/main" count="19" uniqueCount="19">
  <si>
    <t>scale_nm</t>
  </si>
  <si>
    <t>scale_px</t>
  </si>
  <si>
    <t>R_w</t>
  </si>
  <si>
    <t>R_h</t>
  </si>
  <si>
    <t>nCT_w</t>
  </si>
  <si>
    <t>nCT_h</t>
  </si>
  <si>
    <t>Vol</t>
  </si>
  <si>
    <t>cyan</t>
  </si>
  <si>
    <t>indigo</t>
  </si>
  <si>
    <t>green</t>
  </si>
  <si>
    <t>red</t>
  </si>
  <si>
    <t>indigo2</t>
  </si>
  <si>
    <t>green2</t>
  </si>
  <si>
    <t>magenta</t>
  </si>
  <si>
    <t>R_px</t>
  </si>
  <si>
    <t>nCT_px</t>
  </si>
  <si>
    <t>um_R</t>
  </si>
  <si>
    <t>um_nCT</t>
  </si>
  <si>
    <t>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</si>
</sst>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0" sqref="H10"/>
    </sheetView>
  </sheetViews>
  <sheetFormatPr defaultRowHeight="14.4" x14ac:dyDescent="0.3"/>
  <sheetData>
    <row r="1" spans="1:11" x14ac:dyDescent="0.3">
      <c r="A1" t="s">
        <v>6</v>
      </c>
      <c r="B1" t="s">
        <v>2</v>
      </c>
      <c r="C1" t="s">
        <v>3</v>
      </c>
      <c r="D1" t="s">
        <v>0</v>
      </c>
      <c r="E1" t="s">
        <v>1</v>
      </c>
      <c r="F1" t="s">
        <v>14</v>
      </c>
      <c r="G1" t="s">
        <v>16</v>
      </c>
      <c r="H1" t="s">
        <v>4</v>
      </c>
      <c r="I1" t="s">
        <v>5</v>
      </c>
      <c r="J1" t="s">
        <v>15</v>
      </c>
      <c r="K1" t="s">
        <v>17</v>
      </c>
    </row>
    <row r="2" spans="1:11" x14ac:dyDescent="0.3">
      <c r="A2" t="s">
        <v>7</v>
      </c>
      <c r="B2">
        <v>1024</v>
      </c>
      <c r="C2">
        <v>653</v>
      </c>
      <c r="D2">
        <v>30000</v>
      </c>
      <c r="E2">
        <f>182-13</f>
        <v>169</v>
      </c>
      <c r="F2">
        <f>D2/E2</f>
        <v>177.51479289940829</v>
      </c>
      <c r="G2">
        <f>1000/F2</f>
        <v>5.6333333333333329</v>
      </c>
      <c r="H2">
        <v>972</v>
      </c>
      <c r="I2">
        <v>960</v>
      </c>
      <c r="J2">
        <v>16.09</v>
      </c>
      <c r="K2">
        <f>1000/J2</f>
        <v>62.150403977625857</v>
      </c>
    </row>
    <row r="3" spans="1:11" x14ac:dyDescent="0.3">
      <c r="A3" t="s">
        <v>8</v>
      </c>
      <c r="B3">
        <v>1024</v>
      </c>
      <c r="C3">
        <v>653</v>
      </c>
      <c r="D3">
        <v>30000</v>
      </c>
      <c r="E3">
        <f>182-13</f>
        <v>169</v>
      </c>
      <c r="F3">
        <f t="shared" ref="F3:F8" si="0">D3/E3</f>
        <v>177.51479289940829</v>
      </c>
      <c r="G3">
        <f t="shared" ref="G3:G8" si="1">1000/F3</f>
        <v>5.6333333333333329</v>
      </c>
      <c r="H3">
        <v>982</v>
      </c>
      <c r="I3">
        <v>970</v>
      </c>
      <c r="J3">
        <v>16.09</v>
      </c>
      <c r="K3">
        <f t="shared" ref="K3:K8" si="2">1000/J3</f>
        <v>62.150403977625857</v>
      </c>
    </row>
    <row r="4" spans="1:11" x14ac:dyDescent="0.3">
      <c r="A4" t="s">
        <v>9</v>
      </c>
      <c r="B4">
        <v>1024</v>
      </c>
      <c r="C4">
        <v>653</v>
      </c>
      <c r="D4">
        <v>30000</v>
      </c>
      <c r="E4">
        <f>182-13</f>
        <v>169</v>
      </c>
      <c r="F4">
        <f t="shared" si="0"/>
        <v>177.51479289940829</v>
      </c>
      <c r="G4">
        <f t="shared" si="1"/>
        <v>5.6333333333333329</v>
      </c>
      <c r="H4">
        <v>994</v>
      </c>
      <c r="I4">
        <v>994</v>
      </c>
      <c r="J4">
        <v>16.09</v>
      </c>
      <c r="K4">
        <f t="shared" si="2"/>
        <v>62.150403977625857</v>
      </c>
    </row>
    <row r="5" spans="1:11" x14ac:dyDescent="0.3">
      <c r="A5" t="s">
        <v>10</v>
      </c>
      <c r="B5">
        <v>1024</v>
      </c>
      <c r="C5">
        <v>653</v>
      </c>
      <c r="D5">
        <v>30000</v>
      </c>
      <c r="E5">
        <f>182-13</f>
        <v>169</v>
      </c>
      <c r="F5">
        <f t="shared" si="0"/>
        <v>177.51479289940829</v>
      </c>
      <c r="G5">
        <f t="shared" si="1"/>
        <v>5.6333333333333329</v>
      </c>
      <c r="H5">
        <v>1395</v>
      </c>
      <c r="I5">
        <v>1395</v>
      </c>
      <c r="J5">
        <v>16.09</v>
      </c>
      <c r="K5">
        <f t="shared" si="2"/>
        <v>62.150403977625857</v>
      </c>
    </row>
    <row r="6" spans="1:11" x14ac:dyDescent="0.3">
      <c r="A6" t="s">
        <v>11</v>
      </c>
      <c r="B6">
        <v>1024</v>
      </c>
      <c r="C6">
        <v>653</v>
      </c>
      <c r="D6">
        <v>30000</v>
      </c>
      <c r="E6">
        <f t="shared" ref="E6:E7" si="3">182-13</f>
        <v>169</v>
      </c>
      <c r="F6">
        <f t="shared" si="0"/>
        <v>177.51479289940829</v>
      </c>
      <c r="G6">
        <f t="shared" si="1"/>
        <v>5.6333333333333329</v>
      </c>
      <c r="H6">
        <v>994</v>
      </c>
      <c r="I6">
        <v>994</v>
      </c>
      <c r="J6">
        <v>16.09</v>
      </c>
      <c r="K6">
        <f t="shared" si="2"/>
        <v>62.150403977625857</v>
      </c>
    </row>
    <row r="7" spans="1:11" x14ac:dyDescent="0.3">
      <c r="A7" t="s">
        <v>12</v>
      </c>
      <c r="B7">
        <v>1024</v>
      </c>
      <c r="C7">
        <v>653</v>
      </c>
      <c r="D7">
        <v>30000</v>
      </c>
      <c r="E7">
        <f t="shared" si="3"/>
        <v>169</v>
      </c>
      <c r="F7">
        <f t="shared" si="0"/>
        <v>177.51479289940829</v>
      </c>
      <c r="G7">
        <f t="shared" si="1"/>
        <v>5.6333333333333329</v>
      </c>
      <c r="H7">
        <v>942</v>
      </c>
      <c r="I7">
        <v>942</v>
      </c>
      <c r="J7">
        <v>16.09</v>
      </c>
      <c r="K7">
        <f t="shared" si="2"/>
        <v>62.150403977625857</v>
      </c>
    </row>
    <row r="8" spans="1:11" x14ac:dyDescent="0.3">
      <c r="A8" t="s">
        <v>13</v>
      </c>
      <c r="B8">
        <v>1024</v>
      </c>
      <c r="C8">
        <v>897</v>
      </c>
      <c r="D8">
        <v>9000</v>
      </c>
      <c r="E8">
        <f>209-18</f>
        <v>191</v>
      </c>
      <c r="F8">
        <f t="shared" si="0"/>
        <v>47.120418848167539</v>
      </c>
      <c r="G8">
        <f t="shared" si="1"/>
        <v>21.222222222222221</v>
      </c>
      <c r="H8">
        <v>1191</v>
      </c>
      <c r="I8">
        <v>1191</v>
      </c>
      <c r="J8">
        <v>16.09</v>
      </c>
      <c r="K8">
        <f t="shared" si="2"/>
        <v>62.150403977625857</v>
      </c>
    </row>
    <row r="9" spans="1:11" x14ac:dyDescent="0.3">
      <c r="A9" t="s">
        <v>18</v>
      </c>
      <c r="B9">
        <v>1024</v>
      </c>
      <c r="C9">
        <v>653</v>
      </c>
      <c r="D9">
        <v>30000</v>
      </c>
      <c r="E9">
        <f>182-13</f>
        <v>169</v>
      </c>
      <c r="F9">
        <f t="shared" ref="F9" si="4">D9/E9</f>
        <v>177.51479289940829</v>
      </c>
      <c r="G9">
        <f t="shared" ref="G9" si="5">1000/F9</f>
        <v>5.6333333333333329</v>
      </c>
      <c r="H9">
        <v>1274</v>
      </c>
      <c r="I9">
        <v>1274</v>
      </c>
      <c r="J9">
        <v>17.09</v>
      </c>
      <c r="K9">
        <f t="shared" ref="K9" si="6">1000/J9</f>
        <v>58.513750731421887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 Vemavra</dc:creator>
  <cp:lastModifiedBy>Vemavra</cp:lastModifiedBy>
  <dcterms:created xsi:type="dcterms:W3CDTF">2015-06-05T18:17:20Z</dcterms:created>
  <dcterms:modified xsi:type="dcterms:W3CDTF">2021-10-11T17:33:41Z</dcterms:modified>
</cp:coreProperties>
</file>