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Documents\MATLAB\Hbone\"/>
    </mc:Choice>
  </mc:AlternateContent>
  <xr:revisionPtr revIDLastSave="0" documentId="13_ncr:1_{02612BAC-6468-4D70-9241-8DDCD209E6FE}" xr6:coauthVersionLast="47" xr6:coauthVersionMax="47" xr10:uidLastSave="{00000000-0000-0000-0000-000000000000}"/>
  <bookViews>
    <workbookView xWindow="-108" yWindow="-108" windowWidth="23256" windowHeight="12576" activeTab="1" xr2:uid="{FEB2F6F4-8309-4489-ACE5-B3CFE121F18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2" l="1"/>
  <c r="O3" i="2"/>
  <c r="O4" i="2"/>
  <c r="O5" i="2"/>
  <c r="O6" i="2"/>
  <c r="O7" i="2"/>
  <c r="O8" i="2"/>
  <c r="O9" i="2"/>
  <c r="O10" i="2"/>
  <c r="O11" i="2"/>
  <c r="O2" i="2"/>
  <c r="M14" i="2"/>
  <c r="M9" i="2"/>
  <c r="M3" i="2"/>
  <c r="M4" i="2"/>
  <c r="M5" i="2"/>
  <c r="M6" i="2"/>
  <c r="M7" i="2"/>
  <c r="M8" i="2"/>
  <c r="M10" i="2"/>
  <c r="M11" i="2"/>
  <c r="M2" i="2"/>
  <c r="I16" i="2"/>
  <c r="I14" i="2"/>
  <c r="G16" i="2"/>
  <c r="G14" i="2"/>
</calcChain>
</file>

<file path=xl/sharedStrings.xml><?xml version="1.0" encoding="utf-8"?>
<sst xmlns="http://schemas.openxmlformats.org/spreadsheetml/2006/main" count="25" uniqueCount="23">
  <si>
    <t>ID</t>
  </si>
  <si>
    <t>angleXY</t>
  </si>
  <si>
    <t>angleXZ</t>
  </si>
  <si>
    <t>angleYZ</t>
  </si>
  <si>
    <t>point</t>
  </si>
  <si>
    <t>outofplanepitch</t>
  </si>
  <si>
    <t>inplaneomega</t>
  </si>
  <si>
    <t>psi</t>
  </si>
  <si>
    <t>theta</t>
  </si>
  <si>
    <t>phi</t>
  </si>
  <si>
    <t>outofplane</t>
  </si>
  <si>
    <t>inplane</t>
  </si>
  <si>
    <t>inplaneomega2</t>
  </si>
  <si>
    <t>nump</t>
  </si>
  <si>
    <t>ip_psi</t>
  </si>
  <si>
    <t>op_theta</t>
  </si>
  <si>
    <t>psi_mean</t>
  </si>
  <si>
    <t>psi_std</t>
  </si>
  <si>
    <t>theta_mean</t>
  </si>
  <si>
    <t>theta_std</t>
  </si>
  <si>
    <t>nz_ncount</t>
  </si>
  <si>
    <t>ip_psi2</t>
  </si>
  <si>
    <t>orig_ip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</si>
</sst>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D5B4-9793-4D33-B871-012965F73ADB}">
  <dimension ref="A1:O97"/>
  <sheetViews>
    <sheetView workbookViewId="0"/>
  </sheetViews>
  <sheetFormatPr defaultRowHeight="14.4" x14ac:dyDescent="0.3"/>
  <cols>
    <col min="1" max="1" width="6" bestFit="1" customWidth="1"/>
    <col min="2" max="2" width="12.6640625" bestFit="1" customWidth="1"/>
    <col min="3" max="3" width="12" bestFit="1" customWidth="1"/>
    <col min="4" max="4" width="12.6640625" bestFit="1" customWidth="1"/>
    <col min="5" max="5" width="5.21875" bestFit="1" customWidth="1"/>
    <col min="6" max="6" width="10" bestFit="1" customWidth="1"/>
    <col min="7" max="7" width="12" bestFit="1" customWidth="1"/>
    <col min="8" max="8" width="14.109375" bestFit="1" customWidth="1"/>
    <col min="9" max="9" width="12.6640625" bestFit="1" customWidth="1"/>
    <col min="10" max="10" width="13.5546875" bestFit="1" customWidth="1"/>
    <col min="11" max="11" width="12.6640625" bestFit="1" customWidth="1"/>
    <col min="12" max="12" width="12" bestFit="1" customWidth="1"/>
    <col min="13" max="13" width="12.6640625" bestFit="1" customWidth="1"/>
    <col min="14" max="14" width="12" bestFit="1" customWidth="1"/>
    <col min="15" max="15" width="12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11</v>
      </c>
      <c r="H1" t="s">
        <v>5</v>
      </c>
      <c r="I1" t="s">
        <v>6</v>
      </c>
      <c r="J1" t="s">
        <v>12</v>
      </c>
      <c r="K1" t="s">
        <v>7</v>
      </c>
      <c r="L1" t="s">
        <v>8</v>
      </c>
      <c r="M1" t="s">
        <v>9</v>
      </c>
      <c r="N1" t="s">
        <v>8</v>
      </c>
      <c r="O1" t="s">
        <v>9</v>
      </c>
    </row>
    <row r="2" spans="1:15" x14ac:dyDescent="0.3">
      <c r="A2">
        <v>13273</v>
      </c>
      <c r="B2">
        <v>35.394903700853469</v>
      </c>
      <c r="C2">
        <v>7.8277386656432251</v>
      </c>
      <c r="D2">
        <v>77.401469304416594</v>
      </c>
      <c r="E2">
        <v>4</v>
      </c>
      <c r="F2">
        <v>63.882399999999997</v>
      </c>
      <c r="G2">
        <v>133.733655447019</v>
      </c>
      <c r="H2">
        <v>26.117600000000003</v>
      </c>
      <c r="I2">
        <v>-1.6336554470190023</v>
      </c>
      <c r="J2">
        <v>-181.63365544701901</v>
      </c>
      <c r="K2">
        <v>36.126805345834434</v>
      </c>
      <c r="L2">
        <v>1.030556146898149</v>
      </c>
      <c r="M2">
        <v>75.236325135110903</v>
      </c>
      <c r="N2">
        <v>27.793278858349147</v>
      </c>
      <c r="O2">
        <v>23.953543904439059</v>
      </c>
    </row>
    <row r="3" spans="1:15" x14ac:dyDescent="0.3">
      <c r="A3">
        <v>13303</v>
      </c>
      <c r="B3">
        <v>-4.8310399751404951</v>
      </c>
      <c r="C3">
        <v>49.361412139281342</v>
      </c>
      <c r="D3">
        <v>11.730042015347912</v>
      </c>
      <c r="E3">
        <v>4</v>
      </c>
      <c r="F3">
        <v>63.882399999999997</v>
      </c>
      <c r="G3">
        <v>133.733655447019</v>
      </c>
      <c r="H3">
        <v>26.117600000000003</v>
      </c>
      <c r="I3">
        <v>-1.6336554470190023</v>
      </c>
      <c r="J3">
        <v>-181.63365544701901</v>
      </c>
      <c r="K3">
        <v>228.09739534982918</v>
      </c>
      <c r="L3">
        <v>13.661313429929576</v>
      </c>
      <c r="M3">
        <v>7.8315896863639365</v>
      </c>
      <c r="N3">
        <v>16.819970144194365</v>
      </c>
      <c r="O3">
        <v>-16.494884527354834</v>
      </c>
    </row>
    <row r="4" spans="1:15" x14ac:dyDescent="0.3">
      <c r="A4">
        <v>13318</v>
      </c>
      <c r="B4">
        <v>36.253123226005968</v>
      </c>
      <c r="C4">
        <v>11.189303123508553</v>
      </c>
      <c r="D4">
        <v>-49.193563371005808</v>
      </c>
      <c r="E4">
        <v>4</v>
      </c>
      <c r="F4">
        <v>63.882399999999997</v>
      </c>
      <c r="G4">
        <v>133.733655447019</v>
      </c>
      <c r="H4">
        <v>26.117600000000003</v>
      </c>
      <c r="I4">
        <v>-1.6336554470190023</v>
      </c>
      <c r="J4">
        <v>-181.63365544701901</v>
      </c>
      <c r="K4">
        <v>-23.583479374522454</v>
      </c>
      <c r="L4">
        <v>30.324716002563278</v>
      </c>
      <c r="M4">
        <v>-59.342698424954079</v>
      </c>
      <c r="N4">
        <v>15.673388806579705</v>
      </c>
      <c r="O4">
        <v>-51.513339990647147</v>
      </c>
    </row>
    <row r="5" spans="1:15" x14ac:dyDescent="0.3">
      <c r="A5">
        <v>13345</v>
      </c>
      <c r="B5">
        <v>31.558734430723757</v>
      </c>
      <c r="C5">
        <v>7.9614114630726496</v>
      </c>
      <c r="D5">
        <v>-56.441451799645868</v>
      </c>
      <c r="E5">
        <v>4</v>
      </c>
      <c r="F5">
        <v>63.882399999999997</v>
      </c>
      <c r="G5">
        <v>133.733655447019</v>
      </c>
      <c r="H5">
        <v>26.117600000000003</v>
      </c>
      <c r="I5">
        <v>-1.6336554470190023</v>
      </c>
      <c r="J5">
        <v>-181.63365544701901</v>
      </c>
      <c r="K5">
        <v>-23.725839201556241</v>
      </c>
      <c r="L5">
        <v>22.809244926400215</v>
      </c>
      <c r="M5">
        <v>-63.547184224046845</v>
      </c>
      <c r="N5">
        <v>21.275518893031421</v>
      </c>
      <c r="O5">
        <v>-41.006168858923303</v>
      </c>
    </row>
    <row r="6" spans="1:15" x14ac:dyDescent="0.3">
      <c r="A6">
        <v>13386</v>
      </c>
      <c r="B6">
        <v>-7.5649166821828766</v>
      </c>
      <c r="C6">
        <v>35.940837516966212</v>
      </c>
      <c r="D6">
        <v>-4.5710528947283038</v>
      </c>
      <c r="E6">
        <v>4</v>
      </c>
      <c r="F6">
        <v>63.882399999999997</v>
      </c>
      <c r="G6">
        <v>133.733655447019</v>
      </c>
      <c r="H6">
        <v>26.117600000000003</v>
      </c>
      <c r="I6">
        <v>-1.6336554470190023</v>
      </c>
      <c r="J6">
        <v>-181.63365544701901</v>
      </c>
      <c r="K6">
        <v>216.34313836283926</v>
      </c>
      <c r="L6">
        <v>4.8680136565858074</v>
      </c>
      <c r="M6">
        <v>-3.712888937597782</v>
      </c>
      <c r="N6">
        <v>10.853919595566161</v>
      </c>
      <c r="O6">
        <v>-35.373838265647805</v>
      </c>
    </row>
    <row r="7" spans="1:15" x14ac:dyDescent="0.3">
      <c r="A7">
        <v>13438</v>
      </c>
      <c r="B7">
        <v>39.879138708998312</v>
      </c>
      <c r="C7">
        <v>15.893038791910687</v>
      </c>
      <c r="D7">
        <v>89.154815368072875</v>
      </c>
      <c r="E7">
        <v>4</v>
      </c>
      <c r="F7">
        <v>63.882399999999997</v>
      </c>
      <c r="G7">
        <v>133.733655447019</v>
      </c>
      <c r="H7">
        <v>26.117600000000003</v>
      </c>
      <c r="I7">
        <v>-1.6336554470190023</v>
      </c>
      <c r="J7">
        <v>-181.63365544701901</v>
      </c>
      <c r="K7">
        <v>41.115231315956962</v>
      </c>
      <c r="L7">
        <v>11.575888784927672</v>
      </c>
      <c r="M7">
        <v>79.002844003768743</v>
      </c>
      <c r="N7">
        <v>28.981744246993788</v>
      </c>
      <c r="O7">
        <v>70.884741345181823</v>
      </c>
    </row>
    <row r="8" spans="1:15" x14ac:dyDescent="0.3">
      <c r="A8">
        <v>13471</v>
      </c>
      <c r="B8">
        <v>-9.6627204889495442</v>
      </c>
      <c r="C8">
        <v>29.53722817641842</v>
      </c>
      <c r="D8">
        <v>-14.552395755595272</v>
      </c>
      <c r="E8">
        <v>4</v>
      </c>
      <c r="F8">
        <v>63.882399999999997</v>
      </c>
      <c r="G8">
        <v>133.733655447019</v>
      </c>
      <c r="H8">
        <v>26.117600000000003</v>
      </c>
      <c r="I8">
        <v>-1.6336554470190023</v>
      </c>
      <c r="J8">
        <v>-181.63365544701901</v>
      </c>
      <c r="K8">
        <v>210.86356293430569</v>
      </c>
      <c r="L8">
        <v>2.3124847358363194</v>
      </c>
      <c r="M8">
        <v>-12.63784912733132</v>
      </c>
      <c r="N8">
        <v>20.894359193629612</v>
      </c>
      <c r="O8">
        <v>79.456111540963533</v>
      </c>
    </row>
    <row r="9" spans="1:15" x14ac:dyDescent="0.3">
      <c r="A9">
        <v>13510</v>
      </c>
      <c r="B9">
        <v>15.246121540117507</v>
      </c>
      <c r="C9">
        <v>17.865146666673439</v>
      </c>
      <c r="D9">
        <v>-56.942938983936109</v>
      </c>
      <c r="E9">
        <v>4</v>
      </c>
      <c r="F9">
        <v>63.882399999999997</v>
      </c>
      <c r="G9">
        <v>133.733655447019</v>
      </c>
      <c r="H9">
        <v>26.117600000000003</v>
      </c>
      <c r="I9">
        <v>-1.6336554470190023</v>
      </c>
      <c r="J9">
        <v>-181.63365544701901</v>
      </c>
      <c r="K9">
        <v>-3.6730653183176361</v>
      </c>
      <c r="L9">
        <v>23.048532244213344</v>
      </c>
      <c r="M9">
        <v>-60.102343689891349</v>
      </c>
      <c r="N9">
        <v>3.8916983941882184</v>
      </c>
      <c r="O9">
        <v>70.046639743586809</v>
      </c>
    </row>
    <row r="10" spans="1:15" x14ac:dyDescent="0.3">
      <c r="A10">
        <v>13519</v>
      </c>
      <c r="B10">
        <v>32.711107997396461</v>
      </c>
      <c r="C10">
        <v>14.328973116005242</v>
      </c>
      <c r="D10">
        <v>-69.049174446249538</v>
      </c>
      <c r="E10">
        <v>4</v>
      </c>
      <c r="F10">
        <v>63.882399999999997</v>
      </c>
      <c r="G10">
        <v>133.733655447019</v>
      </c>
      <c r="H10">
        <v>26.117600000000003</v>
      </c>
      <c r="I10">
        <v>-1.6336554470190023</v>
      </c>
      <c r="J10">
        <v>-181.63365544701901</v>
      </c>
      <c r="K10">
        <v>-27.821698320882174</v>
      </c>
      <c r="L10">
        <v>22.811573132129062</v>
      </c>
      <c r="M10">
        <v>-78.995438300156678</v>
      </c>
      <c r="N10">
        <v>35.016451075207392</v>
      </c>
      <c r="O10">
        <v>77.401469304416594</v>
      </c>
    </row>
    <row r="11" spans="1:15" x14ac:dyDescent="0.3">
      <c r="A11">
        <v>13524</v>
      </c>
      <c r="B11">
        <v>38.815882916771862</v>
      </c>
      <c r="C11">
        <v>2.146541513570086</v>
      </c>
      <c r="D11">
        <v>-67.230193082300602</v>
      </c>
      <c r="E11">
        <v>4</v>
      </c>
      <c r="F11">
        <v>63.882399999999997</v>
      </c>
      <c r="G11">
        <v>133.733655447019</v>
      </c>
      <c r="H11">
        <v>26.117600000000003</v>
      </c>
      <c r="I11">
        <v>-1.6336554470190023</v>
      </c>
      <c r="J11">
        <v>-181.63365544701901</v>
      </c>
      <c r="K11">
        <v>-36.046990841432134</v>
      </c>
      <c r="L11">
        <v>15.634961050713546</v>
      </c>
      <c r="M11">
        <v>-73.102121398543886</v>
      </c>
      <c r="N11">
        <v>3.1442369984606553</v>
      </c>
      <c r="O11">
        <v>11.730042015347912</v>
      </c>
    </row>
    <row r="12" spans="1:15" x14ac:dyDescent="0.3">
      <c r="A12">
        <v>13535</v>
      </c>
      <c r="B12">
        <v>27.619356910881873</v>
      </c>
      <c r="C12">
        <v>12.897001161382569</v>
      </c>
      <c r="D12">
        <v>80.629887769306464</v>
      </c>
      <c r="E12">
        <v>4</v>
      </c>
      <c r="F12">
        <v>63.882399999999997</v>
      </c>
      <c r="G12">
        <v>133.733655447019</v>
      </c>
      <c r="H12">
        <v>26.117600000000003</v>
      </c>
      <c r="I12">
        <v>-1.6336554470190023</v>
      </c>
      <c r="J12">
        <v>-181.63365544701901</v>
      </c>
      <c r="K12">
        <v>29.547879218809019</v>
      </c>
      <c r="L12">
        <v>6.8717642616851426</v>
      </c>
      <c r="M12">
        <v>75.632856651232757</v>
      </c>
      <c r="N12">
        <v>35.458477037188082</v>
      </c>
      <c r="O12">
        <v>-49.193563371005808</v>
      </c>
    </row>
    <row r="13" spans="1:15" x14ac:dyDescent="0.3">
      <c r="A13">
        <v>18378</v>
      </c>
      <c r="B13">
        <v>0</v>
      </c>
      <c r="C13">
        <v>90</v>
      </c>
      <c r="D13">
        <v>90</v>
      </c>
      <c r="E13">
        <v>4</v>
      </c>
      <c r="F13">
        <v>63.882399999999997</v>
      </c>
      <c r="G13">
        <v>133.733655447019</v>
      </c>
      <c r="H13">
        <v>26.117600000000003</v>
      </c>
      <c r="I13">
        <v>-1.6336554470190023</v>
      </c>
      <c r="J13">
        <v>-181.63365544701901</v>
      </c>
      <c r="K13">
        <v>135</v>
      </c>
      <c r="L13">
        <v>90</v>
      </c>
      <c r="M13">
        <v>45</v>
      </c>
      <c r="N13">
        <v>31.220154026078948</v>
      </c>
      <c r="O13">
        <v>-56.441451799645876</v>
      </c>
    </row>
    <row r="14" spans="1:15" x14ac:dyDescent="0.3">
      <c r="A14">
        <v>18404</v>
      </c>
      <c r="B14">
        <v>28.990420224434846</v>
      </c>
      <c r="C14">
        <v>29.611716686807156</v>
      </c>
      <c r="D14">
        <v>-58.224046798577511</v>
      </c>
      <c r="E14">
        <v>4</v>
      </c>
      <c r="F14">
        <v>63.882399999999997</v>
      </c>
      <c r="G14">
        <v>133.733655447019</v>
      </c>
      <c r="H14">
        <v>26.117600000000003</v>
      </c>
      <c r="I14">
        <v>-1.6336554470190023</v>
      </c>
      <c r="J14">
        <v>-181.63365544701901</v>
      </c>
      <c r="K14">
        <v>-13.631654678041244</v>
      </c>
      <c r="L14">
        <v>38.509783997226428</v>
      </c>
      <c r="M14">
        <v>-70.823945879694648</v>
      </c>
      <c r="N14">
        <v>6.1185774759900609</v>
      </c>
      <c r="O14">
        <v>-4.5710528947283038</v>
      </c>
    </row>
    <row r="15" spans="1:15" x14ac:dyDescent="0.3">
      <c r="A15">
        <v>13800</v>
      </c>
      <c r="B15">
        <v>12.565328202570567</v>
      </c>
      <c r="C15">
        <v>17.933614146790251</v>
      </c>
      <c r="D15">
        <v>-6.3910583433715633</v>
      </c>
      <c r="E15">
        <v>5</v>
      </c>
      <c r="F15">
        <v>64.156599999999997</v>
      </c>
      <c r="G15">
        <v>149.573578715835</v>
      </c>
      <c r="H15">
        <v>25.843400000000003</v>
      </c>
      <c r="I15">
        <v>-17.473578715834996</v>
      </c>
      <c r="J15">
        <v>-197.473578715835</v>
      </c>
      <c r="K15">
        <v>16.46504399769664</v>
      </c>
      <c r="L15">
        <v>14.457089509412027</v>
      </c>
      <c r="M15">
        <v>-6.2789258549962614</v>
      </c>
      <c r="N15">
        <v>38.072730372418775</v>
      </c>
      <c r="O15">
        <v>89.154815368072875</v>
      </c>
    </row>
    <row r="16" spans="1:15" x14ac:dyDescent="0.3">
      <c r="A16">
        <v>13912</v>
      </c>
      <c r="B16">
        <v>36.121577475755167</v>
      </c>
      <c r="C16">
        <v>17.903324725768574</v>
      </c>
      <c r="D16">
        <v>56.233103645746354</v>
      </c>
      <c r="E16">
        <v>5</v>
      </c>
      <c r="F16">
        <v>64.156599999999997</v>
      </c>
      <c r="G16">
        <v>149.573578715835</v>
      </c>
      <c r="H16">
        <v>25.843400000000003</v>
      </c>
      <c r="I16">
        <v>-17.473578715834996</v>
      </c>
      <c r="J16">
        <v>-197.473578715835</v>
      </c>
      <c r="K16">
        <v>39.252592988246803</v>
      </c>
      <c r="L16">
        <v>6.9628532447850464</v>
      </c>
      <c r="M16">
        <v>52.837783508372006</v>
      </c>
      <c r="N16">
        <v>8.3971444712927159</v>
      </c>
      <c r="O16">
        <v>-14.552395755595272</v>
      </c>
    </row>
    <row r="17" spans="1:15" x14ac:dyDescent="0.3">
      <c r="A17">
        <v>13925</v>
      </c>
      <c r="B17">
        <v>23.56430304810905</v>
      </c>
      <c r="C17">
        <v>35.468140643938561</v>
      </c>
      <c r="D17">
        <v>53.644521568489225</v>
      </c>
      <c r="E17">
        <v>5</v>
      </c>
      <c r="F17">
        <v>64.156599999999997</v>
      </c>
      <c r="G17">
        <v>149.573578715835</v>
      </c>
      <c r="H17">
        <v>25.843400000000003</v>
      </c>
      <c r="I17">
        <v>-17.473578715834996</v>
      </c>
      <c r="J17">
        <v>-197.473578715835</v>
      </c>
      <c r="K17">
        <v>40.484775657986688</v>
      </c>
      <c r="L17">
        <v>11.031791713550744</v>
      </c>
      <c r="M17">
        <v>41.932940081649946</v>
      </c>
      <c r="N17">
        <v>14.49443705216656</v>
      </c>
      <c r="O17">
        <v>-56.942938983936109</v>
      </c>
    </row>
    <row r="18" spans="1:15" x14ac:dyDescent="0.3">
      <c r="A18">
        <v>14035</v>
      </c>
      <c r="B18">
        <v>5.7861041535468711</v>
      </c>
      <c r="C18">
        <v>63.094821265474415</v>
      </c>
      <c r="D18">
        <v>57.480727206750046</v>
      </c>
      <c r="E18">
        <v>5</v>
      </c>
      <c r="F18">
        <v>64.156599999999997</v>
      </c>
      <c r="G18">
        <v>149.573578715835</v>
      </c>
      <c r="H18">
        <v>25.843400000000003</v>
      </c>
      <c r="I18">
        <v>-17.473578715834996</v>
      </c>
      <c r="J18">
        <v>-197.473578715835</v>
      </c>
      <c r="K18">
        <v>51.300278005870311</v>
      </c>
      <c r="L18">
        <v>43.940521676496346</v>
      </c>
      <c r="M18">
        <v>31.999229742315858</v>
      </c>
      <c r="N18">
        <v>31.573497928763096</v>
      </c>
      <c r="O18">
        <v>-69.049174446249538</v>
      </c>
    </row>
    <row r="19" spans="1:15" x14ac:dyDescent="0.3">
      <c r="A19">
        <v>14054</v>
      </c>
      <c r="B19">
        <v>31.36459797277211</v>
      </c>
      <c r="C19">
        <v>10.738849200851417</v>
      </c>
      <c r="D19">
        <v>5.1467960445603635</v>
      </c>
      <c r="E19">
        <v>5</v>
      </c>
      <c r="F19">
        <v>64.156599999999997</v>
      </c>
      <c r="G19">
        <v>149.573578715835</v>
      </c>
      <c r="H19">
        <v>25.843400000000003</v>
      </c>
      <c r="I19">
        <v>-17.473578715834996</v>
      </c>
      <c r="J19">
        <v>-197.473578715835</v>
      </c>
      <c r="K19">
        <v>13.741768803882024</v>
      </c>
      <c r="L19">
        <v>30.272337203015688</v>
      </c>
      <c r="M19">
        <v>5.8573864953500117</v>
      </c>
      <c r="N19">
        <v>38.783546617310037</v>
      </c>
      <c r="O19">
        <v>-67.230193082300602</v>
      </c>
    </row>
    <row r="20" spans="1:15" x14ac:dyDescent="0.3">
      <c r="A20">
        <v>14074</v>
      </c>
      <c r="B20">
        <v>24.854899475919968</v>
      </c>
      <c r="C20">
        <v>41.139790639472331</v>
      </c>
      <c r="D20">
        <v>28.221631206859584</v>
      </c>
      <c r="E20">
        <v>5</v>
      </c>
      <c r="F20">
        <v>64.156599999999997</v>
      </c>
      <c r="G20">
        <v>149.573578715835</v>
      </c>
      <c r="H20">
        <v>25.843400000000003</v>
      </c>
      <c r="I20">
        <v>-17.473578715834996</v>
      </c>
      <c r="J20">
        <v>-197.473578715835</v>
      </c>
      <c r="K20">
        <v>46.684474846653529</v>
      </c>
      <c r="L20">
        <v>5.0521897760114012</v>
      </c>
      <c r="M20">
        <v>20.94801113371657</v>
      </c>
      <c r="N20">
        <v>26.865666074167137</v>
      </c>
      <c r="O20">
        <v>80.629887769306464</v>
      </c>
    </row>
    <row r="21" spans="1:15" x14ac:dyDescent="0.3">
      <c r="A21">
        <v>14109</v>
      </c>
      <c r="B21">
        <v>24.701685081018706</v>
      </c>
      <c r="C21">
        <v>12.792032484624389</v>
      </c>
      <c r="D21">
        <v>78.970211210559611</v>
      </c>
      <c r="E21">
        <v>5</v>
      </c>
      <c r="F21">
        <v>64.156599999999997</v>
      </c>
      <c r="G21">
        <v>149.573578715835</v>
      </c>
      <c r="H21">
        <v>25.843400000000003</v>
      </c>
      <c r="I21">
        <v>-17.473578715834996</v>
      </c>
      <c r="J21">
        <v>-197.473578715835</v>
      </c>
      <c r="K21">
        <v>26.858433942472494</v>
      </c>
      <c r="L21">
        <v>6.7470240820468144</v>
      </c>
      <c r="M21">
        <v>74.545313406927917</v>
      </c>
      <c r="N21">
        <v>0</v>
      </c>
      <c r="O21">
        <v>90</v>
      </c>
    </row>
    <row r="22" spans="1:15" x14ac:dyDescent="0.3">
      <c r="A22">
        <v>14143</v>
      </c>
      <c r="B22">
        <v>30.197609968756694</v>
      </c>
      <c r="C22">
        <v>33.330481127512471</v>
      </c>
      <c r="D22">
        <v>-75.027062465645812</v>
      </c>
      <c r="E22">
        <v>5</v>
      </c>
      <c r="F22">
        <v>64.156599999999997</v>
      </c>
      <c r="G22">
        <v>149.573578715835</v>
      </c>
      <c r="H22">
        <v>25.843400000000003</v>
      </c>
      <c r="I22">
        <v>-17.473578715834996</v>
      </c>
      <c r="J22">
        <v>-197.473578715835</v>
      </c>
      <c r="K22">
        <v>-26.700937199935456</v>
      </c>
      <c r="L22">
        <v>36.066990936721972</v>
      </c>
      <c r="M22">
        <v>-93.098187439635581</v>
      </c>
      <c r="N22">
        <v>24.920693705090457</v>
      </c>
      <c r="O22">
        <v>-58.224046798577511</v>
      </c>
    </row>
    <row r="23" spans="1:15" x14ac:dyDescent="0.3">
      <c r="A23">
        <v>14184</v>
      </c>
      <c r="B23">
        <v>34.552224856270691</v>
      </c>
      <c r="C23">
        <v>13.519396120006148</v>
      </c>
      <c r="D23">
        <v>-59.568796444093692</v>
      </c>
      <c r="E23">
        <v>5</v>
      </c>
      <c r="F23">
        <v>64.156599999999997</v>
      </c>
      <c r="G23">
        <v>149.573578715835</v>
      </c>
      <c r="H23">
        <v>25.843400000000003</v>
      </c>
      <c r="I23">
        <v>-17.473578715834996</v>
      </c>
      <c r="J23">
        <v>-197.473578715835</v>
      </c>
      <c r="K23">
        <v>-26.053867843090806</v>
      </c>
      <c r="L23">
        <v>26.954412913915188</v>
      </c>
      <c r="M23">
        <v>-70.138526713160772</v>
      </c>
      <c r="N23">
        <v>11.945583739887535</v>
      </c>
      <c r="O23">
        <v>-6.3910583433715633</v>
      </c>
    </row>
    <row r="24" spans="1:15" x14ac:dyDescent="0.3">
      <c r="A24">
        <v>14221</v>
      </c>
      <c r="B24">
        <v>33.082691759743319</v>
      </c>
      <c r="C24">
        <v>10.396239747794253</v>
      </c>
      <c r="D24">
        <v>-74.697397940666733</v>
      </c>
      <c r="E24">
        <v>5</v>
      </c>
      <c r="F24">
        <v>64.156599999999997</v>
      </c>
      <c r="G24">
        <v>149.573578715835</v>
      </c>
      <c r="H24">
        <v>25.843400000000003</v>
      </c>
      <c r="I24">
        <v>-17.473578715834996</v>
      </c>
      <c r="J24">
        <v>-197.473578715835</v>
      </c>
      <c r="K24">
        <v>-30.558964762464527</v>
      </c>
      <c r="L24">
        <v>16.851846098739422</v>
      </c>
      <c r="M24">
        <v>-82.42741888212565</v>
      </c>
      <c r="N24">
        <v>34.121865351639187</v>
      </c>
      <c r="O24">
        <v>56.233103645746347</v>
      </c>
    </row>
    <row r="25" spans="1:15" x14ac:dyDescent="0.3">
      <c r="A25">
        <v>14243</v>
      </c>
      <c r="B25">
        <v>26.244260245959538</v>
      </c>
      <c r="C25">
        <v>12.131648814880057</v>
      </c>
      <c r="D25">
        <v>77.151450908933725</v>
      </c>
      <c r="E25">
        <v>5</v>
      </c>
      <c r="F25">
        <v>64.156599999999997</v>
      </c>
      <c r="G25">
        <v>149.573578715835</v>
      </c>
      <c r="H25">
        <v>25.843400000000003</v>
      </c>
      <c r="I25">
        <v>-17.473578715834996</v>
      </c>
      <c r="J25">
        <v>-197.473578715835</v>
      </c>
      <c r="K25">
        <v>28.344988320746442</v>
      </c>
      <c r="L25">
        <v>4.9014049939691002</v>
      </c>
      <c r="M25">
        <v>73.074904969851445</v>
      </c>
      <c r="N25">
        <v>19.001598867797391</v>
      </c>
      <c r="O25">
        <v>53.644521568489225</v>
      </c>
    </row>
    <row r="26" spans="1:15" x14ac:dyDescent="0.3">
      <c r="A26">
        <v>14245</v>
      </c>
      <c r="B26">
        <v>14.253807833757943</v>
      </c>
      <c r="C26">
        <v>51.25303763999009</v>
      </c>
      <c r="D26">
        <v>30.487893374447403</v>
      </c>
      <c r="E26">
        <v>5</v>
      </c>
      <c r="F26">
        <v>64.156599999999997</v>
      </c>
      <c r="G26">
        <v>149.573578715835</v>
      </c>
      <c r="H26">
        <v>25.843400000000003</v>
      </c>
      <c r="I26">
        <v>-17.473578715834996</v>
      </c>
      <c r="J26">
        <v>-197.473578715835</v>
      </c>
      <c r="K26">
        <v>51.995794766471853</v>
      </c>
      <c r="L26">
        <v>9.8657207348803748</v>
      </c>
      <c r="M26">
        <v>18.802776668615966</v>
      </c>
      <c r="N26">
        <v>2.6147601547633821</v>
      </c>
      <c r="O26">
        <v>57.480727206750046</v>
      </c>
    </row>
    <row r="27" spans="1:15" x14ac:dyDescent="0.3">
      <c r="A27">
        <v>14331</v>
      </c>
      <c r="B27">
        <v>38.502961278009359</v>
      </c>
      <c r="C27">
        <v>33.440622117928847</v>
      </c>
      <c r="D27">
        <v>27.444239341440976</v>
      </c>
      <c r="E27">
        <v>5</v>
      </c>
      <c r="F27">
        <v>64.156599999999997</v>
      </c>
      <c r="G27">
        <v>149.573578715835</v>
      </c>
      <c r="H27">
        <v>25.843400000000003</v>
      </c>
      <c r="I27">
        <v>-17.473578715834996</v>
      </c>
      <c r="J27">
        <v>-197.473578715835</v>
      </c>
      <c r="K27">
        <v>45.72001942042246</v>
      </c>
      <c r="L27">
        <v>20.715817188305262</v>
      </c>
      <c r="M27">
        <v>24.278529903214377</v>
      </c>
      <c r="N27">
        <v>30.754912466029594</v>
      </c>
      <c r="O27">
        <v>5.1467960445603644</v>
      </c>
    </row>
    <row r="28" spans="1:15" x14ac:dyDescent="0.3">
      <c r="A28">
        <v>14360</v>
      </c>
      <c r="B28">
        <v>32.96030606413057</v>
      </c>
      <c r="C28">
        <v>4.7474291389322287</v>
      </c>
      <c r="D28">
        <v>88.386757690558824</v>
      </c>
      <c r="E28">
        <v>5</v>
      </c>
      <c r="F28">
        <v>64.156599999999997</v>
      </c>
      <c r="G28">
        <v>149.573578715835</v>
      </c>
      <c r="H28">
        <v>25.843400000000003</v>
      </c>
      <c r="I28">
        <v>-17.473578715834996</v>
      </c>
      <c r="J28">
        <v>-197.473578715835</v>
      </c>
      <c r="K28">
        <v>33.13390977480222</v>
      </c>
      <c r="L28">
        <v>3.1011187166547791</v>
      </c>
      <c r="M28">
        <v>86.058818263786279</v>
      </c>
      <c r="N28">
        <v>18.454234887308573</v>
      </c>
      <c r="O28">
        <v>28.221631206859584</v>
      </c>
    </row>
    <row r="29" spans="1:15" x14ac:dyDescent="0.3">
      <c r="A29">
        <v>14387</v>
      </c>
      <c r="B29">
        <v>33.969381217053069</v>
      </c>
      <c r="C29">
        <v>48.862602099355179</v>
      </c>
      <c r="D29">
        <v>-80.020741515019296</v>
      </c>
      <c r="E29">
        <v>5</v>
      </c>
      <c r="F29">
        <v>64.156599999999997</v>
      </c>
      <c r="G29">
        <v>149.573578715835</v>
      </c>
      <c r="H29">
        <v>25.843400000000003</v>
      </c>
      <c r="I29">
        <v>-17.473578715834996</v>
      </c>
      <c r="J29">
        <v>-197.473578715835</v>
      </c>
      <c r="K29">
        <v>-39.0155689810003</v>
      </c>
      <c r="L29">
        <v>45.396102523810725</v>
      </c>
      <c r="M29">
        <v>-112.67753780695168</v>
      </c>
      <c r="N29">
        <v>24.04924873934258</v>
      </c>
      <c r="O29">
        <v>78.970211210559611</v>
      </c>
    </row>
    <row r="30" spans="1:15" x14ac:dyDescent="0.3">
      <c r="A30">
        <v>13096</v>
      </c>
      <c r="B30">
        <v>65.467064940780745</v>
      </c>
      <c r="C30">
        <v>44.581150508677368</v>
      </c>
      <c r="D30">
        <v>-37.819404921597467</v>
      </c>
      <c r="E30">
        <v>8</v>
      </c>
      <c r="F30">
        <v>60.175199999999997</v>
      </c>
      <c r="G30">
        <v>143.10983148890401</v>
      </c>
      <c r="H30">
        <v>29.824800000000003</v>
      </c>
      <c r="I30">
        <v>-11.009831488904005</v>
      </c>
      <c r="J30">
        <v>-191.00983148890401</v>
      </c>
      <c r="K30">
        <v>-47.925029002091783</v>
      </c>
      <c r="L30">
        <v>63.810812237502866</v>
      </c>
      <c r="M30">
        <v>-98.278341043301509</v>
      </c>
      <c r="N30">
        <v>24.850414418223352</v>
      </c>
      <c r="O30">
        <v>-75.027062465645812</v>
      </c>
    </row>
    <row r="31" spans="1:15" x14ac:dyDescent="0.3">
      <c r="A31">
        <v>13138</v>
      </c>
      <c r="B31">
        <v>22.617782395865692</v>
      </c>
      <c r="C31">
        <v>8.2558753862959957</v>
      </c>
      <c r="D31">
        <v>-69.870374212980579</v>
      </c>
      <c r="E31">
        <v>8</v>
      </c>
      <c r="F31">
        <v>60.175199999999997</v>
      </c>
      <c r="G31">
        <v>143.10983148890401</v>
      </c>
      <c r="H31">
        <v>29.824800000000003</v>
      </c>
      <c r="I31">
        <v>-11.009831488904005</v>
      </c>
      <c r="J31">
        <v>-191.00983148890401</v>
      </c>
      <c r="K31">
        <v>-19.051674293732397</v>
      </c>
      <c r="L31">
        <v>14.880611334203602</v>
      </c>
      <c r="M31">
        <v>-74.034929526571872</v>
      </c>
      <c r="N31">
        <v>33.465978559525922</v>
      </c>
      <c r="O31">
        <v>-59.568796444093692</v>
      </c>
    </row>
    <row r="32" spans="1:15" x14ac:dyDescent="0.3">
      <c r="A32">
        <v>13157</v>
      </c>
      <c r="B32">
        <v>-9.7084932414766367</v>
      </c>
      <c r="C32">
        <v>29.84933146653221</v>
      </c>
      <c r="D32">
        <v>15.094744828269237</v>
      </c>
      <c r="E32">
        <v>8</v>
      </c>
      <c r="F32">
        <v>60.175199999999997</v>
      </c>
      <c r="G32">
        <v>143.10983148890401</v>
      </c>
      <c r="H32">
        <v>29.824800000000003</v>
      </c>
      <c r="I32">
        <v>-11.009831488904005</v>
      </c>
      <c r="J32">
        <v>-191.00983148890401</v>
      </c>
      <c r="K32">
        <v>206.68782945866189</v>
      </c>
      <c r="L32">
        <v>16.892394017779264</v>
      </c>
      <c r="M32">
        <v>13.653740488430357</v>
      </c>
      <c r="N32">
        <v>32.472031193214654</v>
      </c>
      <c r="O32">
        <v>-74.697397940666733</v>
      </c>
    </row>
    <row r="33" spans="1:15" x14ac:dyDescent="0.3">
      <c r="A33">
        <v>13179</v>
      </c>
      <c r="B33">
        <v>31.598396699087484</v>
      </c>
      <c r="C33">
        <v>11.426153475310945</v>
      </c>
      <c r="D33">
        <v>7.5422639699822032</v>
      </c>
      <c r="E33">
        <v>8</v>
      </c>
      <c r="F33">
        <v>60.175199999999997</v>
      </c>
      <c r="G33">
        <v>143.10983148890401</v>
      </c>
      <c r="H33">
        <v>29.824800000000003</v>
      </c>
      <c r="I33">
        <v>-11.009831488904005</v>
      </c>
      <c r="J33">
        <v>-191.00983148890401</v>
      </c>
      <c r="K33">
        <v>15.78769756538019</v>
      </c>
      <c r="L33">
        <v>29.820294818570211</v>
      </c>
      <c r="M33">
        <v>8.5279261761393776</v>
      </c>
      <c r="N33">
        <v>25.615096192611414</v>
      </c>
      <c r="O33">
        <v>77.151450908933725</v>
      </c>
    </row>
    <row r="34" spans="1:15" x14ac:dyDescent="0.3">
      <c r="A34">
        <v>13195</v>
      </c>
      <c r="B34">
        <v>31.733996964811858</v>
      </c>
      <c r="C34">
        <v>53.581673502488385</v>
      </c>
      <c r="D34">
        <v>-77.486410704182774</v>
      </c>
      <c r="E34">
        <v>8</v>
      </c>
      <c r="F34">
        <v>60.175199999999997</v>
      </c>
      <c r="G34">
        <v>143.10983148890401</v>
      </c>
      <c r="H34">
        <v>29.824800000000003</v>
      </c>
      <c r="I34">
        <v>-11.009831488904005</v>
      </c>
      <c r="J34">
        <v>-191.00983148890401</v>
      </c>
      <c r="K34">
        <v>-35.876902985681021</v>
      </c>
      <c r="L34">
        <v>51.453785725450977</v>
      </c>
      <c r="M34">
        <v>-111.5532158343736</v>
      </c>
      <c r="N34">
        <v>8.8647920684758077</v>
      </c>
      <c r="O34">
        <v>30.487893374447403</v>
      </c>
    </row>
    <row r="35" spans="1:15" x14ac:dyDescent="0.3">
      <c r="A35">
        <v>13200</v>
      </c>
      <c r="B35">
        <v>-24.51758976863271</v>
      </c>
      <c r="C35">
        <v>61.007122949180818</v>
      </c>
      <c r="D35">
        <v>21.06389498815404</v>
      </c>
      <c r="E35">
        <v>8</v>
      </c>
      <c r="F35">
        <v>60.175199999999997</v>
      </c>
      <c r="G35">
        <v>143.10983148890401</v>
      </c>
      <c r="H35">
        <v>29.824800000000003</v>
      </c>
      <c r="I35">
        <v>-11.009831488904005</v>
      </c>
      <c r="J35">
        <v>-191.00983148890401</v>
      </c>
      <c r="K35">
        <v>233.38564163395364</v>
      </c>
      <c r="L35">
        <v>42.31968606375748</v>
      </c>
      <c r="M35">
        <v>13.627247238418969</v>
      </c>
      <c r="N35">
        <v>31.298428596180567</v>
      </c>
      <c r="O35">
        <v>27.444239341440976</v>
      </c>
    </row>
    <row r="36" spans="1:15" x14ac:dyDescent="0.3">
      <c r="A36">
        <v>13267</v>
      </c>
      <c r="B36">
        <v>9.5224686443439364</v>
      </c>
      <c r="C36">
        <v>27.321218063153822</v>
      </c>
      <c r="D36">
        <v>13.961744525299409</v>
      </c>
      <c r="E36">
        <v>8</v>
      </c>
      <c r="F36">
        <v>60.175199999999997</v>
      </c>
      <c r="G36">
        <v>143.10983148890401</v>
      </c>
      <c r="H36">
        <v>29.824800000000003</v>
      </c>
      <c r="I36">
        <v>-11.009831488904005</v>
      </c>
      <c r="J36">
        <v>-191.00983148890401</v>
      </c>
      <c r="K36">
        <v>28.674242314914217</v>
      </c>
      <c r="L36">
        <v>2.9424718151760803</v>
      </c>
      <c r="M36">
        <v>12.394537977060931</v>
      </c>
      <c r="N36">
        <v>32.83293763396474</v>
      </c>
      <c r="O36">
        <v>88.386757690558809</v>
      </c>
    </row>
    <row r="37" spans="1:15" x14ac:dyDescent="0.3">
      <c r="A37">
        <v>13437</v>
      </c>
      <c r="B37">
        <v>42.75170898114569</v>
      </c>
      <c r="C37">
        <v>60.695180772172932</v>
      </c>
      <c r="D37">
        <v>-40.2790865751045</v>
      </c>
      <c r="E37">
        <v>8</v>
      </c>
      <c r="F37">
        <v>60.175199999999997</v>
      </c>
      <c r="G37">
        <v>143.10983148890401</v>
      </c>
      <c r="H37">
        <v>29.824800000000003</v>
      </c>
      <c r="I37">
        <v>-11.009831488904005</v>
      </c>
      <c r="J37">
        <v>-191.00983148890401</v>
      </c>
      <c r="K37">
        <v>7.8645923888277522</v>
      </c>
      <c r="L37">
        <v>68.726447893389519</v>
      </c>
      <c r="M37">
        <v>-60.710838684148143</v>
      </c>
      <c r="N37">
        <v>21.566633429063121</v>
      </c>
      <c r="O37">
        <v>-80.020741515019296</v>
      </c>
    </row>
    <row r="38" spans="1:15" x14ac:dyDescent="0.3">
      <c r="A38">
        <v>13448</v>
      </c>
      <c r="B38">
        <v>25.122930218515052</v>
      </c>
      <c r="C38">
        <v>17.07146536299247</v>
      </c>
      <c r="D38">
        <v>-77.696407596553414</v>
      </c>
      <c r="E38">
        <v>8</v>
      </c>
      <c r="F38">
        <v>60.175199999999997</v>
      </c>
      <c r="G38">
        <v>143.10983148890401</v>
      </c>
      <c r="H38">
        <v>29.824800000000003</v>
      </c>
      <c r="I38">
        <v>-11.009831488904005</v>
      </c>
      <c r="J38">
        <v>-191.00983148890401</v>
      </c>
      <c r="K38">
        <v>-22.481227488405743</v>
      </c>
      <c r="L38">
        <v>20.497022029604686</v>
      </c>
      <c r="M38">
        <v>-85.643101815817673</v>
      </c>
      <c r="N38">
        <v>40.38769966111844</v>
      </c>
      <c r="O38">
        <v>-37.819404921597467</v>
      </c>
    </row>
    <row r="39" spans="1:15" x14ac:dyDescent="0.3">
      <c r="A39">
        <v>13727</v>
      </c>
      <c r="B39">
        <v>32.227539127372232</v>
      </c>
      <c r="C39">
        <v>20.562341615498692</v>
      </c>
      <c r="D39">
        <v>-44.486485084837383</v>
      </c>
      <c r="E39">
        <v>9</v>
      </c>
      <c r="F39">
        <v>41.958300000000001</v>
      </c>
      <c r="G39">
        <v>116.259561655808</v>
      </c>
      <c r="H39">
        <v>48.041699999999999</v>
      </c>
      <c r="I39">
        <v>15.840438344192002</v>
      </c>
      <c r="J39">
        <v>-164.15956165580801</v>
      </c>
      <c r="K39">
        <v>-11.540528542497579</v>
      </c>
      <c r="L39">
        <v>36.061503733379759</v>
      </c>
      <c r="M39">
        <v>-54.253943447488979</v>
      </c>
      <c r="N39">
        <v>22.370622710287151</v>
      </c>
      <c r="O39">
        <v>-69.870374212980579</v>
      </c>
    </row>
    <row r="40" spans="1:15" x14ac:dyDescent="0.3">
      <c r="A40">
        <v>14012</v>
      </c>
      <c r="B40">
        <v>40.643190175578141</v>
      </c>
      <c r="C40">
        <v>65.655573687063011</v>
      </c>
      <c r="D40">
        <v>78.55455553358091</v>
      </c>
      <c r="E40">
        <v>9</v>
      </c>
      <c r="F40">
        <v>41.958300000000001</v>
      </c>
      <c r="G40">
        <v>116.259561655808</v>
      </c>
      <c r="H40">
        <v>48.041699999999999</v>
      </c>
      <c r="I40">
        <v>15.840438344192002</v>
      </c>
      <c r="J40">
        <v>-164.15956165580801</v>
      </c>
      <c r="K40">
        <v>68.036026669192196</v>
      </c>
      <c r="L40">
        <v>33.251531372361463</v>
      </c>
      <c r="M40">
        <v>28.889690044363121</v>
      </c>
      <c r="N40">
        <v>8.4104724064426097</v>
      </c>
      <c r="O40">
        <v>15.094744828269238</v>
      </c>
    </row>
    <row r="41" spans="1:15" x14ac:dyDescent="0.3">
      <c r="A41">
        <v>14480</v>
      </c>
      <c r="B41">
        <v>-68.423728505612075</v>
      </c>
      <c r="C41">
        <v>43.780313544891676</v>
      </c>
      <c r="D41">
        <v>27.750662407891141</v>
      </c>
      <c r="E41">
        <v>10</v>
      </c>
      <c r="F41">
        <v>62.974899999999998</v>
      </c>
      <c r="G41">
        <v>147.04787305375399</v>
      </c>
      <c r="H41">
        <v>27.025100000000002</v>
      </c>
      <c r="I41">
        <v>-14.947873053753987</v>
      </c>
      <c r="J41">
        <v>-194.94787305375399</v>
      </c>
      <c r="K41">
        <v>141.94796263300108</v>
      </c>
      <c r="L41">
        <v>70.29528034132943</v>
      </c>
      <c r="M41">
        <v>85.602353854533035</v>
      </c>
      <c r="N41">
        <v>30.902426337213257</v>
      </c>
      <c r="O41">
        <v>7.5422639699822032</v>
      </c>
    </row>
    <row r="42" spans="1:15" x14ac:dyDescent="0.3">
      <c r="A42">
        <v>14494</v>
      </c>
      <c r="B42">
        <v>37.028110162601727</v>
      </c>
      <c r="C42">
        <v>5.2152463098647042</v>
      </c>
      <c r="D42">
        <v>-73.149446715999744</v>
      </c>
      <c r="E42">
        <v>10</v>
      </c>
      <c r="F42">
        <v>62.974899999999998</v>
      </c>
      <c r="G42">
        <v>147.04787305375399</v>
      </c>
      <c r="H42">
        <v>27.025100000000002</v>
      </c>
      <c r="I42">
        <v>-14.947873053753987</v>
      </c>
      <c r="J42">
        <v>-194.94787305375399</v>
      </c>
      <c r="K42">
        <v>-34.933469639140426</v>
      </c>
      <c r="L42">
        <v>14.123746041999066</v>
      </c>
      <c r="M42">
        <v>-79.361505678781</v>
      </c>
      <c r="N42">
        <v>18.195464849857391</v>
      </c>
      <c r="O42">
        <v>-77.486410704182774</v>
      </c>
    </row>
    <row r="43" spans="1:15" x14ac:dyDescent="0.3">
      <c r="A43">
        <v>14507</v>
      </c>
      <c r="B43">
        <v>36.978414192821333</v>
      </c>
      <c r="C43">
        <v>18.329786056150201</v>
      </c>
      <c r="D43">
        <v>-30.836506707038531</v>
      </c>
      <c r="E43">
        <v>10</v>
      </c>
      <c r="F43">
        <v>62.974899999999998</v>
      </c>
      <c r="G43">
        <v>147.04787305375399</v>
      </c>
      <c r="H43">
        <v>27.025100000000002</v>
      </c>
      <c r="I43">
        <v>-14.947873053753987</v>
      </c>
      <c r="J43">
        <v>-194.94787305375399</v>
      </c>
      <c r="K43">
        <v>-6.9630535174627655</v>
      </c>
      <c r="L43">
        <v>40.18506948825199</v>
      </c>
      <c r="M43">
        <v>-39.562362376021802</v>
      </c>
      <c r="N43">
        <v>11.603489317310151</v>
      </c>
      <c r="O43">
        <v>21.063894988154036</v>
      </c>
    </row>
    <row r="44" spans="1:15" x14ac:dyDescent="0.3">
      <c r="A44">
        <v>14562</v>
      </c>
      <c r="B44">
        <v>-0.24762955450297297</v>
      </c>
      <c r="C44">
        <v>15.056224160523705</v>
      </c>
      <c r="D44">
        <v>-43.914789789406257</v>
      </c>
      <c r="E44">
        <v>10</v>
      </c>
      <c r="F44">
        <v>62.974899999999998</v>
      </c>
      <c r="G44">
        <v>147.04787305375399</v>
      </c>
      <c r="H44">
        <v>27.025100000000002</v>
      </c>
      <c r="I44">
        <v>-14.947873053753987</v>
      </c>
      <c r="J44">
        <v>-194.94787305375399</v>
      </c>
      <c r="K44">
        <v>191.13822977134052</v>
      </c>
      <c r="L44">
        <v>10.198325928379278</v>
      </c>
      <c r="M44">
        <v>-42.885051832838016</v>
      </c>
      <c r="N44">
        <v>8.4519372606674228</v>
      </c>
      <c r="O44">
        <v>13.961744525299409</v>
      </c>
    </row>
    <row r="45" spans="1:15" x14ac:dyDescent="0.3">
      <c r="A45">
        <v>14648</v>
      </c>
      <c r="B45">
        <v>71.17400167444174</v>
      </c>
      <c r="C45">
        <v>30.251898946561823</v>
      </c>
      <c r="D45">
        <v>-19.846128960952079</v>
      </c>
      <c r="E45">
        <v>10</v>
      </c>
      <c r="F45">
        <v>62.974899999999998</v>
      </c>
      <c r="G45">
        <v>147.04787305375399</v>
      </c>
      <c r="H45">
        <v>27.025100000000002</v>
      </c>
      <c r="I45">
        <v>-14.947873053753987</v>
      </c>
      <c r="J45">
        <v>-194.94787305375399</v>
      </c>
      <c r="K45">
        <v>-31.139383029276267</v>
      </c>
      <c r="L45">
        <v>70.99344712409949</v>
      </c>
      <c r="M45">
        <v>-64.220202587987913</v>
      </c>
      <c r="N45">
        <v>19.405622084724026</v>
      </c>
      <c r="O45">
        <v>-40.2790865751045</v>
      </c>
    </row>
    <row r="46" spans="1:15" x14ac:dyDescent="0.3">
      <c r="A46">
        <v>14700</v>
      </c>
      <c r="B46">
        <v>55.381036097600763</v>
      </c>
      <c r="C46">
        <v>34.776034983525882</v>
      </c>
      <c r="D46">
        <v>85.061222981243006</v>
      </c>
      <c r="E46">
        <v>10</v>
      </c>
      <c r="F46">
        <v>62.974899999999998</v>
      </c>
      <c r="G46">
        <v>147.04787305375399</v>
      </c>
      <c r="H46">
        <v>27.025100000000002</v>
      </c>
      <c r="I46">
        <v>-14.947873053753987</v>
      </c>
      <c r="J46">
        <v>-194.94787305375399</v>
      </c>
      <c r="K46">
        <v>61.170562130616041</v>
      </c>
      <c r="L46">
        <v>14.594990883774219</v>
      </c>
      <c r="M46">
        <v>57.739022302260167</v>
      </c>
      <c r="N46">
        <v>23.944737574347055</v>
      </c>
      <c r="O46">
        <v>-77.696407596553414</v>
      </c>
    </row>
    <row r="47" spans="1:15" x14ac:dyDescent="0.3">
      <c r="A47">
        <v>14716</v>
      </c>
      <c r="B47">
        <v>33.205201623995904</v>
      </c>
      <c r="C47">
        <v>0.77267055177899868</v>
      </c>
      <c r="D47">
        <v>-22.366418685466318</v>
      </c>
      <c r="E47">
        <v>10</v>
      </c>
      <c r="F47">
        <v>62.974899999999998</v>
      </c>
      <c r="G47">
        <v>147.04787305375399</v>
      </c>
      <c r="H47">
        <v>27.025100000000002</v>
      </c>
      <c r="I47">
        <v>-14.947873053753987</v>
      </c>
      <c r="J47">
        <v>-194.94787305375399</v>
      </c>
      <c r="K47">
        <v>-13.31199004077722</v>
      </c>
      <c r="L47">
        <v>30.712698788160015</v>
      </c>
      <c r="M47">
        <v>-26.267905478915935</v>
      </c>
      <c r="N47">
        <v>29.954214481974567</v>
      </c>
      <c r="O47">
        <v>-44.486485084837376</v>
      </c>
    </row>
    <row r="48" spans="1:15" x14ac:dyDescent="0.3">
      <c r="A48">
        <v>14827</v>
      </c>
      <c r="B48">
        <v>77.735110133151096</v>
      </c>
      <c r="C48">
        <v>7.2209211786338141</v>
      </c>
      <c r="D48">
        <v>82.377821981082604</v>
      </c>
      <c r="E48">
        <v>10</v>
      </c>
      <c r="F48">
        <v>62.974899999999998</v>
      </c>
      <c r="G48">
        <v>147.04787305375399</v>
      </c>
      <c r="H48">
        <v>27.025100000000002</v>
      </c>
      <c r="I48">
        <v>-14.947873053753987</v>
      </c>
      <c r="J48">
        <v>-194.94787305375399</v>
      </c>
      <c r="K48">
        <v>77.767632395364416</v>
      </c>
      <c r="L48">
        <v>5.9204123507315387</v>
      </c>
      <c r="M48">
        <v>81.33121740489797</v>
      </c>
      <c r="N48">
        <v>15.574944682282316</v>
      </c>
      <c r="O48">
        <v>78.55455553358091</v>
      </c>
    </row>
    <row r="49" spans="1:15" x14ac:dyDescent="0.3">
      <c r="A49">
        <v>14872</v>
      </c>
      <c r="B49">
        <v>-51.95979801593154</v>
      </c>
      <c r="C49">
        <v>74.77284689511049</v>
      </c>
      <c r="D49">
        <v>17.625021392029446</v>
      </c>
      <c r="E49">
        <v>10</v>
      </c>
      <c r="F49">
        <v>62.974899999999998</v>
      </c>
      <c r="G49">
        <v>147.04787305375399</v>
      </c>
      <c r="H49">
        <v>27.025100000000002</v>
      </c>
      <c r="I49">
        <v>-14.947873053753987</v>
      </c>
      <c r="J49">
        <v>-194.94787305375399</v>
      </c>
      <c r="K49">
        <v>243.7506712589956</v>
      </c>
      <c r="L49">
        <v>68.534664825383018</v>
      </c>
      <c r="M49">
        <v>12.551674146745709</v>
      </c>
      <c r="N49">
        <v>42.175733770426959</v>
      </c>
      <c r="O49">
        <v>27.750662407891141</v>
      </c>
    </row>
    <row r="50" spans="1:15" x14ac:dyDescent="0.3">
      <c r="A50">
        <v>14880</v>
      </c>
      <c r="B50">
        <v>-75.47597483987154</v>
      </c>
      <c r="C50">
        <v>61.771481086131104</v>
      </c>
      <c r="D50">
        <v>-5.0835727190202178</v>
      </c>
      <c r="E50">
        <v>10</v>
      </c>
      <c r="F50">
        <v>62.974899999999998</v>
      </c>
      <c r="G50">
        <v>147.04787305375399</v>
      </c>
      <c r="H50">
        <v>27.025100000000002</v>
      </c>
      <c r="I50">
        <v>-14.947873053753987</v>
      </c>
      <c r="J50">
        <v>-194.94787305375399</v>
      </c>
      <c r="K50">
        <v>248.80310161942887</v>
      </c>
      <c r="L50">
        <v>70.848749954939649</v>
      </c>
      <c r="M50">
        <v>-7.3397569719458149</v>
      </c>
      <c r="N50">
        <v>36.849401783470604</v>
      </c>
      <c r="O50">
        <v>-73.149446715999744</v>
      </c>
    </row>
    <row r="51" spans="1:15" x14ac:dyDescent="0.3">
      <c r="A51">
        <v>14917</v>
      </c>
      <c r="B51">
        <v>44.224509131508121</v>
      </c>
      <c r="C51">
        <v>11.289117708380632</v>
      </c>
      <c r="D51">
        <v>-89.478787600633723</v>
      </c>
      <c r="E51">
        <v>10</v>
      </c>
      <c r="F51">
        <v>62.974899999999998</v>
      </c>
      <c r="G51">
        <v>147.04787305375399</v>
      </c>
      <c r="H51">
        <v>27.025100000000002</v>
      </c>
      <c r="I51">
        <v>-14.947873053753987</v>
      </c>
      <c r="J51">
        <v>-194.94787305375399</v>
      </c>
      <c r="K51">
        <v>-44.730483104508522</v>
      </c>
      <c r="L51">
        <v>8.4312672275740912</v>
      </c>
      <c r="M51">
        <v>-97.55240551418548</v>
      </c>
      <c r="N51">
        <v>34.819607696853105</v>
      </c>
      <c r="O51">
        <v>-30.836506707038531</v>
      </c>
    </row>
    <row r="52" spans="1:15" x14ac:dyDescent="0.3">
      <c r="A52">
        <v>14975</v>
      </c>
      <c r="B52">
        <v>47.543962137303701</v>
      </c>
      <c r="C52">
        <v>12.174067059280951</v>
      </c>
      <c r="D52">
        <v>-65.455286437942092</v>
      </c>
      <c r="E52">
        <v>10</v>
      </c>
      <c r="F52">
        <v>62.974899999999998</v>
      </c>
      <c r="G52">
        <v>147.04787305375399</v>
      </c>
      <c r="H52">
        <v>27.025100000000002</v>
      </c>
      <c r="I52">
        <v>-14.947873053753987</v>
      </c>
      <c r="J52">
        <v>-194.94787305375399</v>
      </c>
      <c r="K52">
        <v>-42.845365515730727</v>
      </c>
      <c r="L52">
        <v>25.847044653065833</v>
      </c>
      <c r="M52">
        <v>-81.122860374911042</v>
      </c>
      <c r="N52">
        <v>0.23912872412909378</v>
      </c>
      <c r="O52">
        <v>-43.914789789406257</v>
      </c>
    </row>
    <row r="53" spans="1:15" x14ac:dyDescent="0.3">
      <c r="A53">
        <v>14997</v>
      </c>
      <c r="B53">
        <v>37.739362405619033</v>
      </c>
      <c r="C53">
        <v>18.366067668020058</v>
      </c>
      <c r="D53">
        <v>-72.300877150155117</v>
      </c>
      <c r="E53">
        <v>10</v>
      </c>
      <c r="F53">
        <v>62.974899999999998</v>
      </c>
      <c r="G53">
        <v>147.04787305375399</v>
      </c>
      <c r="H53">
        <v>27.025100000000002</v>
      </c>
      <c r="I53">
        <v>-14.947873053753987</v>
      </c>
      <c r="J53">
        <v>-194.94787305375399</v>
      </c>
      <c r="K53">
        <v>-34.058334748468297</v>
      </c>
      <c r="L53">
        <v>25.0531179966713</v>
      </c>
      <c r="M53">
        <v>-86.41210319610947</v>
      </c>
      <c r="N53">
        <v>54.8459612616697</v>
      </c>
      <c r="O53">
        <v>-19.846128960952079</v>
      </c>
    </row>
    <row r="54" spans="1:15" x14ac:dyDescent="0.3">
      <c r="A54">
        <v>15148</v>
      </c>
      <c r="B54">
        <v>43.07429520902128</v>
      </c>
      <c r="C54">
        <v>56.883425107720569</v>
      </c>
      <c r="D54">
        <v>-76.922258871569582</v>
      </c>
      <c r="E54">
        <v>10</v>
      </c>
      <c r="F54">
        <v>62.974899999999998</v>
      </c>
      <c r="G54">
        <v>147.04787305375399</v>
      </c>
      <c r="H54">
        <v>27.025100000000002</v>
      </c>
      <c r="I54">
        <v>-14.947873053753987</v>
      </c>
      <c r="J54">
        <v>-194.94787305375399</v>
      </c>
      <c r="K54">
        <v>-52.853383874604077</v>
      </c>
      <c r="L54">
        <v>48.631638893573957</v>
      </c>
      <c r="M54">
        <v>-126.36756611312202</v>
      </c>
      <c r="N54">
        <v>42.528728381623402</v>
      </c>
      <c r="O54">
        <v>85.061222981243006</v>
      </c>
    </row>
    <row r="55" spans="1:15" x14ac:dyDescent="0.3">
      <c r="A55">
        <v>15495</v>
      </c>
      <c r="B55">
        <v>48.677889837498348</v>
      </c>
      <c r="C55">
        <v>65.84699070191904</v>
      </c>
      <c r="D55">
        <v>-56.311348897648351</v>
      </c>
      <c r="E55">
        <v>10</v>
      </c>
      <c r="F55">
        <v>62.974899999999998</v>
      </c>
      <c r="G55">
        <v>147.04787305375399</v>
      </c>
      <c r="H55">
        <v>27.025100000000002</v>
      </c>
      <c r="I55">
        <v>-14.947873053753987</v>
      </c>
      <c r="J55">
        <v>-194.94787305375399</v>
      </c>
      <c r="K55">
        <v>-47.095878075533143</v>
      </c>
      <c r="L55">
        <v>66.617708355481454</v>
      </c>
      <c r="M55">
        <v>-120.92125087833894</v>
      </c>
      <c r="N55">
        <v>33.201791750841053</v>
      </c>
      <c r="O55">
        <v>-22.366418685466314</v>
      </c>
    </row>
    <row r="56" spans="1:15" x14ac:dyDescent="0.3">
      <c r="A56">
        <v>18393</v>
      </c>
      <c r="B56">
        <v>36.18398070511185</v>
      </c>
      <c r="C56">
        <v>39.563620126630227</v>
      </c>
      <c r="D56">
        <v>87.987285489197149</v>
      </c>
      <c r="E56">
        <v>10</v>
      </c>
      <c r="F56">
        <v>62.974899999999998</v>
      </c>
      <c r="G56">
        <v>147.04787305375399</v>
      </c>
      <c r="H56">
        <v>27.025100000000002</v>
      </c>
      <c r="I56">
        <v>-14.947873053753987</v>
      </c>
      <c r="J56">
        <v>-194.94787305375399</v>
      </c>
      <c r="K56">
        <v>44.340765700976164</v>
      </c>
      <c r="L56">
        <v>29.540197423229031</v>
      </c>
      <c r="M56">
        <v>62.319967390444106</v>
      </c>
      <c r="N56">
        <v>75.79544022783017</v>
      </c>
      <c r="O56">
        <v>82.377821981082619</v>
      </c>
    </row>
    <row r="57" spans="1:15" x14ac:dyDescent="0.3">
      <c r="A57">
        <v>18406</v>
      </c>
      <c r="B57">
        <v>13.036476742058081</v>
      </c>
      <c r="C57">
        <v>50.475930407522654</v>
      </c>
      <c r="D57">
        <v>16.39749136111887</v>
      </c>
      <c r="E57">
        <v>10</v>
      </c>
      <c r="F57">
        <v>62.974899999999998</v>
      </c>
      <c r="G57">
        <v>147.04787305375399</v>
      </c>
      <c r="H57">
        <v>27.025100000000002</v>
      </c>
      <c r="I57">
        <v>-14.947873053753987</v>
      </c>
      <c r="J57">
        <v>-194.94787305375399</v>
      </c>
      <c r="K57">
        <v>51.683448210234474</v>
      </c>
      <c r="L57">
        <v>0.24379516011897384</v>
      </c>
      <c r="M57">
        <v>10.349819727940655</v>
      </c>
      <c r="N57">
        <v>11.938095459278442</v>
      </c>
      <c r="O57">
        <v>17.625021392029446</v>
      </c>
    </row>
    <row r="58" spans="1:15" x14ac:dyDescent="0.3">
      <c r="A58">
        <v>13770</v>
      </c>
      <c r="B58">
        <v>69.943336942230701</v>
      </c>
      <c r="C58">
        <v>45.836321694481875</v>
      </c>
      <c r="D58">
        <v>-13.890332032351132</v>
      </c>
      <c r="E58">
        <v>13</v>
      </c>
      <c r="F58">
        <v>53.188899999999997</v>
      </c>
      <c r="G58">
        <v>104.045699636739</v>
      </c>
      <c r="H58">
        <v>36.811100000000003</v>
      </c>
      <c r="I58">
        <v>28.054300363261</v>
      </c>
      <c r="J58">
        <v>-151.94569963673899</v>
      </c>
      <c r="K58">
        <v>3.1898092393369204</v>
      </c>
      <c r="L58">
        <v>76.154349604387889</v>
      </c>
      <c r="M58">
        <v>-44.339995939924037</v>
      </c>
      <c r="N58">
        <v>27.249995652041633</v>
      </c>
      <c r="O58">
        <v>-5.0835727190202169</v>
      </c>
    </row>
    <row r="59" spans="1:15" x14ac:dyDescent="0.3">
      <c r="A59">
        <v>14433</v>
      </c>
      <c r="B59">
        <v>34.262801748905737</v>
      </c>
      <c r="C59">
        <v>9.8568769696523706</v>
      </c>
      <c r="D59">
        <v>69.0682526732854</v>
      </c>
      <c r="E59">
        <v>14</v>
      </c>
      <c r="F59">
        <v>42.929000000000002</v>
      </c>
      <c r="G59">
        <v>121.75118958740499</v>
      </c>
      <c r="H59">
        <v>47.070999999999998</v>
      </c>
      <c r="I59">
        <v>10.348810412595007</v>
      </c>
      <c r="J59">
        <v>-169.65118958740499</v>
      </c>
      <c r="K59">
        <v>35.292949902464478</v>
      </c>
      <c r="L59">
        <v>3.9558369428791629</v>
      </c>
      <c r="M59">
        <v>67.282015757238838</v>
      </c>
      <c r="N59">
        <v>43.155201217655993</v>
      </c>
      <c r="O59">
        <v>-89.478787600633723</v>
      </c>
    </row>
    <row r="60" spans="1:15" x14ac:dyDescent="0.3">
      <c r="A60">
        <v>14551</v>
      </c>
      <c r="B60">
        <v>-50.740536582178684</v>
      </c>
      <c r="C60">
        <v>75.207470823690372</v>
      </c>
      <c r="D60">
        <v>1.2710952865601297</v>
      </c>
      <c r="E60">
        <v>14</v>
      </c>
      <c r="F60">
        <v>42.929000000000002</v>
      </c>
      <c r="G60">
        <v>121.75118958740499</v>
      </c>
      <c r="H60">
        <v>47.070999999999998</v>
      </c>
      <c r="I60">
        <v>10.348810412595007</v>
      </c>
      <c r="J60">
        <v>-169.65118958740499</v>
      </c>
      <c r="K60">
        <v>254.79606111407475</v>
      </c>
      <c r="L60">
        <v>51.968341771308779</v>
      </c>
      <c r="M60">
        <v>0.52672504147534638</v>
      </c>
      <c r="N60">
        <v>46.153935981490108</v>
      </c>
      <c r="O60">
        <v>-65.455286437942092</v>
      </c>
    </row>
    <row r="61" spans="1:15" x14ac:dyDescent="0.3">
      <c r="A61">
        <v>14589</v>
      </c>
      <c r="B61">
        <v>20.648605647888608</v>
      </c>
      <c r="C61">
        <v>27.939008869673643</v>
      </c>
      <c r="D61">
        <v>-34.113719554637029</v>
      </c>
      <c r="E61">
        <v>14</v>
      </c>
      <c r="F61">
        <v>42.929000000000002</v>
      </c>
      <c r="G61">
        <v>121.75118958740499</v>
      </c>
      <c r="H61">
        <v>47.070999999999998</v>
      </c>
      <c r="I61">
        <v>10.348810412595007</v>
      </c>
      <c r="J61">
        <v>-169.65118958740499</v>
      </c>
      <c r="K61">
        <v>11.301947585366856</v>
      </c>
      <c r="L61">
        <v>32.537122150706239</v>
      </c>
      <c r="M61">
        <v>-35.995092035300807</v>
      </c>
      <c r="N61">
        <v>35.513397335247348</v>
      </c>
      <c r="O61">
        <v>-72.300877150155117</v>
      </c>
    </row>
    <row r="62" spans="1:15" x14ac:dyDescent="0.3">
      <c r="A62">
        <v>14704</v>
      </c>
      <c r="B62">
        <v>81.674709581622594</v>
      </c>
      <c r="C62">
        <v>62.24190307190473</v>
      </c>
      <c r="D62">
        <v>-26.478659398929778</v>
      </c>
      <c r="E62">
        <v>14</v>
      </c>
      <c r="F62">
        <v>42.929000000000002</v>
      </c>
      <c r="G62">
        <v>121.75118958740499</v>
      </c>
      <c r="H62">
        <v>47.070999999999998</v>
      </c>
      <c r="I62">
        <v>10.348810412595007</v>
      </c>
      <c r="J62">
        <v>-169.65118958740499</v>
      </c>
      <c r="K62">
        <v>-78.329313229512323</v>
      </c>
      <c r="L62">
        <v>70.526660622848553</v>
      </c>
      <c r="M62">
        <v>-141.47141406424112</v>
      </c>
      <c r="N62">
        <v>21.908394092046617</v>
      </c>
      <c r="O62">
        <v>-76.922258871569582</v>
      </c>
    </row>
    <row r="63" spans="1:15" x14ac:dyDescent="0.3">
      <c r="A63">
        <v>14836</v>
      </c>
      <c r="B63">
        <v>-57.395638187351508</v>
      </c>
      <c r="C63">
        <v>29.804663421575629</v>
      </c>
      <c r="D63">
        <v>-21.115424607056795</v>
      </c>
      <c r="E63">
        <v>14</v>
      </c>
      <c r="F63">
        <v>42.929000000000002</v>
      </c>
      <c r="G63">
        <v>121.75118958740499</v>
      </c>
      <c r="H63">
        <v>47.070999999999998</v>
      </c>
      <c r="I63">
        <v>10.348810412595007</v>
      </c>
      <c r="J63">
        <v>-169.65118958740499</v>
      </c>
      <c r="K63">
        <v>229.80184313396649</v>
      </c>
      <c r="L63">
        <v>43.579911705601241</v>
      </c>
      <c r="M63">
        <v>-25.563816399460979</v>
      </c>
      <c r="N63">
        <v>17.896237999226202</v>
      </c>
      <c r="O63">
        <v>-56.311348897648351</v>
      </c>
    </row>
    <row r="64" spans="1:15" x14ac:dyDescent="0.3">
      <c r="A64">
        <v>15202</v>
      </c>
      <c r="B64">
        <v>-84.065303438722751</v>
      </c>
      <c r="C64">
        <v>67.253692504325002</v>
      </c>
      <c r="D64">
        <v>-10.398471676281442</v>
      </c>
      <c r="E64">
        <v>15</v>
      </c>
      <c r="F64">
        <v>31.5672</v>
      </c>
      <c r="G64">
        <v>36.848857495796899</v>
      </c>
      <c r="H64">
        <v>58.4328</v>
      </c>
      <c r="I64">
        <v>95.251142504203102</v>
      </c>
      <c r="J64">
        <v>-84.748857495796898</v>
      </c>
      <c r="K64">
        <v>261.67829516547454</v>
      </c>
      <c r="L64">
        <v>73.965194776037237</v>
      </c>
      <c r="M64">
        <v>-14.634501872942561</v>
      </c>
      <c r="N64">
        <v>27.073587414845555</v>
      </c>
      <c r="O64">
        <v>87.987285489197163</v>
      </c>
    </row>
    <row r="65" spans="1:15" x14ac:dyDescent="0.3">
      <c r="A65">
        <v>15237</v>
      </c>
      <c r="B65">
        <v>42.019369073979696</v>
      </c>
      <c r="C65">
        <v>64.4654001343754</v>
      </c>
      <c r="D65">
        <v>-54.157746436528235</v>
      </c>
      <c r="E65">
        <v>15</v>
      </c>
      <c r="F65">
        <v>31.5672</v>
      </c>
      <c r="G65">
        <v>36.848857495796899</v>
      </c>
      <c r="H65">
        <v>58.4328</v>
      </c>
      <c r="I65">
        <v>95.251142504203102</v>
      </c>
      <c r="J65">
        <v>-84.748857495796898</v>
      </c>
      <c r="K65">
        <v>-25.111975979842189</v>
      </c>
      <c r="L65">
        <v>69.288153514447572</v>
      </c>
      <c r="M65">
        <v>-98.881233478634911</v>
      </c>
      <c r="N65">
        <v>8.253560324792323</v>
      </c>
      <c r="O65">
        <v>16.39749136111887</v>
      </c>
    </row>
    <row r="66" spans="1:15" x14ac:dyDescent="0.3">
      <c r="A66">
        <v>15326</v>
      </c>
      <c r="B66">
        <v>46.261725391193671</v>
      </c>
      <c r="C66">
        <v>41.879504554984294</v>
      </c>
      <c r="D66">
        <v>-29.333115126956834</v>
      </c>
      <c r="E66">
        <v>15</v>
      </c>
      <c r="F66">
        <v>31.5672</v>
      </c>
      <c r="G66">
        <v>36.848857495796899</v>
      </c>
      <c r="H66">
        <v>58.4328</v>
      </c>
      <c r="I66">
        <v>95.251142504203102</v>
      </c>
      <c r="J66">
        <v>-84.748857495796898</v>
      </c>
      <c r="K66">
        <v>5.3727445187872185</v>
      </c>
      <c r="L66">
        <v>58.866911573484671</v>
      </c>
      <c r="M66">
        <v>-44.867144149975353</v>
      </c>
      <c r="N66">
        <v>40.878544801265164</v>
      </c>
      <c r="O66">
        <v>-13.890332032351132</v>
      </c>
    </row>
    <row r="67" spans="1:15" x14ac:dyDescent="0.3">
      <c r="A67">
        <v>15348</v>
      </c>
      <c r="B67">
        <v>-20.763872041228634</v>
      </c>
      <c r="C67">
        <v>46.908273931083258</v>
      </c>
      <c r="D67">
        <v>2.1137929713468675</v>
      </c>
      <c r="E67">
        <v>15</v>
      </c>
      <c r="F67">
        <v>31.5672</v>
      </c>
      <c r="G67">
        <v>36.848857495796899</v>
      </c>
      <c r="H67">
        <v>58.4328</v>
      </c>
      <c r="I67">
        <v>95.251142504203102</v>
      </c>
      <c r="J67">
        <v>-84.748857495796898</v>
      </c>
      <c r="K67">
        <v>226.33539688076399</v>
      </c>
      <c r="L67">
        <v>22.30035525717237</v>
      </c>
      <c r="M67">
        <v>1.5606527189135999</v>
      </c>
      <c r="N67">
        <v>33.68860796901695</v>
      </c>
      <c r="O67">
        <v>69.0682526732854</v>
      </c>
    </row>
    <row r="68" spans="1:15" x14ac:dyDescent="0.3">
      <c r="A68">
        <v>15349</v>
      </c>
      <c r="B68">
        <v>84.913025859195926</v>
      </c>
      <c r="C68">
        <v>67.394963242511466</v>
      </c>
      <c r="D68">
        <v>-19.918671725059411</v>
      </c>
      <c r="E68">
        <v>15</v>
      </c>
      <c r="F68">
        <v>31.5672</v>
      </c>
      <c r="G68">
        <v>36.848857495796899</v>
      </c>
      <c r="H68">
        <v>58.4328</v>
      </c>
      <c r="I68">
        <v>95.251142504203102</v>
      </c>
      <c r="J68">
        <v>-84.748857495796898</v>
      </c>
      <c r="K68">
        <v>-82.599142934420428</v>
      </c>
      <c r="L68">
        <v>74.657461397859393</v>
      </c>
      <c r="M68">
        <v>-150.33521832306536</v>
      </c>
      <c r="N68">
        <v>11.401967755134715</v>
      </c>
      <c r="O68">
        <v>1.2710952865601297</v>
      </c>
    </row>
    <row r="69" spans="1:15" x14ac:dyDescent="0.3">
      <c r="A69">
        <v>15409</v>
      </c>
      <c r="B69">
        <v>-57.344633423180987</v>
      </c>
      <c r="C69">
        <v>72.206134546416706</v>
      </c>
      <c r="D69">
        <v>20.462144947785426</v>
      </c>
      <c r="E69">
        <v>15</v>
      </c>
      <c r="F69">
        <v>31.5672</v>
      </c>
      <c r="G69">
        <v>36.848857495796899</v>
      </c>
      <c r="H69">
        <v>58.4328</v>
      </c>
      <c r="I69">
        <v>95.251142504203102</v>
      </c>
      <c r="J69">
        <v>-84.748857495796898</v>
      </c>
      <c r="K69">
        <v>228.59853008533403</v>
      </c>
      <c r="L69">
        <v>75.561792187446798</v>
      </c>
      <c r="M69">
        <v>25.370254291827152</v>
      </c>
      <c r="N69">
        <v>18.151749901297539</v>
      </c>
      <c r="O69">
        <v>-34.113719554637029</v>
      </c>
    </row>
    <row r="70" spans="1:15" x14ac:dyDescent="0.3">
      <c r="A70">
        <v>15443</v>
      </c>
      <c r="B70">
        <v>36.516025036950111</v>
      </c>
      <c r="C70">
        <v>62.44702336590732</v>
      </c>
      <c r="D70">
        <v>-40.687084971658756</v>
      </c>
      <c r="E70">
        <v>15</v>
      </c>
      <c r="F70">
        <v>31.5672</v>
      </c>
      <c r="G70">
        <v>36.848857495796899</v>
      </c>
      <c r="H70">
        <v>58.4328</v>
      </c>
      <c r="I70">
        <v>95.251142504203102</v>
      </c>
      <c r="J70">
        <v>-84.748857495796898</v>
      </c>
      <c r="K70">
        <v>22.287626086824396</v>
      </c>
      <c r="L70">
        <v>66.310615304958304</v>
      </c>
      <c r="M70">
        <v>-48.639465971414666</v>
      </c>
      <c r="N70">
        <v>27.440782446127287</v>
      </c>
      <c r="O70">
        <v>-26.478659398929775</v>
      </c>
    </row>
    <row r="71" spans="1:15" x14ac:dyDescent="0.3">
      <c r="A71">
        <v>15512</v>
      </c>
      <c r="B71">
        <v>56.375211871818102</v>
      </c>
      <c r="C71">
        <v>40.901691630402389</v>
      </c>
      <c r="D71">
        <v>-62.101781776837811</v>
      </c>
      <c r="E71">
        <v>15</v>
      </c>
      <c r="F71">
        <v>31.5672</v>
      </c>
      <c r="G71">
        <v>36.848857495796899</v>
      </c>
      <c r="H71">
        <v>58.4328</v>
      </c>
      <c r="I71">
        <v>95.251142504203102</v>
      </c>
      <c r="J71">
        <v>-84.748857495796898</v>
      </c>
      <c r="K71">
        <v>-53.530338823094134</v>
      </c>
      <c r="L71">
        <v>45.239103380371795</v>
      </c>
      <c r="M71">
        <v>-108.44109768171307</v>
      </c>
      <c r="N71">
        <v>46.968732708141268</v>
      </c>
      <c r="O71">
        <v>-21.115424607056791</v>
      </c>
    </row>
    <row r="72" spans="1:15" x14ac:dyDescent="0.3">
      <c r="A72">
        <v>15555</v>
      </c>
      <c r="B72">
        <v>86.098903225645813</v>
      </c>
      <c r="C72">
        <v>69.348809921175587</v>
      </c>
      <c r="D72">
        <v>-32.737606073318609</v>
      </c>
      <c r="E72">
        <v>15</v>
      </c>
      <c r="F72">
        <v>31.5672</v>
      </c>
      <c r="G72">
        <v>36.848857495796899</v>
      </c>
      <c r="H72">
        <v>58.4328</v>
      </c>
      <c r="I72">
        <v>95.251142504203102</v>
      </c>
      <c r="J72">
        <v>-84.748857495796898</v>
      </c>
      <c r="K72">
        <v>-87.173492117245331</v>
      </c>
      <c r="L72">
        <v>60.883886768579409</v>
      </c>
      <c r="M72">
        <v>-156.92282249703877</v>
      </c>
      <c r="N72">
        <v>22.617620565796393</v>
      </c>
      <c r="O72">
        <v>-10.398471676281442</v>
      </c>
    </row>
    <row r="73" spans="1:15" x14ac:dyDescent="0.3">
      <c r="A73">
        <v>15633</v>
      </c>
      <c r="B73">
        <v>86.09760456618433</v>
      </c>
      <c r="C73">
        <v>67.995140038996084</v>
      </c>
      <c r="D73">
        <v>-8.8430302635746649</v>
      </c>
      <c r="E73">
        <v>15</v>
      </c>
      <c r="F73">
        <v>31.5672</v>
      </c>
      <c r="G73">
        <v>36.848857495796899</v>
      </c>
      <c r="H73">
        <v>58.4328</v>
      </c>
      <c r="I73">
        <v>95.251142504203102</v>
      </c>
      <c r="J73">
        <v>-84.748857495796898</v>
      </c>
      <c r="K73">
        <v>-74.349767594954656</v>
      </c>
      <c r="L73">
        <v>84.575912360077083</v>
      </c>
      <c r="M73">
        <v>-142.45773593002232</v>
      </c>
      <c r="N73">
        <v>16.770633127854275</v>
      </c>
      <c r="O73">
        <v>-54.157746436528228</v>
      </c>
    </row>
    <row r="74" spans="1:15" x14ac:dyDescent="0.3">
      <c r="A74">
        <v>15646</v>
      </c>
      <c r="B74">
        <v>64.841679432164824</v>
      </c>
      <c r="C74">
        <v>61.791471086273383</v>
      </c>
      <c r="D74">
        <v>-49.655061312084705</v>
      </c>
      <c r="E74">
        <v>15</v>
      </c>
      <c r="F74">
        <v>31.5672</v>
      </c>
      <c r="G74">
        <v>36.848857495796899</v>
      </c>
      <c r="H74">
        <v>58.4328</v>
      </c>
      <c r="I74">
        <v>95.251142504203102</v>
      </c>
      <c r="J74">
        <v>-84.748857495796898</v>
      </c>
      <c r="K74">
        <v>-65.809622495446661</v>
      </c>
      <c r="L74">
        <v>60.633785721016622</v>
      </c>
      <c r="M74">
        <v>-132.72326564679028</v>
      </c>
      <c r="N74">
        <v>32.543632756376525</v>
      </c>
      <c r="O74">
        <v>-29.33311512695683</v>
      </c>
    </row>
    <row r="75" spans="1:15" x14ac:dyDescent="0.3">
      <c r="A75">
        <v>15676</v>
      </c>
      <c r="B75">
        <v>50.644875560241964</v>
      </c>
      <c r="C75">
        <v>38.795553630259661</v>
      </c>
      <c r="D75">
        <v>-35.969770803452462</v>
      </c>
      <c r="E75">
        <v>15</v>
      </c>
      <c r="F75">
        <v>31.5672</v>
      </c>
      <c r="G75">
        <v>36.848857495796899</v>
      </c>
      <c r="H75">
        <v>58.4328</v>
      </c>
      <c r="I75">
        <v>95.251142504203102</v>
      </c>
      <c r="J75">
        <v>-84.748857495796898</v>
      </c>
      <c r="K75">
        <v>-15.019906005981037</v>
      </c>
      <c r="L75">
        <v>59.222150194087902</v>
      </c>
      <c r="M75">
        <v>-63.457789898540142</v>
      </c>
      <c r="N75">
        <v>14.01613223540369</v>
      </c>
      <c r="O75">
        <v>2.1137929713468675</v>
      </c>
    </row>
    <row r="76" spans="1:15" x14ac:dyDescent="0.3">
      <c r="A76">
        <v>15681</v>
      </c>
      <c r="B76">
        <v>-4.1129837014233965</v>
      </c>
      <c r="C76">
        <v>20.087235174997968</v>
      </c>
      <c r="D76">
        <v>-72.267774061948231</v>
      </c>
      <c r="E76">
        <v>15</v>
      </c>
      <c r="F76">
        <v>31.5672</v>
      </c>
      <c r="G76">
        <v>36.848857495796899</v>
      </c>
      <c r="H76">
        <v>58.4328</v>
      </c>
      <c r="I76">
        <v>95.251142504203102</v>
      </c>
      <c r="J76">
        <v>-84.748857495796898</v>
      </c>
      <c r="K76">
        <v>190.44287260740779</v>
      </c>
      <c r="L76">
        <v>17.724837061065582</v>
      </c>
      <c r="M76">
        <v>-69.906306626685108</v>
      </c>
      <c r="N76">
        <v>22.511106562444731</v>
      </c>
      <c r="O76">
        <v>-19.918671725059411</v>
      </c>
    </row>
    <row r="77" spans="1:15" x14ac:dyDescent="0.3">
      <c r="A77">
        <v>15281</v>
      </c>
      <c r="B77">
        <v>59.446865599024868</v>
      </c>
      <c r="C77">
        <v>46.10354370920053</v>
      </c>
      <c r="D77">
        <v>-51.751922681587153</v>
      </c>
      <c r="E77">
        <v>19</v>
      </c>
      <c r="F77">
        <v>22.9161</v>
      </c>
      <c r="G77">
        <v>167.716472644151</v>
      </c>
      <c r="H77">
        <v>67.0839</v>
      </c>
      <c r="I77">
        <v>-35.616472644150996</v>
      </c>
      <c r="J77">
        <v>-215.616472644151</v>
      </c>
      <c r="K77">
        <v>-51.901520044516886</v>
      </c>
      <c r="L77">
        <v>55.163753515786716</v>
      </c>
      <c r="M77">
        <v>-107.59147170389447</v>
      </c>
      <c r="N77">
        <v>14.909240128935128</v>
      </c>
      <c r="O77">
        <v>20.462144947785422</v>
      </c>
    </row>
    <row r="78" spans="1:15" x14ac:dyDescent="0.3">
      <c r="A78">
        <v>15471</v>
      </c>
      <c r="B78">
        <v>37.192467523788515</v>
      </c>
      <c r="C78">
        <v>47.770666756585157</v>
      </c>
      <c r="D78">
        <v>-69.64595334071565</v>
      </c>
      <c r="E78">
        <v>19</v>
      </c>
      <c r="F78">
        <v>22.9161</v>
      </c>
      <c r="G78">
        <v>167.716472644151</v>
      </c>
      <c r="H78">
        <v>67.0839</v>
      </c>
      <c r="I78">
        <v>-35.616472644150996</v>
      </c>
      <c r="J78">
        <v>-215.616472644151</v>
      </c>
      <c r="K78">
        <v>-34.033343403936954</v>
      </c>
      <c r="L78">
        <v>49.754503209286646</v>
      </c>
      <c r="M78">
        <v>-102.74953886555168</v>
      </c>
      <c r="N78">
        <v>15.976931502203582</v>
      </c>
      <c r="O78">
        <v>-40.687084971658756</v>
      </c>
    </row>
    <row r="79" spans="1:15" x14ac:dyDescent="0.3">
      <c r="A79">
        <v>15898</v>
      </c>
      <c r="B79">
        <v>69.841018877546091</v>
      </c>
      <c r="C79">
        <v>23.543272473552726</v>
      </c>
      <c r="D79">
        <v>-13.917244182644993</v>
      </c>
      <c r="E79">
        <v>20</v>
      </c>
      <c r="F79">
        <v>52.454599999999999</v>
      </c>
      <c r="G79">
        <v>86.004825732061903</v>
      </c>
      <c r="H79">
        <v>37.545400000000001</v>
      </c>
      <c r="I79">
        <v>46.095174267938098</v>
      </c>
      <c r="J79">
        <v>-133.90482573206191</v>
      </c>
      <c r="K79">
        <v>-16.263555437328705</v>
      </c>
      <c r="L79">
        <v>70.785306404787789</v>
      </c>
      <c r="M79">
        <v>-42.066138911509142</v>
      </c>
      <c r="N79">
        <v>39.003605214214126</v>
      </c>
      <c r="O79">
        <v>-62.101781776837811</v>
      </c>
    </row>
    <row r="80" spans="1:15" x14ac:dyDescent="0.3">
      <c r="A80">
        <v>15993</v>
      </c>
      <c r="B80">
        <v>73.260550441914503</v>
      </c>
      <c r="C80">
        <v>45.934632893639488</v>
      </c>
      <c r="D80">
        <v>-11.625424504285544</v>
      </c>
      <c r="E80">
        <v>20</v>
      </c>
      <c r="F80">
        <v>52.454599999999999</v>
      </c>
      <c r="G80">
        <v>86.004825732061903</v>
      </c>
      <c r="H80">
        <v>37.545400000000001</v>
      </c>
      <c r="I80">
        <v>46.095174267938098</v>
      </c>
      <c r="J80">
        <v>-133.90482573206191</v>
      </c>
      <c r="K80">
        <v>2.7828957014822122</v>
      </c>
      <c r="L80">
        <v>78.430981252905852</v>
      </c>
      <c r="M80">
        <v>-44.33264224707122</v>
      </c>
      <c r="N80">
        <v>20.601163321464121</v>
      </c>
      <c r="O80">
        <v>-32.737606073318609</v>
      </c>
    </row>
    <row r="81" spans="1:15" x14ac:dyDescent="0.3">
      <c r="A81">
        <v>16011</v>
      </c>
      <c r="B81">
        <v>23.937976276970623</v>
      </c>
      <c r="C81">
        <v>37.570273527326485</v>
      </c>
      <c r="D81">
        <v>12.412276835528912</v>
      </c>
      <c r="E81">
        <v>20</v>
      </c>
      <c r="F81">
        <v>52.454599999999999</v>
      </c>
      <c r="G81">
        <v>86.004825732061903</v>
      </c>
      <c r="H81">
        <v>37.545400000000001</v>
      </c>
      <c r="I81">
        <v>46.095174267938098</v>
      </c>
      <c r="J81">
        <v>-133.90482573206191</v>
      </c>
      <c r="K81">
        <v>41.078183721401189</v>
      </c>
      <c r="L81">
        <v>16.050089686005133</v>
      </c>
      <c r="M81">
        <v>10.211167922866316</v>
      </c>
      <c r="N81">
        <v>21.951184535478376</v>
      </c>
      <c r="O81">
        <v>-8.8430302635746649</v>
      </c>
    </row>
    <row r="82" spans="1:15" x14ac:dyDescent="0.3">
      <c r="A82">
        <v>16075</v>
      </c>
      <c r="B82">
        <v>18.011231050801936</v>
      </c>
      <c r="C82">
        <v>59.197169287923018</v>
      </c>
      <c r="D82">
        <v>-79.033815407920244</v>
      </c>
      <c r="E82">
        <v>20</v>
      </c>
      <c r="F82">
        <v>52.454599999999999</v>
      </c>
      <c r="G82">
        <v>86.004825732061903</v>
      </c>
      <c r="H82">
        <v>37.545400000000001</v>
      </c>
      <c r="I82">
        <v>46.095174267938098</v>
      </c>
      <c r="J82">
        <v>-133.90482573206191</v>
      </c>
      <c r="K82">
        <v>-16.922645149486037</v>
      </c>
      <c r="L82">
        <v>59.400569311523022</v>
      </c>
      <c r="M82">
        <v>-99.022558892764877</v>
      </c>
      <c r="N82">
        <v>25.33066709156267</v>
      </c>
      <c r="O82">
        <v>-49.655061312084705</v>
      </c>
    </row>
    <row r="83" spans="1:15" x14ac:dyDescent="0.3">
      <c r="A83">
        <v>16083</v>
      </c>
      <c r="B83">
        <v>4.8525378486707496</v>
      </c>
      <c r="C83">
        <v>37.466182353287479</v>
      </c>
      <c r="D83">
        <v>-28.724851886737319</v>
      </c>
      <c r="E83">
        <v>20</v>
      </c>
      <c r="F83">
        <v>52.454599999999999</v>
      </c>
      <c r="G83">
        <v>86.004825732061903</v>
      </c>
      <c r="H83">
        <v>37.545400000000001</v>
      </c>
      <c r="I83">
        <v>46.095174267938098</v>
      </c>
      <c r="J83">
        <v>-133.90482573206191</v>
      </c>
      <c r="K83">
        <v>31.826652031061727</v>
      </c>
      <c r="L83">
        <v>21.437229904342679</v>
      </c>
      <c r="M83">
        <v>-24.193075089662099</v>
      </c>
      <c r="N83">
        <v>37.059600788009334</v>
      </c>
      <c r="O83">
        <v>-35.969770803452462</v>
      </c>
    </row>
    <row r="84" spans="1:15" x14ac:dyDescent="0.3">
      <c r="A84">
        <v>16084</v>
      </c>
      <c r="B84">
        <v>40.178496616731117</v>
      </c>
      <c r="C84">
        <v>58.039321769761145</v>
      </c>
      <c r="D84">
        <v>-76.170833932468824</v>
      </c>
      <c r="E84">
        <v>20</v>
      </c>
      <c r="F84">
        <v>52.454599999999999</v>
      </c>
      <c r="G84">
        <v>86.004825732061903</v>
      </c>
      <c r="H84">
        <v>37.545400000000001</v>
      </c>
      <c r="I84">
        <v>46.095174267938098</v>
      </c>
      <c r="J84">
        <v>-133.90482573206191</v>
      </c>
      <c r="K84">
        <v>-49.379947608839693</v>
      </c>
      <c r="L84">
        <v>51.595305438662386</v>
      </c>
      <c r="M84">
        <v>-124.16704979335285</v>
      </c>
      <c r="N84">
        <v>3.8624021263596666</v>
      </c>
      <c r="O84">
        <v>-72.267774061948231</v>
      </c>
    </row>
    <row r="85" spans="1:15" x14ac:dyDescent="0.3">
      <c r="A85">
        <v>16140</v>
      </c>
      <c r="B85">
        <v>56.761857235566829</v>
      </c>
      <c r="C85">
        <v>12.075730049489604</v>
      </c>
      <c r="D85">
        <v>32.688288138014279</v>
      </c>
      <c r="E85">
        <v>20</v>
      </c>
      <c r="F85">
        <v>52.454599999999999</v>
      </c>
      <c r="G85">
        <v>86.004825732061903</v>
      </c>
      <c r="H85">
        <v>37.545400000000001</v>
      </c>
      <c r="I85">
        <v>46.095174267938098</v>
      </c>
      <c r="J85">
        <v>-133.90482573206191</v>
      </c>
      <c r="K85">
        <v>45.64625042936688</v>
      </c>
      <c r="L85">
        <v>39.941301655341206</v>
      </c>
      <c r="M85">
        <v>43.536523865360103</v>
      </c>
      <c r="N85">
        <v>36.661783841219666</v>
      </c>
      <c r="O85">
        <v>-51.751922681587153</v>
      </c>
    </row>
    <row r="86" spans="1:15" x14ac:dyDescent="0.3">
      <c r="A86">
        <v>16151</v>
      </c>
      <c r="B86">
        <v>56.058617480743401</v>
      </c>
      <c r="C86">
        <v>42.872625595468833</v>
      </c>
      <c r="D86">
        <v>-51.999263144797702</v>
      </c>
      <c r="E86">
        <v>20</v>
      </c>
      <c r="F86">
        <v>52.454599999999999</v>
      </c>
      <c r="G86">
        <v>86.004825732061903</v>
      </c>
      <c r="H86">
        <v>37.545400000000001</v>
      </c>
      <c r="I86">
        <v>46.095174267938098</v>
      </c>
      <c r="J86">
        <v>-133.90482573206191</v>
      </c>
      <c r="K86">
        <v>-45.736644501391254</v>
      </c>
      <c r="L86">
        <v>54.107106303741766</v>
      </c>
      <c r="M86">
        <v>-99.922599245599173</v>
      </c>
      <c r="N86">
        <v>23.971397232677845</v>
      </c>
      <c r="O86">
        <v>-69.64595334071565</v>
      </c>
    </row>
    <row r="87" spans="1:15" x14ac:dyDescent="0.3">
      <c r="A87">
        <v>16172</v>
      </c>
      <c r="B87">
        <v>-49.840742435839338</v>
      </c>
      <c r="C87">
        <v>69.083910692594245</v>
      </c>
      <c r="D87">
        <v>1.6859773122119821</v>
      </c>
      <c r="E87">
        <v>20</v>
      </c>
      <c r="F87">
        <v>52.454599999999999</v>
      </c>
      <c r="G87">
        <v>86.004825732061903</v>
      </c>
      <c r="H87">
        <v>37.545400000000001</v>
      </c>
      <c r="I87">
        <v>46.095174267938098</v>
      </c>
      <c r="J87">
        <v>-133.90482573206191</v>
      </c>
      <c r="K87">
        <v>248.3379316145986</v>
      </c>
      <c r="L87">
        <v>51.411717640735588</v>
      </c>
      <c r="M87">
        <v>0.96491417419098546</v>
      </c>
      <c r="N87">
        <v>59.383793943598967</v>
      </c>
      <c r="O87">
        <v>-13.917244182644993</v>
      </c>
    </row>
    <row r="88" spans="1:15" x14ac:dyDescent="0.3">
      <c r="A88">
        <v>16260</v>
      </c>
      <c r="B88">
        <v>23.161962163722819</v>
      </c>
      <c r="C88">
        <v>0.18607551171468459</v>
      </c>
      <c r="D88">
        <v>-63.796428071651718</v>
      </c>
      <c r="E88">
        <v>20</v>
      </c>
      <c r="F88">
        <v>52.454599999999999</v>
      </c>
      <c r="G88">
        <v>86.004825732061903</v>
      </c>
      <c r="H88">
        <v>37.545400000000001</v>
      </c>
      <c r="I88">
        <v>46.095174267938098</v>
      </c>
      <c r="J88">
        <v>-133.90482573206191</v>
      </c>
      <c r="K88">
        <v>-20.927690889732379</v>
      </c>
      <c r="L88">
        <v>10.157765791520875</v>
      </c>
      <c r="M88">
        <v>-65.715321283918811</v>
      </c>
      <c r="N88">
        <v>41.759647540106904</v>
      </c>
      <c r="O88">
        <v>-11.625424504285544</v>
      </c>
    </row>
    <row r="89" spans="1:15" x14ac:dyDescent="0.3">
      <c r="A89">
        <v>16266</v>
      </c>
      <c r="B89">
        <v>-64.621593015852127</v>
      </c>
      <c r="C89">
        <v>47.00879199781685</v>
      </c>
      <c r="D89">
        <v>-0.42564990521884577</v>
      </c>
      <c r="E89">
        <v>20</v>
      </c>
      <c r="F89">
        <v>52.454599999999999</v>
      </c>
      <c r="G89">
        <v>86.004825732061903</v>
      </c>
      <c r="H89">
        <v>37.545400000000001</v>
      </c>
      <c r="I89">
        <v>46.095174267938098</v>
      </c>
      <c r="J89">
        <v>-133.90482573206191</v>
      </c>
      <c r="K89">
        <v>227.61291289847455</v>
      </c>
      <c r="L89">
        <v>64.308717009173876</v>
      </c>
      <c r="M89">
        <v>-0.66951321437541289</v>
      </c>
      <c r="N89">
        <v>18.759587996650222</v>
      </c>
      <c r="O89">
        <v>12.412276835528914</v>
      </c>
    </row>
    <row r="90" spans="1:15" x14ac:dyDescent="0.3">
      <c r="A90">
        <v>16075</v>
      </c>
      <c r="B90">
        <v>18.011231050801936</v>
      </c>
      <c r="C90">
        <v>59.197169287923018</v>
      </c>
      <c r="D90">
        <v>-79.033815407920244</v>
      </c>
      <c r="E90">
        <v>43.363422958383282</v>
      </c>
      <c r="F90">
        <v>20</v>
      </c>
      <c r="G90">
        <v>37.545400000000001</v>
      </c>
      <c r="H90">
        <v>46.095174267938091</v>
      </c>
      <c r="M90">
        <v>60.448019366739729</v>
      </c>
      <c r="N90">
        <v>9.1104713059008002</v>
      </c>
      <c r="O90">
        <v>-79.033815407920244</v>
      </c>
    </row>
    <row r="91" spans="1:15" x14ac:dyDescent="0.3">
      <c r="A91">
        <v>16083</v>
      </c>
      <c r="B91">
        <v>4.8525378486707496</v>
      </c>
      <c r="C91">
        <v>37.466182353287479</v>
      </c>
      <c r="D91">
        <v>-28.724851886737319</v>
      </c>
      <c r="E91">
        <v>43.602818972703624</v>
      </c>
      <c r="F91">
        <v>20</v>
      </c>
      <c r="G91">
        <v>37.545400000000001</v>
      </c>
      <c r="H91">
        <v>46.095174267938091</v>
      </c>
      <c r="M91">
        <v>37.565558702240772</v>
      </c>
      <c r="N91">
        <v>3.8498134192411109</v>
      </c>
      <c r="O91">
        <v>-28.724851886737319</v>
      </c>
    </row>
    <row r="92" spans="1:15" x14ac:dyDescent="0.3">
      <c r="A92">
        <v>16084</v>
      </c>
      <c r="B92">
        <v>40.178496616731117</v>
      </c>
      <c r="C92">
        <v>58.039321769761145</v>
      </c>
      <c r="D92">
        <v>-76.170833932468824</v>
      </c>
      <c r="E92">
        <v>60.255118703057782</v>
      </c>
      <c r="F92">
        <v>20</v>
      </c>
      <c r="G92">
        <v>37.545400000000001</v>
      </c>
      <c r="H92">
        <v>46.095174267938091</v>
      </c>
      <c r="M92">
        <v>64.513082526112086</v>
      </c>
      <c r="N92">
        <v>19.969078436287795</v>
      </c>
      <c r="O92">
        <v>-76.170833932468824</v>
      </c>
    </row>
    <row r="93" spans="1:15" x14ac:dyDescent="0.3">
      <c r="A93">
        <v>16140</v>
      </c>
      <c r="B93">
        <v>56.761857235566829</v>
      </c>
      <c r="C93">
        <v>12.075730049489604</v>
      </c>
      <c r="D93">
        <v>32.688288138014279</v>
      </c>
      <c r="E93">
        <v>34.315087599997284</v>
      </c>
      <c r="F93">
        <v>20</v>
      </c>
      <c r="G93">
        <v>37.545400000000001</v>
      </c>
      <c r="H93">
        <v>46.095174267938091</v>
      </c>
      <c r="M93">
        <v>-21.321346668073328</v>
      </c>
      <c r="N93">
        <v>54.874298988521112</v>
      </c>
      <c r="O93">
        <v>32.688288138014279</v>
      </c>
    </row>
    <row r="94" spans="1:15" x14ac:dyDescent="0.3">
      <c r="A94">
        <v>16151</v>
      </c>
      <c r="B94">
        <v>56.058617480743401</v>
      </c>
      <c r="C94">
        <v>42.872625595468833</v>
      </c>
      <c r="D94">
        <v>-51.999263144797702</v>
      </c>
      <c r="E94">
        <v>47.489552921999156</v>
      </c>
      <c r="F94">
        <v>20</v>
      </c>
      <c r="G94">
        <v>37.545400000000001</v>
      </c>
      <c r="H94">
        <v>46.095174267938091</v>
      </c>
      <c r="M94">
        <v>58.976197814808721</v>
      </c>
      <c r="N94">
        <v>37.444603919294543</v>
      </c>
      <c r="O94">
        <v>-51.999263144797702</v>
      </c>
    </row>
    <row r="95" spans="1:15" x14ac:dyDescent="0.3">
      <c r="A95">
        <v>16172</v>
      </c>
      <c r="B95">
        <v>-49.840742435839338</v>
      </c>
      <c r="C95">
        <v>69.083910692594245</v>
      </c>
      <c r="D95">
        <v>1.6859773122119821</v>
      </c>
      <c r="E95">
        <v>55.864059922087726</v>
      </c>
      <c r="F95">
        <v>20</v>
      </c>
      <c r="G95">
        <v>37.545400000000001</v>
      </c>
      <c r="H95">
        <v>46.095174267938091</v>
      </c>
      <c r="M95">
        <v>-76.153925704689115</v>
      </c>
      <c r="N95">
        <v>15.833286689453171</v>
      </c>
      <c r="O95">
        <v>1.6859773122119821</v>
      </c>
    </row>
    <row r="96" spans="1:15" x14ac:dyDescent="0.3">
      <c r="A96">
        <v>16260</v>
      </c>
      <c r="B96">
        <v>23.161962163722819</v>
      </c>
      <c r="C96">
        <v>0.18607551171468459</v>
      </c>
      <c r="D96">
        <v>-63.796428071651718</v>
      </c>
      <c r="E96">
        <v>29.89890183861456</v>
      </c>
      <c r="F96">
        <v>20</v>
      </c>
      <c r="G96">
        <v>37.545400000000001</v>
      </c>
      <c r="H96">
        <v>46.095174267938091</v>
      </c>
      <c r="M96">
        <v>0.2023885861853415</v>
      </c>
      <c r="N96">
        <v>23.161832898659895</v>
      </c>
      <c r="O96">
        <v>-63.796428071651711</v>
      </c>
    </row>
    <row r="97" spans="1:15" x14ac:dyDescent="0.3">
      <c r="A97">
        <v>16266</v>
      </c>
      <c r="B97">
        <v>-64.621593015852127</v>
      </c>
      <c r="C97">
        <v>47.00879199781685</v>
      </c>
      <c r="D97">
        <v>-0.42564990521884577</v>
      </c>
      <c r="E97">
        <v>57.528807709151508</v>
      </c>
      <c r="F97">
        <v>20</v>
      </c>
      <c r="G97">
        <v>37.545400000000001</v>
      </c>
      <c r="H97">
        <v>46.095174267938091</v>
      </c>
      <c r="M97">
        <v>68.220917152929886</v>
      </c>
      <c r="N97">
        <v>38.030581628237456</v>
      </c>
      <c r="O97">
        <v>-0.42564990521884577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65EEB-16FD-4F1B-9DB3-64D3B19C3132}">
  <dimension ref="A1:O16"/>
  <sheetViews>
    <sheetView tabSelected="1" workbookViewId="0">
      <selection activeCell="O15" sqref="O15"/>
    </sheetView>
  </sheetViews>
  <sheetFormatPr defaultRowHeight="14.4" x14ac:dyDescent="0.3"/>
  <cols>
    <col min="1" max="1" width="5.5546875" bestFit="1" customWidth="1"/>
    <col min="2" max="2" width="12" bestFit="1" customWidth="1"/>
    <col min="3" max="4" width="12.6640625" bestFit="1" customWidth="1"/>
    <col min="5" max="5" width="8.44140625" bestFit="1" customWidth="1"/>
    <col min="6" max="6" width="12.6640625" bestFit="1" customWidth="1"/>
    <col min="7" max="9" width="12" bestFit="1" customWidth="1"/>
    <col min="10" max="10" width="9.44140625" bestFit="1" customWidth="1"/>
  </cols>
  <sheetData>
    <row r="1" spans="1:15" x14ac:dyDescent="0.3">
      <c r="A1" t="s">
        <v>13</v>
      </c>
      <c r="B1" t="s">
        <v>22</v>
      </c>
      <c r="C1" t="s">
        <v>14</v>
      </c>
      <c r="D1" t="s">
        <v>21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5" x14ac:dyDescent="0.3">
      <c r="A2">
        <v>4</v>
      </c>
      <c r="B2">
        <v>133.733655447019</v>
      </c>
      <c r="C2">
        <v>-1.6336554470190023</v>
      </c>
      <c r="D2">
        <v>-181.63365544701901</v>
      </c>
      <c r="E2">
        <v>26.117600000000003</v>
      </c>
      <c r="F2">
        <v>-17.702620494816053</v>
      </c>
      <c r="G2">
        <v>1.1003647946236361</v>
      </c>
      <c r="H2">
        <v>20.651942333540827</v>
      </c>
      <c r="I2">
        <v>0.37439857624191614</v>
      </c>
      <c r="J2">
        <v>13</v>
      </c>
      <c r="M2">
        <f>ABS(C2-F2)</f>
        <v>16.06896504779705</v>
      </c>
      <c r="O2">
        <f>ABS(E2-H2)</f>
        <v>5.4656576664591761</v>
      </c>
    </row>
    <row r="3" spans="1:15" x14ac:dyDescent="0.3">
      <c r="A3">
        <v>5</v>
      </c>
      <c r="B3">
        <v>149.573578715835</v>
      </c>
      <c r="C3">
        <v>-17.473578715834996</v>
      </c>
      <c r="D3">
        <v>-197.473578715835</v>
      </c>
      <c r="E3">
        <v>25.843400000000003</v>
      </c>
      <c r="F3">
        <v>19.357676324849709</v>
      </c>
      <c r="G3">
        <v>0.53457493766855035</v>
      </c>
      <c r="H3">
        <v>18.725080325211685</v>
      </c>
      <c r="I3">
        <v>0.24208817667023375</v>
      </c>
      <c r="J3">
        <v>15</v>
      </c>
      <c r="M3">
        <f t="shared" ref="M3:M11" si="0">ABS(C3-F3)</f>
        <v>36.831255040684709</v>
      </c>
      <c r="O3">
        <f t="shared" ref="O3:O11" si="1">ABS(E3-H3)</f>
        <v>7.1183196747883173</v>
      </c>
    </row>
    <row r="4" spans="1:15" x14ac:dyDescent="0.3">
      <c r="A4">
        <v>8</v>
      </c>
      <c r="B4">
        <v>143.10983148890401</v>
      </c>
      <c r="C4">
        <v>-11.009831488904005</v>
      </c>
      <c r="D4">
        <v>-191.00983148890401</v>
      </c>
      <c r="E4">
        <v>29.824800000000003</v>
      </c>
      <c r="F4">
        <v>-27.102028566539801</v>
      </c>
      <c r="G4">
        <v>0.9106234713328164</v>
      </c>
      <c r="H4">
        <v>34.462233480146431</v>
      </c>
      <c r="I4">
        <v>0.37706463072742347</v>
      </c>
      <c r="J4">
        <v>9</v>
      </c>
      <c r="M4">
        <f t="shared" si="0"/>
        <v>16.092197077635795</v>
      </c>
      <c r="O4">
        <f t="shared" si="1"/>
        <v>4.6374334801464272</v>
      </c>
    </row>
    <row r="5" spans="1:15" x14ac:dyDescent="0.3">
      <c r="A5">
        <v>9</v>
      </c>
      <c r="B5">
        <v>116.259561655808</v>
      </c>
      <c r="C5">
        <v>15.840438344192002</v>
      </c>
      <c r="D5">
        <v>-164.15956165580801</v>
      </c>
      <c r="E5">
        <v>48.041699999999999</v>
      </c>
      <c r="F5">
        <v>28.247749063347303</v>
      </c>
      <c r="G5">
        <v>0.68056671920352563</v>
      </c>
      <c r="H5">
        <v>34.656517552870611</v>
      </c>
      <c r="I5">
        <v>2.4521020419591606E-2</v>
      </c>
      <c r="J5">
        <v>2</v>
      </c>
      <c r="M5">
        <f t="shared" si="0"/>
        <v>12.407310719155301</v>
      </c>
      <c r="O5">
        <f t="shared" si="1"/>
        <v>13.385182447129388</v>
      </c>
    </row>
    <row r="6" spans="1:15" x14ac:dyDescent="0.3">
      <c r="A6">
        <v>10</v>
      </c>
      <c r="B6">
        <v>147.04787305375399</v>
      </c>
      <c r="C6">
        <v>-14.947873053753987</v>
      </c>
      <c r="D6">
        <v>-194.94787305375399</v>
      </c>
      <c r="E6">
        <v>27.025100000000002</v>
      </c>
      <c r="F6">
        <v>-24.149194455305835</v>
      </c>
      <c r="G6">
        <v>1.0686274864661682</v>
      </c>
      <c r="H6">
        <v>35.090266568420319</v>
      </c>
      <c r="I6">
        <v>0.43074374188353781</v>
      </c>
      <c r="J6">
        <v>17</v>
      </c>
      <c r="M6">
        <f t="shared" si="0"/>
        <v>9.2013214015518479</v>
      </c>
      <c r="O6">
        <f t="shared" si="1"/>
        <v>8.0651665684203167</v>
      </c>
    </row>
    <row r="7" spans="1:15" x14ac:dyDescent="0.3">
      <c r="A7">
        <v>13</v>
      </c>
      <c r="B7">
        <v>104.045699636739</v>
      </c>
      <c r="C7">
        <v>28.054300363261</v>
      </c>
      <c r="D7">
        <v>-151.94569963673899</v>
      </c>
      <c r="E7">
        <v>36.811100000000003</v>
      </c>
      <c r="F7">
        <v>3.1898092393369204</v>
      </c>
      <c r="G7">
        <v>0</v>
      </c>
      <c r="H7">
        <v>76.154349604387889</v>
      </c>
      <c r="I7">
        <v>0</v>
      </c>
      <c r="J7">
        <v>1</v>
      </c>
      <c r="M7">
        <f t="shared" si="0"/>
        <v>24.864491123924079</v>
      </c>
      <c r="O7">
        <f t="shared" si="1"/>
        <v>39.343249604387886</v>
      </c>
    </row>
    <row r="8" spans="1:15" x14ac:dyDescent="0.3">
      <c r="A8">
        <v>14</v>
      </c>
      <c r="B8">
        <v>121.75118958740499</v>
      </c>
      <c r="C8">
        <v>10.348810412595007</v>
      </c>
      <c r="D8">
        <v>-169.65118958740499</v>
      </c>
      <c r="E8">
        <v>47.070999999999998</v>
      </c>
      <c r="F8">
        <v>-60.567791447249363</v>
      </c>
      <c r="G8">
        <v>1.0543130252753008</v>
      </c>
      <c r="H8">
        <v>40.73451650222443</v>
      </c>
      <c r="I8">
        <v>0.38043240792769928</v>
      </c>
      <c r="J8">
        <v>5</v>
      </c>
      <c r="M8">
        <f t="shared" si="0"/>
        <v>70.916601859844377</v>
      </c>
      <c r="O8">
        <f t="shared" si="1"/>
        <v>6.3364834977755677</v>
      </c>
    </row>
    <row r="9" spans="1:15" x14ac:dyDescent="0.3">
      <c r="A9">
        <v>15</v>
      </c>
      <c r="B9">
        <v>36.848857495796899</v>
      </c>
      <c r="C9">
        <v>95.251142504203102</v>
      </c>
      <c r="D9">
        <v>-84.748857495796898</v>
      </c>
      <c r="E9">
        <v>58.4328</v>
      </c>
      <c r="F9">
        <v>-69.828054098351188</v>
      </c>
      <c r="G9">
        <v>0.87562631045389361</v>
      </c>
      <c r="H9">
        <v>59.552445109977448</v>
      </c>
      <c r="I9">
        <v>0.33060888142615263</v>
      </c>
      <c r="J9">
        <v>13</v>
      </c>
      <c r="M9">
        <f>ABS(D9-F9)</f>
        <v>14.920803397445709</v>
      </c>
      <c r="O9">
        <f t="shared" si="1"/>
        <v>1.1196451099774478</v>
      </c>
    </row>
    <row r="10" spans="1:15" x14ac:dyDescent="0.3">
      <c r="A10">
        <v>19</v>
      </c>
      <c r="B10">
        <v>167.716472644151</v>
      </c>
      <c r="C10">
        <v>-35.616472644150996</v>
      </c>
      <c r="D10">
        <v>-215.616472644151</v>
      </c>
      <c r="E10">
        <v>67.0839</v>
      </c>
      <c r="F10">
        <v>-42.96743172422692</v>
      </c>
      <c r="G10">
        <v>0.15577133595972548</v>
      </c>
      <c r="H10">
        <v>52.459128362536688</v>
      </c>
      <c r="I10">
        <v>4.7200231374852936E-2</v>
      </c>
      <c r="J10">
        <v>2</v>
      </c>
      <c r="M10">
        <f t="shared" si="0"/>
        <v>7.3509590800759241</v>
      </c>
      <c r="O10">
        <f t="shared" si="1"/>
        <v>14.624771637463311</v>
      </c>
    </row>
    <row r="11" spans="1:15" x14ac:dyDescent="0.3">
      <c r="A11">
        <v>20</v>
      </c>
      <c r="B11">
        <v>86.004825732061903</v>
      </c>
      <c r="C11">
        <v>46.095174267938098</v>
      </c>
      <c r="D11">
        <v>-133.90482573206191</v>
      </c>
      <c r="E11">
        <v>37.545400000000001</v>
      </c>
      <c r="F11">
        <v>-18.201956537980763</v>
      </c>
      <c r="G11">
        <v>0.87407370742218793</v>
      </c>
      <c r="H11">
        <v>47.27714318646899</v>
      </c>
      <c r="I11">
        <v>0.37211500195923769</v>
      </c>
      <c r="J11">
        <v>11</v>
      </c>
      <c r="M11">
        <f t="shared" si="0"/>
        <v>64.297130805918869</v>
      </c>
      <c r="O11">
        <f t="shared" si="1"/>
        <v>9.7317431864689894</v>
      </c>
    </row>
    <row r="14" spans="1:15" x14ac:dyDescent="0.3">
      <c r="G14">
        <f>AVERAGE(G2:G11)</f>
        <v>0.72545417884058039</v>
      </c>
      <c r="I14">
        <f>AVERAGE(I2:I11)</f>
        <v>0.25791726686306449</v>
      </c>
      <c r="M14">
        <f>AVEDEV(M2:M11)</f>
        <v>18.03193540804757</v>
      </c>
      <c r="O14">
        <f>AVERAGE(O2:O11)</f>
        <v>10.982765287301682</v>
      </c>
    </row>
    <row r="16" spans="1:15" x14ac:dyDescent="0.3">
      <c r="G16">
        <f>DEGREES(G14)</f>
        <v>41.565462677694086</v>
      </c>
      <c r="I16">
        <f>DEGREES(I14)</f>
        <v>14.777570854802956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5E20A-5048-41DA-8A5B-1CB0A0BC94C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Vemavra</dc:creator>
  <cp:lastModifiedBy>Vemavra</cp:lastModifiedBy>
  <dcterms:created xsi:type="dcterms:W3CDTF">2021-09-02T11:45:34Z</dcterms:created>
  <dcterms:modified xsi:type="dcterms:W3CDTF">2021-10-25T16:45:49Z</dcterms:modified>
</cp:coreProperties>
</file>