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7172\Desktop\"/>
    </mc:Choice>
  </mc:AlternateContent>
  <bookViews>
    <workbookView xWindow="0" yWindow="0" windowWidth="15630" windowHeight="79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16" i="1"/>
  <c r="J17" i="1"/>
  <c r="J18" i="1"/>
  <c r="J19" i="1"/>
  <c r="J20" i="1"/>
  <c r="J21" i="1"/>
  <c r="I16" i="1"/>
  <c r="I17" i="1"/>
  <c r="I18" i="1"/>
  <c r="I19" i="1"/>
  <c r="I20" i="1"/>
  <c r="I21" i="1"/>
  <c r="J15" i="1"/>
  <c r="I15" i="1"/>
  <c r="H16" i="1"/>
  <c r="H17" i="1"/>
  <c r="H18" i="1"/>
  <c r="H19" i="1"/>
  <c r="H20" i="1"/>
  <c r="H21" i="1"/>
  <c r="H15" i="1"/>
  <c r="E16" i="1"/>
  <c r="E17" i="1"/>
  <c r="E18" i="1"/>
  <c r="E19" i="1"/>
  <c r="E20" i="1"/>
  <c r="E21" i="1"/>
  <c r="E15" i="1"/>
  <c r="D16" i="1"/>
  <c r="D17" i="1"/>
  <c r="D18" i="1"/>
  <c r="D19" i="1"/>
  <c r="D20" i="1"/>
  <c r="D21" i="1"/>
  <c r="D15" i="1"/>
  <c r="C16" i="1"/>
  <c r="C17" i="1"/>
  <c r="C18" i="1"/>
  <c r="C19" i="1"/>
  <c r="C20" i="1"/>
  <c r="C21" i="1"/>
  <c r="C15" i="1"/>
  <c r="L39" i="1"/>
  <c r="L40" i="1" s="1"/>
  <c r="L41" i="1" s="1"/>
  <c r="L42" i="1" s="1"/>
  <c r="L43" i="1" s="1"/>
  <c r="L44" i="1" s="1"/>
  <c r="L45" i="1" s="1"/>
  <c r="G39" i="1"/>
  <c r="G40" i="1" s="1"/>
  <c r="G41" i="1" s="1"/>
  <c r="G42" i="1" s="1"/>
  <c r="G43" i="1" s="1"/>
  <c r="G44" i="1" s="1"/>
  <c r="G45" i="1" s="1"/>
  <c r="L15" i="1"/>
  <c r="L16" i="1" s="1"/>
  <c r="L17" i="1" s="1"/>
  <c r="L18" i="1" s="1"/>
  <c r="L19" i="1" s="1"/>
  <c r="L20" i="1" s="1"/>
  <c r="L21" i="1" s="1"/>
  <c r="G15" i="1"/>
  <c r="G16" i="1" s="1"/>
  <c r="G17" i="1" s="1"/>
  <c r="G18" i="1" s="1"/>
  <c r="G19" i="1" s="1"/>
  <c r="G20" i="1" s="1"/>
  <c r="G21" i="1" s="1"/>
  <c r="B15" i="1"/>
  <c r="B16" i="1" s="1"/>
  <c r="B17" i="1" s="1"/>
  <c r="B18" i="1" s="1"/>
  <c r="B19" i="1" s="1"/>
  <c r="B20" i="1" s="1"/>
  <c r="B21" i="1" s="1"/>
  <c r="C42" i="1"/>
  <c r="E40" i="1"/>
  <c r="D39" i="1"/>
  <c r="B39" i="1"/>
  <c r="B40" i="1" s="1"/>
  <c r="B41" i="1" s="1"/>
  <c r="B42" i="1" s="1"/>
  <c r="B43" i="1" s="1"/>
  <c r="B44" i="1" s="1"/>
  <c r="B45" i="1" s="1"/>
  <c r="L29" i="1"/>
  <c r="L30" i="1" s="1"/>
  <c r="L31" i="1" s="1"/>
  <c r="L32" i="1" s="1"/>
  <c r="L33" i="1" s="1"/>
  <c r="L34" i="1" s="1"/>
  <c r="L35" i="1" s="1"/>
  <c r="L5" i="1"/>
  <c r="L6" i="1" s="1"/>
  <c r="L7" i="1" s="1"/>
  <c r="L8" i="1" s="1"/>
  <c r="L9" i="1" s="1"/>
  <c r="L10" i="1" s="1"/>
  <c r="L11" i="1" s="1"/>
  <c r="G29" i="1"/>
  <c r="G30" i="1" s="1"/>
  <c r="G31" i="1" s="1"/>
  <c r="G32" i="1" s="1"/>
  <c r="G33" i="1" s="1"/>
  <c r="G34" i="1" s="1"/>
  <c r="G35" i="1" s="1"/>
  <c r="B29" i="1"/>
  <c r="B30" i="1" s="1"/>
  <c r="B31" i="1" s="1"/>
  <c r="B32" i="1" s="1"/>
  <c r="B33" i="1" s="1"/>
  <c r="B34" i="1" s="1"/>
  <c r="B35" i="1" s="1"/>
  <c r="E45" i="1" s="1"/>
  <c r="G5" i="1"/>
  <c r="G6" i="1" s="1"/>
  <c r="G7" i="1" s="1"/>
  <c r="G8" i="1" s="1"/>
  <c r="G9" i="1" s="1"/>
  <c r="G10" i="1" s="1"/>
  <c r="G11" i="1" s="1"/>
  <c r="B5" i="1"/>
  <c r="B6" i="1" s="1"/>
  <c r="B7" i="1" s="1"/>
  <c r="B8" i="1" s="1"/>
  <c r="B9" i="1" s="1"/>
  <c r="B10" i="1" s="1"/>
  <c r="B11" i="1" s="1"/>
  <c r="D43" i="1" l="1"/>
  <c r="E44" i="1"/>
  <c r="E39" i="1"/>
  <c r="C41" i="1"/>
  <c r="D42" i="1"/>
  <c r="E43" i="1"/>
  <c r="C45" i="1"/>
  <c r="C40" i="1"/>
  <c r="D41" i="1"/>
  <c r="E42" i="1"/>
  <c r="C44" i="1"/>
  <c r="D45" i="1"/>
  <c r="C39" i="1"/>
  <c r="D40" i="1"/>
  <c r="E41" i="1"/>
  <c r="C43" i="1"/>
  <c r="D44" i="1"/>
</calcChain>
</file>

<file path=xl/sharedStrings.xml><?xml version="1.0" encoding="utf-8"?>
<sst xmlns="http://schemas.openxmlformats.org/spreadsheetml/2006/main" count="48" uniqueCount="11">
  <si>
    <t>n</t>
  </si>
  <si>
    <t>sorted(t)</t>
  </si>
  <si>
    <t>inverse(t)</t>
  </si>
  <si>
    <t>random(t)</t>
  </si>
  <si>
    <t>Insertion</t>
  </si>
  <si>
    <t>Selection</t>
  </si>
  <si>
    <t>Bubble</t>
  </si>
  <si>
    <t>QuicksortFateful</t>
  </si>
  <si>
    <t>QuicksortCentralElement</t>
  </si>
  <si>
    <t>QuicksortMedianOfThree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</si>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</sst>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abSelected="1" zoomScaleNormal="100" workbookViewId="0">
      <selection activeCell="I10" sqref="I10"/>
    </sheetView>
  </sheetViews>
  <sheetFormatPr baseColWidth="10" defaultRowHeight="15" x14ac:dyDescent="0.25"/>
  <sheetData>
    <row r="2" spans="2:15" x14ac:dyDescent="0.25">
      <c r="B2" s="3" t="s">
        <v>4</v>
      </c>
      <c r="C2">
        <v>500</v>
      </c>
      <c r="D2">
        <v>1</v>
      </c>
      <c r="E2">
        <v>1</v>
      </c>
      <c r="G2" s="3" t="s">
        <v>6</v>
      </c>
      <c r="L2" s="3" t="s">
        <v>8</v>
      </c>
    </row>
    <row r="3" spans="2:15" x14ac:dyDescent="0.25">
      <c r="B3" s="1" t="s">
        <v>0</v>
      </c>
      <c r="C3" s="1" t="s">
        <v>1</v>
      </c>
      <c r="D3" s="1" t="s">
        <v>2</v>
      </c>
      <c r="E3" s="1" t="s">
        <v>3</v>
      </c>
      <c r="G3" s="1" t="s">
        <v>0</v>
      </c>
      <c r="H3" s="1" t="s">
        <v>1</v>
      </c>
      <c r="I3" s="1" t="s">
        <v>2</v>
      </c>
      <c r="J3" s="1" t="s">
        <v>3</v>
      </c>
      <c r="L3" s="1" t="s">
        <v>0</v>
      </c>
      <c r="M3" s="1" t="s">
        <v>1</v>
      </c>
      <c r="N3" s="1" t="s">
        <v>2</v>
      </c>
      <c r="O3" s="1" t="s">
        <v>3</v>
      </c>
    </row>
    <row r="4" spans="2:15" x14ac:dyDescent="0.25">
      <c r="B4" s="2">
        <v>10000</v>
      </c>
      <c r="C4" s="6">
        <v>18</v>
      </c>
      <c r="D4" s="6">
        <v>70</v>
      </c>
      <c r="E4" s="6">
        <v>51</v>
      </c>
      <c r="G4" s="2">
        <v>10000</v>
      </c>
      <c r="H4" s="6">
        <v>24</v>
      </c>
      <c r="I4" s="6">
        <v>40</v>
      </c>
      <c r="J4" s="6"/>
      <c r="L4" s="2">
        <v>10000</v>
      </c>
      <c r="M4" s="6"/>
      <c r="N4" s="6"/>
      <c r="O4" s="6"/>
    </row>
    <row r="5" spans="2:15" x14ac:dyDescent="0.25">
      <c r="B5" s="2">
        <f>B4*2</f>
        <v>20000</v>
      </c>
      <c r="C5" s="6">
        <v>5</v>
      </c>
      <c r="D5" s="6">
        <v>287</v>
      </c>
      <c r="E5" s="6">
        <v>134</v>
      </c>
      <c r="G5" s="2">
        <f>G4*2</f>
        <v>20000</v>
      </c>
      <c r="H5" s="6">
        <v>63</v>
      </c>
      <c r="I5" s="6">
        <v>127</v>
      </c>
      <c r="J5" s="6"/>
      <c r="L5" s="2">
        <f>L4*2</f>
        <v>20000</v>
      </c>
      <c r="M5" s="6"/>
      <c r="N5" s="6"/>
      <c r="O5" s="6"/>
    </row>
    <row r="6" spans="2:15" x14ac:dyDescent="0.25">
      <c r="B6" s="2">
        <f t="shared" ref="B6:B11" si="0">B5*2</f>
        <v>40000</v>
      </c>
      <c r="C6" s="6">
        <v>9</v>
      </c>
      <c r="D6" s="6">
        <v>261</v>
      </c>
      <c r="E6" s="6">
        <v>131</v>
      </c>
      <c r="G6" s="2">
        <f t="shared" ref="G6:G11" si="1">G5*2</f>
        <v>40000</v>
      </c>
      <c r="H6" s="6">
        <v>233</v>
      </c>
      <c r="I6" s="6">
        <v>465</v>
      </c>
      <c r="J6" s="6"/>
      <c r="L6" s="2">
        <f t="shared" ref="L6:L11" si="2">L5*2</f>
        <v>40000</v>
      </c>
      <c r="M6" s="6"/>
      <c r="N6" s="6"/>
      <c r="O6" s="6"/>
    </row>
    <row r="7" spans="2:15" x14ac:dyDescent="0.25">
      <c r="B7" s="2">
        <f t="shared" si="0"/>
        <v>80000</v>
      </c>
      <c r="C7" s="6">
        <v>25</v>
      </c>
      <c r="D7" s="6">
        <v>1055</v>
      </c>
      <c r="E7" s="6">
        <v>500</v>
      </c>
      <c r="G7" s="2">
        <f t="shared" si="1"/>
        <v>80000</v>
      </c>
      <c r="H7" s="6">
        <v>886</v>
      </c>
      <c r="I7" s="6">
        <v>1858</v>
      </c>
      <c r="J7" s="6"/>
      <c r="L7" s="2">
        <f t="shared" si="2"/>
        <v>80000</v>
      </c>
      <c r="M7" s="6"/>
      <c r="N7" s="6"/>
      <c r="O7" s="6"/>
    </row>
    <row r="8" spans="2:15" x14ac:dyDescent="0.25">
      <c r="B8" s="2">
        <f t="shared" si="0"/>
        <v>160000</v>
      </c>
      <c r="C8" s="6">
        <v>58</v>
      </c>
      <c r="D8" s="6">
        <v>4575</v>
      </c>
      <c r="E8" s="6">
        <v>2118</v>
      </c>
      <c r="G8" s="2">
        <f t="shared" si="1"/>
        <v>160000</v>
      </c>
      <c r="H8" s="6">
        <v>3551</v>
      </c>
      <c r="I8" s="6">
        <v>7476</v>
      </c>
      <c r="J8" s="6"/>
      <c r="L8" s="2">
        <f t="shared" si="2"/>
        <v>160000</v>
      </c>
      <c r="M8" s="6"/>
      <c r="N8" s="6"/>
      <c r="O8" s="6"/>
    </row>
    <row r="9" spans="2:15" x14ac:dyDescent="0.25">
      <c r="B9" s="2">
        <f t="shared" si="0"/>
        <v>320000</v>
      </c>
      <c r="C9" s="6">
        <v>98</v>
      </c>
      <c r="D9" s="6">
        <v>18519</v>
      </c>
      <c r="E9" s="6">
        <v>8761</v>
      </c>
      <c r="G9" s="2">
        <f t="shared" si="1"/>
        <v>320000</v>
      </c>
      <c r="H9" s="6">
        <v>14201</v>
      </c>
      <c r="I9" s="6">
        <v>29886</v>
      </c>
      <c r="J9" s="6"/>
      <c r="L9" s="2">
        <f t="shared" si="2"/>
        <v>320000</v>
      </c>
      <c r="M9" s="6"/>
      <c r="N9" s="6"/>
      <c r="O9" s="6"/>
    </row>
    <row r="10" spans="2:15" x14ac:dyDescent="0.25">
      <c r="B10" s="2">
        <f t="shared" si="0"/>
        <v>640000</v>
      </c>
      <c r="C10" s="6">
        <v>249</v>
      </c>
      <c r="D10" s="6">
        <v>76872</v>
      </c>
      <c r="E10" s="6">
        <v>34939</v>
      </c>
      <c r="G10" s="2">
        <f t="shared" si="1"/>
        <v>640000</v>
      </c>
      <c r="H10" s="6">
        <v>56788</v>
      </c>
      <c r="I10" s="6"/>
      <c r="J10" s="6"/>
      <c r="L10" s="2">
        <f t="shared" si="2"/>
        <v>640000</v>
      </c>
      <c r="M10" s="6"/>
      <c r="N10" s="6"/>
      <c r="O10" s="6"/>
    </row>
    <row r="11" spans="2:15" x14ac:dyDescent="0.25">
      <c r="B11" s="2">
        <f t="shared" si="0"/>
        <v>1280000</v>
      </c>
      <c r="C11" s="6">
        <v>430</v>
      </c>
      <c r="D11" s="6"/>
      <c r="E11" s="6">
        <v>149331</v>
      </c>
      <c r="G11" s="2">
        <f t="shared" si="1"/>
        <v>1280000</v>
      </c>
      <c r="H11" s="6"/>
      <c r="I11" s="6"/>
      <c r="J11" s="6"/>
      <c r="L11" s="2">
        <f t="shared" si="2"/>
        <v>1280000</v>
      </c>
      <c r="M11" s="6"/>
      <c r="N11" s="6"/>
      <c r="O11" s="6"/>
    </row>
    <row r="14" spans="2:15" x14ac:dyDescent="0.25">
      <c r="B14" s="2">
        <v>10000</v>
      </c>
      <c r="C14" s="6" t="s">
        <v>10</v>
      </c>
      <c r="D14" s="6" t="s">
        <v>10</v>
      </c>
      <c r="E14" s="6" t="s">
        <v>10</v>
      </c>
      <c r="G14" s="2">
        <v>10000</v>
      </c>
      <c r="H14" s="6" t="s">
        <v>10</v>
      </c>
      <c r="I14" s="6" t="s">
        <v>10</v>
      </c>
      <c r="J14" s="6" t="s">
        <v>10</v>
      </c>
      <c r="L14" s="2">
        <v>10000</v>
      </c>
      <c r="M14" s="6" t="s">
        <v>10</v>
      </c>
      <c r="N14" s="6" t="s">
        <v>10</v>
      </c>
      <c r="O14" s="6" t="s">
        <v>10</v>
      </c>
    </row>
    <row r="15" spans="2:15" x14ac:dyDescent="0.25">
      <c r="B15" s="2">
        <f>B14*2</f>
        <v>20000</v>
      </c>
      <c r="C15" s="6">
        <f>(B5^2/B4^2)*C4</f>
        <v>72</v>
      </c>
      <c r="D15" s="6">
        <f>(B5^2/B4^2)*D4</f>
        <v>280</v>
      </c>
      <c r="E15" s="6">
        <f>(B5^2/B4^2)*E4</f>
        <v>204</v>
      </c>
      <c r="G15" s="2">
        <f>G14*2</f>
        <v>20000</v>
      </c>
      <c r="H15" s="6">
        <f>(G5^2/G4^2)*H4</f>
        <v>96</v>
      </c>
      <c r="I15" s="6">
        <f>(G5^2/G4^2)*I4</f>
        <v>160</v>
      </c>
      <c r="J15" s="6">
        <f>(G5^2/G4^2)*J4</f>
        <v>0</v>
      </c>
      <c r="L15" s="2">
        <f>L14*2</f>
        <v>20000</v>
      </c>
      <c r="M15" s="6">
        <f>(L5^2/L4^2)*M4</f>
        <v>0</v>
      </c>
      <c r="N15" s="6">
        <f>(L5^2/L4^2)*N4</f>
        <v>0</v>
      </c>
      <c r="O15" s="6">
        <f>(L5^2/L4^2)*O4</f>
        <v>0</v>
      </c>
    </row>
    <row r="16" spans="2:15" x14ac:dyDescent="0.25">
      <c r="B16" s="2">
        <f t="shared" ref="B16:B21" si="3">B15*2</f>
        <v>40000</v>
      </c>
      <c r="C16" s="6">
        <f t="shared" ref="C16:C21" si="4">(B6^2/B5^2)*C5</f>
        <v>20</v>
      </c>
      <c r="D16" s="6">
        <f t="shared" ref="D16:D21" si="5">(B6^2/B5^2)*D5</f>
        <v>1148</v>
      </c>
      <c r="E16" s="6">
        <f t="shared" ref="E16:E21" si="6">(B6^2/B5^2)*E5</f>
        <v>536</v>
      </c>
      <c r="G16" s="2">
        <f t="shared" ref="G16:G21" si="7">G15*2</f>
        <v>40000</v>
      </c>
      <c r="H16" s="6">
        <f t="shared" ref="H16:H21" si="8">(G6^2/G5^2)*H5</f>
        <v>252</v>
      </c>
      <c r="I16" s="6">
        <f t="shared" ref="I16:I21" si="9">(G6^2/G5^2)*I5</f>
        <v>508</v>
      </c>
      <c r="J16" s="6">
        <f t="shared" ref="J16:J21" si="10">(G6^2/G5^2)*J5</f>
        <v>0</v>
      </c>
      <c r="L16" s="2">
        <f t="shared" ref="L16:L21" si="11">L15*2</f>
        <v>40000</v>
      </c>
      <c r="M16" s="6">
        <f t="shared" ref="M16:M21" si="12">(L6^2/L5^2)*M5</f>
        <v>0</v>
      </c>
      <c r="N16" s="6">
        <f t="shared" ref="N16:N21" si="13">(L6^2/L5^2)*N5</f>
        <v>0</v>
      </c>
      <c r="O16" s="6">
        <f t="shared" ref="O16:O21" si="14">(L6^2/L5^2)*O5</f>
        <v>0</v>
      </c>
    </row>
    <row r="17" spans="2:15" x14ac:dyDescent="0.25">
      <c r="B17" s="2">
        <f t="shared" si="3"/>
        <v>80000</v>
      </c>
      <c r="C17" s="6">
        <f t="shared" si="4"/>
        <v>36</v>
      </c>
      <c r="D17" s="6">
        <f t="shared" si="5"/>
        <v>1044</v>
      </c>
      <c r="E17" s="6">
        <f t="shared" si="6"/>
        <v>524</v>
      </c>
      <c r="G17" s="2">
        <f t="shared" si="7"/>
        <v>80000</v>
      </c>
      <c r="H17" s="6">
        <f t="shared" si="8"/>
        <v>932</v>
      </c>
      <c r="I17" s="6">
        <f t="shared" si="9"/>
        <v>1860</v>
      </c>
      <c r="J17" s="6">
        <f t="shared" si="10"/>
        <v>0</v>
      </c>
      <c r="L17" s="2">
        <f t="shared" si="11"/>
        <v>80000</v>
      </c>
      <c r="M17" s="6">
        <f t="shared" si="12"/>
        <v>0</v>
      </c>
      <c r="N17" s="6">
        <f t="shared" si="13"/>
        <v>0</v>
      </c>
      <c r="O17" s="6">
        <f t="shared" si="14"/>
        <v>0</v>
      </c>
    </row>
    <row r="18" spans="2:15" x14ac:dyDescent="0.25">
      <c r="B18" s="2">
        <f t="shared" si="3"/>
        <v>160000</v>
      </c>
      <c r="C18" s="6">
        <f t="shared" si="4"/>
        <v>100</v>
      </c>
      <c r="D18" s="6">
        <f t="shared" si="5"/>
        <v>4220</v>
      </c>
      <c r="E18" s="6">
        <f t="shared" si="6"/>
        <v>2000</v>
      </c>
      <c r="G18" s="2">
        <f t="shared" si="7"/>
        <v>160000</v>
      </c>
      <c r="H18" s="6">
        <f t="shared" si="8"/>
        <v>3544</v>
      </c>
      <c r="I18" s="6">
        <f t="shared" si="9"/>
        <v>7432</v>
      </c>
      <c r="J18" s="6">
        <f t="shared" si="10"/>
        <v>0</v>
      </c>
      <c r="L18" s="2">
        <f t="shared" si="11"/>
        <v>160000</v>
      </c>
      <c r="M18" s="6">
        <f t="shared" si="12"/>
        <v>0</v>
      </c>
      <c r="N18" s="6">
        <f t="shared" si="13"/>
        <v>0</v>
      </c>
      <c r="O18" s="6">
        <f t="shared" si="14"/>
        <v>0</v>
      </c>
    </row>
    <row r="19" spans="2:15" x14ac:dyDescent="0.25">
      <c r="B19" s="2">
        <f t="shared" si="3"/>
        <v>320000</v>
      </c>
      <c r="C19" s="6">
        <f t="shared" si="4"/>
        <v>232</v>
      </c>
      <c r="D19" s="6">
        <f t="shared" si="5"/>
        <v>18300</v>
      </c>
      <c r="E19" s="6">
        <f t="shared" si="6"/>
        <v>8472</v>
      </c>
      <c r="G19" s="2">
        <f t="shared" si="7"/>
        <v>320000</v>
      </c>
      <c r="H19" s="6">
        <f t="shared" si="8"/>
        <v>14204</v>
      </c>
      <c r="I19" s="6">
        <f t="shared" si="9"/>
        <v>29904</v>
      </c>
      <c r="J19" s="6">
        <f t="shared" si="10"/>
        <v>0</v>
      </c>
      <c r="L19" s="2">
        <f t="shared" si="11"/>
        <v>320000</v>
      </c>
      <c r="M19" s="6">
        <f t="shared" si="12"/>
        <v>0</v>
      </c>
      <c r="N19" s="6">
        <f t="shared" si="13"/>
        <v>0</v>
      </c>
      <c r="O19" s="6">
        <f t="shared" si="14"/>
        <v>0</v>
      </c>
    </row>
    <row r="20" spans="2:15" x14ac:dyDescent="0.25">
      <c r="B20" s="2">
        <f t="shared" si="3"/>
        <v>640000</v>
      </c>
      <c r="C20" s="6">
        <f t="shared" si="4"/>
        <v>392</v>
      </c>
      <c r="D20" s="6">
        <f t="shared" si="5"/>
        <v>74076</v>
      </c>
      <c r="E20" s="6">
        <f t="shared" si="6"/>
        <v>35044</v>
      </c>
      <c r="G20" s="2">
        <f t="shared" si="7"/>
        <v>640000</v>
      </c>
      <c r="H20" s="6">
        <f t="shared" si="8"/>
        <v>56804</v>
      </c>
      <c r="I20" s="6">
        <f t="shared" si="9"/>
        <v>119544</v>
      </c>
      <c r="J20" s="6">
        <f t="shared" si="10"/>
        <v>0</v>
      </c>
      <c r="L20" s="2">
        <f t="shared" si="11"/>
        <v>640000</v>
      </c>
      <c r="M20" s="6">
        <f t="shared" si="12"/>
        <v>0</v>
      </c>
      <c r="N20" s="6">
        <f t="shared" si="13"/>
        <v>0</v>
      </c>
      <c r="O20" s="6">
        <f t="shared" si="14"/>
        <v>0</v>
      </c>
    </row>
    <row r="21" spans="2:15" x14ac:dyDescent="0.25">
      <c r="B21" s="2">
        <f t="shared" si="3"/>
        <v>1280000</v>
      </c>
      <c r="C21" s="6">
        <f t="shared" si="4"/>
        <v>996</v>
      </c>
      <c r="D21" s="6">
        <f t="shared" si="5"/>
        <v>307488</v>
      </c>
      <c r="E21" s="6">
        <f t="shared" si="6"/>
        <v>139756</v>
      </c>
      <c r="G21" s="2">
        <f t="shared" si="7"/>
        <v>1280000</v>
      </c>
      <c r="H21" s="6">
        <f t="shared" si="8"/>
        <v>227152</v>
      </c>
      <c r="I21" s="6">
        <f t="shared" si="9"/>
        <v>0</v>
      </c>
      <c r="J21" s="6">
        <f t="shared" si="10"/>
        <v>0</v>
      </c>
      <c r="L21" s="2">
        <f t="shared" si="11"/>
        <v>1280000</v>
      </c>
      <c r="M21" s="6">
        <f t="shared" si="12"/>
        <v>0</v>
      </c>
      <c r="N21" s="6">
        <f t="shared" si="13"/>
        <v>0</v>
      </c>
      <c r="O21" s="6">
        <f t="shared" si="14"/>
        <v>0</v>
      </c>
    </row>
    <row r="26" spans="2:15" x14ac:dyDescent="0.25">
      <c r="B26" s="3" t="s">
        <v>5</v>
      </c>
      <c r="C26" s="4">
        <v>1</v>
      </c>
      <c r="D26">
        <v>1</v>
      </c>
      <c r="E26">
        <v>1</v>
      </c>
      <c r="G26" s="3" t="s">
        <v>7</v>
      </c>
      <c r="L26" s="3" t="s">
        <v>9</v>
      </c>
    </row>
    <row r="27" spans="2:15" x14ac:dyDescent="0.25">
      <c r="B27" s="1" t="s">
        <v>0</v>
      </c>
      <c r="C27" s="1" t="s">
        <v>1</v>
      </c>
      <c r="D27" s="1" t="s">
        <v>2</v>
      </c>
      <c r="E27" s="1" t="s">
        <v>3</v>
      </c>
      <c r="G27" s="1" t="s">
        <v>0</v>
      </c>
      <c r="H27" s="1" t="s">
        <v>1</v>
      </c>
      <c r="I27" s="1" t="s">
        <v>2</v>
      </c>
      <c r="J27" s="1" t="s">
        <v>3</v>
      </c>
      <c r="L27" s="1" t="s">
        <v>0</v>
      </c>
      <c r="M27" s="1" t="s">
        <v>1</v>
      </c>
      <c r="N27" s="1" t="s">
        <v>2</v>
      </c>
      <c r="O27" s="1" t="s">
        <v>3</v>
      </c>
    </row>
    <row r="28" spans="2:15" x14ac:dyDescent="0.25">
      <c r="B28" s="2">
        <v>10000</v>
      </c>
      <c r="C28" s="6">
        <v>21</v>
      </c>
      <c r="D28" s="6">
        <v>43</v>
      </c>
      <c r="E28" s="6">
        <v>45</v>
      </c>
      <c r="G28" s="2">
        <v>10000</v>
      </c>
      <c r="H28" s="6"/>
      <c r="I28" s="6"/>
      <c r="J28" s="6"/>
      <c r="L28" s="2">
        <v>10000</v>
      </c>
      <c r="M28" s="6"/>
      <c r="N28" s="6"/>
      <c r="O28" s="6"/>
    </row>
    <row r="29" spans="2:15" x14ac:dyDescent="0.25">
      <c r="B29" s="2">
        <f>B28*2</f>
        <v>20000</v>
      </c>
      <c r="C29" s="6">
        <v>45</v>
      </c>
      <c r="D29" s="6">
        <v>148</v>
      </c>
      <c r="E29" s="6">
        <v>119</v>
      </c>
      <c r="G29" s="2">
        <f>G28*2</f>
        <v>20000</v>
      </c>
      <c r="H29" s="6"/>
      <c r="I29" s="6"/>
      <c r="J29" s="6"/>
      <c r="L29" s="2">
        <f>L28*2</f>
        <v>20000</v>
      </c>
      <c r="M29" s="6"/>
      <c r="N29" s="6"/>
      <c r="O29" s="6"/>
    </row>
    <row r="30" spans="2:15" x14ac:dyDescent="0.25">
      <c r="B30" s="2">
        <f t="shared" ref="B30:B35" si="15">B29*2</f>
        <v>40000</v>
      </c>
      <c r="C30" s="6">
        <v>177</v>
      </c>
      <c r="D30" s="6">
        <v>480</v>
      </c>
      <c r="E30" s="6">
        <v>392</v>
      </c>
      <c r="G30" s="2">
        <f t="shared" ref="G30:G35" si="16">G29*2</f>
        <v>40000</v>
      </c>
      <c r="H30" s="6"/>
      <c r="I30" s="6"/>
      <c r="J30" s="6"/>
      <c r="L30" s="2">
        <f t="shared" ref="L30:L35" si="17">L29*2</f>
        <v>40000</v>
      </c>
      <c r="M30" s="6"/>
      <c r="N30" s="6"/>
      <c r="O30" s="6"/>
    </row>
    <row r="31" spans="2:15" x14ac:dyDescent="0.25">
      <c r="B31" s="2">
        <f t="shared" si="15"/>
        <v>80000</v>
      </c>
      <c r="C31" s="6">
        <v>642</v>
      </c>
      <c r="D31" s="6">
        <v>2125</v>
      </c>
      <c r="E31" s="6">
        <v>1640</v>
      </c>
      <c r="G31" s="2">
        <f t="shared" si="16"/>
        <v>80000</v>
      </c>
      <c r="H31" s="6"/>
      <c r="I31" s="6"/>
      <c r="J31" s="6"/>
      <c r="L31" s="2">
        <f t="shared" si="17"/>
        <v>80000</v>
      </c>
      <c r="M31" s="6"/>
      <c r="N31" s="6"/>
      <c r="O31" s="6"/>
    </row>
    <row r="32" spans="2:15" x14ac:dyDescent="0.25">
      <c r="B32" s="2">
        <f t="shared" si="15"/>
        <v>160000</v>
      </c>
      <c r="C32" s="6">
        <v>2557</v>
      </c>
      <c r="D32" s="6">
        <v>8403</v>
      </c>
      <c r="E32" s="6">
        <v>6234</v>
      </c>
      <c r="G32" s="2">
        <f t="shared" si="16"/>
        <v>160000</v>
      </c>
      <c r="H32" s="6"/>
      <c r="I32" s="6"/>
      <c r="J32" s="6"/>
      <c r="L32" s="2">
        <f t="shared" si="17"/>
        <v>160000</v>
      </c>
      <c r="M32" s="6"/>
      <c r="N32" s="6"/>
      <c r="O32" s="6"/>
    </row>
    <row r="33" spans="2:15" x14ac:dyDescent="0.25">
      <c r="B33" s="2">
        <f t="shared" si="15"/>
        <v>320000</v>
      </c>
      <c r="C33" s="6">
        <v>10380</v>
      </c>
      <c r="D33" s="6">
        <v>33401</v>
      </c>
      <c r="E33" s="6">
        <v>24780</v>
      </c>
      <c r="G33" s="2">
        <f t="shared" si="16"/>
        <v>320000</v>
      </c>
      <c r="H33" s="6"/>
      <c r="I33" s="6"/>
      <c r="J33" s="6"/>
      <c r="L33" s="2">
        <f t="shared" si="17"/>
        <v>320000</v>
      </c>
      <c r="M33" s="6"/>
      <c r="N33" s="6"/>
      <c r="O33" s="6"/>
    </row>
    <row r="34" spans="2:15" x14ac:dyDescent="0.25">
      <c r="B34" s="2">
        <f t="shared" si="15"/>
        <v>640000</v>
      </c>
      <c r="C34" s="6">
        <v>42283</v>
      </c>
      <c r="D34" s="6">
        <v>133756</v>
      </c>
      <c r="E34" s="6">
        <v>100106</v>
      </c>
      <c r="G34" s="2">
        <f t="shared" si="16"/>
        <v>640000</v>
      </c>
      <c r="H34" s="6"/>
      <c r="I34" s="6"/>
      <c r="J34" s="6"/>
      <c r="L34" s="2">
        <f t="shared" si="17"/>
        <v>640000</v>
      </c>
      <c r="M34" s="6"/>
      <c r="N34" s="6"/>
      <c r="O34" s="6"/>
    </row>
    <row r="35" spans="2:15" x14ac:dyDescent="0.25">
      <c r="B35" s="2">
        <f t="shared" si="15"/>
        <v>1280000</v>
      </c>
      <c r="C35" s="6">
        <v>187552</v>
      </c>
      <c r="D35" s="6">
        <v>550626</v>
      </c>
      <c r="E35" s="6"/>
      <c r="G35" s="2">
        <f t="shared" si="16"/>
        <v>1280000</v>
      </c>
      <c r="H35" s="6"/>
      <c r="I35" s="6"/>
      <c r="J35" s="6"/>
      <c r="L35" s="2">
        <f t="shared" si="17"/>
        <v>1280000</v>
      </c>
      <c r="M35" s="6"/>
      <c r="N35" s="6"/>
      <c r="O35" s="6"/>
    </row>
    <row r="38" spans="2:15" x14ac:dyDescent="0.25">
      <c r="B38" s="2">
        <v>10000</v>
      </c>
      <c r="C38" s="5" t="s">
        <v>10</v>
      </c>
      <c r="D38" s="5" t="s">
        <v>10</v>
      </c>
      <c r="E38" s="5" t="s">
        <v>10</v>
      </c>
      <c r="G38" s="2">
        <v>10000</v>
      </c>
      <c r="H38" s="6" t="s">
        <v>10</v>
      </c>
      <c r="I38" s="6" t="s">
        <v>10</v>
      </c>
      <c r="J38" s="6" t="s">
        <v>10</v>
      </c>
      <c r="L38" s="2">
        <v>10000</v>
      </c>
      <c r="M38" s="6" t="s">
        <v>10</v>
      </c>
      <c r="N38" s="6" t="s">
        <v>10</v>
      </c>
      <c r="O38" s="6" t="s">
        <v>10</v>
      </c>
    </row>
    <row r="39" spans="2:15" x14ac:dyDescent="0.25">
      <c r="B39" s="2">
        <f>B38*2</f>
        <v>20000</v>
      </c>
      <c r="C39" s="5">
        <f>(B29^2/B28^2)*C28</f>
        <v>84</v>
      </c>
      <c r="D39" s="5">
        <f>(B29^2/B28^2)*D28</f>
        <v>172</v>
      </c>
      <c r="E39" s="5">
        <f>(B29^2/B28^2)*E28</f>
        <v>180</v>
      </c>
      <c r="G39" s="2">
        <f>G38*2</f>
        <v>20000</v>
      </c>
      <c r="H39" s="6">
        <f>(G29^2/G28^2)*H28</f>
        <v>0</v>
      </c>
      <c r="I39" s="6">
        <f>(G29^2/G28^2)*I28</f>
        <v>0</v>
      </c>
      <c r="J39" s="6">
        <f>(G29^2/G28^2)*J28</f>
        <v>0</v>
      </c>
      <c r="L39" s="2">
        <f>L38*2</f>
        <v>20000</v>
      </c>
      <c r="M39" s="6">
        <f>(L29^2/L28^2)*M28</f>
        <v>0</v>
      </c>
      <c r="N39" s="6">
        <f>(L29^2/L28^2)*N28</f>
        <v>0</v>
      </c>
      <c r="O39" s="6">
        <f>(L29^2/L28^2)*O28</f>
        <v>0</v>
      </c>
    </row>
    <row r="40" spans="2:15" x14ac:dyDescent="0.25">
      <c r="B40" s="2">
        <f t="shared" ref="B40:B45" si="18">B39*2</f>
        <v>40000</v>
      </c>
      <c r="C40" s="5">
        <f>(B30^2/B29^2)*C29</f>
        <v>180</v>
      </c>
      <c r="D40" s="5">
        <f>(B30^2/B29^2)*D29</f>
        <v>592</v>
      </c>
      <c r="E40" s="5">
        <f>(B30^2/B29^2)*E29</f>
        <v>476</v>
      </c>
      <c r="G40" s="2">
        <f t="shared" ref="G40:G45" si="19">G39*2</f>
        <v>40000</v>
      </c>
      <c r="H40" s="6">
        <f t="shared" ref="H40:H45" si="20">(G30^2/G29^2)*H29</f>
        <v>0</v>
      </c>
      <c r="I40" s="6">
        <f t="shared" ref="I40:I45" si="21">(G30^2/G29^2)*I29</f>
        <v>0</v>
      </c>
      <c r="J40" s="6">
        <f t="shared" ref="J40:J45" si="22">(G30^2/G29^2)*J29</f>
        <v>0</v>
      </c>
      <c r="L40" s="2">
        <f t="shared" ref="L40:L45" si="23">L39*2</f>
        <v>40000</v>
      </c>
      <c r="M40" s="6">
        <f t="shared" ref="M40:M45" si="24">(L30^2/L29^2)*M29</f>
        <v>0</v>
      </c>
      <c r="N40" s="6">
        <f t="shared" ref="N40:N45" si="25">(L30^2/L29^2)*N29</f>
        <v>0</v>
      </c>
      <c r="O40" s="6">
        <f t="shared" ref="O40:O45" si="26">(L30^2/L29^2)*O29</f>
        <v>0</v>
      </c>
    </row>
    <row r="41" spans="2:15" x14ac:dyDescent="0.25">
      <c r="B41" s="2">
        <f t="shared" si="18"/>
        <v>80000</v>
      </c>
      <c r="C41" s="5">
        <f>(B31^2/B30^2)*C30</f>
        <v>708</v>
      </c>
      <c r="D41" s="5">
        <f>(B31^2/B30^2)*D30</f>
        <v>1920</v>
      </c>
      <c r="E41" s="5">
        <f>(B31^2/B30^2)*E30</f>
        <v>1568</v>
      </c>
      <c r="G41" s="2">
        <f t="shared" si="19"/>
        <v>80000</v>
      </c>
      <c r="H41" s="6">
        <f t="shared" si="20"/>
        <v>0</v>
      </c>
      <c r="I41" s="6">
        <f t="shared" si="21"/>
        <v>0</v>
      </c>
      <c r="J41" s="6">
        <f t="shared" si="22"/>
        <v>0</v>
      </c>
      <c r="L41" s="2">
        <f t="shared" si="23"/>
        <v>80000</v>
      </c>
      <c r="M41" s="6">
        <f t="shared" si="24"/>
        <v>0</v>
      </c>
      <c r="N41" s="6">
        <f t="shared" si="25"/>
        <v>0</v>
      </c>
      <c r="O41" s="6">
        <f t="shared" si="26"/>
        <v>0</v>
      </c>
    </row>
    <row r="42" spans="2:15" x14ac:dyDescent="0.25">
      <c r="B42" s="2">
        <f t="shared" si="18"/>
        <v>160000</v>
      </c>
      <c r="C42" s="5">
        <f>(B32^2/B31^2)*C31</f>
        <v>2568</v>
      </c>
      <c r="D42" s="5">
        <f>(B32^2/B31^2)*D31</f>
        <v>8500</v>
      </c>
      <c r="E42" s="5">
        <f>(B32^2/B31^2)*E31</f>
        <v>6560</v>
      </c>
      <c r="G42" s="2">
        <f t="shared" si="19"/>
        <v>160000</v>
      </c>
      <c r="H42" s="6">
        <f t="shared" si="20"/>
        <v>0</v>
      </c>
      <c r="I42" s="6">
        <f t="shared" si="21"/>
        <v>0</v>
      </c>
      <c r="J42" s="6">
        <f t="shared" si="22"/>
        <v>0</v>
      </c>
      <c r="L42" s="2">
        <f t="shared" si="23"/>
        <v>160000</v>
      </c>
      <c r="M42" s="6">
        <f t="shared" si="24"/>
        <v>0</v>
      </c>
      <c r="N42" s="6">
        <f t="shared" si="25"/>
        <v>0</v>
      </c>
      <c r="O42" s="6">
        <f t="shared" si="26"/>
        <v>0</v>
      </c>
    </row>
    <row r="43" spans="2:15" x14ac:dyDescent="0.25">
      <c r="B43" s="2">
        <f t="shared" si="18"/>
        <v>320000</v>
      </c>
      <c r="C43" s="5">
        <f>(B33^2/B32^2)*C32</f>
        <v>10228</v>
      </c>
      <c r="D43" s="5">
        <f>(B33^2/B32^2)*D32</f>
        <v>33612</v>
      </c>
      <c r="E43" s="5">
        <f>(B33^2/B32^2)*E32</f>
        <v>24936</v>
      </c>
      <c r="G43" s="2">
        <f t="shared" si="19"/>
        <v>320000</v>
      </c>
      <c r="H43" s="6">
        <f t="shared" si="20"/>
        <v>0</v>
      </c>
      <c r="I43" s="6">
        <f t="shared" si="21"/>
        <v>0</v>
      </c>
      <c r="J43" s="6">
        <f t="shared" si="22"/>
        <v>0</v>
      </c>
      <c r="L43" s="2">
        <f t="shared" si="23"/>
        <v>320000</v>
      </c>
      <c r="M43" s="6">
        <f t="shared" si="24"/>
        <v>0</v>
      </c>
      <c r="N43" s="6">
        <f t="shared" si="25"/>
        <v>0</v>
      </c>
      <c r="O43" s="6">
        <f t="shared" si="26"/>
        <v>0</v>
      </c>
    </row>
    <row r="44" spans="2:15" x14ac:dyDescent="0.25">
      <c r="B44" s="2">
        <f t="shared" si="18"/>
        <v>640000</v>
      </c>
      <c r="C44" s="5">
        <f>(B34^2/B33^2)*C33</f>
        <v>41520</v>
      </c>
      <c r="D44" s="5">
        <f>(B34^2/B33^2)*D33</f>
        <v>133604</v>
      </c>
      <c r="E44" s="5">
        <f>(B34^2/B33^2)*E33</f>
        <v>99120</v>
      </c>
      <c r="G44" s="2">
        <f t="shared" si="19"/>
        <v>640000</v>
      </c>
      <c r="H44" s="6">
        <f t="shared" si="20"/>
        <v>0</v>
      </c>
      <c r="I44" s="6">
        <f t="shared" si="21"/>
        <v>0</v>
      </c>
      <c r="J44" s="6">
        <f t="shared" si="22"/>
        <v>0</v>
      </c>
      <c r="L44" s="2">
        <f t="shared" si="23"/>
        <v>640000</v>
      </c>
      <c r="M44" s="6">
        <f t="shared" si="24"/>
        <v>0</v>
      </c>
      <c r="N44" s="6">
        <f t="shared" si="25"/>
        <v>0</v>
      </c>
      <c r="O44" s="6">
        <f t="shared" si="26"/>
        <v>0</v>
      </c>
    </row>
    <row r="45" spans="2:15" x14ac:dyDescent="0.25">
      <c r="B45" s="2">
        <f t="shared" si="18"/>
        <v>1280000</v>
      </c>
      <c r="C45" s="5">
        <f>(B35^2/B34^2)*C34</f>
        <v>169132</v>
      </c>
      <c r="D45" s="5">
        <f>(B35^2/B34^2)*D34</f>
        <v>535024</v>
      </c>
      <c r="E45" s="5">
        <f>(B35^2/B34^2)*E34</f>
        <v>400424</v>
      </c>
      <c r="G45" s="2">
        <f t="shared" si="19"/>
        <v>1280000</v>
      </c>
      <c r="H45" s="6">
        <f t="shared" si="20"/>
        <v>0</v>
      </c>
      <c r="I45" s="6">
        <f t="shared" si="21"/>
        <v>0</v>
      </c>
      <c r="J45" s="6">
        <f t="shared" si="22"/>
        <v>0</v>
      </c>
      <c r="L45" s="2">
        <f t="shared" si="23"/>
        <v>1280000</v>
      </c>
      <c r="M45" s="6">
        <f t="shared" si="24"/>
        <v>0</v>
      </c>
      <c r="N45" s="6">
        <f t="shared" si="25"/>
        <v>0</v>
      </c>
      <c r="O45" s="6">
        <f t="shared" si="2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Rico Iglesias</dc:creator>
  <cp:lastModifiedBy>Mateo Rico Iglesias</cp:lastModifiedBy>
  <dcterms:created xsi:type="dcterms:W3CDTF">2022-02-23T17:44:13Z</dcterms:created>
  <dcterms:modified xsi:type="dcterms:W3CDTF">2022-02-23T18:55:08Z</dcterms:modified>
</cp:coreProperties>
</file>