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<sst xmlns="http://schemas.openxmlformats.org/spreadsheetml/2006/main" count="24" uniqueCount="24">
  <si>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贵州移动政企客户满意度评测结果（第一期）</t>
  </si>
  <si>
    <t>地州</t>
  </si>
  <si>
    <t>重点集团客户满意度（40%）</t>
  </si>
  <si>
    <t>重点政企产品满意度（60%）</t>
  </si>
  <si>
    <t>政企客户满意度</t>
  </si>
  <si>
    <t>决策人满意度（50%）</t>
  </si>
  <si>
    <t>联系人满意度（50%）</t>
  </si>
  <si>
    <t>重点集团客户满意度</t>
  </si>
  <si>
    <t>集团专线（40%）</t>
  </si>
  <si>
    <t>企业宽带（30%）</t>
  </si>
  <si>
    <t>移动云（30%）</t>
  </si>
  <si>
    <t>重点政企产品满意度</t>
  </si>
  <si>
    <t>贵安新区</t>
  </si>
  <si>
    <t>贵阳</t>
  </si>
  <si>
    <t>遵义</t>
  </si>
  <si>
    <t>安顺</t>
  </si>
  <si>
    <t>黔南</t>
  </si>
  <si>
    <t>黔东南</t>
  </si>
  <si>
    <t>铜仁</t>
  </si>
  <si>
    <t>毕节</t>
  </si>
  <si>
    <t>六盘水</t>
  </si>
  <si>
    <t>黔西南</t>
  </si>
  <si>
    <t>省政企</t>
  </si>
  <si>
    <t>全省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</si>
</sst>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b/>
      <sz val="9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A1" sqref="A1:I15"/>
    </sheetView>
  </sheetViews>
  <sheetFormatPr defaultColWidth="9" defaultRowHeight="13.5"/>
  <sheetData>
    <row r="1" ht="18.75" spans="1:9">
      <c r="A1" s="1" t="s">
        <v>0</v>
      </c>
      <c r="B1" s="2"/>
      <c r="C1" s="2"/>
      <c r="D1" s="2"/>
      <c r="E1" s="2"/>
      <c r="F1" s="2"/>
      <c r="G1" s="2"/>
      <c r="H1" s="2"/>
      <c r="I1" s="12"/>
    </row>
    <row r="2" spans="1:9">
      <c r="A2" s="3" t="s">
        <v>1</v>
      </c>
      <c r="B2" s="4" t="s">
        <v>2</v>
      </c>
      <c r="C2" s="4"/>
      <c r="D2" s="4"/>
      <c r="E2" s="5" t="s">
        <v>3</v>
      </c>
      <c r="F2" s="5"/>
      <c r="G2" s="5"/>
      <c r="H2" s="5"/>
      <c r="I2" s="13" t="s">
        <v>4</v>
      </c>
    </row>
    <row r="3" ht="22.5" spans="1:9">
      <c r="A3" s="3"/>
      <c r="B3" s="6" t="s">
        <v>5</v>
      </c>
      <c r="C3" s="6" t="s">
        <v>6</v>
      </c>
      <c r="D3" s="6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13"/>
    </row>
    <row r="4" spans="1:9">
      <c r="A4" s="8" t="s">
        <v>12</v>
      </c>
      <c r="B4" s="9">
        <v>95.0295300168311</v>
      </c>
      <c r="C4" s="9">
        <v>95.5555555555556</v>
      </c>
      <c r="D4" s="9">
        <f t="shared" ref="D4:D15" si="0">0.5*B4+0.5*C4</f>
        <v>95.2925427861934</v>
      </c>
      <c r="E4" s="9">
        <v>91.1216931216931</v>
      </c>
      <c r="F4" s="9">
        <v>83.8948386137141</v>
      </c>
      <c r="G4" s="9">
        <v>97.244901707453</v>
      </c>
      <c r="H4" s="9">
        <f t="shared" ref="H4:H15" si="1">0.4*E4+0.3*F4+0.3*G4</f>
        <v>90.7905993450274</v>
      </c>
      <c r="I4" s="9">
        <f t="shared" ref="I4:I15" si="2">0.4*D4+0.6*H4</f>
        <v>92.5913767214938</v>
      </c>
    </row>
    <row r="5" spans="1:9">
      <c r="A5" s="8" t="s">
        <v>13</v>
      </c>
      <c r="B5" s="9">
        <v>92.5214161529951</v>
      </c>
      <c r="C5" s="9">
        <v>92.5680612302803</v>
      </c>
      <c r="D5" s="9">
        <f t="shared" si="0"/>
        <v>92.5447386916377</v>
      </c>
      <c r="E5" s="9">
        <v>88.0828061893334</v>
      </c>
      <c r="F5" s="9">
        <v>73.2918924391708</v>
      </c>
      <c r="G5" s="9">
        <v>96.6167097329888</v>
      </c>
      <c r="H5" s="9">
        <f t="shared" si="1"/>
        <v>86.2057031273812</v>
      </c>
      <c r="I5" s="9">
        <f t="shared" si="2"/>
        <v>88.7413173530838</v>
      </c>
    </row>
    <row r="6" spans="1:9">
      <c r="A6" s="8" t="s">
        <v>14</v>
      </c>
      <c r="B6" s="9">
        <v>96.9466666666667</v>
      </c>
      <c r="C6" s="9">
        <v>96.6910733182162</v>
      </c>
      <c r="D6" s="9">
        <f t="shared" si="0"/>
        <v>96.8188699924414</v>
      </c>
      <c r="E6" s="9">
        <v>90.8787420692182</v>
      </c>
      <c r="F6" s="9">
        <v>80.103799375228</v>
      </c>
      <c r="G6" s="9">
        <v>97.4000974658869</v>
      </c>
      <c r="H6" s="9">
        <f t="shared" si="1"/>
        <v>89.6026658800218</v>
      </c>
      <c r="I6" s="9">
        <f t="shared" si="2"/>
        <v>92.4891475249896</v>
      </c>
    </row>
    <row r="7" spans="1:9">
      <c r="A7" s="8" t="s">
        <v>15</v>
      </c>
      <c r="B7" s="9">
        <v>97.5376438806671</v>
      </c>
      <c r="C7" s="9">
        <v>96.5032228719948</v>
      </c>
      <c r="D7" s="9">
        <f t="shared" si="0"/>
        <v>97.0204333763309</v>
      </c>
      <c r="E7" s="9">
        <v>92.7829151732378</v>
      </c>
      <c r="F7" s="9">
        <v>78.5925281728853</v>
      </c>
      <c r="G7" s="9">
        <v>97.8730936819172</v>
      </c>
      <c r="H7" s="9">
        <f t="shared" si="1"/>
        <v>90.0528526257359</v>
      </c>
      <c r="I7" s="9">
        <f t="shared" si="2"/>
        <v>92.8398849259739</v>
      </c>
    </row>
    <row r="8" spans="1:9">
      <c r="A8" s="8" t="s">
        <v>16</v>
      </c>
      <c r="B8" s="9">
        <v>93.3423129251701</v>
      </c>
      <c r="C8" s="9">
        <v>96.7442341785199</v>
      </c>
      <c r="D8" s="9">
        <f t="shared" si="0"/>
        <v>95.043273551845</v>
      </c>
      <c r="E8" s="9">
        <v>92.4150304061018</v>
      </c>
      <c r="F8" s="9">
        <v>84.5401454945315</v>
      </c>
      <c r="G8" s="9">
        <v>99.7685185185185</v>
      </c>
      <c r="H8" s="9">
        <f t="shared" si="1"/>
        <v>92.2586113663557</v>
      </c>
      <c r="I8" s="9">
        <f t="shared" si="2"/>
        <v>93.3724762405514</v>
      </c>
    </row>
    <row r="9" spans="1:9">
      <c r="A9" s="8" t="s">
        <v>17</v>
      </c>
      <c r="B9" s="9">
        <v>95.4242630385488</v>
      </c>
      <c r="C9" s="9">
        <v>94.7767171717172</v>
      </c>
      <c r="D9" s="9">
        <f t="shared" si="0"/>
        <v>95.100490105133</v>
      </c>
      <c r="E9" s="9">
        <v>92.1436415436415</v>
      </c>
      <c r="F9" s="9">
        <v>90.9472249898837</v>
      </c>
      <c r="G9" s="9">
        <v>97.952972952973</v>
      </c>
      <c r="H9" s="9">
        <f t="shared" si="1"/>
        <v>93.5275160003136</v>
      </c>
      <c r="I9" s="9">
        <f t="shared" si="2"/>
        <v>94.1567056422413</v>
      </c>
    </row>
    <row r="10" spans="1:9">
      <c r="A10" s="8" t="s">
        <v>18</v>
      </c>
      <c r="B10" s="9">
        <v>89.9285714285714</v>
      </c>
      <c r="C10" s="9">
        <v>96.3959929224215</v>
      </c>
      <c r="D10" s="9">
        <f t="shared" si="0"/>
        <v>93.1622821754964</v>
      </c>
      <c r="E10" s="9">
        <v>92.6253968253968</v>
      </c>
      <c r="F10" s="9">
        <v>90.5212089170852</v>
      </c>
      <c r="G10" s="9">
        <v>99.7685185185185</v>
      </c>
      <c r="H10" s="9">
        <f t="shared" si="1"/>
        <v>94.1370769608398</v>
      </c>
      <c r="I10" s="9">
        <f t="shared" si="2"/>
        <v>93.7471590467025</v>
      </c>
    </row>
    <row r="11" spans="1:9">
      <c r="A11" s="8" t="s">
        <v>19</v>
      </c>
      <c r="B11" s="9">
        <v>94.7581608529937</v>
      </c>
      <c r="C11" s="9">
        <v>95.6535032868366</v>
      </c>
      <c r="D11" s="9">
        <f t="shared" si="0"/>
        <v>95.2058320699151</v>
      </c>
      <c r="E11" s="9">
        <v>92.5682379349046</v>
      </c>
      <c r="F11" s="9">
        <v>81.6856725146199</v>
      </c>
      <c r="G11" s="9">
        <v>97.2993827160494</v>
      </c>
      <c r="H11" s="9">
        <f t="shared" si="1"/>
        <v>90.7228117431626</v>
      </c>
      <c r="I11" s="9">
        <f t="shared" si="2"/>
        <v>92.5160198738636</v>
      </c>
    </row>
    <row r="12" spans="1:9">
      <c r="A12" s="8" t="s">
        <v>20</v>
      </c>
      <c r="B12" s="9">
        <v>95.5707872374539</v>
      </c>
      <c r="C12" s="9">
        <v>96.6887051434997</v>
      </c>
      <c r="D12" s="9">
        <f t="shared" si="0"/>
        <v>96.1297461904768</v>
      </c>
      <c r="E12" s="9">
        <v>90.5646258503401</v>
      </c>
      <c r="F12" s="9">
        <v>88.2543327319447</v>
      </c>
      <c r="G12" s="9">
        <v>97.8587962962963</v>
      </c>
      <c r="H12" s="9">
        <f t="shared" si="1"/>
        <v>92.0597890486083</v>
      </c>
      <c r="I12" s="9">
        <f t="shared" si="2"/>
        <v>93.6877719053557</v>
      </c>
    </row>
    <row r="13" spans="1:9">
      <c r="A13" s="8" t="s">
        <v>21</v>
      </c>
      <c r="B13" s="9">
        <v>97.4211337868481</v>
      </c>
      <c r="C13" s="9">
        <v>96.1578002244669</v>
      </c>
      <c r="D13" s="9">
        <f t="shared" si="0"/>
        <v>96.7894670056575</v>
      </c>
      <c r="E13" s="9">
        <v>88.9178207997864</v>
      </c>
      <c r="F13" s="9">
        <v>91.4410660660661</v>
      </c>
      <c r="G13" s="9">
        <v>98.0392156862745</v>
      </c>
      <c r="H13" s="9">
        <f t="shared" si="1"/>
        <v>92.4112128456167</v>
      </c>
      <c r="I13" s="9">
        <f t="shared" si="2"/>
        <v>94.162514509633</v>
      </c>
    </row>
    <row r="14" spans="1:9">
      <c r="A14" s="8" t="s">
        <v>22</v>
      </c>
      <c r="B14" s="9">
        <v>88.9991582491583</v>
      </c>
      <c r="C14" s="9">
        <v>91.020202020202</v>
      </c>
      <c r="D14" s="9">
        <f t="shared" si="0"/>
        <v>90.0096801346802</v>
      </c>
      <c r="E14" s="9">
        <v>84.6049382716049</v>
      </c>
      <c r="F14" s="9">
        <v>95.0310559006211</v>
      </c>
      <c r="G14" s="9">
        <v>99.7685185185185</v>
      </c>
      <c r="H14" s="9">
        <f t="shared" si="1"/>
        <v>92.2818476343838</v>
      </c>
      <c r="I14" s="9">
        <f t="shared" si="2"/>
        <v>91.3729806345024</v>
      </c>
    </row>
    <row r="15" spans="1:9">
      <c r="A15" s="10" t="s">
        <v>23</v>
      </c>
      <c r="B15" s="11">
        <v>94.6627621021474</v>
      </c>
      <c r="C15" s="11">
        <v>95.7514439556064</v>
      </c>
      <c r="D15" s="11">
        <f t="shared" si="0"/>
        <v>95.2071030288769</v>
      </c>
      <c r="E15" s="11">
        <v>91.1300288545287</v>
      </c>
      <c r="F15" s="11">
        <v>84.4882313749127</v>
      </c>
      <c r="G15" s="11">
        <v>97.6619706994425</v>
      </c>
      <c r="H15" s="11">
        <f t="shared" si="1"/>
        <v>91.097072164118</v>
      </c>
      <c r="I15" s="11">
        <f t="shared" si="2"/>
        <v>92.7410845100216</v>
      </c>
    </row>
  </sheetData>
  <mergeCells count="5">
    <mergeCell ref="A1:I1"/>
    <mergeCell ref="B2:D2"/>
    <mergeCell ref="E2:H2"/>
    <mergeCell ref="A2:A3"/>
    <mergeCell ref="I2:I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17747</dc:creator>
  <cp:lastModifiedBy>17747</cp:lastModifiedBy>
  <dcterms:created xsi:type="dcterms:W3CDTF">2022-01-10T07:15:29Z</dcterms:created>
  <dcterms:modified xsi:type="dcterms:W3CDTF">2022-01-10T07:16:04Z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