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 1" sheetId="1" r:id="rId4"/>
    <sheet state="visible" name="Section 2" sheetId="2" r:id="rId5"/>
    <sheet state="visible" name="Section 3" sheetId="3" r:id="rId6"/>
    <sheet state="visible" name="ibc_code_reference" sheetId="4" r:id="rId7"/>
    <sheet state="visible" name="data_dictionary" sheetId="5" r:id="rId8"/>
    <sheet state="visible" name="high level eda" sheetId="6" r:id="rId9"/>
  </sheets>
  <definedNames/>
  <calcPr/>
  <extLst>
    <ext uri="GoogleSheetsCustomDataVersion2">
      <go:sheetsCustomData xmlns:go="http://customooxmlschemas.google.com/" r:id="rId10" roundtripDataChecksum="6yZDRtQYbA7et5BJo6+Fsg15jjnDsIN3S+VoLwy+fmE="/>
    </ext>
  </extLst>
</workbook>
</file>

<file path=xl/sharedStrings.xml><?xml version="1.0" encoding="utf-8"?>
<sst xmlns="http://schemas.openxmlformats.org/spreadsheetml/2006/main" count="3663" uniqueCount="2122">
  <si>
    <t>SECTION 1: Premium Analysis (Revenue &amp; Product Mix)</t>
  </si>
  <si>
    <t>Goal: Master the "Top Line." specific focus on where the money comes from and how different products (coverages) contribute to the total.</t>
  </si>
  <si>
    <t>#</t>
  </si>
  <si>
    <t>Question</t>
  </si>
  <si>
    <t>Why this matters (Intuition)</t>
  </si>
  <si>
    <t>Suggested Method (Excel/Sheets)</t>
  </si>
  <si>
    <t>What is the Total Premium (Revenue) for the entire dataset?</t>
  </si>
  <si>
    <t>This is your TAM (Total Addressable Market). It sets the scale.</t>
  </si>
  <si>
    <t>SUM(output_premium_total_total_prem)</t>
  </si>
  <si>
    <t>What is the Average Total Premium per quote?</t>
  </si>
  <si>
    <t>Helps you understand the "ticket size" of a typical customer.</t>
  </si>
  <si>
    <t>AVERAGE(output_premium_total_total_prem)</t>
  </si>
  <si>
    <t>What is the Median Total Premium?</t>
  </si>
  <si>
    <t>If Median &lt; Average, you have a few huge "Whales" skewing the data.</t>
  </si>
  <si>
    <t>MEDIAN(output_premium_total_total_prem)</t>
  </si>
  <si>
    <t>What is the Minimum non-zero premium?</t>
  </si>
  <si>
    <t>What is the smallest account we bother to write? Is it worth the admin cost?</t>
  </si>
  <si>
    <t>Filter out 0s, then MIN(...)</t>
  </si>
  <si>
    <t>What is the Maximum premium quote?</t>
  </si>
  <si>
    <t>Who is our biggest potential client?</t>
  </si>
  <si>
    <t>MAX(...)</t>
  </si>
  <si>
    <t>How many quotes have a Total Premium of exactly $0?</t>
  </si>
  <si>
    <t>Identifies system errors or declines that weren't flagged correctly.</t>
  </si>
  <si>
    <t>COUNTIF(Range, 0)</t>
  </si>
  <si>
    <t>What is the Standard Deviation of the Total Premium?</t>
  </si>
  <si>
    <t>Are premiums consistent, or do they swing wildly?</t>
  </si>
  <si>
    <t>STDEV.P(...)</t>
  </si>
  <si>
    <t>What is the total premium for Ontario specifically?</t>
  </si>
  <si>
    <t>Ontario is usually the HQ; is it still the dominant revenue source?</t>
  </si>
  <si>
    <t>SUMIF(State_Column, "Ontario", Premium_Column)</t>
  </si>
  <si>
    <t>What is the total premium for Alberta?</t>
  </si>
  <si>
    <t>Is the expansion strategy working?</t>
  </si>
  <si>
    <t>SUMIF(State_Column, "Alberta", Premium_Column)</t>
  </si>
  <si>
    <t>What is the average premium in BC vs. Ontario?</t>
  </si>
  <si>
    <t>Is the cost of insurance higher in the west?</t>
  </si>
  <si>
    <t>Pivot Table: Rows = State, Values = Average of Total Premium.</t>
  </si>
  <si>
    <t>Which Category generates the highest Total Premium?</t>
  </si>
  <si>
    <t>This is your "Cash Cow" sector.</t>
  </si>
  <si>
    <t>Pivot Table: Rows = Category, Values = Sum of Total Prem. Sort Z-&gt;A.</t>
  </si>
  <si>
    <t>Which Category has the highest Average Premium?</t>
  </si>
  <si>
    <t>These are your "High Value" targets.</t>
  </si>
  <si>
    <t>Same Pivot, change Values to Average.</t>
  </si>
  <si>
    <t>Which Category has the lowest Average Premium?</t>
  </si>
  <si>
    <t>Are these "small fish" worth the acquisition cost?</t>
  </si>
  <si>
    <t>Same Pivot, look at the bottom.</t>
  </si>
  <si>
    <t>Count of quotes per Category: Which is most popular?</t>
  </si>
  <si>
    <t>High volume + Low premium = Mass Market. Low volume + High premium = Niche.</t>
  </si>
  <si>
    <t>Pivot: Rows = Category, Values = Count.</t>
  </si>
  <si>
    <t>What is the total premium for Construction (Code 15xx)?</t>
  </si>
  <si>
    <t>Construction is high risk/high reward.</t>
  </si>
  <si>
    <t>Filter Industry Code for starts with "15" -&gt; Sum Premium.</t>
  </si>
  <si>
    <t>What is the total premium for Retail?</t>
  </si>
  <si>
    <t>Retail is usually high volume, low complexity.</t>
  </si>
  <si>
    <t>Filter Category = Retail -&gt; Sum Premium.</t>
  </si>
  <si>
    <t>Compare Hospitality vs. B&amp;P Services average premiums.</t>
  </si>
  <si>
    <t>Do restaurants pay more than accountants? (They should).</t>
  </si>
  <si>
    <t>Pivot Side-by-Side comparison.</t>
  </si>
  <si>
    <t>What % of total revenue comes from the Top 3 Categories?</t>
  </si>
  <si>
    <t>Concentration risk. If we lose one sector, do we crash?</t>
  </si>
  <si>
    <t>Sum Top 3 / Total Sum.</t>
  </si>
  <si>
    <t>Are Contractors paying more for Liability or Property?</t>
  </si>
  <si>
    <t>Contractors usually need Liability (GL) more.</t>
  </si>
  <si>
    <t>Compare Sum(GL_Prem) vs Sum(Bldg_Prem) for Contractors.</t>
  </si>
  <si>
    <t>Which Industry Code appears most frequently in the dataset?</t>
  </si>
  <si>
    <t>The specific type of business we see most often.</t>
  </si>
  <si>
    <t>Mode or Pivot Count on Industry Code.</t>
  </si>
  <si>
    <t>What is the total Building Premium across all quotes?</t>
  </si>
  <si>
    <t>Is our book "Property Heavy"?</t>
  </si>
  <si>
    <t>SUM(output_premium_bldg_premium)</t>
  </si>
  <si>
    <t>What is the total Liability (GL) Premium?</t>
  </si>
  <si>
    <t>Is our book "Liability Heavy"?</t>
  </si>
  <si>
    <t>SUM(output_premium_on_prem_gl_prem)</t>
  </si>
  <si>
    <t>What percentage of total revenue is Flood Coverage?</t>
  </si>
  <si>
    <t>Flood is catastrophic risk. We want this % to be managed carefully.</t>
  </si>
  <si>
    <t>SUM(Flood) / SUM(Total)</t>
  </si>
  <si>
    <t>How many quotes have $0 Flood Premium?</t>
  </si>
  <si>
    <t>These clients are uncovered for water damage. Cross-sell opportunity?</t>
  </si>
  <si>
    <t>COUNTIF(Flood_Column, 0)</t>
  </si>
  <si>
    <t>What is the average Content Premium?</t>
  </si>
  <si>
    <t>Covers stock/inventory. Important for Retail.</t>
  </si>
  <si>
    <t>AVERAGE(output_premium_content_premium)</t>
  </si>
  <si>
    <t>Which Category pays the most for Crime Coverage?</t>
  </si>
  <si>
    <t>Who is afraid of theft? (Likely Retail/Jewelry).</t>
  </si>
  <si>
    <t>Pivot: Rows=Category, Values=Sum(Crime).</t>
  </si>
  <si>
    <t>What is the ratio of Building to Content premium?</t>
  </si>
  <si>
    <t>Real estate value vs. Goods value.</t>
  </si>
  <si>
    <t>SUM(Bldg) / SUM(Content).</t>
  </si>
  <si>
    <t>How many quotes include Equipment Breakdown (EBI)?</t>
  </si>
  <si>
    <t>Vital for manufacturing.</t>
  </si>
  <si>
    <t>COUNTIF(EBI_Column, "&gt;0").</t>
  </si>
  <si>
    <t>What is the Average GL Premium for "High Risk" industries?</t>
  </si>
  <si>
    <t>Use a filter for Construction/Manufacturing.</t>
  </si>
  <si>
    <t>AVERAGEIF with multiple criteria.</t>
  </si>
  <si>
    <t>Do quotes with high Earthquake premium also have high Flood premium?</t>
  </si>
  <si>
    <t>Correlation of natural disaster coverage.</t>
  </si>
  <si>
    <t>Scatter Plot: Axis X = EQ, Axis Y = Flood.</t>
  </si>
  <si>
    <t>Top 10% of Quotes: What is the premium cutoff?</t>
  </si>
  <si>
    <t>The "VIP" threshold.</t>
  </si>
  <si>
    <t>PERCENTILE(Range, 0.9).</t>
  </si>
  <si>
    <t>What % of quotes contribute 80% of the revenue?</t>
  </si>
  <si>
    <t>The Pareto Principle (80/20 rule).</t>
  </si>
  <si>
    <t>Sort descending, cumulative sum.</t>
  </si>
  <si>
    <t>Scenario: If we raised GL rates by 5%, how much new revenue?</t>
  </si>
  <si>
    <t>Pricing strategy simulation.</t>
  </si>
  <si>
    <t>SUM(GL_Prem) * 0.05.</t>
  </si>
  <si>
    <t>Scenario: If we stop offering Flood, how much revenue do we lose?</t>
  </si>
  <si>
    <t>Risk reduction simulation.</t>
  </si>
  <si>
    <t>SUM(Flood_Prem).</t>
  </si>
  <si>
    <t>Does having a Google Place ID correlate with higher premium?</t>
  </si>
  <si>
    <t>Are "verified" businesses bigger?</t>
  </si>
  <si>
    <t>Pivot: Rows=Has_Place_ID, Values=Avg_Prem.</t>
  </si>
  <si>
    <t>Compare Premium: Mobile vs. Web users (if Source App exists).</t>
  </si>
  <si>
    <t>Are mobile users smaller businesses?</t>
  </si>
  <si>
    <t>Pivot: Rows=Source_App, Values=Avg_Prem.</t>
  </si>
  <si>
    <t>Identify the Outlier: Highest premium in "B&amp;P Services".</t>
  </si>
  <si>
    <t>Is this a misclassified factory?</t>
  </si>
  <si>
    <t>MaxIF or Filter.</t>
  </si>
  <si>
    <t>Calculate Revenue per Risk: Total Premium / Count of Quotes.</t>
  </si>
  <si>
    <t>Efficiency metric.</t>
  </si>
  <si>
    <t>SUM(Total) / COUNT(Quotes).</t>
  </si>
  <si>
    <t>Which coverage is missing most often (Status = Null/0)?</t>
  </si>
  <si>
    <t>Where is the product gap?</t>
  </si>
  <si>
    <t>Count blanks for each coverage column.</t>
  </si>
  <si>
    <t>The "Golden Metric": Avg Premium of Accepted vs Rejected quotes.</t>
  </si>
  <si>
    <t>Are we rejecting the big deals?</t>
  </si>
  <si>
    <t>Pivot: Rows=Rejection, Values=Avg_Total_Prem.</t>
  </si>
  <si>
    <t>SECTION 2: LLM &amp; Rejection Analysis (Risk &amp; Regex)</t>
  </si>
  <si>
    <t>Goal: Use "Ctrl+F on Steroids" (Regex) to understand why the AI says 'No'. Prerequisite: Create helper columns extracting FUS Grade, Rule ID, and Alerts</t>
  </si>
  <si>
    <t>What is the overall Rejection Rate?</t>
  </si>
  <si>
    <t>The baseline. High rejection = frustrated customers.</t>
  </si>
  <si>
    <t>COUNTIF(Rejection, 1) / Total Quotes.</t>
  </si>
  <si>
    <t>How many quotes were rejected Total?</t>
  </si>
  <si>
    <t>The raw volume of lost business.</t>
  </si>
  <si>
    <t>COUNTIF(Rejection, 1).</t>
  </si>
  <si>
    <t>How many quotes were Accepted?</t>
  </si>
  <si>
    <t>The volume of written business.</t>
  </si>
  <si>
    <t>COUNTIF(Rejection, 0).</t>
  </si>
  <si>
    <t>Which Category has the highest Rejection Rate?</t>
  </si>
  <si>
    <t>Is the model biased against Contractors?</t>
  </si>
  <si>
    <t>Pivot: Rows=Category, Values=Avg(Rejection).</t>
  </si>
  <si>
    <t>Which Province has the highest Rejection Rate?</t>
  </si>
  <si>
    <t>Are we afraid of risks in BC?</t>
  </si>
  <si>
    <t>Pivot: Rows=Province, Values=Avg(Rejection).</t>
  </si>
  <si>
    <t>Rejection rate for New vs. Old data (if date column exists)?</t>
  </si>
  <si>
    <t>Is the model getting stricter?</t>
  </si>
  <si>
    <t>Time-series pivot.</t>
  </si>
  <si>
    <t>How many rejections have Empty logs?</t>
  </si>
  <si>
    <t>Technical Failure. "Computer says no" with no reason.</t>
  </si>
  <si>
    <t>Filter Rejection=1 AND Log="[]".</t>
  </si>
  <si>
    <t>How many rejections have Multiple reasons?</t>
  </si>
  <si>
    <t>Complex risks.</t>
  </si>
  <si>
    <t>Check length of log or count commas.</t>
  </si>
  <si>
    <t>What % of "Complete Quotes" get rejected?</t>
  </si>
  <si>
    <t>The disappointment rate for users who finished the work.</t>
  </si>
  <si>
    <t>Filter Stage="Complete", calculate rejection %.</t>
  </si>
  <si>
    <t>Are rejections correlated with Email Domain (e.g., gmail vs corporate)?</t>
  </si>
  <si>
    <t>Fraud detection hint.</t>
  </si>
  <si>
    <t>Regex match "@gmail" vs Rejection rate.</t>
  </si>
  <si>
    <t>What is the most common FUS Grade in the dataset?</t>
  </si>
  <si>
    <t>What is the typical fire risk of our applicants?</t>
  </si>
  <si>
    <t>Pivot: Rows=Extracted_FUS, Values=Count.</t>
  </si>
  <si>
    <t>How many quotes were rejected with FUS Grade 10?</t>
  </si>
  <si>
    <t>Grade 10 is usually "unprotected" (high risk).</t>
  </si>
  <si>
    <t>COUNTIFS(Rejection, 1, FUS, "10").</t>
  </si>
  <si>
    <t>Do any Accepted quotes have FUS Grade 10?</t>
  </si>
  <si>
    <t>Inconsistency check. Why did we say yes?</t>
  </si>
  <si>
    <t>COUNTIFS(Rejection, 0, FUS, "10").</t>
  </si>
  <si>
    <t>What is the Rejection Rate for FUS Grade 1 (Best Grade)?</t>
  </si>
  <si>
    <t>Should be near 0%. If high, something else is wrong.</t>
  </si>
  <si>
    <t>Filter FUS=1, calc Avg Rejection.</t>
  </si>
  <si>
    <t>Average Premium of FUS Grade 10 applicants?</t>
  </si>
  <si>
    <t>Are risky buildings paying more?</t>
  </si>
  <si>
    <t>AVERAGEIF(FUS, "10", Premium).</t>
  </si>
  <si>
    <t>Which Province has the most FUS Grade 10s?</t>
  </si>
  <si>
    <t>Geographic distribution of fire risk.</t>
  </si>
  <si>
    <t>Pivot: Rows=Province, Columns=FUS.</t>
  </si>
  <si>
    <t>Which Industry has the worst average FUS Grade?</t>
  </si>
  <si>
    <t>Manufacturing vs Office?</t>
  </si>
  <si>
    <t>Pivot with Average of FUS (convert to number).</t>
  </si>
  <si>
    <t>How many quotes have Missing FUS grades?</t>
  </si>
  <si>
    <t>Data gap.</t>
  </si>
  <si>
    <t>Count blanks in helper column.</t>
  </si>
  <si>
    <t>Correlation: FUS Grade vs. Building Premium?</t>
  </si>
  <si>
    <t>Does higher risk = higher price?</t>
  </si>
  <si>
    <t>Scatter plot.</t>
  </si>
  <si>
    <t>Scenario: If we accepted FUS 9, how many more quotes would we win?</t>
  </si>
  <si>
    <t>Policy change impact.</t>
  </si>
  <si>
    <t>Count Rejections where FUS=9.</t>
  </si>
  <si>
    <t>Which Rule ID triggers most frequently?</t>
  </si>
  <si>
    <t>The "Top Killer" rule. Needs review.</t>
  </si>
  <si>
    <t>Pivot: Rows=Extracted_Rule, Values=Count.</t>
  </si>
  <si>
    <t>How many quotes hit Rule 1.0?</t>
  </si>
  <si>
    <t>Specific rule analysis.</t>
  </si>
  <si>
    <t>COUNTIF(Extracted_Rule, "1.0").</t>
  </si>
  <si>
    <t>What does Rule 5.0 target? (Look at Industry/Category).</t>
  </si>
  <si>
    <t>Reverse engineer the rule logic.</t>
  </si>
  <si>
    <t>Filter Rule=5.0, look at Category column.</t>
  </si>
  <si>
    <t>List the Top 3 unique Alert messages.</t>
  </si>
  <si>
    <t>What is the AI warning us about?</t>
  </si>
  <si>
    <t>Unique list of Alert column.</t>
  </si>
  <si>
    <t>Which Category triggers "contractor_alerts"?</t>
  </si>
  <si>
    <t>Validating the tag logic.</t>
  </si>
  <si>
    <t>Filter Alert includes "contractor".</t>
  </si>
  <si>
    <t>Do Alerts always lead to Rejection?</t>
  </si>
  <si>
    <t>Is it a hard stop or just a warning?</t>
  </si>
  <si>
    <t>Pivot: Rows=Has_Alert, Cols=Rejection.</t>
  </si>
  <si>
    <t>Average Premium of quotes with Alerts?</t>
  </si>
  <si>
    <t>Are "Alerted" risks bigger deals?</t>
  </si>
  <si>
    <t>AVERAGEIF(Has_Alert, "Yes", Premium).</t>
  </si>
  <si>
    <t>How many quotes have Both FUS issues AND Rules?</t>
  </si>
  <si>
    <t>The "Unwriteable" business.</t>
  </si>
  <si>
    <t>COUNTIFS(FUS, "&gt;8", Rule, "&lt;&gt;").</t>
  </si>
  <si>
    <t>Which Province triggers the most Earthquake alerts?</t>
  </si>
  <si>
    <t>Should be BC/Quebec.</t>
  </si>
  <si>
    <t>Search alert text for "quake".</t>
  </si>
  <si>
    <t>Are there alerts related to Roof Age?</t>
  </si>
  <si>
    <t>Common maintenance issue.</t>
  </si>
  <si>
    <t>Search alert text for "roof".</t>
  </si>
  <si>
    <t>Rejection Rate for quotes Without Google Place ID?</t>
  </si>
  <si>
    <t>"If you aren't on Maps, you aren't real."</t>
  </si>
  <si>
    <t>Pivot: Rows=Has_PlaceID, Values=Avg(Rejection).</t>
  </si>
  <si>
    <t>How many rejected quotes have a valid Google Link?</t>
  </si>
  <si>
    <t>False positives? We found them, but AI said no.</t>
  </si>
  <si>
    <t>Filter Rejection=1 AND Link exists.</t>
  </si>
  <si>
    <t>Rejection Rate for Hotmail/Yahoo vs Business Email?</t>
  </si>
  <si>
    <t>Anti-selection bias.</t>
  </si>
  <si>
    <t>Regex match domain.</t>
  </si>
  <si>
    <t>How many quotes rejected for "Sanctions" (if in alerts)?</t>
  </si>
  <si>
    <t>Compliance check.</t>
  </si>
  <si>
    <t>Search alerts for "sanction".</t>
  </si>
  <si>
    <t>Is there a pattern in incomplete_stage for Rejections?</t>
  </si>
  <si>
    <t>Did they finish the form?</t>
  </si>
  <si>
    <t>Pivot Stage vs Rejection.</t>
  </si>
  <si>
    <t>Scenario: If we fixed "Missing Place ID" rejections, how much Revenue?</t>
  </si>
  <si>
    <t>Recoverable revenue.</t>
  </si>
  <si>
    <t>Sum Premium where Rej=1 AND PlaceID is missing.</t>
  </si>
  <si>
    <t>Do Bing Links help if Google Links are missing?</t>
  </si>
  <si>
    <t>Redundancy check.</t>
  </si>
  <si>
    <t>Filter Google=Blank, Bing=Present.</t>
  </si>
  <si>
    <t>Rejection rate by Source App?</t>
  </si>
  <si>
    <t>Is the API broken?</t>
  </si>
  <si>
    <t>Pivot Source vs Rejection.</t>
  </si>
  <si>
    <t>Which Industry has the lowest rejection rate?</t>
  </si>
  <si>
    <t>Our "Safe Zone."</t>
  </si>
  <si>
    <t>Bottom of the Pivot list.</t>
  </si>
  <si>
    <t>The "Model Breaker": Find a rejected quote with $0 Premium and No Reasons.</t>
  </si>
  <si>
    <t>The ultimate bug.</t>
  </si>
  <si>
    <t>Filter Rej=1, Prem=0, Log=[].</t>
  </si>
  <si>
    <t>The Analogy: "Ctrl+F on Steroids"</t>
  </si>
  <si>
    <t>Imagine you are looking for a specific needle in a haystack.</t>
  </si>
  <si>
    <t>Standard Search: You have to know exactly what the needle looks like (e.g., "Find the word 'Apple'").</t>
  </si>
  <si>
    <t>Regex (Regular Expressions): You can describe the pattern of the needle without knowing the exact text (e.g., "Find any word that starts with 'A', has 5 letters, and ends in 'e'").</t>
  </si>
  <si>
    <t>Why learn this?</t>
  </si>
  <si>
    <t>It saves you from writing 10 layers of nested IF/LEFT/RIGHT/SEARCH formulas.</t>
  </si>
  <si>
    <t>It works when data is messy (like the unstructured column we just parsed!).</t>
  </si>
  <si>
    <t>Part 2: The "Magic Symbols" (The Cheat Sheet)</t>
  </si>
  <si>
    <t>Tell them: "Regex is just a secret language where symbols stand for types of characters. You only need to memorize 4 to start."</t>
  </si>
  <si>
    <t>Symbol</t>
  </si>
  <si>
    <t>Meaning</t>
  </si>
  <si>
    <t>The "Plain English" Translation</t>
  </si>
  <si>
    <t>\d</t>
  </si>
  <si>
    <t>Digit</t>
  </si>
  <si>
    <t>"Find me any number (0-9)."</t>
  </si>
  <si>
    <t>.</t>
  </si>
  <si>
    <t>Dot</t>
  </si>
  <si>
    <t>"Find me literally any character (letter, number, symbol)."</t>
  </si>
  <si>
    <t>*</t>
  </si>
  <si>
    <t>Asterisk</t>
  </si>
  <si>
    <t>"Repeat the previous thing as many times as needed."</t>
  </si>
  <si>
    <t>()</t>
  </si>
  <si>
    <t>Parentheses</t>
  </si>
  <si>
    <t>"Capture this part." (Think of these as grabber claws).</t>
  </si>
  <si>
    <t>Part 3: The Three Musketeers (The Functions)</t>
  </si>
  <si>
    <t>Google Sheets has three specific functions for Regex. Explain them like this:</t>
  </si>
  <si>
    <t>1. The Detective: REGEXMATCH</t>
  </si>
  <si>
    <t>What it does: Returns TRUE or FALSE.</t>
  </si>
  <si>
    <t>mike@gmail.com</t>
  </si>
  <si>
    <t>Use it for: Filtering data. "Is this cell a valid email address?"</t>
  </si>
  <si>
    <t>The Formula:</t>
  </si>
  <si>
    <t>=REGEXMATCH(A2, "@gmail.com")</t>
  </si>
  <si>
    <t>(Checks if the cell contains "@gmail.com")</t>
  </si>
  <si>
    <t>2. The Cleaner: REGEXREPLACE</t>
  </si>
  <si>
    <t>What it does: Swaps a pattern for something else.</t>
  </si>
  <si>
    <t>Use it for: Cleaning messy data. "Remove all letters from this phone number."</t>
  </si>
  <si>
    <t>=REGEXREPLACE(A2, "[A-z]", "")</t>
  </si>
  <si>
    <t>123 sesame st</t>
  </si>
  <si>
    <t>(Finds any letter from A-z and replaces it with nothing/empty space)</t>
  </si>
  <si>
    <t>3. The Surgeon: REGEXEXTRACT</t>
  </si>
  <si>
    <t>What it does: Pulls out a specific piece of text based on a pattern.</t>
  </si>
  <si>
    <t>Use it for: Extracting ID numbers, prices, or domains.</t>
  </si>
  <si>
    <t>mike1234@gmail.com</t>
  </si>
  <si>
    <t>=REGEXEXTRACT(A2, "\d+")</t>
  </si>
  <si>
    <t>(Extracts the first sequence of numbers found in the cell)</t>
  </si>
  <si>
    <t>Option 1: Array Formulas (Recommended)</t>
  </si>
  <si>
    <t>Place these formulas in row 2 of a new column (e.g., V2, W2, etc.). These will automatically spill down the entire column, so you don't need to drag them.</t>
  </si>
  <si>
    <t>1. Extract fus_grade</t>
  </si>
  <si>
    <t>This looks for the pattern 'fus_grade': 'X' and extracts the number.</t>
  </si>
  <si>
    <t>Excel</t>
  </si>
  <si>
    <t>=ARRAYFORMULA(IFERROR(REGEXEXTRACT(U2:U, "'fus_grade':\s*'(\d+)'")))</t>
  </si>
  <si>
    <t>2. Extract ibc_code</t>
  </si>
  <si>
    <t>Note: If a cell has multiple IBC codes, this will extract only the first one found.</t>
  </si>
  <si>
    <t>=ARRAYFORMULA(IFERROR(REGEXEXTRACT(U2:U, "'ibc_code':\s*'(\d+)'")))</t>
  </si>
  <si>
    <t>3. Extract revenue</t>
  </si>
  <si>
    <t>=ARRAYFORMULA(IFERROR(REGEXEXTRACT(U2:U, "'revenue':\s*'(\d+)'")))</t>
  </si>
  <si>
    <t>4. Extract decline_uw_rule</t>
  </si>
  <si>
    <t>=ARRAYFORMULA(IFERROR(SUBSTITUTE(REGEXEXTRACT(U2:U, "'underwritter_alert':\s*\[(.*?)\]"), "'", "")))</t>
  </si>
  <si>
    <t>5. Extract underwritter_alert</t>
  </si>
  <si>
    <t>This is tricky because it is a list ['alert1', 'alert2']. This formula extracts the content inside the brackets and removes the single quotes for readability.</t>
  </si>
  <si>
    <t>Option 2: Single Cell Formulas (Drag Down)</t>
  </si>
  <si>
    <t>If you prefer to paste into one cell and drag the handle down manually, use these versions in row 2:</t>
  </si>
  <si>
    <t>Target Data</t>
  </si>
  <si>
    <t>Formula</t>
  </si>
  <si>
    <t>FUS Grade</t>
  </si>
  <si>
    <t>=IFERROR(REGEXEXTRACT(U2, "'fus_grade':\s*'(\d+)'"), "")</t>
  </si>
  <si>
    <t>IBC Code</t>
  </si>
  <si>
    <t>=IFERROR(REGEXEXTRACT(U2, "'ibc_code':\s*'(\d+)'"), "")</t>
  </si>
  <si>
    <t>Revenue</t>
  </si>
  <si>
    <t>=IFERROR(REGEXEXTRACT(U2, "'revenue':\s*'(\d+)'"), "")</t>
  </si>
  <si>
    <t>UW Alerts</t>
  </si>
  <si>
    <t>=(IFERROR(REGEXEXTRACT(U2:U, "'decline_uw_rule':\s*'([0-9.]+)'")))</t>
  </si>
  <si>
    <t>=IFERROR(SUBSTITUTE(REGEXEXTRACT(U2:U, "'underwritter_alert':\s*\[(.*?)\]"), "'", "")))</t>
  </si>
  <si>
    <t>=IFERROR(REGEXEXTRACT(U2, "['""]ibc_code['""]:\s*['""](\d+)['""]"), "")</t>
  </si>
  <si>
    <t>IBC Code handling double and single quotes</t>
  </si>
  <si>
    <t>SECTION 3: Customer Journey Analysis (The Funnel)</t>
  </si>
  <si>
    <t>Goal: Optimize the User Experience (UX). A quote not finished is money lost.</t>
  </si>
  <si>
    <t>Count of users at Stage 1 (Business Location).</t>
  </si>
  <si>
    <t>Top of the funnel volume.</t>
  </si>
  <si>
    <t>COUNTIF(Stage, "*Location*").</t>
  </si>
  <si>
    <t>Count of users at Stage 2 (Revenue of client).</t>
  </si>
  <si>
    <t>Step 2 survival.</t>
  </si>
  <si>
    <t>COUNTIF(Stage, "*Revenue*").</t>
  </si>
  <si>
    <t>Count of users at Stage: Complete Quote.</t>
  </si>
  <si>
    <t>The Winners.</t>
  </si>
  <si>
    <t>COUNTIF(Stage, "complete quote").</t>
  </si>
  <si>
    <t>this is quotes with premium or rejection</t>
  </si>
  <si>
    <t>What is the overall Completion Rate?</t>
  </si>
  <si>
    <t>The most important UX metric.</t>
  </si>
  <si>
    <t>(Count Complete / Total Count) %.</t>
  </si>
  <si>
    <t>Which Stage has the highest drop-off count?</t>
  </si>
  <si>
    <t>The "Bottleneck." Fix this screen first.</t>
  </si>
  <si>
    <t>Calculate delta between stages.</t>
  </si>
  <si>
    <t>What % of users drop off at "Past Claims"?</t>
  </si>
  <si>
    <t>Is the question too scary/intrusive?</t>
  </si>
  <si>
    <t>Count Stage="Past Claims" / Total.</t>
  </si>
  <si>
    <t>How many users stop at "Liability Coverage"?</t>
  </si>
  <si>
    <t>Confusing insurance jargon?</t>
  </si>
  <si>
    <t>Count Stage="Liability".</t>
  </si>
  <si>
    <t>Compare Funnel: Ontario vs. Alberta.</t>
  </si>
  <si>
    <t>Is the form broken for non-Ontario users?</t>
  </si>
  <si>
    <t>Pivot: Rows=Stage, Cols=State.</t>
  </si>
  <si>
    <t>Compare Funnel: Retail vs. Contractors.</t>
  </si>
  <si>
    <t>Do contractors hate filling forms?</t>
  </si>
  <si>
    <t>Pivot: Rows=Stage, Cols=Category.</t>
  </si>
  <si>
    <t>Visualization: Create a Bar Chart of count per stage.</t>
  </si>
  <si>
    <t>Visualizing the leak.</t>
  </si>
  <si>
    <t>Insert Chart -&gt; Bar Chart.</t>
  </si>
  <si>
    <t>Do Mobile users (Source App) drop off earlier?</t>
  </si>
  <si>
    <t>Usability on small screens.</t>
  </si>
  <si>
    <t>Pivot Stage vs Source.</t>
  </si>
  <si>
    <t>Which Industry category reaches "Complete" most often?</t>
  </si>
  <si>
    <t>Most motivated buyers.</t>
  </si>
  <si>
    <t>Pivot Category vs Stage.</t>
  </si>
  <si>
    <t>How many users drop off immediately (Stage 1)?</t>
  </si>
  <si>
    <t>"Bouncers" (Came, saw, left).</t>
  </si>
  <si>
    <t>Count Stage 1 / Total.</t>
  </si>
  <si>
    <t xml:space="preserve">Is there a correlation: Premium vs Completion? </t>
  </si>
  <si>
    <t>Do bigger businesses have more patience?</t>
  </si>
  <si>
    <t>Avg Revenue of Complete vs Incomplete (hard to do if revenue is missing).</t>
  </si>
  <si>
    <t>( do - wheb premium increases, does completion rate increase?)</t>
  </si>
  <si>
    <t>Do users with Google Place IDs finish more often?</t>
  </si>
  <si>
    <t>Real businesses vs Tire kickers.</t>
  </si>
  <si>
    <t>Pivot PlaceID vs Stage.</t>
  </si>
  <si>
    <t>Completion Rate for "gmail" users vs Corporate?</t>
  </si>
  <si>
    <t>Seriousness of intent.</t>
  </si>
  <si>
    <t>Regex domain vs Stage.</t>
  </si>
  <si>
    <t>How many users stopped at "Number of Employees"?</t>
  </si>
  <si>
    <t>Privacy concern?</t>
  </si>
  <si>
    <t>Count Stage.</t>
  </si>
  <si>
    <t>How many users stopped at "Business Years"?</t>
  </si>
  <si>
    <t>Startup bias?</t>
  </si>
  <si>
    <t>What is the ratio of Quoted vs. Bound (if 'Bound' exists)?</t>
  </si>
  <si>
    <t>Sales efficacy.</t>
  </si>
  <si>
    <t>Check Status columns.</t>
  </si>
  <si>
    <t>Scenario: If Stage 3 drop-off was halved, how many more quotes?</t>
  </si>
  <si>
    <t>Impact analysis.</t>
  </si>
  <si>
    <t>Math on the drop-off delta.</t>
  </si>
  <si>
    <t>How many "Complete Quotes" have $0 Premium?</t>
  </si>
  <si>
    <t>The user finished, but the system failed.</t>
  </si>
  <si>
    <t>Filter Stage=Complete, Prem=0.</t>
  </si>
  <si>
    <t>How many "Complete Quotes" have No Rejection Log?</t>
  </si>
  <si>
    <t>Silent failures.</t>
  </si>
  <si>
    <t>Filter Stage=Complete, Rej=0, Log=[].</t>
  </si>
  <si>
    <t>Are Zombie quotes concentrated in one Province?</t>
  </si>
  <si>
    <t>Regional bug.</t>
  </si>
  <si>
    <t>Pivot Zombie Flag vs Province.</t>
  </si>
  <si>
    <t>Are Zombie quotes concentrated in one Industry?</t>
  </si>
  <si>
    <t>Sector bug.</t>
  </si>
  <si>
    <t>Pivot Zombie Flag vs Category.</t>
  </si>
  <si>
    <t>Do Zombie quotes have Google Map Links?</t>
  </si>
  <si>
    <t>Is it a map data failure?</t>
  </si>
  <si>
    <t>Check Map Link column.</t>
  </si>
  <si>
    <t>What is the estimated Lost Revenue from Zombie quotes?</t>
  </si>
  <si>
    <t>Multiply Zombie count by Avg Premium.</t>
  </si>
  <si>
    <t>Count * Avg_Prem.</t>
  </si>
  <si>
    <t>How many users stopped at "When to begin coverage"?</t>
  </si>
  <si>
    <t>The very last step! Tragic drop-off.</t>
  </si>
  <si>
    <t>Do "Complete" users always have a Source App listed?</t>
  </si>
  <si>
    <t>Tracking failure.</t>
  </si>
  <si>
    <t>Check Source App blanks.</t>
  </si>
  <si>
    <t>Are there duplicates? (Same email, multiple attempts).</t>
  </si>
  <si>
    <t>User persistence vs System error.</t>
  </si>
  <si>
    <t>CountIF on Email &gt; 1.</t>
  </si>
  <si>
    <t>Did duplicate users eventually Succeed?</t>
  </si>
  <si>
    <t>"Third time's the charm."</t>
  </si>
  <si>
    <t>Filter for Email duplicates, check if one is "Complete".</t>
  </si>
  <si>
    <t>Which stage has the highest revenue potential drop-off?</t>
  </si>
  <si>
    <t>Prioritize fixes for high-value clients.</t>
  </si>
  <si>
    <t>Est. Revenue * Drop-off Count.</t>
  </si>
  <si>
    <t>Do Contractors drop off at "Liability" more than Retail?</t>
  </si>
  <si>
    <t>Specific pain points.</t>
  </si>
  <si>
    <t>Compare Drop-off % by Category.</t>
  </si>
  <si>
    <t>Hypothesis: Does asking for "Revenue" too early kill the quote?</t>
  </si>
  <si>
    <t>Sensitive data friction.</t>
  </si>
  <si>
    <t>Check drop-off at Revenue stage.</t>
  </si>
  <si>
    <t>Hypothesis: Does Bing Search correlate with lower completion?</t>
  </si>
  <si>
    <t>Tech literacy proxy?</t>
  </si>
  <si>
    <t>Compare Bing users vs Google users.</t>
  </si>
  <si>
    <t>What % of users are "Ghost" (No email, no data)?</t>
  </si>
  <si>
    <t>Bot traffic?</t>
  </si>
  <si>
    <t>Check blank emails.</t>
  </si>
  <si>
    <t>If we auto-filled Address, would Stage 1 improve?</t>
  </si>
  <si>
    <t>UX improvement quantification.</t>
  </si>
  <si>
    <t>Estimate lift (e.g., 5%).</t>
  </si>
  <si>
    <t>Which Province is the Most Efficient (Highest Completion)?</t>
  </si>
  <si>
    <t>Model market.</t>
  </si>
  <si>
    <t>Pivot State vs Completion %.</t>
  </si>
  <si>
    <t>Which Province is the Least Efficient?</t>
  </si>
  <si>
    <t>Problem market.</t>
  </si>
  <si>
    <t>Bottom of Pivot.</t>
  </si>
  <si>
    <t>The "VIP Lane": Do High Value categories finish faster?</t>
  </si>
  <si>
    <t>Do we treat them differently?</t>
  </si>
  <si>
    <t>Hard to measure speed, but measure rate.</t>
  </si>
  <si>
    <t>Final Summary: Total Potential Revenue lost in the Funnel?</t>
  </si>
  <si>
    <t>The big number for the CEO.</t>
  </si>
  <si>
    <t>(Total Starts - Complete) * Avg Premium.</t>
  </si>
  <si>
    <t>https://businessquote.rates.dev/</t>
  </si>
  <si>
    <t>screenshot reference</t>
  </si>
  <si>
    <t>stage1</t>
  </si>
  <si>
    <t>stage 3</t>
  </si>
  <si>
    <t>stage 7</t>
  </si>
  <si>
    <t>start year of business</t>
  </si>
  <si>
    <t>liability coverage</t>
  </si>
  <si>
    <t>stage 1.5 address confirmation</t>
  </si>
  <si>
    <t>Stage 4</t>
  </si>
  <si>
    <t>stage 8 enter contact information</t>
  </si>
  <si>
    <t>stage 5</t>
  </si>
  <si>
    <t>stage 2</t>
  </si>
  <si>
    <t>annuanl revenue</t>
  </si>
  <si>
    <t>Stage 6</t>
  </si>
  <si>
    <t>Industry
 Code</t>
  </si>
  <si>
    <t>Category</t>
  </si>
  <si>
    <t>Description</t>
  </si>
  <si>
    <t>Industry Standard
 Exposure Type</t>
  </si>
  <si>
    <t>0110</t>
  </si>
  <si>
    <t>Farming</t>
  </si>
  <si>
    <t>Field Crop Farms</t>
  </si>
  <si>
    <t>Area</t>
  </si>
  <si>
    <t>0121</t>
  </si>
  <si>
    <t>Fruit, Treenut and Vegetable Farms</t>
  </si>
  <si>
    <t>0122</t>
  </si>
  <si>
    <t>Crops Under Cover - Not Greenhouses</t>
  </si>
  <si>
    <t>0123</t>
  </si>
  <si>
    <t>Greenhouses</t>
  </si>
  <si>
    <t>0130</t>
  </si>
  <si>
    <t>Dairy Farms</t>
  </si>
  <si>
    <t>0140</t>
  </si>
  <si>
    <t>Horse Farms - Breeders</t>
  </si>
  <si>
    <t>0141</t>
  </si>
  <si>
    <t>Horse Farms - No Breeding, Equestrian, Riding Schools, Rental
 Boarding, etc.</t>
  </si>
  <si>
    <t>0142</t>
  </si>
  <si>
    <t>Agricultural Associations (Breeders, Racing Growers, 4-H
 Clubs, etc.)</t>
  </si>
  <si>
    <t>0150</t>
  </si>
  <si>
    <t>Poultry Farms</t>
  </si>
  <si>
    <t>0160</t>
  </si>
  <si>
    <t>Beef Cattle Farms</t>
  </si>
  <si>
    <t>0170</t>
  </si>
  <si>
    <t>Hog Farms</t>
  </si>
  <si>
    <t>0190</t>
  </si>
  <si>
    <t>Farms, General - N.O.C.</t>
  </si>
  <si>
    <t>0200</t>
  </si>
  <si>
    <t>Tobacco Farms</t>
  </si>
  <si>
    <t>0210</t>
  </si>
  <si>
    <t>Fur Farms</t>
  </si>
  <si>
    <t>0630</t>
  </si>
  <si>
    <t>Peat Plants</t>
  </si>
  <si>
    <t>0730</t>
  </si>
  <si>
    <t>Agricultural, Horticultural Services - N.O.C.</t>
  </si>
  <si>
    <t>0731</t>
  </si>
  <si>
    <t>Machinery Operation for Others</t>
  </si>
  <si>
    <t>0733</t>
  </si>
  <si>
    <t>Crop or Weed Spraying or Fertilizing</t>
  </si>
  <si>
    <t>0734</t>
  </si>
  <si>
    <t>Nurseryman, Florist (Not Store)</t>
  </si>
  <si>
    <t>0735</t>
  </si>
  <si>
    <t>B&amp;P Services</t>
  </si>
  <si>
    <t>Gardening for Others (Landscaping)</t>
  </si>
  <si>
    <t>0736</t>
  </si>
  <si>
    <t>Tree Removal, Trimming, Pruning</t>
  </si>
  <si>
    <t>0737</t>
  </si>
  <si>
    <t>Veterinarians - incl. Veterinary Hospitals</t>
  </si>
  <si>
    <t>0738</t>
  </si>
  <si>
    <t>Kennels - incl. Boarding of Household Pets</t>
  </si>
  <si>
    <t>Unit (Kennel)</t>
  </si>
  <si>
    <t>0741</t>
  </si>
  <si>
    <t>Farming/ B&amp;P
 Services</t>
  </si>
  <si>
    <t>Livestock Commission Merchant, Livestock or Cattle Dealer.
 No Physical Possession of Animals</t>
  </si>
  <si>
    <t>0742</t>
  </si>
  <si>
    <t>Livestock or Cattle Dealer - incl. Sales Stables</t>
  </si>
  <si>
    <t>0791</t>
  </si>
  <si>
    <t>Logging</t>
  </si>
  <si>
    <t>Logging, Lumbering Operations (Wood Operations)</t>
  </si>
  <si>
    <t>0792</t>
  </si>
  <si>
    <t>Forest Fire Prevention Act</t>
  </si>
  <si>
    <t>Payroll</t>
  </si>
  <si>
    <t>0981</t>
  </si>
  <si>
    <t>Fishing</t>
  </si>
  <si>
    <t>Fish Hatcheries</t>
  </si>
  <si>
    <t>0982</t>
  </si>
  <si>
    <t>Fishing, Hunting, Trapping and/or Similar Services</t>
  </si>
  <si>
    <t>1001</t>
  </si>
  <si>
    <t>Mining</t>
  </si>
  <si>
    <t>Metal Mining - Not Prospecting</t>
  </si>
  <si>
    <t>1002</t>
  </si>
  <si>
    <t>Metal Mining - Prospecting</t>
  </si>
  <si>
    <t>1101</t>
  </si>
  <si>
    <t>Coal Mining - Underground</t>
  </si>
  <si>
    <t>1102</t>
  </si>
  <si>
    <t>Coal Mining - Surface</t>
  </si>
  <si>
    <t>N/A</t>
  </si>
  <si>
    <t>1391</t>
  </si>
  <si>
    <t>National Scale Oil (Energy) Cos.</t>
  </si>
  <si>
    <t>1392</t>
  </si>
  <si>
    <t>Well Producing Operations</t>
  </si>
  <si>
    <t>1393</t>
  </si>
  <si>
    <t>Well Development - incl. Drilling</t>
  </si>
  <si>
    <t>1394</t>
  </si>
  <si>
    <t>Well Servicing</t>
  </si>
  <si>
    <t>1395</t>
  </si>
  <si>
    <t>Well Supplies or Equipment Dealer</t>
  </si>
  <si>
    <t>1396</t>
  </si>
  <si>
    <t>Pipeline, Pumping Operation</t>
  </si>
  <si>
    <t>Unit (Km/Mi)</t>
  </si>
  <si>
    <t>1397</t>
  </si>
  <si>
    <t>Geologists, Seismic Exploration</t>
  </si>
  <si>
    <t>1398</t>
  </si>
  <si>
    <t>Field Welders</t>
  </si>
  <si>
    <t>1401</t>
  </si>
  <si>
    <t>Quarrying - Asbestos Mining</t>
  </si>
  <si>
    <t>1402</t>
  </si>
  <si>
    <t>Quarrying - Sand, Gravel Digging</t>
  </si>
  <si>
    <t>1403</t>
  </si>
  <si>
    <t>Quarrying - N.O.C. - incl. Crushing, Lime Mfg., Slate Splitting</t>
  </si>
  <si>
    <t>1404</t>
  </si>
  <si>
    <t>Quarrying - Underground Mining</t>
  </si>
  <si>
    <t>1511</t>
  </si>
  <si>
    <t>C. E. &amp; I.</t>
  </si>
  <si>
    <t>Building Raising, Moving</t>
  </si>
  <si>
    <t>1512</t>
  </si>
  <si>
    <t>Wrecking, Demolition - N.O.C</t>
  </si>
  <si>
    <t>1513</t>
  </si>
  <si>
    <t>Underpinning of Buildings</t>
  </si>
  <si>
    <t>1514</t>
  </si>
  <si>
    <t>Pile Driving</t>
  </si>
  <si>
    <t>1515</t>
  </si>
  <si>
    <t>Blasting Contractors</t>
  </si>
  <si>
    <t>1521</t>
  </si>
  <si>
    <t>Driveways, Parking Areas - Construction of</t>
  </si>
  <si>
    <t>1522</t>
  </si>
  <si>
    <t>Fences - Construction of</t>
  </si>
  <si>
    <t>1523</t>
  </si>
  <si>
    <t>Sidewalks - N.O.C. - Construction of</t>
  </si>
  <si>
    <t>1524</t>
  </si>
  <si>
    <t>Irrigation or Drainage Systems - Construction of</t>
  </si>
  <si>
    <t>1525</t>
  </si>
  <si>
    <t>Snow Removal, Clearing, Ploughing</t>
  </si>
  <si>
    <t>1526</t>
  </si>
  <si>
    <t>Grading of Land - Not Road Construction or Excavation</t>
  </si>
  <si>
    <t>1527</t>
  </si>
  <si>
    <t>Cleaning Sewers, Drains</t>
  </si>
  <si>
    <t>1528</t>
  </si>
  <si>
    <t>Cleaning Streets - Not Snow Removal</t>
  </si>
  <si>
    <t>1531</t>
  </si>
  <si>
    <t>Conveyor Systems</t>
  </si>
  <si>
    <t>1532</t>
  </si>
  <si>
    <t>Signs</t>
  </si>
  <si>
    <t>1533</t>
  </si>
  <si>
    <t>Tanks</t>
  </si>
  <si>
    <t>1534</t>
  </si>
  <si>
    <t>Television Antennae</t>
  </si>
  <si>
    <t>1535</t>
  </si>
  <si>
    <t>Glazier Operations</t>
  </si>
  <si>
    <t>1536</t>
  </si>
  <si>
    <t>Machinery, Industrial (Millwright)</t>
  </si>
  <si>
    <t>1537</t>
  </si>
  <si>
    <t>Machinery, Agricultural</t>
  </si>
  <si>
    <t>1621</t>
  </si>
  <si>
    <t>Bridges</t>
  </si>
  <si>
    <t>1622</t>
  </si>
  <si>
    <t>Caissons, Coffer Dams</t>
  </si>
  <si>
    <t>1623</t>
  </si>
  <si>
    <t>Jetties, Breakwaters, Piers, Docks, Levees</t>
  </si>
  <si>
    <t>1624</t>
  </si>
  <si>
    <t>Dredging</t>
  </si>
  <si>
    <t>1625</t>
  </si>
  <si>
    <t>Dams, Reservoirs - incl. Hydro-Electric Const.</t>
  </si>
  <si>
    <t>1631</t>
  </si>
  <si>
    <t>Highway, Street, Road - incl. Paving, Resurfacing</t>
  </si>
  <si>
    <t>1632</t>
  </si>
  <si>
    <t>Airport Runways, Aprons - incl. Paving</t>
  </si>
  <si>
    <t>1633</t>
  </si>
  <si>
    <t>Pipelines</t>
  </si>
  <si>
    <t>1634</t>
  </si>
  <si>
    <t>Railroads</t>
  </si>
  <si>
    <t>1635</t>
  </si>
  <si>
    <t>Subways, Tunnels</t>
  </si>
  <si>
    <t>1636</t>
  </si>
  <si>
    <t>Gas Mains</t>
  </si>
  <si>
    <t>1637</t>
  </si>
  <si>
    <t>Sewer, Water Mains, Steam Mains</t>
  </si>
  <si>
    <t>1638</t>
  </si>
  <si>
    <t>Shaft Sinking</t>
  </si>
  <si>
    <t>1711</t>
  </si>
  <si>
    <t>Plumbing - incl. Hot Tubs</t>
  </si>
  <si>
    <t>1712</t>
  </si>
  <si>
    <t>Boilers</t>
  </si>
  <si>
    <t>1713</t>
  </si>
  <si>
    <t>Steam Fitters</t>
  </si>
  <si>
    <t>1714</t>
  </si>
  <si>
    <t>Automatic Sprinklers</t>
  </si>
  <si>
    <t>1715</t>
  </si>
  <si>
    <t>Heating Equipment and Combined Air Conditioning - Oil or Gas</t>
  </si>
  <si>
    <t>1716</t>
  </si>
  <si>
    <t>Heating Equipment and Combined Air Conditioning - Solid Fuel</t>
  </si>
  <si>
    <t>1717</t>
  </si>
  <si>
    <t>Air Conditioning Equipment - incl. Heat Pumps</t>
  </si>
  <si>
    <t>1718</t>
  </si>
  <si>
    <t>Refrigeration, Commercial</t>
  </si>
  <si>
    <t>1719</t>
  </si>
  <si>
    <t>Solar Energy Contractors</t>
  </si>
  <si>
    <t>1720</t>
  </si>
  <si>
    <t>Water Softening or Treatment Equipment - incl. Installation</t>
  </si>
  <si>
    <t>1731</t>
  </si>
  <si>
    <t>Wiring - incl. Fixtures, Appliances</t>
  </si>
  <si>
    <t>1732</t>
  </si>
  <si>
    <t>Light, Telephone, Power Lines, etc.</t>
  </si>
  <si>
    <t>1733</t>
  </si>
  <si>
    <t>Underground Cable or Conduit - incl. Incidental Excavation</t>
  </si>
  <si>
    <t>1734</t>
  </si>
  <si>
    <t>Underground Cable or Conduit - excl. Excavation</t>
  </si>
  <si>
    <t>1735</t>
  </si>
  <si>
    <t>Elevators, Escalators - Instal./Service</t>
  </si>
  <si>
    <t>1736</t>
  </si>
  <si>
    <t>Electrical Apparatus</t>
  </si>
  <si>
    <t>1741</t>
  </si>
  <si>
    <t>Cement, Concrete Work - N.O.C.</t>
  </si>
  <si>
    <t>1742</t>
  </si>
  <si>
    <t>Precast Beams</t>
  </si>
  <si>
    <t>1743</t>
  </si>
  <si>
    <t>Masonry - incl. Bricklaying, Stonework, Tile, Marble, Mosaic,
 Stuccoing</t>
  </si>
  <si>
    <t>1744</t>
  </si>
  <si>
    <t>Plastering, Lathing - incl. Drywall</t>
  </si>
  <si>
    <t>1745</t>
  </si>
  <si>
    <t>Tilework - Not Masonry, Sewers, Drains, Ceiling, Terrazzo</t>
  </si>
  <si>
    <t>1751</t>
  </si>
  <si>
    <t>Carpentry - Shop Operations</t>
  </si>
  <si>
    <t>1752</t>
  </si>
  <si>
    <t>Carpentry - Away from Shop</t>
  </si>
  <si>
    <t>1753</t>
  </si>
  <si>
    <t>Insulation of Buildings</t>
  </si>
  <si>
    <t>1754</t>
  </si>
  <si>
    <t>Painting, Decorating - excl. Spray Paint</t>
  </si>
  <si>
    <t>1755</t>
  </si>
  <si>
    <t>Painting, Decorating - incl. Spray Paint</t>
  </si>
  <si>
    <t>1756</t>
  </si>
  <si>
    <t>House Furnishings, Acoustic Ceilings, Floor Coverings</t>
  </si>
  <si>
    <t>1757</t>
  </si>
  <si>
    <t>Interior Decorator</t>
  </si>
  <si>
    <t>1761</t>
  </si>
  <si>
    <t>Sheet Metal - Shop Only</t>
  </si>
  <si>
    <t>1762</t>
  </si>
  <si>
    <t>Sheet Metal - Away from Shop</t>
  </si>
  <si>
    <t>1763</t>
  </si>
  <si>
    <t>Welding, Cutting, Brazing</t>
  </si>
  <si>
    <t>1764</t>
  </si>
  <si>
    <t>Erection of Iron or Steel Structural</t>
  </si>
  <si>
    <t>1765</t>
  </si>
  <si>
    <t>Erection of Iron or Steel - N.O.C.</t>
  </si>
  <si>
    <t>1766</t>
  </si>
  <si>
    <t>Metal Doors, Windows, Awnings</t>
  </si>
  <si>
    <t>1770</t>
  </si>
  <si>
    <t>Drilling, Not Oil or Gas</t>
  </si>
  <si>
    <t>1771</t>
  </si>
  <si>
    <t>Stevedoring</t>
  </si>
  <si>
    <t>1772</t>
  </si>
  <si>
    <t>Shipwright Operations</t>
  </si>
  <si>
    <t>1773</t>
  </si>
  <si>
    <t>Marine Wrecking or Demolition</t>
  </si>
  <si>
    <t>1774</t>
  </si>
  <si>
    <t>Excavation</t>
  </si>
  <si>
    <t>1775</t>
  </si>
  <si>
    <t>Roofing - Residential (Shingle)</t>
  </si>
  <si>
    <t>1776</t>
  </si>
  <si>
    <t>Roofing - Other (Hot Tar, etc.)</t>
  </si>
  <si>
    <t>1777</t>
  </si>
  <si>
    <t>Waterproofing Operations</t>
  </si>
  <si>
    <t>1778</t>
  </si>
  <si>
    <t>Septic Tank Installation, Service, Repair</t>
  </si>
  <si>
    <t>1779</t>
  </si>
  <si>
    <t>Building Cleaning - Exterior</t>
  </si>
  <si>
    <t>1780</t>
  </si>
  <si>
    <t>Fireproofing - Structures</t>
  </si>
  <si>
    <t>1781</t>
  </si>
  <si>
    <t>Fire Extinguishing Equipment, Servicing, Refilling</t>
  </si>
  <si>
    <t>1782</t>
  </si>
  <si>
    <t>Asbestos, Lead, UFI Abatement, Radon Mitigation, Tank
 Remediation</t>
  </si>
  <si>
    <t>1783</t>
  </si>
  <si>
    <t>Non-Destructive Testing Contractors</t>
  </si>
  <si>
    <t>1811</t>
  </si>
  <si>
    <t>Building Construction – Residential - One or Two Family
 Dwellings - incl. Alterations, Renovations or Repairs</t>
  </si>
  <si>
    <t>1812</t>
  </si>
  <si>
    <t>Residential Construction - N.O.C.</t>
  </si>
  <si>
    <t>1813</t>
  </si>
  <si>
    <t>Mobile Homes, Prefabricated Housing - Shop Operations</t>
  </si>
  <si>
    <t>1814</t>
  </si>
  <si>
    <t>Mobile Homes, Prefabricated Housing Away from Shop (Site)</t>
  </si>
  <si>
    <t>1830</t>
  </si>
  <si>
    <t>Building Construction - Not Residential - incl. Alterations,
 Renovations or Repairs</t>
  </si>
  <si>
    <t>1831</t>
  </si>
  <si>
    <t>Swimming Pools</t>
  </si>
  <si>
    <t>1841</t>
  </si>
  <si>
    <t>Realty</t>
  </si>
  <si>
    <t>Vacant, Idle Buildings</t>
  </si>
  <si>
    <t>1842</t>
  </si>
  <si>
    <t>Vacant Land</t>
  </si>
  <si>
    <t>2001</t>
  </si>
  <si>
    <t>Mfg./Proc.</t>
  </si>
  <si>
    <t>Meat Packing - Not Stockyards - excl. Frozen Foods, Rendering</t>
  </si>
  <si>
    <t>2002</t>
  </si>
  <si>
    <t>Meat Packing - With Stockyards - excl. Frozen Foods,
 Rendering</t>
  </si>
  <si>
    <t>2003</t>
  </si>
  <si>
    <t>Fish and Seafood Processing (Fresh)</t>
  </si>
  <si>
    <t>2011</t>
  </si>
  <si>
    <t>Dairy Products - incl. Eggs, Honey, Creameries</t>
  </si>
  <si>
    <t>2021</t>
  </si>
  <si>
    <t>Frozen Foods Processing (Meat, Fish, Seafood, Fruit,
 Vegetables)</t>
  </si>
  <si>
    <t>2022</t>
  </si>
  <si>
    <t>Ice</t>
  </si>
  <si>
    <t>2030</t>
  </si>
  <si>
    <t>Canning and Preserving (Meat, Fish, Seafood, Fruit,
 Vegetables), Jams</t>
  </si>
  <si>
    <t>2041</t>
  </si>
  <si>
    <t>Animal Feed (Pet Foods Classify as if for Human Consumption)</t>
  </si>
  <si>
    <t>2042</t>
  </si>
  <si>
    <t>Grain, Grain Products for Human Consumption - incl. Flour,
 Cereal</t>
  </si>
  <si>
    <t>2043</t>
  </si>
  <si>
    <t>Coffee, Tea, Spice Processing</t>
  </si>
  <si>
    <t>2044</t>
  </si>
  <si>
    <t>Seed Processors and Merchants</t>
  </si>
  <si>
    <t>2051</t>
  </si>
  <si>
    <t>Bakeries - incl. Pasta Mfg.</t>
  </si>
  <si>
    <t>2052</t>
  </si>
  <si>
    <t>Confectionery, Cocoa or Chocolate Mfg.</t>
  </si>
  <si>
    <t>2060</t>
  </si>
  <si>
    <t>Sugar, Syrup, Molasses Refineries</t>
  </si>
  <si>
    <t>2070</t>
  </si>
  <si>
    <t>Distillers - Liquor, Alcohol Distilling</t>
  </si>
  <si>
    <t>2081</t>
  </si>
  <si>
    <t>Breweries, Wineries, Malt Houses, Vinegar Distillers</t>
  </si>
  <si>
    <t>2082</t>
  </si>
  <si>
    <t>Soft Drinks, Water, Other Non-Alcoholic Beverages</t>
  </si>
  <si>
    <t>2090</t>
  </si>
  <si>
    <t>Oil, Fat Mfg. (Animal or Vegetable) - incl. Tank Farm, Animal
 Reduction, Lard Refining</t>
  </si>
  <si>
    <t>2100</t>
  </si>
  <si>
    <t>Meat, Poultry Rendering; Fish Oil, Fish Meal Mfg.</t>
  </si>
  <si>
    <t>2110</t>
  </si>
  <si>
    <t>Tobacco Products</t>
  </si>
  <si>
    <t>2291</t>
  </si>
  <si>
    <t>Fabric and Textile Mills, Knitting, Spinning, Weaving - Acetate, Celanese, Cotton, Felt, Linens,
 Rayon, Twine</t>
  </si>
  <si>
    <t>2292</t>
  </si>
  <si>
    <t>Fabric and Textile Mills, Knitting, Spinning, Weaving - Other
 Fibres</t>
  </si>
  <si>
    <t>2300</t>
  </si>
  <si>
    <t>Carpet, Rug Mfg.</t>
  </si>
  <si>
    <t>2310</t>
  </si>
  <si>
    <t>Men's and Boy's Wear (Not 2311 or 2331)</t>
  </si>
  <si>
    <t>2311</t>
  </si>
  <si>
    <t>Gloves, Hats, Underwear, Beachwear, Accessories - Men's and
 Boy's</t>
  </si>
  <si>
    <t>2330</t>
  </si>
  <si>
    <t>Women's and Girl's Wear - N.O.C. - incl. Synthetic Furs, Suits,
 Dresses (Not 2331 or 2332)</t>
  </si>
  <si>
    <t>2331</t>
  </si>
  <si>
    <t>Furs, Pelts - Articles Thereof</t>
  </si>
  <si>
    <t>2332</t>
  </si>
  <si>
    <t>Gloves, Millinery, Lingerie, Beachwear, Accessories - Women's
 and Girl's</t>
  </si>
  <si>
    <t>2351</t>
  </si>
  <si>
    <t>Draperies, Tapestries</t>
  </si>
  <si>
    <t>2352</t>
  </si>
  <si>
    <t>Burlap Bags, Canvas, Awnings, Tents, Rope, Sails, Cloth Goods
 - N.O.C.</t>
  </si>
  <si>
    <t>2353</t>
  </si>
  <si>
    <t>Tent Erection, Removal, Repair (Off Premises)</t>
  </si>
  <si>
    <t>2420</t>
  </si>
  <si>
    <t>Sawmills, Plywood, Veneer, Planing Mills</t>
  </si>
  <si>
    <t>2490</t>
  </si>
  <si>
    <t>Wood Products Mfg., Woodworking Shops - N.O.C.</t>
  </si>
  <si>
    <t>2491</t>
  </si>
  <si>
    <t>Wood Preserving, Dry Kilns</t>
  </si>
  <si>
    <t>2492</t>
  </si>
  <si>
    <t>Boxes, Barrels, Crates, Pallets - Wood</t>
  </si>
  <si>
    <t>2493</t>
  </si>
  <si>
    <t>Furniture - Wood, Wicker, Rattan Not Upholstered</t>
  </si>
  <si>
    <t>2494</t>
  </si>
  <si>
    <t>Boatbuilding - Wood</t>
  </si>
  <si>
    <t>2495</t>
  </si>
  <si>
    <t>Roof Timbers - Mfg.</t>
  </si>
  <si>
    <t>2591</t>
  </si>
  <si>
    <t>Upholstered Furniture Mfg.</t>
  </si>
  <si>
    <t>2592</t>
  </si>
  <si>
    <t>Mattress, Pillows, Cushion, Bedding, Quilt Mfg.</t>
  </si>
  <si>
    <t>2620</t>
  </si>
  <si>
    <t>Pulp and Paper Mills</t>
  </si>
  <si>
    <t>2631</t>
  </si>
  <si>
    <t>Paper Converting</t>
  </si>
  <si>
    <t>2632</t>
  </si>
  <si>
    <t>Paper Products (Bags, Boxes, Containers)</t>
  </si>
  <si>
    <t>2633</t>
  </si>
  <si>
    <t>Stationery</t>
  </si>
  <si>
    <t>2710</t>
  </si>
  <si>
    <t>Newspapers and Magazine Publishing, Printing</t>
  </si>
  <si>
    <t>2750</t>
  </si>
  <si>
    <t>Commercial Printing, Publishing, Electrotyping, Typesetting,
 Photo Engraving, Book Binding, Silkscreening</t>
  </si>
  <si>
    <t>2811</t>
  </si>
  <si>
    <t>Acids, Petrochemicals, Chemicals - N.O.C. - incl. Ammonia,
 Antifreeze, Benzoil</t>
  </si>
  <si>
    <t>2812</t>
  </si>
  <si>
    <t>Gases - Incombustible Industrial (Argon, Helium, C02)</t>
  </si>
  <si>
    <t>2813</t>
  </si>
  <si>
    <t>Gases, Other Than Incombustible Industrial</t>
  </si>
  <si>
    <t>2814</t>
  </si>
  <si>
    <t>Pesticides, Herbicides, Insecticides</t>
  </si>
  <si>
    <t>2815</t>
  </si>
  <si>
    <t>Paints, Varnish, Lacquer</t>
  </si>
  <si>
    <t>2816</t>
  </si>
  <si>
    <t>Printers Ink, Aniline Dyes and Pigments</t>
  </si>
  <si>
    <t>2817</t>
  </si>
  <si>
    <t>Radioactive Isotopes</t>
  </si>
  <si>
    <t>2820</t>
  </si>
  <si>
    <t>Plastics, Synthetic Resins and Fibres - N.O.C. (Acrilan,
 Fibreglass, Nylon, Rayon, Artificial Silk)</t>
  </si>
  <si>
    <t>2832</t>
  </si>
  <si>
    <t>Cosmetics, Perfumes, Hair/Skin Preparations</t>
  </si>
  <si>
    <t>2833</t>
  </si>
  <si>
    <t>Drugs, Pharmaceuticals, Patent Medicines - Low Hazard</t>
  </si>
  <si>
    <t>2834</t>
  </si>
  <si>
    <t>Drugs, Pharmaceuticals, Patent Medicines - Medium Hazard</t>
  </si>
  <si>
    <t>2835</t>
  </si>
  <si>
    <t>Drugs, Pharmaceuticals, Patent Medicines - High Hazard</t>
  </si>
  <si>
    <t>2840</t>
  </si>
  <si>
    <t>Soap, Soap Powder, Detergent, Shampoo Mfg.</t>
  </si>
  <si>
    <t>2850</t>
  </si>
  <si>
    <t>Explosives, Ammunition, Fertilizer Using Ammonium Nitrate
 Mfg.</t>
  </si>
  <si>
    <t>2860</t>
  </si>
  <si>
    <t>Fireworks, Match Mfg.</t>
  </si>
  <si>
    <t>2872</t>
  </si>
  <si>
    <t>Adhesives, Glue, Mucilage, Paste</t>
  </si>
  <si>
    <t>2873</t>
  </si>
  <si>
    <t>Borax, Phosphate, Salt, Sulphur Refining, Potash Work - excl.
 Mining</t>
  </si>
  <si>
    <t>2875</t>
  </si>
  <si>
    <t>Chemicals - N.O.C. - Low Hazard</t>
  </si>
  <si>
    <t>2876</t>
  </si>
  <si>
    <t>Chemicals - N.O.C. - Moderate Hazard</t>
  </si>
  <si>
    <t>2877</t>
  </si>
  <si>
    <t>Chemicals - N.O.C. - High Hazard</t>
  </si>
  <si>
    <t>2950</t>
  </si>
  <si>
    <t>Asphalt Products Mfg. - incl. Roofing Products, Linoleum</t>
  </si>
  <si>
    <t>2981</t>
  </si>
  <si>
    <t>Mineral Oil, Lubricants, Petrochemical - incl. Asphalt, Tar
 Refining</t>
  </si>
  <si>
    <t>2982</t>
  </si>
  <si>
    <t>Coal Billets, Briquettes, Coke</t>
  </si>
  <si>
    <t>2990</t>
  </si>
  <si>
    <t>Wax Products Mfg. - incl. Polishes, Dressings, Waxes, Candles</t>
  </si>
  <si>
    <t>3062</t>
  </si>
  <si>
    <t>Rubber Reclaiming</t>
  </si>
  <si>
    <t>3063</t>
  </si>
  <si>
    <t>Tires, Tubes - excl. Retreading</t>
  </si>
  <si>
    <t>3064</t>
  </si>
  <si>
    <t>Rubber Goods - excl. Tires, Tubes - Low, Non-Combustible</t>
  </si>
  <si>
    <t>3065</t>
  </si>
  <si>
    <t>Rubber Goods - excl. Tires, Tubes - Medium, Combustible,
 Free Burning</t>
  </si>
  <si>
    <t>3066</t>
  </si>
  <si>
    <t>Rubber Goods - excl. Tires, Tubes - High, Rapid Burning</t>
  </si>
  <si>
    <t>3071</t>
  </si>
  <si>
    <t>Signs - Plastic</t>
  </si>
  <si>
    <t>3072</t>
  </si>
  <si>
    <t>Film (Photographic, X-Ray, Other), Recording Media, Compact
 Discs</t>
  </si>
  <si>
    <t>3073</t>
  </si>
  <si>
    <t>Plastic, Bone, Celluloid and Shell Products – Other Than Signs,
 Film, Recording Media, Compact Discs</t>
  </si>
  <si>
    <t>3191</t>
  </si>
  <si>
    <t>Tanneries</t>
  </si>
  <si>
    <t>3192</t>
  </si>
  <si>
    <t>Leather Mfg. - excl. Footwear</t>
  </si>
  <si>
    <t>3193</t>
  </si>
  <si>
    <t>Footwear Mfg.</t>
  </si>
  <si>
    <t>3281</t>
  </si>
  <si>
    <t>Glass, Ceramics, Porcelain, Pottery Mfg. (Plaster Statuary,
 Ornaments)</t>
  </si>
  <si>
    <t>3282</t>
  </si>
  <si>
    <t>Glassware Mfg.</t>
  </si>
  <si>
    <t>3291</t>
  </si>
  <si>
    <t>Cement, Concrete, Plaster Products - excl. Ready-Mix
 Concrete</t>
  </si>
  <si>
    <t>3292</t>
  </si>
  <si>
    <t>Ready-Mix Concrete</t>
  </si>
  <si>
    <t>3293</t>
  </si>
  <si>
    <t>Brick, Clay, Similar Refractory Products</t>
  </si>
  <si>
    <t>3294</t>
  </si>
  <si>
    <t>Precast Concrete for Construction</t>
  </si>
  <si>
    <t>3295</t>
  </si>
  <si>
    <t>Slate Milling, Cutting, Stone Polishing, Grinding Operations,
 Monuments</t>
  </si>
  <si>
    <t>3296</t>
  </si>
  <si>
    <t>Soapstone and its' Products, Talc</t>
  </si>
  <si>
    <t>3297</t>
  </si>
  <si>
    <t>Abrasive Mfg.</t>
  </si>
  <si>
    <t>3298</t>
  </si>
  <si>
    <t>Asbestos, Asbestos Product Mfg.</t>
  </si>
  <si>
    <t>3320</t>
  </si>
  <si>
    <t>Metal Works or Foundries - Primary Ferrous</t>
  </si>
  <si>
    <t>3360</t>
  </si>
  <si>
    <t>Metal Works or Foundries - Primary Non-Ferrous</t>
  </si>
  <si>
    <t>3491</t>
  </si>
  <si>
    <t>Radio, Television, Audio, Video Equipment</t>
  </si>
  <si>
    <t>3492</t>
  </si>
  <si>
    <t>Personal Computers, Business Machines, Calculators</t>
  </si>
  <si>
    <t>3493</t>
  </si>
  <si>
    <t>Computer Systems Large or Mainframe - incl. Tape Drives etc.</t>
  </si>
  <si>
    <t>3494</t>
  </si>
  <si>
    <t>Communications Equipment - N.O.C. - excl. Media</t>
  </si>
  <si>
    <t>3495</t>
  </si>
  <si>
    <t>Electronic Components and Semi-Conductors</t>
  </si>
  <si>
    <t>3496</t>
  </si>
  <si>
    <t>Electronic Games</t>
  </si>
  <si>
    <t>3570</t>
  </si>
  <si>
    <t>Electrical Products Mfg. - N.O.C.</t>
  </si>
  <si>
    <t>3571</t>
  </si>
  <si>
    <t>Electrical Products for Application to Body</t>
  </si>
  <si>
    <t>3572</t>
  </si>
  <si>
    <t>Heating Equipment - Electrical</t>
  </si>
  <si>
    <t>3573</t>
  </si>
  <si>
    <t>Household Appliances, Vending Machines</t>
  </si>
  <si>
    <t>3574</t>
  </si>
  <si>
    <t>Refrigeration Equipment - Industrial</t>
  </si>
  <si>
    <t>3575</t>
  </si>
  <si>
    <t>3576</t>
  </si>
  <si>
    <t>Alarm Systems Mfg.</t>
  </si>
  <si>
    <t>3590</t>
  </si>
  <si>
    <t>Metal Products Mfg. - Light - N.O.C.</t>
  </si>
  <si>
    <t>3591</t>
  </si>
  <si>
    <t>Boatbuilding - Metal</t>
  </si>
  <si>
    <t>3592</t>
  </si>
  <si>
    <t>Metal Furniture - Not Upholstered</t>
  </si>
  <si>
    <t>3593</t>
  </si>
  <si>
    <t>Heating Apparatus</t>
  </si>
  <si>
    <t>3594</t>
  </si>
  <si>
    <t>Housewares - incl. Cutlery</t>
  </si>
  <si>
    <t>3595</t>
  </si>
  <si>
    <t>Plumbing Supplies</t>
  </si>
  <si>
    <t>3596</t>
  </si>
  <si>
    <t>Signs - excl. Fluorescent and Neon</t>
  </si>
  <si>
    <t>3597</t>
  </si>
  <si>
    <t>Electroplating</t>
  </si>
  <si>
    <t>3690</t>
  </si>
  <si>
    <t>Metal Products Mfg. - Heavy - N.O.C.</t>
  </si>
  <si>
    <t>3691</t>
  </si>
  <si>
    <t>Boilers, Pressure Vessels</t>
  </si>
  <si>
    <t>3693</t>
  </si>
  <si>
    <t>Elevators, Escalators</t>
  </si>
  <si>
    <t>3694</t>
  </si>
  <si>
    <t>Agricultural Machinery</t>
  </si>
  <si>
    <t>3695</t>
  </si>
  <si>
    <t>Machinery - N.O.C.</t>
  </si>
  <si>
    <t>3730</t>
  </si>
  <si>
    <t>Boatbuilding - excl. Wood, Metal</t>
  </si>
  <si>
    <t>3790</t>
  </si>
  <si>
    <t>Transportation Equipment Mfg. - N.O.C. - incl. Bicycles</t>
  </si>
  <si>
    <t>3791</t>
  </si>
  <si>
    <t>Cars, Trucks, Buses</t>
  </si>
  <si>
    <t>3792</t>
  </si>
  <si>
    <t>Motorcycles, Mopeds, Snow Vehicles</t>
  </si>
  <si>
    <t>3793</t>
  </si>
  <si>
    <t>Trailers, Camper Units</t>
  </si>
  <si>
    <t>3794</t>
  </si>
  <si>
    <t>Automobile Wheel Assembly, Brakes or Steering Parts</t>
  </si>
  <si>
    <t>3795</t>
  </si>
  <si>
    <t>Automobile Operating Parts - N.O.C.</t>
  </si>
  <si>
    <t>3796</t>
  </si>
  <si>
    <t>Automobile Body Parts, Accessories, Non-Operating Parts</t>
  </si>
  <si>
    <t>3797</t>
  </si>
  <si>
    <t>Aircraft and Components</t>
  </si>
  <si>
    <t>3798</t>
  </si>
  <si>
    <t>Shipbuilding, Dry Dock</t>
  </si>
  <si>
    <t>3799</t>
  </si>
  <si>
    <t>Railway Rolling Stock - incl. Locomotives</t>
  </si>
  <si>
    <t>3820</t>
  </si>
  <si>
    <t>Precision Equipment - N.O.C.</t>
  </si>
  <si>
    <t>3821</t>
  </si>
  <si>
    <t>Photographic (Cameras, Enlargers, etc.) - excl. Film, Chemicals</t>
  </si>
  <si>
    <t>3822</t>
  </si>
  <si>
    <t>Optical (Binoculars, Eyeglasses, Microscopes, etc.)</t>
  </si>
  <si>
    <t>3824</t>
  </si>
  <si>
    <t>Drafting, Engineering, Machinist, Surveying</t>
  </si>
  <si>
    <t>3825</t>
  </si>
  <si>
    <t>Prosthetic, Orthopaedic, Ambulation Devices Other Than
 Optical</t>
  </si>
  <si>
    <t>3826</t>
  </si>
  <si>
    <t>Scientific Instruments - N.O.C.</t>
  </si>
  <si>
    <t>3827</t>
  </si>
  <si>
    <t>Dental, Hospital and Surgical Supplies - Expendable</t>
  </si>
  <si>
    <t>3828</t>
  </si>
  <si>
    <t>Dental, Hospital and Surgical Supplies - Non-expendable</t>
  </si>
  <si>
    <t>3829</t>
  </si>
  <si>
    <t>Dental, Hospital and Surgical Supplies - Instruments</t>
  </si>
  <si>
    <t>3871</t>
  </si>
  <si>
    <t>Clocks</t>
  </si>
  <si>
    <t>3872</t>
  </si>
  <si>
    <t>Costume, Novelty Jewellery ($50 Limit/Article)</t>
  </si>
  <si>
    <t>3873</t>
  </si>
  <si>
    <t>Jewellery, Watches, Precious Stones, Silversmiths, Gold/Silver
 Platers</t>
  </si>
  <si>
    <t>3891</t>
  </si>
  <si>
    <t>Multiple Occupancy Manufacturing - Owner's Risk Only</t>
  </si>
  <si>
    <t>3892</t>
  </si>
  <si>
    <t>Condominium - Multiple Occupancy Manufacturing</t>
  </si>
  <si>
    <t>3960</t>
  </si>
  <si>
    <t>Broom, Brushes, Mop Mfg.</t>
  </si>
  <si>
    <t>3970</t>
  </si>
  <si>
    <t>Excelsior Mfg.</t>
  </si>
  <si>
    <t>3980</t>
  </si>
  <si>
    <t>Recreational Products - N.O.C. Pictures, Paintings, Notions,
 Musical Instruments, Artificial Flowers</t>
  </si>
  <si>
    <t>3981</t>
  </si>
  <si>
    <t>Athletic Protective Equipment</t>
  </si>
  <si>
    <t>3982</t>
  </si>
  <si>
    <t>Firearms</t>
  </si>
  <si>
    <t>3983</t>
  </si>
  <si>
    <t>Sporting Goods - excl. Firearms, Protective Equipment</t>
  </si>
  <si>
    <t>3984</t>
  </si>
  <si>
    <t>Toys, Hobby and Handicraft Equipment, Artist Supplies</t>
  </si>
  <si>
    <t>3991</t>
  </si>
  <si>
    <t>Industrial Plazas - Owner's Risk (Multiple Tenants)</t>
  </si>
  <si>
    <t>3992</t>
  </si>
  <si>
    <t>Condominium - Multiple Occupancy - Industrial Plaza</t>
  </si>
  <si>
    <t>4000</t>
  </si>
  <si>
    <t>Transport</t>
  </si>
  <si>
    <t>Railroad Operations - incl. Shop Operation, Railway Car Barns</t>
  </si>
  <si>
    <t>4111</t>
  </si>
  <si>
    <t>Armoured Cars</t>
  </si>
  <si>
    <t>4112</t>
  </si>
  <si>
    <t>Bus, Streetcar, Subway Transit Operation</t>
  </si>
  <si>
    <t>4113</t>
  </si>
  <si>
    <t>Bus Terminal - excl. Garage (4780)</t>
  </si>
  <si>
    <t>4114</t>
  </si>
  <si>
    <t>Highway, Bridge, Tunnel Operation</t>
  </si>
  <si>
    <t>Unit (100 Vehicles)</t>
  </si>
  <si>
    <t>4115</t>
  </si>
  <si>
    <t>Taxis, Limousines, Ambulances</t>
  </si>
  <si>
    <t>Per Vehicle</t>
  </si>
  <si>
    <t>4116</t>
  </si>
  <si>
    <t>Teams (Bakery, Dairy, Ice, Express Co.)</t>
  </si>
  <si>
    <t>Unit (Team)</t>
  </si>
  <si>
    <t>4117</t>
  </si>
  <si>
    <t>Truckmen (Hauling for Others) - excl. Warehousing</t>
  </si>
  <si>
    <t>4118</t>
  </si>
  <si>
    <t>Courier Service, Letter Service</t>
  </si>
  <si>
    <t>4119</t>
  </si>
  <si>
    <t>Charter, School Bus and Handicapped Transportation</t>
  </si>
  <si>
    <t>4120</t>
  </si>
  <si>
    <t>Air Terminal, Air Transportation Service</t>
  </si>
  <si>
    <t>4210</t>
  </si>
  <si>
    <t>Warehousing</t>
  </si>
  <si>
    <t>Grain Elevator - Terminal</t>
  </si>
  <si>
    <t>4220</t>
  </si>
  <si>
    <t>Grain Elevator - Country</t>
  </si>
  <si>
    <t>4221</t>
  </si>
  <si>
    <t>Grain, Seed, Bean Warehouse</t>
  </si>
  <si>
    <t>4231</t>
  </si>
  <si>
    <t>Tobacco</t>
  </si>
  <si>
    <t>4241</t>
  </si>
  <si>
    <t>Farm Products</t>
  </si>
  <si>
    <t>4251</t>
  </si>
  <si>
    <t>Refrigerated (Cold Storage Lockers)</t>
  </si>
  <si>
    <t>Unit (Locker)</t>
  </si>
  <si>
    <t>4261</t>
  </si>
  <si>
    <t>Household Goods - Public Rental Units</t>
  </si>
  <si>
    <t>4262</t>
  </si>
  <si>
    <t>Household Goods - Storage Only</t>
  </si>
  <si>
    <t>4263</t>
  </si>
  <si>
    <t>Household Goods - Storage and Moving, Handling, Packing</t>
  </si>
  <si>
    <t>4273</t>
  </si>
  <si>
    <t>General Merchandise - Storage Only - No Fibres, Oils,
 Petrochemicals, Rags, Fireworks, Matches, Explosives</t>
  </si>
  <si>
    <t>4274</t>
  </si>
  <si>
    <t>General Merchandise - Storage Only - With Fibres, Oils,
 Petrochemicals, Rags, Fireworks, Matches, Explosives</t>
  </si>
  <si>
    <t>4275</t>
  </si>
  <si>
    <t>General Merchandise - Storage and Moving, Handling, Packing
 - No Fibres, Oils, Petrochemicals, Rags, Fireworks, Matches, Explosives</t>
  </si>
  <si>
    <t>4276</t>
  </si>
  <si>
    <t>General Merchandise - Storage and Moving, Handling, Packing With Fibres, Oils, Petrochemicals, Rags,
 Fireworks, Matches, Explosives</t>
  </si>
  <si>
    <t>4277</t>
  </si>
  <si>
    <t>Electronic Media Storage Centres</t>
  </si>
  <si>
    <t>4281</t>
  </si>
  <si>
    <t>Whisky, Distilled Spirits Warehousing</t>
  </si>
  <si>
    <t>4290</t>
  </si>
  <si>
    <t>Transportation Terminal - Motor Freight (Incidental Garage)</t>
  </si>
  <si>
    <t>4461</t>
  </si>
  <si>
    <t>Coal, Ore, Bulk Transfer Waterfront Operations</t>
  </si>
  <si>
    <t>4462</t>
  </si>
  <si>
    <t>Wharf, Waterfront Properties - N.O.C.</t>
  </si>
  <si>
    <t>4470</t>
  </si>
  <si>
    <t>Water Transportation Services - N.O.C.</t>
  </si>
  <si>
    <t>4471</t>
  </si>
  <si>
    <t>Boat Dealers</t>
  </si>
  <si>
    <t>4472</t>
  </si>
  <si>
    <t>Marinas - Boat Operation, Non-Owned</t>
  </si>
  <si>
    <t>Unit (Boat)</t>
  </si>
  <si>
    <t>4473</t>
  </si>
  <si>
    <t>Marinas - Boat Repairs - incl. Marine Railway</t>
  </si>
  <si>
    <t>4474</t>
  </si>
  <si>
    <t>Marinas - Boat Rentals, Rowboats, Canoes, Skiffs, Dinghies</t>
  </si>
  <si>
    <t>4475</t>
  </si>
  <si>
    <t>Marinas - Boat Rentals, Outboard Motor Boats</t>
  </si>
  <si>
    <t>4476</t>
  </si>
  <si>
    <t>Marinas - Boat Rentals, Inboard Motor Boats, Cabin Cruisers</t>
  </si>
  <si>
    <t>4477</t>
  </si>
  <si>
    <t>Marinas - Boat Rentals, Sailboat, Other Than Dinghies</t>
  </si>
  <si>
    <t>4478</t>
  </si>
  <si>
    <t>Marinas - Boat Rentals, Rafts, Floats</t>
  </si>
  <si>
    <t>Unit (Raft)</t>
  </si>
  <si>
    <t>4479</t>
  </si>
  <si>
    <t>Canal Operations - incl. Locks</t>
  </si>
  <si>
    <t>4580</t>
  </si>
  <si>
    <t>Aircraft Maintenance, Repair Hangers</t>
  </si>
  <si>
    <t>4780</t>
  </si>
  <si>
    <t>Bus, Truck Maintenance Garages - excl. Freight Terminals</t>
  </si>
  <si>
    <t>4811</t>
  </si>
  <si>
    <t>Utilities</t>
  </si>
  <si>
    <t>Telephone Communication Services</t>
  </si>
  <si>
    <t>Unit (Subscriber)</t>
  </si>
  <si>
    <t>4812</t>
  </si>
  <si>
    <t>Communication Services - incl. Cablevision</t>
  </si>
  <si>
    <t>4820</t>
  </si>
  <si>
    <t>Telegraph Communication Services</t>
  </si>
  <si>
    <t>4871</t>
  </si>
  <si>
    <t>Freight Brokers</t>
  </si>
  <si>
    <t>4891</t>
  </si>
  <si>
    <t>Radio/Television Stations - Without Stage or Scenery Storage</t>
  </si>
  <si>
    <t>4892</t>
  </si>
  <si>
    <t>Radio/Television Stations With Stage or Scenery Storage</t>
  </si>
  <si>
    <t>4910</t>
  </si>
  <si>
    <t>Electric Light, Power Companies</t>
  </si>
  <si>
    <t>4921</t>
  </si>
  <si>
    <t>Gas Companies - Local Natural Gas Dist.</t>
  </si>
  <si>
    <t>4922</t>
  </si>
  <si>
    <t>Gas Companies - Liquified Petroleum Dealers</t>
  </si>
  <si>
    <t>4950</t>
  </si>
  <si>
    <t>Steam Heating or Power - N.O.C.</t>
  </si>
  <si>
    <t>4951</t>
  </si>
  <si>
    <t>Garbage - Reduction and Incineration</t>
  </si>
  <si>
    <t>4952</t>
  </si>
  <si>
    <t>Garbage Collection - Domestic</t>
  </si>
  <si>
    <t>4953</t>
  </si>
  <si>
    <t>Garbage Collection - Industrial</t>
  </si>
  <si>
    <t>4954</t>
  </si>
  <si>
    <t>Waterworks</t>
  </si>
  <si>
    <t>Unit (1,000 cu.mt.)</t>
  </si>
  <si>
    <t>4955</t>
  </si>
  <si>
    <t>Municipal Sewer System Operation</t>
  </si>
  <si>
    <t>Unit (km./mi.)</t>
  </si>
  <si>
    <t>4956</t>
  </si>
  <si>
    <t>Waste Disposal Sites - incl. Hazardous Materials</t>
  </si>
  <si>
    <t>4957</t>
  </si>
  <si>
    <t>Irrigation Works</t>
  </si>
  <si>
    <t>4958</t>
  </si>
  <si>
    <t>Recycling Collection Centres and Plants</t>
  </si>
  <si>
    <t>4959</t>
  </si>
  <si>
    <t>Pipeline Operation - Non-Flammables</t>
  </si>
  <si>
    <t>5011</t>
  </si>
  <si>
    <t>Wholesale</t>
  </si>
  <si>
    <t>Cars, Trucks, Buses, Auto Auctions</t>
  </si>
  <si>
    <t>5012</t>
  </si>
  <si>
    <t>5013</t>
  </si>
  <si>
    <t>5014</t>
  </si>
  <si>
    <t>5015</t>
  </si>
  <si>
    <t>Automobile Operating Parts Other Than Wheel Assembly,
 Brakes or Steering Parts</t>
  </si>
  <si>
    <t>5016</t>
  </si>
  <si>
    <t>Automobile Body or Non-Operating Parts, Accessories</t>
  </si>
  <si>
    <t>5021</t>
  </si>
  <si>
    <t>Rubber Products - Tires, Tubes</t>
  </si>
  <si>
    <t>5022</t>
  </si>
  <si>
    <t>Rubber Products - Other</t>
  </si>
  <si>
    <t>5032</t>
  </si>
  <si>
    <t>Cosmetics</t>
  </si>
  <si>
    <t>5033</t>
  </si>
  <si>
    <t>Drug Supply - Low Hazard</t>
  </si>
  <si>
    <t>5034</t>
  </si>
  <si>
    <t>Drug Supply - Medium or High Hazard</t>
  </si>
  <si>
    <t>5041</t>
  </si>
  <si>
    <t>Acids, Petrochemicals, Fertilizer (Ammonium Nitrate)</t>
  </si>
  <si>
    <t>5042</t>
  </si>
  <si>
    <t>Gases, Other Than Petroleum</t>
  </si>
  <si>
    <t>5043</t>
  </si>
  <si>
    <t>Paint, Wallpaper, Varnish, Lacquer, Printer's Ink, Aniline Dyes</t>
  </si>
  <si>
    <t>5044</t>
  </si>
  <si>
    <t>5045</t>
  </si>
  <si>
    <t>Pesticides, Insecticides, Herbicides</t>
  </si>
  <si>
    <t>5046</t>
  </si>
  <si>
    <t>Fertilizer Not Ammonium Nitrate, Salt, Sulphur, Phosphate,
 Borax, Potash</t>
  </si>
  <si>
    <t>5047</t>
  </si>
  <si>
    <t>Chemicals - Low to Moderate Hazard - N.O.C.</t>
  </si>
  <si>
    <t>5051</t>
  </si>
  <si>
    <t>Boots, Shoes</t>
  </si>
  <si>
    <t>5052</t>
  </si>
  <si>
    <t>Accessories - incl. Leather Goods - Not Footwear, Umbrellas</t>
  </si>
  <si>
    <t>5053</t>
  </si>
  <si>
    <t>Fur Clothing</t>
  </si>
  <si>
    <t>5054</t>
  </si>
  <si>
    <t>Children's, Infant's Wear</t>
  </si>
  <si>
    <t>5055</t>
  </si>
  <si>
    <t>Women's and Girl's Wear</t>
  </si>
  <si>
    <t>5056</t>
  </si>
  <si>
    <t>Men's and Boy's Wear</t>
  </si>
  <si>
    <t>5057</t>
  </si>
  <si>
    <t>Dry Goods, Piece Goods, Wool</t>
  </si>
  <si>
    <t>5058</t>
  </si>
  <si>
    <t>Notions, Housewares - N.O.C.</t>
  </si>
  <si>
    <t>5060</t>
  </si>
  <si>
    <t>Food - N.O.C.</t>
  </si>
  <si>
    <t>5061</t>
  </si>
  <si>
    <t>Non-Alcoholic Beverages</t>
  </si>
  <si>
    <t>5062</t>
  </si>
  <si>
    <t>Meat, Fish, Seafood, Poultry</t>
  </si>
  <si>
    <t>5063</t>
  </si>
  <si>
    <t>Fruit, Vegetable (Produce)</t>
  </si>
  <si>
    <t>5064</t>
  </si>
  <si>
    <t>Animal Feed, Grain, Hay</t>
  </si>
  <si>
    <t>5080</t>
  </si>
  <si>
    <t>Tobacco, Tobacco Products</t>
  </si>
  <si>
    <t>5081</t>
  </si>
  <si>
    <t>Tobacco, Unprocessed, Sales Warehouse - Air or No Drying</t>
  </si>
  <si>
    <t>5091</t>
  </si>
  <si>
    <t>Electrical Appliances</t>
  </si>
  <si>
    <t>5092</t>
  </si>
  <si>
    <t>Hardware, Plumbing Supplies, Electrical Apparatus</t>
  </si>
  <si>
    <t>5093</t>
  </si>
  <si>
    <t>Heating, Air Conditioning, Refrigeration Equipment</t>
  </si>
  <si>
    <t>5094</t>
  </si>
  <si>
    <t>Radio, Television, Audio, Video Equipment, Electronic Games</t>
  </si>
  <si>
    <t>5101</t>
  </si>
  <si>
    <t>Machinery, Industrial - Wholesale Distributors</t>
  </si>
  <si>
    <t>5102</t>
  </si>
  <si>
    <t>Machinery - N.O.C. - Wholesale Distributors</t>
  </si>
  <si>
    <t>5103</t>
  </si>
  <si>
    <t>Marine Supplies - Wholesale Distributors</t>
  </si>
  <si>
    <t>5104</t>
  </si>
  <si>
    <t>Aircraft Supplies - Wholesale Distributors</t>
  </si>
  <si>
    <t>5105</t>
  </si>
  <si>
    <t>Machinery, Industrial - Manufacturer's Agents (Sample Stock
 Only)</t>
  </si>
  <si>
    <t>5106</t>
  </si>
  <si>
    <t>Machinery - N.O.C. - Manufacturer's Agents (Sample Stock
 Only)</t>
  </si>
  <si>
    <t>5107</t>
  </si>
  <si>
    <t>Marine Supplies - Manufacturer's Agents (Sample Stock Only)</t>
  </si>
  <si>
    <t>5108</t>
  </si>
  <si>
    <t>Aircraft Supplies - Manufacturer's Agents (Sample Stock Only)</t>
  </si>
  <si>
    <t>5111</t>
  </si>
  <si>
    <t>Fuel Oil, Gasoline</t>
  </si>
  <si>
    <t>5112</t>
  </si>
  <si>
    <t>LPG, Gases</t>
  </si>
  <si>
    <t>5113</t>
  </si>
  <si>
    <t>Asphalt, Greases</t>
  </si>
  <si>
    <t>5114</t>
  </si>
  <si>
    <t>Tank Farms</t>
  </si>
  <si>
    <t>Unit (1,000 ltr.)</t>
  </si>
  <si>
    <t>5121</t>
  </si>
  <si>
    <t>Automobile Dismantling - incl. Salvage</t>
  </si>
  <si>
    <t>5122</t>
  </si>
  <si>
    <t>Rag, Paper Stock for Recycling</t>
  </si>
  <si>
    <t>5123</t>
  </si>
  <si>
    <t>Metal Scrap</t>
  </si>
  <si>
    <t>5124</t>
  </si>
  <si>
    <t>Second-Hand Material Yards - excl. Tires</t>
  </si>
  <si>
    <t>5126</t>
  </si>
  <si>
    <t>Tire Salvage and Storage</t>
  </si>
  <si>
    <t>5130</t>
  </si>
  <si>
    <t>Liquor, Beer, Wine</t>
  </si>
  <si>
    <t>5140</t>
  </si>
  <si>
    <t>Paper, Paper Products</t>
  </si>
  <si>
    <t>5151</t>
  </si>
  <si>
    <t>Furniture, Antiques</t>
  </si>
  <si>
    <t>5152</t>
  </si>
  <si>
    <t>Pictures, Paintings, Bric-A-Brac, Artificial Flowers</t>
  </si>
  <si>
    <t>5153</t>
  </si>
  <si>
    <t>Floor Coverings - Rugs, Carpets</t>
  </si>
  <si>
    <t>5154</t>
  </si>
  <si>
    <t>Floor Coverings - Other Than Rugs, Carpets</t>
  </si>
  <si>
    <t>5155</t>
  </si>
  <si>
    <t>Draperies, Window Goods</t>
  </si>
  <si>
    <t>5161</t>
  </si>
  <si>
    <t>Lumber Yards Only</t>
  </si>
  <si>
    <t>5162</t>
  </si>
  <si>
    <t>Building Supplies</t>
  </si>
  <si>
    <t>5163</t>
  </si>
  <si>
    <t>Light Farm, Lawn, Garden Supplies</t>
  </si>
  <si>
    <t>5171</t>
  </si>
  <si>
    <t>Costume, Novelty, Imitation Jewellery</t>
  </si>
  <si>
    <t>5172</t>
  </si>
  <si>
    <t>Clocks, Watches, Precious Stones, Silverware</t>
  </si>
  <si>
    <t>5180</t>
  </si>
  <si>
    <t>Newspapers, Periodicals, Books</t>
  </si>
  <si>
    <t>5190</t>
  </si>
  <si>
    <t>Miscellaneous - N.O.C.</t>
  </si>
  <si>
    <t>5191</t>
  </si>
  <si>
    <t>Fireworks, Matches, Resin, Vegetable and Mineral Oils,
 Celluloid, Plastic, Wax Products, Janitorial Supplies</t>
  </si>
  <si>
    <t>5192</t>
  </si>
  <si>
    <t>Dental, Hospital, Surgical, Drafting, Engineering, Scientific
 Equipment</t>
  </si>
  <si>
    <t>5193</t>
  </si>
  <si>
    <t>Religious Goods, Film, Stationery, Hobby, Toys, Leather,
 Musical Instruments</t>
  </si>
  <si>
    <t>5194</t>
  </si>
  <si>
    <t>Prosthetic Devices, Hearing Aids, Eye Glasses, Contact Lenses</t>
  </si>
  <si>
    <t>5195</t>
  </si>
  <si>
    <t>Cameras, Optical Goods - excl. Eye Glasses, Contact Lenses</t>
  </si>
  <si>
    <t>5196</t>
  </si>
  <si>
    <t>Sporting Goods</t>
  </si>
  <si>
    <t>5211</t>
  </si>
  <si>
    <t>China, Glass Products, Earthenware</t>
  </si>
  <si>
    <t>5212</t>
  </si>
  <si>
    <t>Marble, Decorative Stone, Monuments, Clay</t>
  </si>
  <si>
    <t>5221</t>
  </si>
  <si>
    <t>Precious Metals</t>
  </si>
  <si>
    <t>5222</t>
  </si>
  <si>
    <t>Metal - N.O.C.</t>
  </si>
  <si>
    <t>5223</t>
  </si>
  <si>
    <t>Equipment for Bars, Hotels, Restaurants, Offices or Stores</t>
  </si>
  <si>
    <t>5224</t>
  </si>
  <si>
    <t>Barber and Beauty Supply</t>
  </si>
  <si>
    <t>5231</t>
  </si>
  <si>
    <t>Computer Systems - Large or Mainframe - incl. Tape Drives,
 etc.</t>
  </si>
  <si>
    <t>5232</t>
  </si>
  <si>
    <t>Computers, Other, Office Machines</t>
  </si>
  <si>
    <t>5240</t>
  </si>
  <si>
    <t>Solid Fuel, Ice</t>
  </si>
  <si>
    <t>5251</t>
  </si>
  <si>
    <t>Retail</t>
  </si>
  <si>
    <t>Hardware - No Work Off Premises - No Firearms, Ammunition,
 Explosives Carried</t>
  </si>
  <si>
    <t>5252</t>
  </si>
  <si>
    <t>Hardware - No Work Off Premises - Firearms, Ammunition,
 Explosives Carried</t>
  </si>
  <si>
    <t>5253</t>
  </si>
  <si>
    <t>Hardware Installation/Repairs - Away From Premises</t>
  </si>
  <si>
    <t>5254</t>
  </si>
  <si>
    <t>Paint and Wallpaper - No Work Off Premises</t>
  </si>
  <si>
    <t>5255</t>
  </si>
  <si>
    <t>Automobile Parts and Accessories, Sound Equipment - incl.
 Installation</t>
  </si>
  <si>
    <t>5256</t>
  </si>
  <si>
    <t>Mobile Homes, Prefabricated Housing</t>
  </si>
  <si>
    <t>5257</t>
  </si>
  <si>
    <t>Building Materials, Home Improvement Centres</t>
  </si>
  <si>
    <t>5258</t>
  </si>
  <si>
    <t>Plumbing, Heating, Air Conditioning - No Work Off Premises</t>
  </si>
  <si>
    <t>5259</t>
  </si>
  <si>
    <t>China, Crockery, Glassware</t>
  </si>
  <si>
    <t>5291</t>
  </si>
  <si>
    <t>Mercantile - Multiple Tenants - Owner's Risk Only</t>
  </si>
  <si>
    <t>5292</t>
  </si>
  <si>
    <t>Condominium - Mercantile - Multiple Tenants</t>
  </si>
  <si>
    <t>5301</t>
  </si>
  <si>
    <t>Enclosed Shopping Malls</t>
  </si>
  <si>
    <t>5302</t>
  </si>
  <si>
    <t>Public Markets (Open Air)</t>
  </si>
  <si>
    <t>5311</t>
  </si>
  <si>
    <t>Furniture, Heavy Appliances, Lamps, Lighting Fixtures, Second-
 Hand Furniture (1,000 m2 or More)</t>
  </si>
  <si>
    <t>5312</t>
  </si>
  <si>
    <t>Clothing - incl. Footwear (1,000 m2 or More)</t>
  </si>
  <si>
    <t>5313</t>
  </si>
  <si>
    <t>Carpet, Floor Coverings, Draperies (1,000 m2 or More)</t>
  </si>
  <si>
    <t>5314</t>
  </si>
  <si>
    <t>Stores - Large Open Area - N.O.C. (1,000 m2 or More) Other</t>
  </si>
  <si>
    <t>5321</t>
  </si>
  <si>
    <t>Department Stores - excl. Jewellery, Furs</t>
  </si>
  <si>
    <t>5322</t>
  </si>
  <si>
    <t>Department Stores - incl. Jewellery, Furs</t>
  </si>
  <si>
    <t>5331</t>
  </si>
  <si>
    <t>Vending Machine Operators - Not Food, Beverage</t>
  </si>
  <si>
    <t>5332</t>
  </si>
  <si>
    <t>Vending Machine Operators - Food Beverage</t>
  </si>
  <si>
    <t>5341</t>
  </si>
  <si>
    <t>Door-to-Door Sales, Services</t>
  </si>
  <si>
    <t>5342</t>
  </si>
  <si>
    <t>Mail Order Houses, Direct Selling Organizations</t>
  </si>
  <si>
    <t>5410</t>
  </si>
  <si>
    <t>Supermarkets - (1,000 m2 or More)</t>
  </si>
  <si>
    <t>5421</t>
  </si>
  <si>
    <t>Bakeries</t>
  </si>
  <si>
    <t>5422</t>
  </si>
  <si>
    <t>Dairy Products (Ice Cream Bars, See Hospitality Codes)</t>
  </si>
  <si>
    <t>5431</t>
  </si>
  <si>
    <t>Confectioners</t>
  </si>
  <si>
    <t>5432</t>
  </si>
  <si>
    <t>Frozen Foods</t>
  </si>
  <si>
    <t>5433</t>
  </si>
  <si>
    <t>Food Stores - Other</t>
  </si>
  <si>
    <t>5511</t>
  </si>
  <si>
    <t>Automobile Dealer</t>
  </si>
  <si>
    <t>5512</t>
  </si>
  <si>
    <t>Automobile Used Cars Sales Only</t>
  </si>
  <si>
    <t>5513</t>
  </si>
  <si>
    <t>Automobile Repair Garage - Not Self Serve</t>
  </si>
  <si>
    <t>5514</t>
  </si>
  <si>
    <t>Motorcycles Sales, Service</t>
  </si>
  <si>
    <t>5515</t>
  </si>
  <si>
    <t>Farm Implements and Machinery</t>
  </si>
  <si>
    <t>5516</t>
  </si>
  <si>
    <t>Trailer, Camper Unit Sales, Service</t>
  </si>
  <si>
    <t>5521</t>
  </si>
  <si>
    <t>Gas Bar - Not Self Serve or Service Station</t>
  </si>
  <si>
    <t>5522</t>
  </si>
  <si>
    <t>Service Station</t>
  </si>
  <si>
    <t>5523</t>
  </si>
  <si>
    <t>Automobile Specialty Shops - Not Audio (5255), (Installation or Repair of Mufflers, Transmissions,
 Radiators, etc.)</t>
  </si>
  <si>
    <t>5524</t>
  </si>
  <si>
    <t>Car Wash - Not Self Serve</t>
  </si>
  <si>
    <t>5525</t>
  </si>
  <si>
    <t>Gas Bar - Self Serve</t>
  </si>
  <si>
    <t>5526</t>
  </si>
  <si>
    <t>Car Wash - Self Serve</t>
  </si>
  <si>
    <t>5527</t>
  </si>
  <si>
    <t>Automobile Repair Garage - Self Serve</t>
  </si>
  <si>
    <t>5531</t>
  </si>
  <si>
    <t>Automobile Body, Paint Shops</t>
  </si>
  <si>
    <t>5532</t>
  </si>
  <si>
    <t>Tire Recapping, Retreading</t>
  </si>
  <si>
    <t>5591</t>
  </si>
  <si>
    <t>Marine Supplies - Ship Chandlers</t>
  </si>
  <si>
    <t>5592</t>
  </si>
  <si>
    <t>Aircraft Supplies</t>
  </si>
  <si>
    <t>5680</t>
  </si>
  <si>
    <t>Furriers</t>
  </si>
  <si>
    <t>5691</t>
  </si>
  <si>
    <t>5692</t>
  </si>
  <si>
    <t>Accessories (Belts, Hosiery, Scarves, etc.)</t>
  </si>
  <si>
    <t>5693</t>
  </si>
  <si>
    <t>Family Clothing</t>
  </si>
  <si>
    <t>5694</t>
  </si>
  <si>
    <t>Women's Wear</t>
  </si>
  <si>
    <t>5695</t>
  </si>
  <si>
    <t>Men's Wear</t>
  </si>
  <si>
    <t>5711</t>
  </si>
  <si>
    <t>Antiques, Bric-A-Brac, Art Galleries, Pictures, Prints - incl.
 Conservators, Framing (Store Only)</t>
  </si>
  <si>
    <t>5712</t>
  </si>
  <si>
    <t>Carpet, Other Floor Coverings, Draperies, Other Window
 Goods, Linen (Store Only)</t>
  </si>
  <si>
    <t>5713</t>
  </si>
  <si>
    <t>Furniture, Heavy Appliances, Lamps, Lighting Fixtures, Second-
 Hand Furniture (Store Only)</t>
  </si>
  <si>
    <t>5714</t>
  </si>
  <si>
    <t>Electronic Equipment (Computers, Home Entertainment,
 Office Machines) (Store Only)</t>
  </si>
  <si>
    <t>5715</t>
  </si>
  <si>
    <t>Audio, Video Sales, Rentals (Discs, Records and Tapes) (Store
 Only)</t>
  </si>
  <si>
    <t>5716</t>
  </si>
  <si>
    <t>Carpet, Other Floor Coverings, Draperies, Other Window Goods, Linen - With Installation/Repair
 - Away From Premises</t>
  </si>
  <si>
    <t>5717</t>
  </si>
  <si>
    <t>Furniture, Heavy Appliances, Lamps, Lighting Fixtures, Second- Hand Furniture - With Installation/Repair
 - Away From Premises</t>
  </si>
  <si>
    <t>5718</t>
  </si>
  <si>
    <t>Electronic Equipment (Computers, Home Entertainment, Office Machines) - With Installation/Repair - Away From
 Premises</t>
  </si>
  <si>
    <t>5811</t>
  </si>
  <si>
    <t>Hospitality</t>
  </si>
  <si>
    <t>Restaurants - Not Licensed</t>
  </si>
  <si>
    <t>5812</t>
  </si>
  <si>
    <t>Restaurants - Licensed, No Live Entertainment - No Dancing</t>
  </si>
  <si>
    <t>5813</t>
  </si>
  <si>
    <t>Refreshment Stands, Drive-in Restaurants</t>
  </si>
  <si>
    <t>5814</t>
  </si>
  <si>
    <t>Take-Out Meal Service</t>
  </si>
  <si>
    <t>5821</t>
  </si>
  <si>
    <t>Licensed Establishments Not in Hotel, Inn, Resort - No Live Entertainment
 - No Dancing (Beer Parlours/Gardens)</t>
  </si>
  <si>
    <t>5822</t>
  </si>
  <si>
    <t>Licensed Establishments Not in Hotel, Inn, Resort - With Live
 Entertainment - No Dancing (Taverns)</t>
  </si>
  <si>
    <t>5823</t>
  </si>
  <si>
    <t>Licensed Establishments Not in Hotel, Inn, Resort - Live
 Entertainment - Dancing (Night Clubs)</t>
  </si>
  <si>
    <t>5911</t>
  </si>
  <si>
    <t>Drug Stores - Prescription Service Only</t>
  </si>
  <si>
    <t>5912</t>
  </si>
  <si>
    <t>Drug Stores - Prescriptions, Cosmetics, Tobacco, etc.</t>
  </si>
  <si>
    <t>5920</t>
  </si>
  <si>
    <t>Beer, Wine, Liquor Stores</t>
  </si>
  <si>
    <t>5931</t>
  </si>
  <si>
    <t>Sporting Goods - Firearms, Ammunition Carried</t>
  </si>
  <si>
    <t>5932</t>
  </si>
  <si>
    <t>Sporting Goods - No Firearms or Ammunition</t>
  </si>
  <si>
    <t>5933</t>
  </si>
  <si>
    <t>Sporting Goods - Specialty Service (Diving Equipment, Sky
 Diving Service, etc.)</t>
  </si>
  <si>
    <t>5934</t>
  </si>
  <si>
    <t>Bicycles - incl. Repair</t>
  </si>
  <si>
    <t>5940</t>
  </si>
  <si>
    <t>Pawnbrokers</t>
  </si>
  <si>
    <t>5960</t>
  </si>
  <si>
    <t>Light Farm, Lawn and Garden Supplies</t>
  </si>
  <si>
    <t>5970</t>
  </si>
  <si>
    <t>Jewellery</t>
  </si>
  <si>
    <t>5981</t>
  </si>
  <si>
    <t>Fuel Dealers - Solid Fuel</t>
  </si>
  <si>
    <t>5982</t>
  </si>
  <si>
    <t>Fuel Dealers - Liquid Fuel</t>
  </si>
  <si>
    <t>5983</t>
  </si>
  <si>
    <t>Ice Dealers</t>
  </si>
  <si>
    <t>5984</t>
  </si>
  <si>
    <t>Fuel Dealers - Gases and Chemicals - N.O.C.</t>
  </si>
  <si>
    <t>5990</t>
  </si>
  <si>
    <t>Stores, Other - N.O.C.</t>
  </si>
  <si>
    <t>5991</t>
  </si>
  <si>
    <t>Tobacconist, Variety Store, Convenience Store</t>
  </si>
  <si>
    <t>5992</t>
  </si>
  <si>
    <t>Shoe Repair, Shoe Shine, Hat Cleaning</t>
  </si>
  <si>
    <t>5993</t>
  </si>
  <si>
    <t>Florist, Hair goods, Bookstore, Stationery</t>
  </si>
  <si>
    <t>5994</t>
  </si>
  <si>
    <t>Pet Shops</t>
  </si>
  <si>
    <t>5995</t>
  </si>
  <si>
    <t>Country General Stores (Population Under 3,000)</t>
  </si>
  <si>
    <t>5996</t>
  </si>
  <si>
    <t>Dry, Leather or Religious Goods, Handicraft, Hobby, Toys,
 Luggage, Drafting Instruments, Flea Markets</t>
  </si>
  <si>
    <t>5997</t>
  </si>
  <si>
    <t>Cameras, Photography Supplies</t>
  </si>
  <si>
    <t>5998</t>
  </si>
  <si>
    <t>Limited Price Range Stores (Five and Dime)</t>
  </si>
  <si>
    <t>5999</t>
  </si>
  <si>
    <t>Coin, Stamp, Card Dealers, Rare Book Stores</t>
  </si>
  <si>
    <t>6021</t>
  </si>
  <si>
    <t>Banks, Deposit Accepting Trust Company</t>
  </si>
  <si>
    <t>6022</t>
  </si>
  <si>
    <t>Trust Companies Not Accepting Deposits</t>
  </si>
  <si>
    <t>6023</t>
  </si>
  <si>
    <t>Foreign Banks - Not Conducting General Banking Business</t>
  </si>
  <si>
    <t>6120</t>
  </si>
  <si>
    <t>Credit Unions, Caisses Populaires, Savings and Loan</t>
  </si>
  <si>
    <t>6140</t>
  </si>
  <si>
    <t>Finance Companies, Miscellaneous Personal Credit Institutions</t>
  </si>
  <si>
    <t>6150</t>
  </si>
  <si>
    <t>Investment Institutions</t>
  </si>
  <si>
    <t>6210</t>
  </si>
  <si>
    <t>Stock, Security Brokers, Dealers</t>
  </si>
  <si>
    <t>6230</t>
  </si>
  <si>
    <t>Commodity Brokers, Dealers</t>
  </si>
  <si>
    <t>6240</t>
  </si>
  <si>
    <t>Stock, Commodity Exchanges</t>
  </si>
  <si>
    <t>6250</t>
  </si>
  <si>
    <t>Currency Brokers, Exchanges</t>
  </si>
  <si>
    <t>6310</t>
  </si>
  <si>
    <t>Insurance Companies</t>
  </si>
  <si>
    <t>6380</t>
  </si>
  <si>
    <t>Pension, Welfare, Retirement Benefit Funds - Labour Unions</t>
  </si>
  <si>
    <t>6390</t>
  </si>
  <si>
    <t>Pension, Welfare, Retirement Benefit Funds - Not Labour
 Union</t>
  </si>
  <si>
    <t>6411</t>
  </si>
  <si>
    <t>Accountants, Auditors</t>
  </si>
  <si>
    <t>6412</t>
  </si>
  <si>
    <t>Insurance Agents, Brokers, Adjusters</t>
  </si>
  <si>
    <t>6413</t>
  </si>
  <si>
    <t>Mortgage Brokers, Loan Correspondents</t>
  </si>
  <si>
    <t>6414</t>
  </si>
  <si>
    <t>Management Consultants</t>
  </si>
  <si>
    <t>6415</t>
  </si>
  <si>
    <t>Financial Planning</t>
  </si>
  <si>
    <t>6501</t>
  </si>
  <si>
    <t>Office Buildings - High Rise (Over 10 Storeys) Occupied by
 Tenants</t>
  </si>
  <si>
    <t>6502</t>
  </si>
  <si>
    <t>Office Buildings - High Rise (Over 10 Storeys) Leased to One
 Party</t>
  </si>
  <si>
    <t>6511</t>
  </si>
  <si>
    <t>Office Buildings (10 Storeys or Less) Occupied by Tenants</t>
  </si>
  <si>
    <t>6512</t>
  </si>
  <si>
    <t>Office Buildings (10 Storeys or Less) Leased to One Party</t>
  </si>
  <si>
    <t>6520</t>
  </si>
  <si>
    <t>Housing Developments - Large Area (Subdivisions)</t>
  </si>
  <si>
    <t>6531</t>
  </si>
  <si>
    <t>Townhouses - No Mercantile Occupancy</t>
  </si>
  <si>
    <t>Unit (Suite)</t>
  </si>
  <si>
    <t>6532</t>
  </si>
  <si>
    <t>Apartment Houses (10 Storeys or Less) No Mercantile
 Occupancy</t>
  </si>
  <si>
    <t>6541</t>
  </si>
  <si>
    <t>Townhouses - Mercantile Occupancy</t>
  </si>
  <si>
    <t>6542</t>
  </si>
  <si>
    <t>Apartment Houses (10 Storeys or Less) Mercantile Occupancy</t>
  </si>
  <si>
    <t>6550</t>
  </si>
  <si>
    <t>Tenement Apartments, Row Housing</t>
  </si>
  <si>
    <t>Unit (Building)</t>
  </si>
  <si>
    <t>6580</t>
  </si>
  <si>
    <t>Real Estate Agents, Managers</t>
  </si>
  <si>
    <t>6610</t>
  </si>
  <si>
    <t>Office Tenants - N.O.C.</t>
  </si>
  <si>
    <t>6621</t>
  </si>
  <si>
    <t>Apartment Houses - High Rise (Over 10 Storeys) No Mercantile
 Occupancy</t>
  </si>
  <si>
    <t>6622</t>
  </si>
  <si>
    <t>Apartment Houses - High Rise (Over 10 Storeys) With
 Mercantile Occupancy</t>
  </si>
  <si>
    <t>6631</t>
  </si>
  <si>
    <t>Building (Owner's Risk Only) - Residential One or Two Families</t>
  </si>
  <si>
    <t>6632</t>
  </si>
  <si>
    <t>Building (Owner's Risk Only) - Retail</t>
  </si>
  <si>
    <t>6633</t>
  </si>
  <si>
    <t>Building (Owner's Risk Only) - Other - incl.
 Manufacturing/Warehouses</t>
  </si>
  <si>
    <t>6641</t>
  </si>
  <si>
    <t>Condominium High Rise (Over 10 Storeys) No Mercantile
 Occupancy</t>
  </si>
  <si>
    <t>6642</t>
  </si>
  <si>
    <t>Condominium High Rise (Over 10 Storeys) With Mercantile
 Occupancy</t>
  </si>
  <si>
    <t>6650</t>
  </si>
  <si>
    <t>Condominium (10 Storeys or Less) No Mercantile Occupancy</t>
  </si>
  <si>
    <t>6660</t>
  </si>
  <si>
    <t>Condominium (10 Storeys or Less) With Mercantile Occupancy</t>
  </si>
  <si>
    <t>6670</t>
  </si>
  <si>
    <t>Condominium (Townhouses)</t>
  </si>
  <si>
    <t>7011</t>
  </si>
  <si>
    <t>Hotels - Year Round - Licensed</t>
  </si>
  <si>
    <t>7012</t>
  </si>
  <si>
    <t>Hotels - Year Round - Not Licensed</t>
  </si>
  <si>
    <t>7021</t>
  </si>
  <si>
    <t>Hotels - Seasonal - Licensed</t>
  </si>
  <si>
    <t>7022</t>
  </si>
  <si>
    <t>Hotels - Seasonal - Not Licensed</t>
  </si>
  <si>
    <t>7031</t>
  </si>
  <si>
    <t>Boarding, Rooming Houses - incl. Fraternity or Sorority Houses</t>
  </si>
  <si>
    <t>7032</t>
  </si>
  <si>
    <t>Mission, Settlement Houses, Family Shelters, Halfway Houses</t>
  </si>
  <si>
    <t>7041</t>
  </si>
  <si>
    <t>Summer Camps, Dude Ranches, Resort Property</t>
  </si>
  <si>
    <t>Unit (Camper)</t>
  </si>
  <si>
    <t>7042</t>
  </si>
  <si>
    <t>Campgrounds - incl. Trailer Parks</t>
  </si>
  <si>
    <t>7043</t>
  </si>
  <si>
    <t>Resort Property - Other</t>
  </si>
  <si>
    <t>7044</t>
  </si>
  <si>
    <t>Mobile Home Parks - Not Transient or Recreational</t>
  </si>
  <si>
    <t>7051</t>
  </si>
  <si>
    <t>Motels, Tourist Courts - Year Round - Restaurant, Snack Bar -
 Licensed</t>
  </si>
  <si>
    <t>7052</t>
  </si>
  <si>
    <t>Motels, Tourist Courts - Year Round - Restaurant, Snack Bar -
 Not Licensed</t>
  </si>
  <si>
    <t>7053</t>
  </si>
  <si>
    <t>Motels, Tourist Courts - Year Round - No Food or Alcohol
 Served</t>
  </si>
  <si>
    <t>7054</t>
  </si>
  <si>
    <t>Bed and Breakfast Tourist Homes</t>
  </si>
  <si>
    <t>7061</t>
  </si>
  <si>
    <t>Motels, Tourist Courts – Seasonal - Restaurant, Snack Bar -
 Licensed</t>
  </si>
  <si>
    <t>7062</t>
  </si>
  <si>
    <t>Motels, Tourist Courts – Seasonal - Restaurant, Snack Bar - Not
 Licensed</t>
  </si>
  <si>
    <t>7063</t>
  </si>
  <si>
    <t>Motels, Tourist Courts – Seasonal - No Food or Alcohol Served</t>
  </si>
  <si>
    <t>7210</t>
  </si>
  <si>
    <t>Laundromats, Drycleaning - Self Service</t>
  </si>
  <si>
    <t>7220</t>
  </si>
  <si>
    <t>Laundries, Drycleaners, Dyers - Other Than Self Service</t>
  </si>
  <si>
    <t>7221</t>
  </si>
  <si>
    <t>Laundries, Drycleaners - Receiving Depot Only</t>
  </si>
  <si>
    <t>7222</t>
  </si>
  <si>
    <t>Laundry and Drycleaning Stores</t>
  </si>
  <si>
    <t>7261</t>
  </si>
  <si>
    <t>Cemeteries, Mausoleums</t>
  </si>
  <si>
    <t>7262</t>
  </si>
  <si>
    <t>Crematory Operations</t>
  </si>
  <si>
    <t>Unit (Crematoria)</t>
  </si>
  <si>
    <t>7263</t>
  </si>
  <si>
    <t>Cemetery Pre-Paid Funds</t>
  </si>
  <si>
    <t>7291</t>
  </si>
  <si>
    <t>Funeral Homes, Morticians, Undertakers</t>
  </si>
  <si>
    <t>7292</t>
  </si>
  <si>
    <t>Photographer's Studios</t>
  </si>
  <si>
    <t>Unit (Studio)</t>
  </si>
  <si>
    <t>7293</t>
  </si>
  <si>
    <t>Photography and Videotaping – Other - excl. Aerial, Motion
 Picture</t>
  </si>
  <si>
    <t>7294</t>
  </si>
  <si>
    <t>Photography - Aerial</t>
  </si>
  <si>
    <t>7295</t>
  </si>
  <si>
    <t>Photography - Developing, Printing Services</t>
  </si>
  <si>
    <t>7296</t>
  </si>
  <si>
    <t>Barber Shops, Men's Hairstyling</t>
  </si>
  <si>
    <t>7297</t>
  </si>
  <si>
    <t>Beauty Parlours, Tanning Salons</t>
  </si>
  <si>
    <t>7298</t>
  </si>
  <si>
    <t>Travel Agencies, Tour Operators</t>
  </si>
  <si>
    <t>7299</t>
  </si>
  <si>
    <t>Driving Schools</t>
  </si>
  <si>
    <t>Unit (Pupil)</t>
  </si>
  <si>
    <t>7301</t>
  </si>
  <si>
    <t>Restaurants - Cooker - Hood Cleaning</t>
  </si>
  <si>
    <t>7311</t>
  </si>
  <si>
    <t>Advertising Sign - Company Operations</t>
  </si>
  <si>
    <t>7312</t>
  </si>
  <si>
    <t>Advertising Agencies</t>
  </si>
  <si>
    <t>7313</t>
  </si>
  <si>
    <t>Public Relations, Graphic Design Firms</t>
  </si>
  <si>
    <t>7320</t>
  </si>
  <si>
    <t>Collection Agencies</t>
  </si>
  <si>
    <t>7321</t>
  </si>
  <si>
    <t>Chimney Sweep</t>
  </si>
  <si>
    <t>7322</t>
  </si>
  <si>
    <t>Elevators - incl. Operation</t>
  </si>
  <si>
    <t>7391</t>
  </si>
  <si>
    <t>Fumigation, Exterminating Operations – Inside Building or
 Vessel</t>
  </si>
  <si>
    <t>7392</t>
  </si>
  <si>
    <t>Window Cleaning</t>
  </si>
  <si>
    <t>7393</t>
  </si>
  <si>
    <t>Building Management</t>
  </si>
  <si>
    <t>Unit (Dwelling)</t>
  </si>
  <si>
    <t>7394</t>
  </si>
  <si>
    <t>Janitorial Service</t>
  </si>
  <si>
    <t>7395</t>
  </si>
  <si>
    <t>Furniture, Drapery, Rug Cleaning on Customer's Premises</t>
  </si>
  <si>
    <t>7396</t>
  </si>
  <si>
    <t>Alarm System - Installation - excl. Repair of Fire Suppression
 Equipment</t>
  </si>
  <si>
    <t>7400</t>
  </si>
  <si>
    <t>Copying/Duplicating Service (Quick Printers)</t>
  </si>
  <si>
    <t>7401</t>
  </si>
  <si>
    <t>Auctioneer's Operations</t>
  </si>
  <si>
    <t>7402</t>
  </si>
  <si>
    <t>Catering, Commissariat Work</t>
  </si>
  <si>
    <t>7403</t>
  </si>
  <si>
    <t>Detective, Patrol Agency, Security Service</t>
  </si>
  <si>
    <t>7404</t>
  </si>
  <si>
    <t>Towel, Linen, Diaper, Uniform Supply</t>
  </si>
  <si>
    <t>7405</t>
  </si>
  <si>
    <t>Employment Agencies</t>
  </si>
  <si>
    <t>7406</t>
  </si>
  <si>
    <t>Mailing/Addressing Companies</t>
  </si>
  <si>
    <t>7407</t>
  </si>
  <si>
    <t>Data Processing Centres</t>
  </si>
  <si>
    <t>7408</t>
  </si>
  <si>
    <t>Business Services - N.O.C.</t>
  </si>
  <si>
    <t>7409</t>
  </si>
  <si>
    <t>Piano Tuning</t>
  </si>
  <si>
    <t>7410</t>
  </si>
  <si>
    <t>Modelling Schools</t>
  </si>
  <si>
    <t>7411</t>
  </si>
  <si>
    <t>Cranes, Derricks, Power Shovels - Equipment Rented to Others
 - With Operator</t>
  </si>
  <si>
    <t>7412</t>
  </si>
  <si>
    <t>Cranes, Derricks, Power Shovels - Equipment Rented to Others
 - Without Operator</t>
  </si>
  <si>
    <t>7413</t>
  </si>
  <si>
    <t>Scaffolding, Ladders, Hoists - Rented to Others</t>
  </si>
  <si>
    <t>7414</t>
  </si>
  <si>
    <t>Equipment Rented to Others - N.O.C. - With Operator</t>
  </si>
  <si>
    <t>7415</t>
  </si>
  <si>
    <t>Equipment Rented to Others - N.O.C. - Without Operator</t>
  </si>
  <si>
    <t>7416</t>
  </si>
  <si>
    <t>Rental Stores - Equipment Rented to Others</t>
  </si>
  <si>
    <t>7417</t>
  </si>
  <si>
    <t>Equipment Storage</t>
  </si>
  <si>
    <t>7418</t>
  </si>
  <si>
    <t>Rental Store - Party Goods</t>
  </si>
  <si>
    <t>7541</t>
  </si>
  <si>
    <t>Automobile Parking Lots</t>
  </si>
  <si>
    <t>7542</t>
  </si>
  <si>
    <t>Automobile Storage Garage</t>
  </si>
  <si>
    <t>7543</t>
  </si>
  <si>
    <t>Car, Truck Rental</t>
  </si>
  <si>
    <t>7544</t>
  </si>
  <si>
    <t>Automobile Appraisal Services</t>
  </si>
  <si>
    <t>7691</t>
  </si>
  <si>
    <t>Repair Shops - Home Entertainment (Radio, Television, etc.)</t>
  </si>
  <si>
    <t>7692</t>
  </si>
  <si>
    <t>Repair Shops - Other Electric Appliances</t>
  </si>
  <si>
    <t>7693</t>
  </si>
  <si>
    <t>Repair Shops - Other Than Home Entertainment and Other
 Electrical Appliances</t>
  </si>
  <si>
    <t>7694</t>
  </si>
  <si>
    <t>Re-Upholsterers, Furniture Refinishers</t>
  </si>
  <si>
    <t>7811</t>
  </si>
  <si>
    <t>Recreation</t>
  </si>
  <si>
    <t>Motion Picture, Videotaping – Production - incl. Commercials</t>
  </si>
  <si>
    <t>7812</t>
  </si>
  <si>
    <t>Motion Picture - Distribution - incl. Exchanges</t>
  </si>
  <si>
    <t>7831</t>
  </si>
  <si>
    <t>Motion Picture Theatres - excl. Drive-Ins</t>
  </si>
  <si>
    <t>Unit (Seat)</t>
  </si>
  <si>
    <t>7832</t>
  </si>
  <si>
    <t>Theatre, Auditorium, Concert Hall, Plays, Live Theatricals</t>
  </si>
  <si>
    <t>Unit (Performance)</t>
  </si>
  <si>
    <t>7840</t>
  </si>
  <si>
    <t>Drive-In Theatres</t>
  </si>
  <si>
    <t>7911</t>
  </si>
  <si>
    <t>Billiard, Pool Halls</t>
  </si>
  <si>
    <t>Unit (Table)</t>
  </si>
  <si>
    <t>7912</t>
  </si>
  <si>
    <t>Bowling Alleys</t>
  </si>
  <si>
    <t>Unit (Alley)</t>
  </si>
  <si>
    <t>7913</t>
  </si>
  <si>
    <t>Coin Operated Amusement Device, Amusement Arcade (No
 Riding Machines), Video Game Arcades</t>
  </si>
  <si>
    <t>Unit (Device)</t>
  </si>
  <si>
    <t>7914</t>
  </si>
  <si>
    <t>Casinos - With Liquor Licence</t>
  </si>
  <si>
    <t>7915</t>
  </si>
  <si>
    <t>Casinos - No Liquor Licence</t>
  </si>
  <si>
    <t>7920</t>
  </si>
  <si>
    <t>Commercial Museums (Waxworks, etc.)</t>
  </si>
  <si>
    <t>7921</t>
  </si>
  <si>
    <t>Sports Playing Fields, Grandstands, Stadia</t>
  </si>
  <si>
    <t>7922</t>
  </si>
  <si>
    <t>Motor Vehicle Racing</t>
  </si>
  <si>
    <t>7923</t>
  </si>
  <si>
    <t>Athletic Events, Teams or Leagues - Amateur</t>
  </si>
  <si>
    <t>Unit (Event/Game)</t>
  </si>
  <si>
    <t>7924</t>
  </si>
  <si>
    <t>Athletic Events, Teams or Leagues - Professional</t>
  </si>
  <si>
    <t>7925</t>
  </si>
  <si>
    <t>Horse Show, Rodeo</t>
  </si>
  <si>
    <t>7926</t>
  </si>
  <si>
    <t>Professional Entertainers</t>
  </si>
  <si>
    <t>7927</t>
  </si>
  <si>
    <t>Concert or Similar Entertainment</t>
  </si>
  <si>
    <t>Unit (Seat/Perform)</t>
  </si>
  <si>
    <t>7928</t>
  </si>
  <si>
    <t>Exhibition, Fair Grounds</t>
  </si>
  <si>
    <t>7929</t>
  </si>
  <si>
    <t>Special Events, Other (Parades, etc.)</t>
  </si>
  <si>
    <t>Revenue (Per Event)</t>
  </si>
  <si>
    <t>7931</t>
  </si>
  <si>
    <t>Tennis, Badminton, Racquet, Squash, Polo Clubs</t>
  </si>
  <si>
    <t>7932</t>
  </si>
  <si>
    <t>Golf and Country Clubs (Pro Shops Code as 5932) - Not
 Municipal Courses</t>
  </si>
  <si>
    <t>7933</t>
  </si>
  <si>
    <t>Curling Clubs</t>
  </si>
  <si>
    <t>7934</t>
  </si>
  <si>
    <t>Gun, Rifle Clubs</t>
  </si>
  <si>
    <t>Unit
 (Range/Member)</t>
  </si>
  <si>
    <t>7935</t>
  </si>
  <si>
    <t>Yachting Clubs</t>
  </si>
  <si>
    <t>7936</t>
  </si>
  <si>
    <t>Fish, Game, Hunting Clubs</t>
  </si>
  <si>
    <t>7937</t>
  </si>
  <si>
    <t>Health, Exercise Clubs</t>
  </si>
  <si>
    <t>7938</t>
  </si>
  <si>
    <t>Recreational Clubs - N.O.C.</t>
  </si>
  <si>
    <t>7939</t>
  </si>
  <si>
    <t>Bingo Halls</t>
  </si>
  <si>
    <t>7941</t>
  </si>
  <si>
    <t>Clubs - Private Not Recreational</t>
  </si>
  <si>
    <t>7942</t>
  </si>
  <si>
    <t>Veteran Halls</t>
  </si>
  <si>
    <t>7960</t>
  </si>
  <si>
    <t>Race Track Operations - Not Motor Vehicles</t>
  </si>
  <si>
    <t>7970</t>
  </si>
  <si>
    <t>Ticket Agencies (Sport and Entertainment Events)</t>
  </si>
  <si>
    <t>7980</t>
  </si>
  <si>
    <t>Commercial Zoos (Safari Parks, Aquaria, etc.)</t>
  </si>
  <si>
    <t>7981</t>
  </si>
  <si>
    <t>Amusement Parks, Playgrounds - Not Amusement Devices</t>
  </si>
  <si>
    <t>7982</t>
  </si>
  <si>
    <t>Amusement Devices - Not Coin Operated</t>
  </si>
  <si>
    <t>7983</t>
  </si>
  <si>
    <t>Arenas - Hockey, Ice, Roller Skating - N.O.C.</t>
  </si>
  <si>
    <t>7984</t>
  </si>
  <si>
    <t>Municipal Halls</t>
  </si>
  <si>
    <t>7985</t>
  </si>
  <si>
    <t>Dance Halls</t>
  </si>
  <si>
    <t>7986</t>
  </si>
  <si>
    <t>Fireworks Display</t>
  </si>
  <si>
    <t>Unit (Display)</t>
  </si>
  <si>
    <t>7987</t>
  </si>
  <si>
    <t>Riding Academy - With or Without Riding Rings</t>
  </si>
  <si>
    <t>7988</t>
  </si>
  <si>
    <t>Outdoor Rinks</t>
  </si>
  <si>
    <t>Unit (Rink)</t>
  </si>
  <si>
    <t>7989</t>
  </si>
  <si>
    <t>Circus, Carnival, Travelling Amusement Companies</t>
  </si>
  <si>
    <t>7991</t>
  </si>
  <si>
    <t>Municipal Golf Courses (Pro Shops Code as 5932)</t>
  </si>
  <si>
    <t>7992</t>
  </si>
  <si>
    <t>Golf Driving Ranges</t>
  </si>
  <si>
    <t>7993</t>
  </si>
  <si>
    <t>Bathing Beaches</t>
  </si>
  <si>
    <t>Unit (Frontage)</t>
  </si>
  <si>
    <t>7994</t>
  </si>
  <si>
    <t>7995</t>
  </si>
  <si>
    <t>Saunas, Baths</t>
  </si>
  <si>
    <t>7996</t>
  </si>
  <si>
    <t>Ski Resorts (Ski Shops Code as 5932)</t>
  </si>
  <si>
    <t>7997</t>
  </si>
  <si>
    <t>Ski, Sightseeing - Chair Lifts, Gondolas</t>
  </si>
  <si>
    <t>Unit (Lift)</t>
  </si>
  <si>
    <t>7998</t>
  </si>
  <si>
    <t>Ski, Sightseeing - All Other Tows and Lifts</t>
  </si>
  <si>
    <t>7999</t>
  </si>
  <si>
    <t>Recreation - N.O.C.</t>
  </si>
  <si>
    <t>8010</t>
  </si>
  <si>
    <t>Health Serv.</t>
  </si>
  <si>
    <t>Gynaecologists, Obstetricians</t>
  </si>
  <si>
    <t>Unit (See 8011)</t>
  </si>
  <si>
    <t>8011</t>
  </si>
  <si>
    <t>Physicians, Surgeons Not Specialist in Surgery</t>
  </si>
  <si>
    <t>Unit (Office)</t>
  </si>
  <si>
    <t>8012</t>
  </si>
  <si>
    <t>Surgeon Specialists</t>
  </si>
  <si>
    <t>8013</t>
  </si>
  <si>
    <t>Psychiatrists</t>
  </si>
  <si>
    <t>8014</t>
  </si>
  <si>
    <t>Oculists, Ophthalmologists</t>
  </si>
  <si>
    <t>8015</t>
  </si>
  <si>
    <t>Radiation Specialists - incl. X-Ray, Infra-Red, Diathermy or
 Quartz Lamp</t>
  </si>
  <si>
    <t>8016</t>
  </si>
  <si>
    <t>Dentists</t>
  </si>
  <si>
    <t>8017</t>
  </si>
  <si>
    <t>Registered Nurses</t>
  </si>
  <si>
    <t>Unit (Specl.)</t>
  </si>
  <si>
    <t>8018</t>
  </si>
  <si>
    <t>Physiotherapists, Occupational Therapists</t>
  </si>
  <si>
    <t>8019</t>
  </si>
  <si>
    <t>Anaesthetists</t>
  </si>
  <si>
    <t>8021</t>
  </si>
  <si>
    <t>Chiropractors</t>
  </si>
  <si>
    <t>8022</t>
  </si>
  <si>
    <t>Optometrists</t>
  </si>
  <si>
    <t>8023</t>
  </si>
  <si>
    <t>Opticians</t>
  </si>
  <si>
    <t>8024</t>
  </si>
  <si>
    <t>Osteopaths</t>
  </si>
  <si>
    <t>8025</t>
  </si>
  <si>
    <t>Chiropodists, Podiatrists</t>
  </si>
  <si>
    <t>8026</t>
  </si>
  <si>
    <t>Dermatologists</t>
  </si>
  <si>
    <t>8027</t>
  </si>
  <si>
    <t>Hearing Aid Services, Audiologists</t>
  </si>
  <si>
    <t>8028</t>
  </si>
  <si>
    <t>Vibrator Machine Operators</t>
  </si>
  <si>
    <t>8029</t>
  </si>
  <si>
    <t>Massage Therapists</t>
  </si>
  <si>
    <t>8061</t>
  </si>
  <si>
    <t>Hospitals</t>
  </si>
  <si>
    <t>8062</t>
  </si>
  <si>
    <t>Clinics (Not Doctor's or Dentist's Offices) - N.O.C.</t>
  </si>
  <si>
    <t>8063</t>
  </si>
  <si>
    <t>X-Ray, Infra-Red, Diathermy or Quartz Lamp Machines</t>
  </si>
  <si>
    <t>Unit (Machine)</t>
  </si>
  <si>
    <t>8064</t>
  </si>
  <si>
    <t>Radioisotope Exposure</t>
  </si>
  <si>
    <t>8065</t>
  </si>
  <si>
    <t>Residents - Nurses and/or Hospital Staff</t>
  </si>
  <si>
    <t>8066</t>
  </si>
  <si>
    <t>Abortion Facilities (Outpatient)</t>
  </si>
  <si>
    <t>8072</t>
  </si>
  <si>
    <t>Convalescent Homes, Nursing Homes, Rest Homes</t>
  </si>
  <si>
    <t>Unit (Per Bed)</t>
  </si>
  <si>
    <t>8073</t>
  </si>
  <si>
    <t>Senior Citizen Care Facilities</t>
  </si>
  <si>
    <t>8074</t>
  </si>
  <si>
    <t>Mental Health Care Facilities</t>
  </si>
  <si>
    <t>8075</t>
  </si>
  <si>
    <t>Sanatorium</t>
  </si>
  <si>
    <t>8076</t>
  </si>
  <si>
    <t>Rehabilitation Centres</t>
  </si>
  <si>
    <t>8080</t>
  </si>
  <si>
    <t>Non-Institutional Health/Medical Services - N.O.C.</t>
  </si>
  <si>
    <t>8081</t>
  </si>
  <si>
    <t>Medical Laboratories - Analysing</t>
  </si>
  <si>
    <t>8082</t>
  </si>
  <si>
    <t>Medical Laboratories - Research</t>
  </si>
  <si>
    <t>8083</t>
  </si>
  <si>
    <t>Dental Laboratories, Denturists</t>
  </si>
  <si>
    <t>8084</t>
  </si>
  <si>
    <t>Health, Disability Associations, Societies (Red Cross, Cancer
 Society, War Amps, Addiction Work, etc.)</t>
  </si>
  <si>
    <t>8085</t>
  </si>
  <si>
    <t>Social, Consulting and Counselling Services</t>
  </si>
  <si>
    <t>8111</t>
  </si>
  <si>
    <t>Lawyers, Barristers, Solicitors</t>
  </si>
  <si>
    <t>8112</t>
  </si>
  <si>
    <t>Notaries (Quebec), Public Notaries</t>
  </si>
  <si>
    <t>8291</t>
  </si>
  <si>
    <t>Libraries</t>
  </si>
  <si>
    <t>8292</t>
  </si>
  <si>
    <t>Museums, Public Art Galleries</t>
  </si>
  <si>
    <t>8293</t>
  </si>
  <si>
    <t>Zoos, Not Commercial Zoos</t>
  </si>
  <si>
    <t>8301</t>
  </si>
  <si>
    <t>Education</t>
  </si>
  <si>
    <t>Day Care, Nursery, Kindergarten</t>
  </si>
  <si>
    <t>8302</t>
  </si>
  <si>
    <t>Public Primary Schools</t>
  </si>
  <si>
    <t>8303</t>
  </si>
  <si>
    <t>Public Secondary Schools - incl. Junior High</t>
  </si>
  <si>
    <t>8304</t>
  </si>
  <si>
    <t>Private Schools - Primary, Secondary Levels</t>
  </si>
  <si>
    <t>8310</t>
  </si>
  <si>
    <t>Universities, Community Colleges, Cegeps and Polytechnical
 Schools</t>
  </si>
  <si>
    <t>8322</t>
  </si>
  <si>
    <t>Dance, Gymnastic, Martial Arts Schools</t>
  </si>
  <si>
    <t>8323</t>
  </si>
  <si>
    <t>Business Colleges, Schools - N.O.C.</t>
  </si>
  <si>
    <t>8324</t>
  </si>
  <si>
    <t>Trade Schools or Vocational Schools</t>
  </si>
  <si>
    <t>8325</t>
  </si>
  <si>
    <t>Music School</t>
  </si>
  <si>
    <t>8620</t>
  </si>
  <si>
    <t>Member Org.</t>
  </si>
  <si>
    <t>Professional and Business Associations</t>
  </si>
  <si>
    <t>Unit (Member)</t>
  </si>
  <si>
    <t>8630</t>
  </si>
  <si>
    <t>Labour Unions</t>
  </si>
  <si>
    <t>8641</t>
  </si>
  <si>
    <t>Boy Scouts, Girl Guides - Similar Groups</t>
  </si>
  <si>
    <t>8642</t>
  </si>
  <si>
    <t>Y.M.C.A., Y.W.C.A., Y.M.H.A., Y.W.H.A.</t>
  </si>
  <si>
    <t>8643</t>
  </si>
  <si>
    <t>Community Centres</t>
  </si>
  <si>
    <t>8644</t>
  </si>
  <si>
    <t>Civic, Community, Special Interest (Non-Medical) Associations
 or Groups</t>
  </si>
  <si>
    <t>8650</t>
  </si>
  <si>
    <t>Service Clubs, Fraternal Orders - Insurance, Benefit Paying</t>
  </si>
  <si>
    <t>8660</t>
  </si>
  <si>
    <t>Service Clubs, Fraternal Orders - No Insurance, Benefit Paying</t>
  </si>
  <si>
    <t>8661</t>
  </si>
  <si>
    <t>Snowmobile Clubs</t>
  </si>
  <si>
    <t>8671</t>
  </si>
  <si>
    <t>Churches, Synagogues, Temples</t>
  </si>
  <si>
    <t>8672</t>
  </si>
  <si>
    <t>Convents, Monasteries</t>
  </si>
  <si>
    <t>8673</t>
  </si>
  <si>
    <t>Fund Raising Activities Operated by Charitable or Religious
 Bodies</t>
  </si>
  <si>
    <t>8910</t>
  </si>
  <si>
    <t>Scientific Services - Other - incl. Non-Medical Laboratories</t>
  </si>
  <si>
    <t>8911</t>
  </si>
  <si>
    <t>Marine Appraiser</t>
  </si>
  <si>
    <t>8912</t>
  </si>
  <si>
    <t>Land Surveyor</t>
  </si>
  <si>
    <t>8913</t>
  </si>
  <si>
    <t>Boiler, Elevator Inspection</t>
  </si>
  <si>
    <t>8914</t>
  </si>
  <si>
    <t>Geophysical Services - incl. Soil Testing</t>
  </si>
  <si>
    <t>8915</t>
  </si>
  <si>
    <t>Architects</t>
  </si>
  <si>
    <t>8916</t>
  </si>
  <si>
    <t>Engineers</t>
  </si>
  <si>
    <t>8917</t>
  </si>
  <si>
    <t>Mercantile/Manufacturing Inspection for Insurance, Valuation</t>
  </si>
  <si>
    <t>8918</t>
  </si>
  <si>
    <t>Computer Software Developers</t>
  </si>
  <si>
    <t>8940</t>
  </si>
  <si>
    <t>Government</t>
  </si>
  <si>
    <t>Municipal - N.O.C. (Population)</t>
  </si>
  <si>
    <t>Unit (Population)</t>
  </si>
  <si>
    <t>8941</t>
  </si>
  <si>
    <t>Municipal - Police Dept.</t>
  </si>
  <si>
    <t>8942</t>
  </si>
  <si>
    <t>Municipal - Fire Dept. - Paid</t>
  </si>
  <si>
    <t>8943</t>
  </si>
  <si>
    <t>Municipal - Fire Dept. - Volunteer</t>
  </si>
  <si>
    <t>Per Volunteer</t>
  </si>
  <si>
    <t>8944</t>
  </si>
  <si>
    <t>Municipal - Parks, Botanical Gardens</t>
  </si>
  <si>
    <t>8945</t>
  </si>
  <si>
    <t>Municipal - Road Maintenance</t>
  </si>
  <si>
    <t>8946</t>
  </si>
  <si>
    <t>Municipal - Tax Collectors, Secretary/Treasurers - incl. Schools
 Boards</t>
  </si>
  <si>
    <t>8947</t>
  </si>
  <si>
    <t>Municipal - Other Public Officials</t>
  </si>
  <si>
    <t>8948</t>
  </si>
  <si>
    <t>Municipal - Garage or Equipment Storage</t>
  </si>
  <si>
    <t>8949</t>
  </si>
  <si>
    <t>Municipal - Administration or Office Building</t>
  </si>
  <si>
    <t>8950</t>
  </si>
  <si>
    <t>Prisons, Jails, Penal Institutions, Correctional Centres</t>
  </si>
  <si>
    <t>Unit (Inmate)</t>
  </si>
  <si>
    <t>Column Name</t>
  </si>
  <si>
    <t>Data Type</t>
  </si>
  <si>
    <t>Recommended Clean-up / Google Sheets Formula</t>
  </si>
  <si>
    <t>incomplete_stage</t>
  </si>
  <si>
    <t>The last recorded stage the user reached in the quote application form.</t>
  </si>
  <si>
    <t>Text</t>
  </si>
  <si>
    <t>Standardize Spacing: =TRIM(LOWER(A2))</t>
  </si>
  <si>
    <t>source_app</t>
  </si>
  <si>
    <t>The system/platform where the quote originated (e.g., SN, LR, RDC).</t>
  </si>
  <si>
    <t>Handle Blanks: =IF(ISBLANK(B2), "Unknown", B2)</t>
  </si>
  <si>
    <t>insured_address_state</t>
  </si>
  <si>
    <t>The province of the business seeking insurance.</t>
  </si>
  <si>
    <t>Fix Capitalization: (e.g., "ontario" vs "Ontario") =PROPER(TRIM(C2))</t>
  </si>
  <si>
    <t>insured_email</t>
  </si>
  <si>
    <t>Anonymized unique identifier for the user/business.</t>
  </si>
  <si>
    <t>Text (Hash)</t>
  </si>
  <si>
    <t>Identify Duplicates: =COUNTIF(D:D, D2) (Values &gt;1 mean multiple attempts).</t>
  </si>
  <si>
    <t>Industry Code</t>
  </si>
  <si>
    <t>4-digit classification code (e.g., SIC/NAICS) representing the specific business activity.</t>
  </si>
  <si>
    <t>Numeric</t>
  </si>
  <si>
    <t>Treat as Text (Do not sum/average this!): =TO_TEXT(E2)</t>
  </si>
  <si>
    <t>High-level grouping of the industry (e.g., Retail, Hospitality, C.E. &amp; I.).</t>
  </si>
  <si>
    <t>Clean up trailing spaces: =TRIM(F2)</t>
  </si>
  <si>
    <t>output_premium_[type]</t>
  </si>
  <si>
    <t>10 separate columns representing the calculated price for different coverages (Building, GL, Flood, etc.).</t>
  </si>
  <si>
    <t>Fill Nulls: Blank means no coverage or incomplete quote. Replace blanks with zero for math: =IF(ISBLANK(G2), 0, G2)</t>
  </si>
  <si>
    <t>output_premium_total</t>
  </si>
  <si>
    <t>The sum of all sub-premiums. The final price presented to the customer.</t>
  </si>
  <si>
    <t>Same as above: =IF(ISBLANK(P2), 0, P2)</t>
  </si>
  <si>
    <t>rejection</t>
  </si>
  <si>
    <t>Binary flag indicating if the LLM underwriting system declined the risk.</t>
  </si>
  <si>
    <t>Binary (1/0)</t>
  </si>
  <si>
    <t>Label it logically: =IF(Q2=1, "Declined", IF(Q2=0, "Accepted", "Incomplete"))</t>
  </si>
  <si>
    <t>rejection_log</t>
  </si>
  <si>
    <t>Unstructured list of reasons the system declined the risk (FUS Grade, UW rules, Alerts).</t>
  </si>
  <si>
    <t>Text (JSON-like)</t>
  </si>
  <si>
    <t>Regex Parsing Preparation: Convert single quotes to double: =SUBSTITUTE(R2, "'", """")</t>
  </si>
  <si>
    <t>google_place_id</t>
  </si>
  <si>
    <t>Unique identifier verifying the business exists on Google Maps.</t>
  </si>
  <si>
    <t>Create a Boolean Flag: =IF(ISBLANK(S2), FALSE, TRUE)</t>
  </si>
  <si>
    <t>google/bing_map_link</t>
  </si>
  <si>
    <t>URLs used for map validation.</t>
  </si>
  <si>
    <t>URL</t>
  </si>
  <si>
    <t>No direct clean-up needed unless doing URL parsing.</t>
  </si>
  <si>
    <t>1. Volume &amp; Completeness (incomplete_stage)</t>
  </si>
  <si>
    <t>Total Rows: 7,817 unique quote attempts.</t>
  </si>
  <si>
    <t>The Drop-off Reality: Only 2,612 (~33%) reach the complete quote stage. The rest abandon the form at various stages (e.g., "stop at stage 1: business location", "stop at stage 4: number of employees").</t>
  </si>
  <si>
    <t>Insight: 2/3 of the dataset is "top of funnel" user behavior, not financial data.</t>
  </si>
  <si>
    <t>2. Geographic Distribution (insured_address_state)</t>
  </si>
  <si>
    <t>Dominant Market: Ontario makes up the vast majority of the data.</t>
  </si>
  <si>
    <t>Expansion Markets: The data now contains entries for Alberta, British Columbia, Saskatchewan, Nova Scotia, Quebec/Québec, Newfoundland, Manitoba, and New Brunswick.</t>
  </si>
  <si>
    <t>Data Quality Issue: "Ontario" and "ontario" appear as distinct groups until cleaned; "Quebec" and "Québec" also split the data.</t>
  </si>
  <si>
    <t>3. Financial Viability (output_premium_total_total_prem)</t>
  </si>
  <si>
    <t>The "Zero" Problem: Out of the 2,612 "Complete Quotes", only 503 actually generated a premium &gt; $0.</t>
  </si>
  <si>
    <t>Insight: Just because a user finishes the form doesn't mean they buy, or even that the system successfully prices them.</t>
  </si>
  <si>
    <t>Distribution Shape: The premium data is highly right-skewed. Most premiums cluster at the lower end (small business policies), with a few massive outliers (high-value commercial risks).</t>
  </si>
  <si>
    <t>4. Underwriting Decisions (rejection)</t>
  </si>
  <si>
    <t>Volume: There are 5,860 non-null values in the rejection column.</t>
  </si>
  <si>
    <t>Outcomes: Among "Complete Quotes" (2,612 instances):</t>
  </si>
  <si>
    <t>717 were explicitly Rejected (1.0).</t>
  </si>
  <si>
    <t>System Anomaly: There are roughly 307 quotes that reached "Complete Quote", have NO premium, and NO rejection flag. This indicates a potential system bug (a "zombie quote") where the user was left hanging.</t>
  </si>
  <si>
    <t>5. Business Profile (Category)</t>
  </si>
  <si>
    <t>Top Segments: The most frequent inputs are high-street operations like Retail, Hospitality, B&amp;P Services (Business &amp; Professional), and Health Serv.. High-risk physical trades like C. E. &amp; I. (Contractors, Equipment &amp; Installation) are also present but trigger different LLM alert patterns.</t>
  </si>
  <si>
    <t>6. Verification (google_place_id)</t>
  </si>
  <si>
    <t>Data Scarcity: Only 1,775 rows (out of 7,817) have a successful Google Place ID attached.</t>
  </si>
  <si>
    <t>Insight: Over 75% of users either drop off before validation occurs, or the address API fails to find them. This is a massive leading indicator for why quotes get rejected later 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</si>
</sst>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color rgb="FF1F1F1F"/>
      <name val="Google Sans"/>
    </font>
    <font>
      <color rgb="FF444746"/>
      <name val="Google Sans"/>
    </font>
    <font>
      <b/>
      <color rgb="FF1F1F1F"/>
      <name val="Google Sans"/>
    </font>
    <font>
      <b/>
      <i/>
      <sz val="14.0"/>
      <color theme="1"/>
      <name val="Arial"/>
    </font>
    <font>
      <b/>
      <color theme="1"/>
      <name val="Google Sans"/>
    </font>
    <font>
      <color theme="1"/>
      <name val="Arial"/>
    </font>
    <font>
      <b/>
      <i/>
      <color theme="1"/>
      <name val="Google Sans"/>
    </font>
    <font>
      <b/>
      <i/>
      <sz val="14.0"/>
      <color theme="1"/>
      <name val="Google Sans"/>
    </font>
    <font>
      <b/>
      <sz val="14.0"/>
      <color theme="1"/>
      <name val="Google Sans"/>
    </font>
    <font>
      <strike/>
      <color rgb="FF444746"/>
      <name val="Google Sans"/>
    </font>
    <font>
      <strike/>
      <color rgb="FF1F1F1F"/>
      <name val="Google Sans"/>
    </font>
    <font>
      <strike/>
      <color theme="1"/>
      <name val="Arial"/>
    </font>
    <font>
      <u/>
      <color rgb="FF0000FF"/>
    </font>
    <font>
      <color theme="1"/>
      <name val="Calibri"/>
    </font>
    <font>
      <b/>
      <sz val="18.0"/>
      <color theme="1"/>
      <name val="Arial"/>
    </font>
    <font>
      <b/>
      <i/>
      <color theme="1"/>
      <name val="Arial"/>
    </font>
    <font>
      <b/>
      <i/>
      <sz val="16.0"/>
      <color theme="1"/>
      <name val="Arial"/>
    </font>
    <font>
      <b/>
      <i/>
      <sz val="17.0"/>
      <color theme="1"/>
      <name val="Arial"/>
    </font>
    <font>
      <b/>
      <i/>
      <sz val="15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quotePrefix="1"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quotePrefix="1"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quotePrefix="1" borderId="0" fillId="0" fontId="1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2" numFmtId="0" xfId="0" applyFont="1"/>
    <xf borderId="0" fillId="0" fontId="8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1" fillId="2" fontId="16" numFmtId="49" xfId="0" applyAlignment="1" applyBorder="1" applyFill="1" applyFont="1" applyNumberFormat="1">
      <alignment vertical="top"/>
    </xf>
    <xf borderId="1" fillId="2" fontId="16" numFmtId="0" xfId="0" applyAlignment="1" applyBorder="1" applyFont="1">
      <alignment vertical="top"/>
    </xf>
    <xf borderId="1" fillId="0" fontId="16" numFmtId="49" xfId="0" applyAlignment="1" applyBorder="1" applyFont="1" applyNumberFormat="1">
      <alignment vertical="top"/>
    </xf>
    <xf borderId="1" fillId="0" fontId="16" numFmtId="0" xfId="0" applyAlignment="1" applyBorder="1" applyFont="1">
      <alignment vertical="top"/>
    </xf>
    <xf borderId="0" fillId="0" fontId="8" numFmtId="49" xfId="0" applyAlignment="1" applyFont="1" applyNumberFormat="1">
      <alignment vertical="bottom"/>
    </xf>
    <xf borderId="0" fillId="0" fontId="17" numFmtId="0" xfId="0" applyFont="1"/>
    <xf borderId="0" fillId="0" fontId="18" numFmtId="0" xfId="0" applyFont="1"/>
    <xf borderId="0" fillId="0" fontId="19" numFmtId="0" xfId="0" applyFont="1"/>
    <xf borderId="0" fillId="0" fontId="8" numFmtId="10" xfId="0" applyFont="1" applyNumberFormat="1"/>
    <xf borderId="0" fillId="0" fontId="20" numFmtId="0" xfId="0" applyFont="1"/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9" Type="http://schemas.openxmlformats.org/officeDocument/2006/relationships/image" Target="../media/image9.png"/><Relationship Id="rId5" Type="http://schemas.openxmlformats.org/officeDocument/2006/relationships/image" Target="../media/image3.png"/><Relationship Id="rId6" Type="http://schemas.openxmlformats.org/officeDocument/2006/relationships/image" Target="../media/image5.png"/><Relationship Id="rId7" Type="http://schemas.openxmlformats.org/officeDocument/2006/relationships/image" Target="../media/image4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59</xdr:row>
      <xdr:rowOff>0</xdr:rowOff>
    </xdr:from>
    <xdr:ext cx="4876800" cy="28384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876800" cy="38100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4876800" cy="24669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60</xdr:row>
      <xdr:rowOff>66675</xdr:rowOff>
    </xdr:from>
    <xdr:ext cx="4876800" cy="24669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75</xdr:row>
      <xdr:rowOff>142875</xdr:rowOff>
    </xdr:from>
    <xdr:ext cx="4876800" cy="20574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89</xdr:row>
      <xdr:rowOff>76200</xdr:rowOff>
    </xdr:from>
    <xdr:ext cx="4876800" cy="2609850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105</xdr:row>
      <xdr:rowOff>38100</xdr:rowOff>
    </xdr:from>
    <xdr:ext cx="4876800" cy="2505075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3133725</xdr:colOff>
      <xdr:row>60</xdr:row>
      <xdr:rowOff>47625</xdr:rowOff>
    </xdr:from>
    <xdr:ext cx="4876800" cy="2371725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714375</xdr:colOff>
      <xdr:row>75</xdr:row>
      <xdr:rowOff>142875</xdr:rowOff>
    </xdr:from>
    <xdr:ext cx="4876800" cy="3000375"/>
    <xdr:pic>
      <xdr:nvPicPr>
        <xdr:cNvPr id="0" name="image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usinessquote.rates.dev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5.88"/>
    <col customWidth="1" min="3" max="3" width="57.88"/>
    <col customWidth="1" min="4" max="4" width="47.0"/>
  </cols>
  <sheetData>
    <row r="1" ht="15.75" customHeight="1">
      <c r="A1" s="1" t="s">
        <v>0</v>
      </c>
    </row>
    <row r="2" ht="15.75" customHeight="1">
      <c r="A2" s="1"/>
    </row>
    <row r="3" ht="15.75" customHeight="1">
      <c r="A3" s="1" t="s">
        <v>1</v>
      </c>
    </row>
    <row r="4" ht="15.75" customHeight="1">
      <c r="A4" s="2"/>
    </row>
    <row r="5" ht="15.75" customHeight="1">
      <c r="A5" s="3" t="s">
        <v>2</v>
      </c>
      <c r="B5" s="3" t="s">
        <v>3</v>
      </c>
      <c r="C5" s="3" t="s">
        <v>4</v>
      </c>
      <c r="D5" s="3" t="s">
        <v>5</v>
      </c>
    </row>
    <row r="6" ht="15.75" customHeight="1">
      <c r="A6" s="3">
        <v>1.0</v>
      </c>
      <c r="B6" s="3" t="s">
        <v>6</v>
      </c>
      <c r="C6" s="3" t="s">
        <v>7</v>
      </c>
      <c r="D6" s="4" t="s">
        <v>8</v>
      </c>
    </row>
    <row r="7" ht="15.75" customHeight="1">
      <c r="A7" s="3">
        <v>2.0</v>
      </c>
      <c r="B7" s="3" t="s">
        <v>9</v>
      </c>
      <c r="C7" s="3" t="s">
        <v>10</v>
      </c>
      <c r="D7" s="4" t="s">
        <v>11</v>
      </c>
    </row>
    <row r="8" ht="15.75" customHeight="1">
      <c r="A8" s="3">
        <v>3.0</v>
      </c>
      <c r="B8" s="3" t="s">
        <v>12</v>
      </c>
      <c r="C8" s="3" t="s">
        <v>13</v>
      </c>
      <c r="D8" s="4" t="s">
        <v>14</v>
      </c>
    </row>
    <row r="9" ht="15.75" customHeight="1">
      <c r="A9" s="3">
        <v>4.0</v>
      </c>
      <c r="B9" s="3" t="s">
        <v>15</v>
      </c>
      <c r="C9" s="3" t="s">
        <v>16</v>
      </c>
      <c r="D9" s="3" t="s">
        <v>17</v>
      </c>
    </row>
    <row r="10" ht="15.75" customHeight="1">
      <c r="A10" s="3">
        <v>5.0</v>
      </c>
      <c r="B10" s="3" t="s">
        <v>18</v>
      </c>
      <c r="C10" s="3" t="s">
        <v>19</v>
      </c>
      <c r="D10" s="4" t="s">
        <v>20</v>
      </c>
    </row>
    <row r="11" ht="15.75" customHeight="1">
      <c r="A11" s="3">
        <v>6.0</v>
      </c>
      <c r="B11" s="3" t="s">
        <v>21</v>
      </c>
      <c r="C11" s="3" t="s">
        <v>22</v>
      </c>
      <c r="D11" s="4" t="s">
        <v>23</v>
      </c>
    </row>
    <row r="12" ht="15.75" customHeight="1">
      <c r="A12" s="3">
        <v>7.0</v>
      </c>
      <c r="B12" s="3" t="s">
        <v>24</v>
      </c>
      <c r="C12" s="3" t="s">
        <v>25</v>
      </c>
      <c r="D12" s="4" t="s">
        <v>26</v>
      </c>
    </row>
    <row r="13" ht="15.75" customHeight="1">
      <c r="A13" s="3">
        <v>8.0</v>
      </c>
      <c r="B13" s="3" t="s">
        <v>27</v>
      </c>
      <c r="C13" s="3" t="s">
        <v>28</v>
      </c>
      <c r="D13" s="4" t="s">
        <v>29</v>
      </c>
    </row>
    <row r="14" ht="15.75" customHeight="1">
      <c r="A14" s="3">
        <v>9.0</v>
      </c>
      <c r="B14" s="3" t="s">
        <v>30</v>
      </c>
      <c r="C14" s="3" t="s">
        <v>31</v>
      </c>
      <c r="D14" s="4" t="s">
        <v>32</v>
      </c>
    </row>
    <row r="15" ht="15.75" customHeight="1">
      <c r="A15" s="3">
        <v>10.0</v>
      </c>
      <c r="B15" s="3" t="s">
        <v>33</v>
      </c>
      <c r="C15" s="3" t="s">
        <v>34</v>
      </c>
      <c r="D15" s="3" t="s">
        <v>35</v>
      </c>
    </row>
    <row r="16" ht="15.75" customHeight="1"/>
    <row r="17" ht="15.75" customHeight="1">
      <c r="A17" s="3" t="s">
        <v>2</v>
      </c>
      <c r="B17" s="3" t="s">
        <v>3</v>
      </c>
      <c r="C17" s="3" t="s">
        <v>4</v>
      </c>
      <c r="D17" s="3" t="s">
        <v>5</v>
      </c>
    </row>
    <row r="18" ht="15.75" customHeight="1">
      <c r="A18" s="3">
        <v>11.0</v>
      </c>
      <c r="B18" s="3" t="s">
        <v>36</v>
      </c>
      <c r="C18" s="3" t="s">
        <v>37</v>
      </c>
      <c r="D18" s="3" t="s">
        <v>38</v>
      </c>
    </row>
    <row r="19" ht="15.75" customHeight="1">
      <c r="A19" s="3">
        <v>12.0</v>
      </c>
      <c r="B19" s="3" t="s">
        <v>39</v>
      </c>
      <c r="C19" s="3" t="s">
        <v>40</v>
      </c>
      <c r="D19" s="3" t="s">
        <v>41</v>
      </c>
    </row>
    <row r="20" ht="15.75" customHeight="1">
      <c r="A20" s="3">
        <v>13.0</v>
      </c>
      <c r="B20" s="3" t="s">
        <v>42</v>
      </c>
      <c r="C20" s="3" t="s">
        <v>43</v>
      </c>
      <c r="D20" s="3" t="s">
        <v>44</v>
      </c>
    </row>
    <row r="21" ht="15.75" customHeight="1">
      <c r="A21" s="3">
        <v>14.0</v>
      </c>
      <c r="B21" s="3" t="s">
        <v>45</v>
      </c>
      <c r="C21" s="3" t="s">
        <v>46</v>
      </c>
      <c r="D21" s="3" t="s">
        <v>47</v>
      </c>
    </row>
    <row r="22" ht="15.75" customHeight="1">
      <c r="A22" s="3">
        <v>15.0</v>
      </c>
      <c r="B22" s="3" t="s">
        <v>48</v>
      </c>
      <c r="C22" s="3" t="s">
        <v>49</v>
      </c>
      <c r="D22" s="3" t="s">
        <v>50</v>
      </c>
    </row>
    <row r="23" ht="15.75" customHeight="1">
      <c r="A23" s="3">
        <v>16.0</v>
      </c>
      <c r="B23" s="3" t="s">
        <v>51</v>
      </c>
      <c r="C23" s="3" t="s">
        <v>52</v>
      </c>
      <c r="D23" s="3" t="s">
        <v>53</v>
      </c>
    </row>
    <row r="24" ht="15.75" customHeight="1">
      <c r="A24" s="3">
        <v>17.0</v>
      </c>
      <c r="B24" s="3" t="s">
        <v>54</v>
      </c>
      <c r="C24" s="3" t="s">
        <v>55</v>
      </c>
      <c r="D24" s="3" t="s">
        <v>56</v>
      </c>
    </row>
    <row r="25" ht="15.75" customHeight="1">
      <c r="A25" s="3">
        <v>18.0</v>
      </c>
      <c r="B25" s="3" t="s">
        <v>57</v>
      </c>
      <c r="C25" s="3" t="s">
        <v>58</v>
      </c>
      <c r="D25" s="3" t="s">
        <v>59</v>
      </c>
    </row>
    <row r="26" ht="15.75" customHeight="1">
      <c r="A26" s="3">
        <v>19.0</v>
      </c>
      <c r="B26" s="3" t="s">
        <v>60</v>
      </c>
      <c r="C26" s="3" t="s">
        <v>61</v>
      </c>
      <c r="D26" s="3" t="s">
        <v>62</v>
      </c>
    </row>
    <row r="27" ht="15.75" customHeight="1">
      <c r="A27" s="3">
        <v>20.0</v>
      </c>
      <c r="B27" s="3" t="s">
        <v>63</v>
      </c>
      <c r="C27" s="3" t="s">
        <v>64</v>
      </c>
      <c r="D27" s="3" t="s">
        <v>65</v>
      </c>
    </row>
    <row r="28" ht="15.75" customHeight="1"/>
    <row r="29" ht="15.75" customHeight="1">
      <c r="A29" s="3" t="s">
        <v>2</v>
      </c>
      <c r="B29" s="3" t="s">
        <v>3</v>
      </c>
      <c r="C29" s="3" t="s">
        <v>4</v>
      </c>
      <c r="D29" s="3" t="s">
        <v>5</v>
      </c>
    </row>
    <row r="30" ht="15.75" customHeight="1">
      <c r="A30" s="3">
        <v>21.0</v>
      </c>
      <c r="B30" s="3" t="s">
        <v>66</v>
      </c>
      <c r="C30" s="3" t="s">
        <v>67</v>
      </c>
      <c r="D30" s="4" t="s">
        <v>68</v>
      </c>
    </row>
    <row r="31" ht="15.75" customHeight="1">
      <c r="A31" s="3">
        <v>22.0</v>
      </c>
      <c r="B31" s="3" t="s">
        <v>69</v>
      </c>
      <c r="C31" s="3" t="s">
        <v>70</v>
      </c>
      <c r="D31" s="4" t="s">
        <v>71</v>
      </c>
    </row>
    <row r="32" ht="15.75" customHeight="1">
      <c r="A32" s="3">
        <v>23.0</v>
      </c>
      <c r="B32" s="3" t="s">
        <v>72</v>
      </c>
      <c r="C32" s="3" t="s">
        <v>73</v>
      </c>
      <c r="D32" s="4" t="s">
        <v>74</v>
      </c>
    </row>
    <row r="33" ht="15.75" customHeight="1">
      <c r="A33" s="3">
        <v>24.0</v>
      </c>
      <c r="B33" s="3" t="s">
        <v>75</v>
      </c>
      <c r="C33" s="3" t="s">
        <v>76</v>
      </c>
      <c r="D33" s="4" t="s">
        <v>77</v>
      </c>
    </row>
    <row r="34" ht="15.75" customHeight="1">
      <c r="A34" s="3">
        <v>25.0</v>
      </c>
      <c r="B34" s="3" t="s">
        <v>78</v>
      </c>
      <c r="C34" s="3" t="s">
        <v>79</v>
      </c>
      <c r="D34" s="4" t="s">
        <v>80</v>
      </c>
    </row>
    <row r="35" ht="15.75" customHeight="1">
      <c r="A35" s="3">
        <v>26.0</v>
      </c>
      <c r="B35" s="3" t="s">
        <v>81</v>
      </c>
      <c r="C35" s="3" t="s">
        <v>82</v>
      </c>
      <c r="D35" s="3" t="s">
        <v>83</v>
      </c>
    </row>
    <row r="36" ht="15.75" customHeight="1">
      <c r="A36" s="3">
        <v>27.0</v>
      </c>
      <c r="B36" s="3" t="s">
        <v>84</v>
      </c>
      <c r="C36" s="3" t="s">
        <v>85</v>
      </c>
      <c r="D36" s="4" t="s">
        <v>86</v>
      </c>
    </row>
    <row r="37" ht="15.75" customHeight="1">
      <c r="A37" s="3">
        <v>28.0</v>
      </c>
      <c r="B37" s="3" t="s">
        <v>87</v>
      </c>
      <c r="C37" s="3" t="s">
        <v>88</v>
      </c>
      <c r="D37" s="4" t="s">
        <v>89</v>
      </c>
    </row>
    <row r="38" ht="15.75" customHeight="1">
      <c r="A38" s="3">
        <v>29.0</v>
      </c>
      <c r="B38" s="3" t="s">
        <v>90</v>
      </c>
      <c r="C38" s="3" t="s">
        <v>91</v>
      </c>
      <c r="D38" s="4" t="s">
        <v>92</v>
      </c>
    </row>
    <row r="39" ht="15.75" customHeight="1">
      <c r="A39" s="3">
        <v>30.0</v>
      </c>
      <c r="B39" s="3" t="s">
        <v>93</v>
      </c>
      <c r="C39" s="3" t="s">
        <v>94</v>
      </c>
      <c r="D39" s="3" t="s">
        <v>95</v>
      </c>
    </row>
    <row r="40" ht="15.75" customHeight="1"/>
    <row r="41" ht="15.75" customHeight="1">
      <c r="A41" s="3" t="s">
        <v>2</v>
      </c>
      <c r="B41" s="3" t="s">
        <v>3</v>
      </c>
      <c r="C41" s="3" t="s">
        <v>4</v>
      </c>
      <c r="D41" s="3" t="s">
        <v>5</v>
      </c>
    </row>
    <row r="42" ht="15.75" customHeight="1">
      <c r="A42" s="3">
        <v>31.0</v>
      </c>
      <c r="B42" s="3" t="s">
        <v>96</v>
      </c>
      <c r="C42" s="3" t="s">
        <v>97</v>
      </c>
      <c r="D42" s="4" t="s">
        <v>98</v>
      </c>
    </row>
    <row r="43" ht="15.75" customHeight="1">
      <c r="A43" s="3">
        <v>32.0</v>
      </c>
      <c r="B43" s="3" t="s">
        <v>99</v>
      </c>
      <c r="C43" s="3" t="s">
        <v>100</v>
      </c>
      <c r="D43" s="3" t="s">
        <v>101</v>
      </c>
    </row>
    <row r="44" ht="15.75" customHeight="1">
      <c r="A44" s="3">
        <v>33.0</v>
      </c>
      <c r="B44" s="5" t="s">
        <v>102</v>
      </c>
      <c r="C44" s="3" t="s">
        <v>103</v>
      </c>
      <c r="D44" s="4" t="s">
        <v>104</v>
      </c>
    </row>
    <row r="45" ht="15.75" customHeight="1">
      <c r="A45" s="3">
        <v>34.0</v>
      </c>
      <c r="B45" s="5" t="s">
        <v>105</v>
      </c>
      <c r="C45" s="3" t="s">
        <v>106</v>
      </c>
      <c r="D45" s="4" t="s">
        <v>107</v>
      </c>
    </row>
    <row r="46" ht="15.75" customHeight="1">
      <c r="A46" s="3">
        <v>35.0</v>
      </c>
      <c r="B46" s="3" t="s">
        <v>108</v>
      </c>
      <c r="C46" s="3" t="s">
        <v>109</v>
      </c>
      <c r="D46" s="3" t="s">
        <v>110</v>
      </c>
    </row>
    <row r="47" ht="15.75" customHeight="1">
      <c r="A47" s="3">
        <v>36.0</v>
      </c>
      <c r="B47" s="3" t="s">
        <v>111</v>
      </c>
      <c r="C47" s="3" t="s">
        <v>112</v>
      </c>
      <c r="D47" s="3" t="s">
        <v>113</v>
      </c>
    </row>
    <row r="48" ht="15.75" customHeight="1">
      <c r="A48" s="3">
        <v>37.0</v>
      </c>
      <c r="B48" s="3" t="s">
        <v>114</v>
      </c>
      <c r="C48" s="3" t="s">
        <v>115</v>
      </c>
      <c r="D48" s="3" t="s">
        <v>116</v>
      </c>
    </row>
    <row r="49" ht="15.75" customHeight="1">
      <c r="A49" s="3">
        <v>38.0</v>
      </c>
      <c r="B49" s="3" t="s">
        <v>117</v>
      </c>
      <c r="C49" s="3" t="s">
        <v>118</v>
      </c>
      <c r="D49" s="4" t="s">
        <v>119</v>
      </c>
    </row>
    <row r="50" ht="15.75" customHeight="1">
      <c r="A50" s="3">
        <v>39.0</v>
      </c>
      <c r="B50" s="3" t="s">
        <v>120</v>
      </c>
      <c r="C50" s="3" t="s">
        <v>121</v>
      </c>
      <c r="D50" s="3" t="s">
        <v>122</v>
      </c>
    </row>
    <row r="51" ht="15.75" customHeight="1">
      <c r="A51" s="3">
        <v>40.0</v>
      </c>
      <c r="B51" s="5" t="s">
        <v>123</v>
      </c>
      <c r="C51" s="3" t="s">
        <v>124</v>
      </c>
      <c r="D51" s="3" t="s">
        <v>125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3.75"/>
    <col customWidth="1" min="3" max="3" width="44.0"/>
    <col customWidth="1" min="4" max="4" width="39.0"/>
  </cols>
  <sheetData>
    <row r="1" ht="15.75" customHeight="1">
      <c r="A1" s="1" t="s">
        <v>126</v>
      </c>
    </row>
    <row r="2" ht="15.75" customHeight="1">
      <c r="A2" s="1"/>
    </row>
    <row r="3" ht="15.75" customHeight="1">
      <c r="A3" s="6" t="s">
        <v>127</v>
      </c>
      <c r="B3" s="3"/>
      <c r="C3" s="3"/>
      <c r="D3" s="3"/>
    </row>
    <row r="4" ht="15.75" customHeight="1">
      <c r="A4" s="3"/>
      <c r="B4" s="3"/>
      <c r="C4" s="3"/>
      <c r="D4" s="4"/>
    </row>
    <row r="5" ht="15.75" customHeight="1">
      <c r="A5" s="3"/>
      <c r="B5" s="3"/>
      <c r="C5" s="3"/>
      <c r="D5" s="4"/>
    </row>
    <row r="6" ht="15.75" customHeight="1">
      <c r="A6" s="3" t="s">
        <v>2</v>
      </c>
      <c r="B6" s="3" t="s">
        <v>3</v>
      </c>
      <c r="C6" s="3" t="s">
        <v>4</v>
      </c>
      <c r="D6" s="3" t="s">
        <v>5</v>
      </c>
    </row>
    <row r="7" ht="15.75" customHeight="1">
      <c r="A7" s="3">
        <v>1.0</v>
      </c>
      <c r="B7" s="3" t="s">
        <v>128</v>
      </c>
      <c r="C7" s="3" t="s">
        <v>129</v>
      </c>
      <c r="D7" s="4" t="s">
        <v>130</v>
      </c>
    </row>
    <row r="8" ht="15.75" customHeight="1">
      <c r="A8" s="3">
        <v>2.0</v>
      </c>
      <c r="B8" s="3" t="s">
        <v>131</v>
      </c>
      <c r="C8" s="3" t="s">
        <v>132</v>
      </c>
      <c r="D8" s="4" t="s">
        <v>133</v>
      </c>
    </row>
    <row r="9" ht="15.75" customHeight="1">
      <c r="A9" s="3">
        <v>3.0</v>
      </c>
      <c r="B9" s="3" t="s">
        <v>134</v>
      </c>
      <c r="C9" s="3" t="s">
        <v>135</v>
      </c>
      <c r="D9" s="4" t="s">
        <v>136</v>
      </c>
    </row>
    <row r="10" ht="15.75" customHeight="1">
      <c r="A10" s="3">
        <v>4.0</v>
      </c>
      <c r="B10" s="3" t="s">
        <v>137</v>
      </c>
      <c r="C10" s="3" t="s">
        <v>138</v>
      </c>
      <c r="D10" s="3" t="s">
        <v>139</v>
      </c>
    </row>
    <row r="11" ht="15.75" customHeight="1">
      <c r="A11" s="3">
        <v>5.0</v>
      </c>
      <c r="B11" s="3" t="s">
        <v>140</v>
      </c>
      <c r="C11" s="3" t="s">
        <v>141</v>
      </c>
      <c r="D11" s="3" t="s">
        <v>142</v>
      </c>
    </row>
    <row r="12" ht="15.75" customHeight="1">
      <c r="A12" s="3">
        <v>6.0</v>
      </c>
      <c r="B12" s="3" t="s">
        <v>143</v>
      </c>
      <c r="C12" s="3" t="s">
        <v>144</v>
      </c>
      <c r="D12" s="3" t="s">
        <v>145</v>
      </c>
    </row>
    <row r="13" ht="15.75" customHeight="1">
      <c r="A13" s="3">
        <v>7.0</v>
      </c>
      <c r="B13" s="3" t="s">
        <v>146</v>
      </c>
      <c r="C13" s="3" t="s">
        <v>147</v>
      </c>
      <c r="D13" s="3" t="s">
        <v>148</v>
      </c>
    </row>
    <row r="14" ht="15.75" customHeight="1">
      <c r="A14" s="3">
        <v>8.0</v>
      </c>
      <c r="B14" s="3" t="s">
        <v>149</v>
      </c>
      <c r="C14" s="3" t="s">
        <v>150</v>
      </c>
      <c r="D14" s="3" t="s">
        <v>151</v>
      </c>
    </row>
    <row r="15" ht="15.75" customHeight="1">
      <c r="A15" s="3">
        <v>9.0</v>
      </c>
      <c r="B15" s="3" t="s">
        <v>152</v>
      </c>
      <c r="C15" s="3" t="s">
        <v>153</v>
      </c>
      <c r="D15" s="3" t="s">
        <v>154</v>
      </c>
    </row>
    <row r="16" ht="15.75" customHeight="1">
      <c r="A16" s="3">
        <v>10.0</v>
      </c>
      <c r="B16" s="3" t="s">
        <v>155</v>
      </c>
      <c r="C16" s="3" t="s">
        <v>156</v>
      </c>
      <c r="D16" s="3" t="s">
        <v>157</v>
      </c>
    </row>
    <row r="17" ht="15.75" customHeight="1"/>
    <row r="18" ht="15.75" customHeight="1">
      <c r="A18" s="3" t="s">
        <v>2</v>
      </c>
      <c r="B18" s="3" t="s">
        <v>3</v>
      </c>
      <c r="C18" s="3" t="s">
        <v>4</v>
      </c>
      <c r="D18" s="3" t="s">
        <v>5</v>
      </c>
    </row>
    <row r="19" ht="15.75" customHeight="1">
      <c r="A19" s="3">
        <v>11.0</v>
      </c>
      <c r="B19" s="3" t="s">
        <v>158</v>
      </c>
      <c r="C19" s="3" t="s">
        <v>159</v>
      </c>
      <c r="D19" s="3" t="s">
        <v>160</v>
      </c>
    </row>
    <row r="20" ht="15.75" customHeight="1">
      <c r="A20" s="3">
        <v>12.0</v>
      </c>
      <c r="B20" s="3" t="s">
        <v>161</v>
      </c>
      <c r="C20" s="3" t="s">
        <v>162</v>
      </c>
      <c r="D20" s="4" t="s">
        <v>163</v>
      </c>
    </row>
    <row r="21" ht="15.75" customHeight="1">
      <c r="A21" s="3">
        <v>13.0</v>
      </c>
      <c r="B21" s="3" t="s">
        <v>164</v>
      </c>
      <c r="C21" s="3" t="s">
        <v>165</v>
      </c>
      <c r="D21" s="4" t="s">
        <v>166</v>
      </c>
    </row>
    <row r="22" ht="15.75" customHeight="1">
      <c r="A22" s="3">
        <v>14.0</v>
      </c>
      <c r="B22" s="3" t="s">
        <v>167</v>
      </c>
      <c r="C22" s="3" t="s">
        <v>168</v>
      </c>
      <c r="D22" s="3" t="s">
        <v>169</v>
      </c>
    </row>
    <row r="23" ht="15.75" customHeight="1">
      <c r="A23" s="3">
        <v>15.0</v>
      </c>
      <c r="B23" s="3" t="s">
        <v>170</v>
      </c>
      <c r="C23" s="3" t="s">
        <v>171</v>
      </c>
      <c r="D23" s="4" t="s">
        <v>172</v>
      </c>
    </row>
    <row r="24" ht="15.75" customHeight="1">
      <c r="A24" s="3">
        <v>16.0</v>
      </c>
      <c r="B24" s="3" t="s">
        <v>173</v>
      </c>
      <c r="C24" s="3" t="s">
        <v>174</v>
      </c>
      <c r="D24" s="3" t="s">
        <v>175</v>
      </c>
    </row>
    <row r="25" ht="15.75" customHeight="1">
      <c r="A25" s="3">
        <v>17.0</v>
      </c>
      <c r="B25" s="3" t="s">
        <v>176</v>
      </c>
      <c r="C25" s="3" t="s">
        <v>177</v>
      </c>
      <c r="D25" s="3" t="s">
        <v>178</v>
      </c>
    </row>
    <row r="26" ht="15.75" customHeight="1">
      <c r="A26" s="3">
        <v>18.0</v>
      </c>
      <c r="B26" s="3" t="s">
        <v>179</v>
      </c>
      <c r="C26" s="3" t="s">
        <v>180</v>
      </c>
      <c r="D26" s="3" t="s">
        <v>181</v>
      </c>
    </row>
    <row r="27" ht="15.75" customHeight="1">
      <c r="A27" s="3">
        <v>19.0</v>
      </c>
      <c r="B27" s="3" t="s">
        <v>182</v>
      </c>
      <c r="C27" s="3" t="s">
        <v>183</v>
      </c>
      <c r="D27" s="3" t="s">
        <v>184</v>
      </c>
    </row>
    <row r="28" ht="15.75" customHeight="1">
      <c r="A28" s="3">
        <v>20.0</v>
      </c>
      <c r="B28" s="5" t="s">
        <v>185</v>
      </c>
      <c r="C28" s="3" t="s">
        <v>186</v>
      </c>
      <c r="D28" s="3" t="s">
        <v>187</v>
      </c>
    </row>
    <row r="29" ht="15.75" customHeight="1"/>
    <row r="30" ht="15.75" customHeight="1">
      <c r="A30" s="3" t="s">
        <v>2</v>
      </c>
      <c r="B30" s="3" t="s">
        <v>3</v>
      </c>
      <c r="C30" s="3" t="s">
        <v>4</v>
      </c>
      <c r="D30" s="3" t="s">
        <v>5</v>
      </c>
    </row>
    <row r="31" ht="15.75" customHeight="1">
      <c r="A31" s="3">
        <v>21.0</v>
      </c>
      <c r="B31" s="3" t="s">
        <v>188</v>
      </c>
      <c r="C31" s="3" t="s">
        <v>189</v>
      </c>
      <c r="D31" s="3" t="s">
        <v>190</v>
      </c>
    </row>
    <row r="32" ht="15.75" customHeight="1">
      <c r="A32" s="3">
        <v>22.0</v>
      </c>
      <c r="B32" s="3" t="s">
        <v>191</v>
      </c>
      <c r="C32" s="3" t="s">
        <v>192</v>
      </c>
      <c r="D32" s="4" t="s">
        <v>193</v>
      </c>
    </row>
    <row r="33" ht="15.75" customHeight="1">
      <c r="A33" s="3">
        <v>23.0</v>
      </c>
      <c r="B33" s="3" t="s">
        <v>194</v>
      </c>
      <c r="C33" s="3" t="s">
        <v>195</v>
      </c>
      <c r="D33" s="3" t="s">
        <v>196</v>
      </c>
    </row>
    <row r="34" ht="15.75" customHeight="1">
      <c r="A34" s="3">
        <v>24.0</v>
      </c>
      <c r="B34" s="3" t="s">
        <v>197</v>
      </c>
      <c r="C34" s="3" t="s">
        <v>198</v>
      </c>
      <c r="D34" s="3" t="s">
        <v>199</v>
      </c>
    </row>
    <row r="35" ht="15.75" customHeight="1">
      <c r="A35" s="3">
        <v>25.0</v>
      </c>
      <c r="B35" s="3" t="s">
        <v>200</v>
      </c>
      <c r="C35" s="3" t="s">
        <v>201</v>
      </c>
      <c r="D35" s="3" t="s">
        <v>202</v>
      </c>
    </row>
    <row r="36" ht="15.75" customHeight="1">
      <c r="A36" s="3">
        <v>26.0</v>
      </c>
      <c r="B36" s="3" t="s">
        <v>203</v>
      </c>
      <c r="C36" s="3" t="s">
        <v>204</v>
      </c>
      <c r="D36" s="3" t="s">
        <v>205</v>
      </c>
    </row>
    <row r="37" ht="15.75" customHeight="1">
      <c r="A37" s="3">
        <v>27.0</v>
      </c>
      <c r="B37" s="3" t="s">
        <v>206</v>
      </c>
      <c r="C37" s="3" t="s">
        <v>207</v>
      </c>
      <c r="D37" s="4" t="s">
        <v>208</v>
      </c>
    </row>
    <row r="38" ht="15.75" customHeight="1">
      <c r="A38" s="3">
        <v>28.0</v>
      </c>
      <c r="B38" s="3" t="s">
        <v>209</v>
      </c>
      <c r="C38" s="3" t="s">
        <v>210</v>
      </c>
      <c r="D38" s="4" t="s">
        <v>211</v>
      </c>
    </row>
    <row r="39" ht="15.75" customHeight="1">
      <c r="A39" s="3">
        <v>29.0</v>
      </c>
      <c r="B39" s="3" t="s">
        <v>212</v>
      </c>
      <c r="C39" s="3" t="s">
        <v>213</v>
      </c>
      <c r="D39" s="3" t="s">
        <v>214</v>
      </c>
    </row>
    <row r="40" ht="15.75" customHeight="1">
      <c r="A40" s="3">
        <v>30.0</v>
      </c>
      <c r="B40" s="3" t="s">
        <v>215</v>
      </c>
      <c r="C40" s="3" t="s">
        <v>216</v>
      </c>
      <c r="D40" s="3" t="s">
        <v>217</v>
      </c>
    </row>
    <row r="41" ht="15.75" customHeight="1"/>
    <row r="42" ht="15.75" customHeight="1">
      <c r="A42" s="3" t="s">
        <v>2</v>
      </c>
      <c r="B42" s="3" t="s">
        <v>3</v>
      </c>
      <c r="C42" s="3" t="s">
        <v>4</v>
      </c>
      <c r="D42" s="3" t="s">
        <v>5</v>
      </c>
    </row>
    <row r="43" ht="15.75" customHeight="1">
      <c r="A43" s="3">
        <v>31.0</v>
      </c>
      <c r="B43" s="3" t="s">
        <v>218</v>
      </c>
      <c r="C43" s="3" t="s">
        <v>219</v>
      </c>
      <c r="D43" s="3" t="s">
        <v>220</v>
      </c>
    </row>
    <row r="44" ht="15.75" customHeight="1">
      <c r="A44" s="3">
        <v>32.0</v>
      </c>
      <c r="B44" s="3" t="s">
        <v>221</v>
      </c>
      <c r="C44" s="3" t="s">
        <v>222</v>
      </c>
      <c r="D44" s="3" t="s">
        <v>223</v>
      </c>
    </row>
    <row r="45" ht="15.75" customHeight="1">
      <c r="A45" s="3">
        <v>33.0</v>
      </c>
      <c r="B45" s="3" t="s">
        <v>224</v>
      </c>
      <c r="C45" s="3" t="s">
        <v>225</v>
      </c>
      <c r="D45" s="3" t="s">
        <v>226</v>
      </c>
    </row>
    <row r="46" ht="15.75" customHeight="1">
      <c r="A46" s="3">
        <v>34.0</v>
      </c>
      <c r="B46" s="3" t="s">
        <v>227</v>
      </c>
      <c r="C46" s="3" t="s">
        <v>228</v>
      </c>
      <c r="D46" s="3" t="s">
        <v>229</v>
      </c>
    </row>
    <row r="47" ht="15.75" customHeight="1">
      <c r="A47" s="3">
        <v>35.0</v>
      </c>
      <c r="B47" s="3" t="s">
        <v>230</v>
      </c>
      <c r="C47" s="3" t="s">
        <v>231</v>
      </c>
      <c r="D47" s="3" t="s">
        <v>232</v>
      </c>
    </row>
    <row r="48" ht="15.75" customHeight="1">
      <c r="A48" s="3">
        <v>36.0</v>
      </c>
      <c r="B48" s="5" t="s">
        <v>233</v>
      </c>
      <c r="C48" s="3" t="s">
        <v>234</v>
      </c>
      <c r="D48" s="3" t="s">
        <v>235</v>
      </c>
    </row>
    <row r="49" ht="15.75" customHeight="1">
      <c r="A49" s="3">
        <v>37.0</v>
      </c>
      <c r="B49" s="3" t="s">
        <v>236</v>
      </c>
      <c r="C49" s="3" t="s">
        <v>237</v>
      </c>
      <c r="D49" s="3" t="s">
        <v>238</v>
      </c>
    </row>
    <row r="50" ht="15.75" customHeight="1">
      <c r="A50" s="3">
        <v>38.0</v>
      </c>
      <c r="B50" s="3" t="s">
        <v>239</v>
      </c>
      <c r="C50" s="3" t="s">
        <v>240</v>
      </c>
      <c r="D50" s="3" t="s">
        <v>241</v>
      </c>
    </row>
    <row r="51" ht="15.75" customHeight="1">
      <c r="A51" s="3">
        <v>39.0</v>
      </c>
      <c r="B51" s="3" t="s">
        <v>242</v>
      </c>
      <c r="C51" s="3" t="s">
        <v>243</v>
      </c>
      <c r="D51" s="3" t="s">
        <v>244</v>
      </c>
    </row>
    <row r="52" ht="15.75" customHeight="1">
      <c r="A52" s="3">
        <v>40.0</v>
      </c>
      <c r="B52" s="5" t="s">
        <v>245</v>
      </c>
      <c r="C52" s="3" t="s">
        <v>246</v>
      </c>
      <c r="D52" s="3" t="s">
        <v>247</v>
      </c>
    </row>
    <row r="53" ht="15.75" customHeight="1"/>
    <row r="54" ht="15.75" customHeight="1"/>
    <row r="55" ht="15.75" customHeight="1"/>
    <row r="56" ht="15.75" customHeight="1">
      <c r="A56" s="7" t="s">
        <v>248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7" t="s">
        <v>249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7" t="s">
        <v>250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9" t="s">
        <v>251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9" t="s">
        <v>252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9" t="s">
        <v>253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9" t="s">
        <v>254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0" t="s">
        <v>255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0" t="s">
        <v>256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0" t="s">
        <v>257</v>
      </c>
      <c r="B73" s="10" t="s">
        <v>258</v>
      </c>
      <c r="C73" s="10" t="s">
        <v>259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0" t="s">
        <v>260</v>
      </c>
      <c r="B74" s="10" t="s">
        <v>261</v>
      </c>
      <c r="C74" s="10" t="s">
        <v>262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0" t="s">
        <v>263</v>
      </c>
      <c r="B75" s="10" t="s">
        <v>264</v>
      </c>
      <c r="C75" s="10" t="s">
        <v>265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0" t="s">
        <v>266</v>
      </c>
      <c r="B76" s="10" t="s">
        <v>267</v>
      </c>
      <c r="C76" s="10" t="s">
        <v>268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" t="s">
        <v>269</v>
      </c>
      <c r="B77" s="10" t="s">
        <v>270</v>
      </c>
      <c r="C77" s="10" t="s">
        <v>271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1" t="s">
        <v>272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1" t="s">
        <v>273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2" t="s">
        <v>274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2" t="s">
        <v>275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13" t="s">
        <v>276</v>
      </c>
      <c r="J86" s="8"/>
      <c r="K86" s="8"/>
      <c r="L86" s="14" t="b">
        <f>IFERROR(__xludf.DUMMYFUNCTION("REGEXMATCH(I86,""ethan"")"),FALSE)</f>
        <v>0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2" t="s">
        <v>277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2" t="s">
        <v>278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3" t="s">
        <v>279</v>
      </c>
      <c r="B90" s="8"/>
      <c r="C90" s="8"/>
      <c r="D90" s="8"/>
      <c r="E90" s="8" t="s">
        <v>280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2" t="s">
        <v>281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13" t="s">
        <v>276</v>
      </c>
      <c r="J94" s="8"/>
      <c r="K94" s="8"/>
      <c r="L94" s="8" t="str">
        <f>IFERROR(__xludf.DUMMYFUNCTION("REGEXREPLACE(I94, ""[A-z]"", """")"),"@.")</f>
        <v>@.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2" t="s">
        <v>282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2" t="s">
        <v>283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2" t="s">
        <v>278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3" t="s">
        <v>284</v>
      </c>
      <c r="B100" s="8"/>
      <c r="C100" s="8" t="s">
        <v>285</v>
      </c>
      <c r="D100" s="8"/>
      <c r="E100" s="8" t="s">
        <v>286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 t="str">
        <f>IFERROR(__xludf.DUMMYFUNCTION("REGEXREPLACE(C100, ""[A-z]"", """")"),"123  ")</f>
        <v>123  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 t="str">
        <f>IFERROR(__xludf.DUMMYFUNCTION("REGEXEXTRACT(C100, ""\d+"")"),"123")</f>
        <v>123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2" t="s">
        <v>287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2" t="s">
        <v>288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2" t="s">
        <v>289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13" t="s">
        <v>290</v>
      </c>
      <c r="J108" s="8"/>
      <c r="K108" s="8"/>
      <c r="L108" s="8" t="str">
        <f>IFERROR(__xludf.DUMMYFUNCTION("REGEXEXTRACT(I108, ""\d+"")"),"1234")</f>
        <v>1234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2" t="s">
        <v>278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3" t="s">
        <v>291</v>
      </c>
      <c r="B110" s="8"/>
      <c r="C110" s="8"/>
      <c r="D110" s="8"/>
      <c r="E110" s="8" t="s">
        <v>292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5" t="s">
        <v>293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15" t="s">
        <v>294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7" t="s">
        <v>295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7" t="s">
        <v>296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7" t="s">
        <v>297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6" t="s">
        <v>298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7" t="s">
        <v>299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7" t="s">
        <v>300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7" t="s">
        <v>297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6" t="s">
        <v>301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7" t="s">
        <v>302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7" t="s">
        <v>297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6" t="s">
        <v>303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7" t="s">
        <v>304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7" t="s">
        <v>297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6" t="s">
        <v>305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7" t="s">
        <v>306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7" t="s">
        <v>307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7" t="s">
        <v>297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17" t="str">
        <f>IFERROR(__xludf.DUMMYFUNCTION("ARRAYFORMULA(IFERROR(SUBSTITUTE(REGEXEXTRACT(U113:U1111, ""'underwritter_alert':\s*\[(.*?)\]""), ""'"", """")))"),"#REF!")</f>
        <v>#REF!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15" t="s">
        <v>308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15" t="s">
        <v>309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15" t="s">
        <v>310</v>
      </c>
      <c r="B144" s="15" t="s">
        <v>311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5" t="s">
        <v>312</v>
      </c>
      <c r="B145" s="18" t="s">
        <v>313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15" t="s">
        <v>314</v>
      </c>
      <c r="B146" s="18" t="s">
        <v>315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5" t="s">
        <v>316</v>
      </c>
      <c r="B147" s="18" t="s">
        <v>317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5" t="s">
        <v>318</v>
      </c>
      <c r="B148" s="18" t="s">
        <v>319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19" t="s">
        <v>320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15" t="s">
        <v>314</v>
      </c>
      <c r="B151" s="13" t="s">
        <v>321</v>
      </c>
      <c r="C151" s="15" t="s">
        <v>322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83.25"/>
    <col customWidth="1" min="3" max="3" width="33.38"/>
    <col customWidth="1" min="4" max="4" width="45.38"/>
  </cols>
  <sheetData>
    <row r="1" ht="15.75" customHeight="1">
      <c r="A1" s="1" t="s">
        <v>323</v>
      </c>
    </row>
    <row r="2" ht="15.75" customHeight="1">
      <c r="A2" s="1"/>
    </row>
    <row r="3" ht="24.0" customHeight="1">
      <c r="A3" s="1" t="s">
        <v>324</v>
      </c>
    </row>
    <row r="4" ht="15.75" customHeight="1"/>
    <row r="5" ht="15.75" customHeight="1">
      <c r="A5" s="3" t="s">
        <v>2</v>
      </c>
      <c r="B5" s="3" t="s">
        <v>3</v>
      </c>
      <c r="C5" s="3" t="s">
        <v>4</v>
      </c>
      <c r="D5" s="3" t="s">
        <v>5</v>
      </c>
    </row>
    <row r="6" ht="15.75" customHeight="1">
      <c r="A6" s="3">
        <v>1.0</v>
      </c>
      <c r="B6" s="3" t="s">
        <v>325</v>
      </c>
      <c r="C6" s="3" t="s">
        <v>326</v>
      </c>
      <c r="D6" s="4" t="s">
        <v>327</v>
      </c>
    </row>
    <row r="7" ht="15.75" customHeight="1">
      <c r="A7" s="3">
        <v>2.0</v>
      </c>
      <c r="B7" s="3" t="s">
        <v>328</v>
      </c>
      <c r="C7" s="3" t="s">
        <v>329</v>
      </c>
      <c r="D7" s="4" t="s">
        <v>330</v>
      </c>
    </row>
    <row r="8" ht="15.75" customHeight="1">
      <c r="A8" s="3">
        <v>3.0</v>
      </c>
      <c r="B8" s="3" t="s">
        <v>331</v>
      </c>
      <c r="C8" s="3" t="s">
        <v>332</v>
      </c>
      <c r="D8" s="20" t="s">
        <v>333</v>
      </c>
      <c r="E8" s="21" t="s">
        <v>334</v>
      </c>
    </row>
    <row r="9" ht="15.75" customHeight="1">
      <c r="A9" s="3">
        <v>4.0</v>
      </c>
      <c r="B9" s="3" t="s">
        <v>335</v>
      </c>
      <c r="C9" s="3" t="s">
        <v>336</v>
      </c>
      <c r="D9" s="3" t="s">
        <v>337</v>
      </c>
    </row>
    <row r="10" ht="15.75" customHeight="1">
      <c r="A10" s="3">
        <v>5.0</v>
      </c>
      <c r="B10" s="3" t="s">
        <v>338</v>
      </c>
      <c r="C10" s="3" t="s">
        <v>339</v>
      </c>
      <c r="D10" s="3" t="s">
        <v>340</v>
      </c>
    </row>
    <row r="11" ht="15.75" customHeight="1">
      <c r="A11" s="3">
        <v>6.0</v>
      </c>
      <c r="B11" s="3" t="s">
        <v>341</v>
      </c>
      <c r="C11" s="3" t="s">
        <v>342</v>
      </c>
      <c r="D11" s="3" t="s">
        <v>343</v>
      </c>
    </row>
    <row r="12" ht="15.75" customHeight="1">
      <c r="A12" s="3">
        <v>7.0</v>
      </c>
      <c r="B12" s="3" t="s">
        <v>344</v>
      </c>
      <c r="C12" s="3" t="s">
        <v>345</v>
      </c>
      <c r="D12" s="3" t="s">
        <v>346</v>
      </c>
    </row>
    <row r="13" ht="15.75" customHeight="1">
      <c r="A13" s="3">
        <v>8.0</v>
      </c>
      <c r="B13" s="3" t="s">
        <v>347</v>
      </c>
      <c r="C13" s="3" t="s">
        <v>348</v>
      </c>
      <c r="D13" s="3" t="s">
        <v>349</v>
      </c>
    </row>
    <row r="14" ht="15.75" customHeight="1">
      <c r="A14" s="3">
        <v>9.0</v>
      </c>
      <c r="B14" s="3" t="s">
        <v>350</v>
      </c>
      <c r="C14" s="3" t="s">
        <v>351</v>
      </c>
      <c r="D14" s="3" t="s">
        <v>352</v>
      </c>
    </row>
    <row r="15" ht="15.75" customHeight="1">
      <c r="A15" s="3">
        <v>10.0</v>
      </c>
      <c r="B15" s="5" t="s">
        <v>353</v>
      </c>
      <c r="C15" s="3" t="s">
        <v>354</v>
      </c>
      <c r="D15" s="3" t="s">
        <v>355</v>
      </c>
    </row>
    <row r="16" ht="15.75" customHeight="1"/>
    <row r="17" ht="15.75" customHeight="1">
      <c r="A17" s="3" t="s">
        <v>2</v>
      </c>
      <c r="B17" s="3" t="s">
        <v>3</v>
      </c>
      <c r="C17" s="3" t="s">
        <v>4</v>
      </c>
      <c r="D17" s="3" t="s">
        <v>5</v>
      </c>
    </row>
    <row r="18" ht="15.75" customHeight="1">
      <c r="A18" s="3">
        <v>11.0</v>
      </c>
      <c r="B18" s="22" t="s">
        <v>356</v>
      </c>
      <c r="C18" s="3" t="s">
        <v>357</v>
      </c>
      <c r="D18" s="3" t="s">
        <v>358</v>
      </c>
    </row>
    <row r="19" ht="15.75" customHeight="1">
      <c r="A19" s="3">
        <v>12.0</v>
      </c>
      <c r="B19" s="3" t="s">
        <v>359</v>
      </c>
      <c r="C19" s="3" t="s">
        <v>360</v>
      </c>
      <c r="D19" s="3" t="s">
        <v>361</v>
      </c>
    </row>
    <row r="20" ht="15.75" customHeight="1">
      <c r="A20" s="3">
        <v>13.0</v>
      </c>
      <c r="B20" s="3" t="s">
        <v>362</v>
      </c>
      <c r="C20" s="3" t="s">
        <v>363</v>
      </c>
      <c r="D20" s="3" t="s">
        <v>364</v>
      </c>
    </row>
    <row r="21" ht="15.75" customHeight="1">
      <c r="A21" s="3">
        <v>14.0</v>
      </c>
      <c r="B21" s="3" t="s">
        <v>365</v>
      </c>
      <c r="C21" s="3" t="s">
        <v>366</v>
      </c>
      <c r="D21" s="3" t="s">
        <v>367</v>
      </c>
      <c r="F21" s="23" t="s">
        <v>368</v>
      </c>
    </row>
    <row r="22" ht="15.75" customHeight="1">
      <c r="A22" s="3">
        <v>15.0</v>
      </c>
      <c r="B22" s="3" t="s">
        <v>369</v>
      </c>
      <c r="C22" s="3" t="s">
        <v>370</v>
      </c>
      <c r="D22" s="3" t="s">
        <v>371</v>
      </c>
    </row>
    <row r="23" ht="15.75" customHeight="1">
      <c r="A23" s="3">
        <v>16.0</v>
      </c>
      <c r="B23" s="22" t="s">
        <v>372</v>
      </c>
      <c r="C23" s="3" t="s">
        <v>373</v>
      </c>
      <c r="D23" s="3" t="s">
        <v>374</v>
      </c>
    </row>
    <row r="24" ht="15.75" customHeight="1">
      <c r="A24" s="3">
        <v>17.0</v>
      </c>
      <c r="B24" s="3" t="s">
        <v>375</v>
      </c>
      <c r="C24" s="3" t="s">
        <v>376</v>
      </c>
      <c r="D24" s="3" t="s">
        <v>377</v>
      </c>
    </row>
    <row r="25" ht="15.75" customHeight="1">
      <c r="A25" s="3">
        <v>18.0</v>
      </c>
      <c r="B25" s="3" t="s">
        <v>378</v>
      </c>
      <c r="C25" s="3" t="s">
        <v>379</v>
      </c>
      <c r="D25" s="3" t="s">
        <v>377</v>
      </c>
    </row>
    <row r="26" ht="15.75" customHeight="1">
      <c r="A26" s="3">
        <v>19.0</v>
      </c>
      <c r="B26" s="22" t="s">
        <v>380</v>
      </c>
      <c r="C26" s="3" t="s">
        <v>381</v>
      </c>
      <c r="D26" s="3" t="s">
        <v>382</v>
      </c>
    </row>
    <row r="27" ht="15.75" customHeight="1">
      <c r="A27" s="3">
        <v>20.0</v>
      </c>
      <c r="B27" s="5" t="s">
        <v>383</v>
      </c>
      <c r="C27" s="3" t="s">
        <v>384</v>
      </c>
      <c r="D27" s="3" t="s">
        <v>385</v>
      </c>
    </row>
    <row r="28" ht="15.75" customHeight="1"/>
    <row r="29" ht="15.75" customHeight="1">
      <c r="A29" s="3" t="s">
        <v>2</v>
      </c>
      <c r="B29" s="3" t="s">
        <v>3</v>
      </c>
      <c r="C29" s="3" t="s">
        <v>4</v>
      </c>
      <c r="D29" s="3" t="s">
        <v>5</v>
      </c>
    </row>
    <row r="30" ht="15.75" customHeight="1">
      <c r="A30" s="3">
        <v>21.0</v>
      </c>
      <c r="B30" s="22" t="s">
        <v>386</v>
      </c>
      <c r="C30" s="3" t="s">
        <v>387</v>
      </c>
      <c r="D30" s="3" t="s">
        <v>388</v>
      </c>
    </row>
    <row r="31" ht="15.75" customHeight="1">
      <c r="A31" s="3">
        <v>22.0</v>
      </c>
      <c r="B31" s="22" t="s">
        <v>389</v>
      </c>
      <c r="C31" s="3" t="s">
        <v>390</v>
      </c>
      <c r="D31" s="3" t="s">
        <v>391</v>
      </c>
    </row>
    <row r="32" ht="15.75" customHeight="1">
      <c r="A32" s="3">
        <v>23.0</v>
      </c>
      <c r="B32" s="22" t="s">
        <v>392</v>
      </c>
      <c r="C32" s="3" t="s">
        <v>393</v>
      </c>
      <c r="D32" s="3" t="s">
        <v>394</v>
      </c>
    </row>
    <row r="33" ht="15.75" customHeight="1">
      <c r="A33" s="3">
        <v>24.0</v>
      </c>
      <c r="B33" s="3" t="s">
        <v>395</v>
      </c>
      <c r="C33" s="3" t="s">
        <v>396</v>
      </c>
      <c r="D33" s="3" t="s">
        <v>397</v>
      </c>
    </row>
    <row r="34" ht="15.75" customHeight="1">
      <c r="A34" s="3">
        <v>25.0</v>
      </c>
      <c r="B34" s="3" t="s">
        <v>398</v>
      </c>
      <c r="C34" s="3" t="s">
        <v>399</v>
      </c>
      <c r="D34" s="3" t="s">
        <v>400</v>
      </c>
    </row>
    <row r="35" ht="15.75" customHeight="1">
      <c r="A35" s="3">
        <v>26.0</v>
      </c>
      <c r="B35" s="3" t="s">
        <v>401</v>
      </c>
      <c r="C35" s="3" t="s">
        <v>402</v>
      </c>
      <c r="D35" s="4" t="s">
        <v>403</v>
      </c>
    </row>
    <row r="36" ht="15.75" customHeight="1">
      <c r="A36" s="3">
        <v>27.0</v>
      </c>
      <c r="B36" s="3" t="s">
        <v>404</v>
      </c>
      <c r="C36" s="3" t="s">
        <v>405</v>
      </c>
      <c r="D36" s="3" t="s">
        <v>377</v>
      </c>
    </row>
    <row r="37" ht="15.75" customHeight="1">
      <c r="A37" s="3">
        <v>28.0</v>
      </c>
      <c r="B37" s="3" t="s">
        <v>406</v>
      </c>
      <c r="C37" s="3" t="s">
        <v>407</v>
      </c>
      <c r="D37" s="3" t="s">
        <v>408</v>
      </c>
    </row>
    <row r="38" ht="15.75" customHeight="1">
      <c r="A38" s="3">
        <v>29.0</v>
      </c>
      <c r="B38" s="3" t="s">
        <v>409</v>
      </c>
      <c r="C38" s="3" t="s">
        <v>410</v>
      </c>
      <c r="D38" s="3" t="s">
        <v>411</v>
      </c>
    </row>
    <row r="39" ht="15.75" customHeight="1">
      <c r="A39" s="3">
        <v>30.0</v>
      </c>
      <c r="B39" s="3" t="s">
        <v>412</v>
      </c>
      <c r="C39" s="3" t="s">
        <v>413</v>
      </c>
      <c r="D39" s="3" t="s">
        <v>414</v>
      </c>
    </row>
    <row r="40" ht="15.75" customHeight="1"/>
    <row r="41" ht="15.75" customHeight="1">
      <c r="A41" s="3" t="s">
        <v>2</v>
      </c>
      <c r="B41" s="3" t="s">
        <v>3</v>
      </c>
      <c r="C41" s="3" t="s">
        <v>4</v>
      </c>
      <c r="D41" s="3" t="s">
        <v>5</v>
      </c>
    </row>
    <row r="42" ht="15.75" customHeight="1">
      <c r="A42" s="3">
        <v>31.0</v>
      </c>
      <c r="B42" s="3" t="s">
        <v>415</v>
      </c>
      <c r="C42" s="3" t="s">
        <v>416</v>
      </c>
      <c r="D42" s="3" t="s">
        <v>417</v>
      </c>
    </row>
    <row r="43" ht="15.75" customHeight="1">
      <c r="A43" s="3">
        <v>32.0</v>
      </c>
      <c r="B43" s="3" t="s">
        <v>418</v>
      </c>
      <c r="C43" s="3" t="s">
        <v>419</v>
      </c>
      <c r="D43" s="3" t="s">
        <v>420</v>
      </c>
    </row>
    <row r="44" ht="15.75" customHeight="1">
      <c r="A44" s="3">
        <v>33.0</v>
      </c>
      <c r="B44" s="5" t="s">
        <v>421</v>
      </c>
      <c r="C44" s="3" t="s">
        <v>422</v>
      </c>
      <c r="D44" s="3" t="s">
        <v>423</v>
      </c>
    </row>
    <row r="45" ht="15.75" customHeight="1">
      <c r="A45" s="3">
        <v>34.0</v>
      </c>
      <c r="B45" s="5" t="s">
        <v>424</v>
      </c>
      <c r="C45" s="3" t="s">
        <v>425</v>
      </c>
      <c r="D45" s="3" t="s">
        <v>426</v>
      </c>
    </row>
    <row r="46" ht="15.75" customHeight="1">
      <c r="A46" s="3">
        <v>35.0</v>
      </c>
      <c r="B46" s="3" t="s">
        <v>427</v>
      </c>
      <c r="C46" s="3" t="s">
        <v>428</v>
      </c>
      <c r="D46" s="3" t="s">
        <v>429</v>
      </c>
    </row>
    <row r="47" ht="15.75" customHeight="1">
      <c r="A47" s="3">
        <v>36.0</v>
      </c>
      <c r="B47" s="3" t="s">
        <v>430</v>
      </c>
      <c r="C47" s="3" t="s">
        <v>431</v>
      </c>
      <c r="D47" s="3" t="s">
        <v>432</v>
      </c>
    </row>
    <row r="48" ht="15.75" customHeight="1">
      <c r="A48" s="3">
        <v>37.0</v>
      </c>
      <c r="B48" s="3" t="s">
        <v>433</v>
      </c>
      <c r="C48" s="3" t="s">
        <v>434</v>
      </c>
      <c r="D48" s="3" t="s">
        <v>435</v>
      </c>
    </row>
    <row r="49" ht="15.75" customHeight="1">
      <c r="A49" s="3">
        <v>38.0</v>
      </c>
      <c r="B49" s="3" t="s">
        <v>436</v>
      </c>
      <c r="C49" s="3" t="s">
        <v>437</v>
      </c>
      <c r="D49" s="3" t="s">
        <v>438</v>
      </c>
    </row>
    <row r="50" ht="15.75" customHeight="1">
      <c r="A50" s="3">
        <v>39.0</v>
      </c>
      <c r="B50" s="5" t="s">
        <v>439</v>
      </c>
      <c r="C50" s="3" t="s">
        <v>440</v>
      </c>
      <c r="D50" s="3" t="s">
        <v>441</v>
      </c>
    </row>
    <row r="51" ht="15.75" customHeight="1">
      <c r="A51" s="3">
        <v>40.0</v>
      </c>
      <c r="B51" s="5" t="s">
        <v>442</v>
      </c>
      <c r="C51" s="3" t="s">
        <v>443</v>
      </c>
      <c r="D51" s="3" t="s">
        <v>444</v>
      </c>
    </row>
    <row r="52" ht="15.75" customHeight="1"/>
    <row r="53" ht="224.25" customHeight="1"/>
    <row r="54" ht="15.75" customHeight="1"/>
    <row r="55" ht="15.75" customHeight="1"/>
    <row r="56" ht="15.75" customHeight="1"/>
    <row r="57" ht="15.75" customHeight="1">
      <c r="A57" s="24" t="s">
        <v>445</v>
      </c>
    </row>
    <row r="58" ht="15.75" customHeight="1">
      <c r="A58" s="21" t="s">
        <v>446</v>
      </c>
    </row>
    <row r="59" ht="15.75" customHeight="1">
      <c r="A59" s="21" t="s">
        <v>447</v>
      </c>
      <c r="C59" s="21" t="s">
        <v>448</v>
      </c>
      <c r="E59" s="21" t="s">
        <v>449</v>
      </c>
    </row>
    <row r="60" ht="15.75" customHeight="1">
      <c r="C60" s="21" t="s">
        <v>450</v>
      </c>
      <c r="E60" s="21" t="s">
        <v>451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21" t="s">
        <v>452</v>
      </c>
      <c r="C75" s="21" t="s">
        <v>453</v>
      </c>
      <c r="E75" s="21" t="s">
        <v>454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>
      <c r="C89" s="21" t="s">
        <v>455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>
      <c r="A97" s="21" t="s">
        <v>456</v>
      </c>
      <c r="B97" s="21" t="s">
        <v>457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>
      <c r="C104" s="21" t="s">
        <v>458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5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77.25"/>
  </cols>
  <sheetData>
    <row r="1" ht="15.75" customHeight="1">
      <c r="A1" s="25" t="s">
        <v>459</v>
      </c>
      <c r="B1" s="26" t="s">
        <v>460</v>
      </c>
      <c r="C1" s="26" t="s">
        <v>461</v>
      </c>
      <c r="D1" s="26" t="s">
        <v>462</v>
      </c>
    </row>
    <row r="2" ht="15.75" customHeight="1">
      <c r="A2" s="27" t="s">
        <v>463</v>
      </c>
      <c r="B2" s="28" t="s">
        <v>464</v>
      </c>
      <c r="C2" s="28" t="s">
        <v>465</v>
      </c>
      <c r="D2" s="28" t="s">
        <v>466</v>
      </c>
    </row>
    <row r="3" ht="15.75" customHeight="1">
      <c r="A3" s="27" t="s">
        <v>467</v>
      </c>
      <c r="B3" s="28" t="s">
        <v>464</v>
      </c>
      <c r="C3" s="28" t="s">
        <v>468</v>
      </c>
      <c r="D3" s="28" t="s">
        <v>466</v>
      </c>
    </row>
    <row r="4" ht="15.75" customHeight="1">
      <c r="A4" s="27" t="s">
        <v>469</v>
      </c>
      <c r="B4" s="28" t="s">
        <v>464</v>
      </c>
      <c r="C4" s="28" t="s">
        <v>470</v>
      </c>
      <c r="D4" s="28" t="s">
        <v>466</v>
      </c>
    </row>
    <row r="5" ht="15.75" customHeight="1">
      <c r="A5" s="27" t="s">
        <v>471</v>
      </c>
      <c r="B5" s="28" t="s">
        <v>464</v>
      </c>
      <c r="C5" s="28" t="s">
        <v>472</v>
      </c>
      <c r="D5" s="28" t="s">
        <v>466</v>
      </c>
    </row>
    <row r="6" ht="15.75" customHeight="1">
      <c r="A6" s="27" t="s">
        <v>473</v>
      </c>
      <c r="B6" s="28" t="s">
        <v>464</v>
      </c>
      <c r="C6" s="28" t="s">
        <v>474</v>
      </c>
      <c r="D6" s="28" t="s">
        <v>466</v>
      </c>
    </row>
    <row r="7" ht="15.75" customHeight="1">
      <c r="A7" s="27" t="s">
        <v>475</v>
      </c>
      <c r="B7" s="28" t="s">
        <v>464</v>
      </c>
      <c r="C7" s="28" t="s">
        <v>476</v>
      </c>
      <c r="D7" s="28" t="s">
        <v>466</v>
      </c>
    </row>
    <row r="8" ht="15.75" customHeight="1">
      <c r="A8" s="27" t="s">
        <v>477</v>
      </c>
      <c r="B8" s="28" t="s">
        <v>464</v>
      </c>
      <c r="C8" s="28" t="s">
        <v>478</v>
      </c>
      <c r="D8" s="28" t="s">
        <v>466</v>
      </c>
    </row>
    <row r="9" ht="15.75" customHeight="1">
      <c r="A9" s="27" t="s">
        <v>479</v>
      </c>
      <c r="B9" s="28" t="s">
        <v>464</v>
      </c>
      <c r="C9" s="28" t="s">
        <v>480</v>
      </c>
      <c r="D9" s="28" t="s">
        <v>466</v>
      </c>
    </row>
    <row r="10" ht="15.75" customHeight="1">
      <c r="A10" s="27" t="s">
        <v>481</v>
      </c>
      <c r="B10" s="28" t="s">
        <v>464</v>
      </c>
      <c r="C10" s="28" t="s">
        <v>482</v>
      </c>
      <c r="D10" s="28" t="s">
        <v>466</v>
      </c>
    </row>
    <row r="11" ht="15.75" customHeight="1">
      <c r="A11" s="27" t="s">
        <v>483</v>
      </c>
      <c r="B11" s="28" t="s">
        <v>464</v>
      </c>
      <c r="C11" s="28" t="s">
        <v>484</v>
      </c>
      <c r="D11" s="28" t="s">
        <v>466</v>
      </c>
    </row>
    <row r="12" ht="15.75" customHeight="1">
      <c r="A12" s="27" t="s">
        <v>485</v>
      </c>
      <c r="B12" s="28" t="s">
        <v>464</v>
      </c>
      <c r="C12" s="28" t="s">
        <v>486</v>
      </c>
      <c r="D12" s="28" t="s">
        <v>466</v>
      </c>
    </row>
    <row r="13" ht="15.75" customHeight="1">
      <c r="A13" s="27" t="s">
        <v>487</v>
      </c>
      <c r="B13" s="28" t="s">
        <v>464</v>
      </c>
      <c r="C13" s="28" t="s">
        <v>488</v>
      </c>
      <c r="D13" s="28" t="s">
        <v>466</v>
      </c>
    </row>
    <row r="14" ht="15.75" customHeight="1">
      <c r="A14" s="27" t="s">
        <v>489</v>
      </c>
      <c r="B14" s="28" t="s">
        <v>464</v>
      </c>
      <c r="C14" s="28" t="s">
        <v>490</v>
      </c>
      <c r="D14" s="28" t="s">
        <v>466</v>
      </c>
    </row>
    <row r="15" ht="15.75" customHeight="1">
      <c r="A15" s="27" t="s">
        <v>491</v>
      </c>
      <c r="B15" s="28" t="s">
        <v>464</v>
      </c>
      <c r="C15" s="28" t="s">
        <v>492</v>
      </c>
      <c r="D15" s="28" t="s">
        <v>466</v>
      </c>
    </row>
    <row r="16" ht="15.75" customHeight="1">
      <c r="A16" s="27" t="s">
        <v>493</v>
      </c>
      <c r="B16" s="28" t="s">
        <v>464</v>
      </c>
      <c r="C16" s="28" t="s">
        <v>494</v>
      </c>
      <c r="D16" s="28" t="s">
        <v>466</v>
      </c>
    </row>
    <row r="17" ht="15.75" customHeight="1">
      <c r="A17" s="27" t="s">
        <v>495</v>
      </c>
      <c r="B17" s="28" t="s">
        <v>464</v>
      </c>
      <c r="C17" s="28" t="s">
        <v>496</v>
      </c>
      <c r="D17" s="28" t="s">
        <v>316</v>
      </c>
    </row>
    <row r="18" ht="15.75" customHeight="1">
      <c r="A18" s="27" t="s">
        <v>497</v>
      </c>
      <c r="B18" s="28" t="s">
        <v>464</v>
      </c>
      <c r="C18" s="28" t="s">
        <v>498</v>
      </c>
      <c r="D18" s="28" t="s">
        <v>316</v>
      </c>
    </row>
    <row r="19" ht="15.75" customHeight="1">
      <c r="A19" s="27" t="s">
        <v>499</v>
      </c>
      <c r="B19" s="28" t="s">
        <v>464</v>
      </c>
      <c r="C19" s="28" t="s">
        <v>500</v>
      </c>
      <c r="D19" s="28" t="s">
        <v>316</v>
      </c>
    </row>
    <row r="20" ht="15.75" customHeight="1">
      <c r="A20" s="27" t="s">
        <v>501</v>
      </c>
      <c r="B20" s="28" t="s">
        <v>464</v>
      </c>
      <c r="C20" s="28" t="s">
        <v>502</v>
      </c>
      <c r="D20" s="28" t="s">
        <v>316</v>
      </c>
    </row>
    <row r="21" ht="15.75" customHeight="1">
      <c r="A21" s="27" t="s">
        <v>503</v>
      </c>
      <c r="B21" s="28" t="s">
        <v>504</v>
      </c>
      <c r="C21" s="28" t="s">
        <v>505</v>
      </c>
      <c r="D21" s="28" t="s">
        <v>316</v>
      </c>
    </row>
    <row r="22" ht="15.75" customHeight="1">
      <c r="A22" s="27" t="s">
        <v>506</v>
      </c>
      <c r="B22" s="28" t="s">
        <v>504</v>
      </c>
      <c r="C22" s="28" t="s">
        <v>507</v>
      </c>
      <c r="D22" s="28" t="s">
        <v>316</v>
      </c>
    </row>
    <row r="23" ht="15.75" customHeight="1">
      <c r="A23" s="27" t="s">
        <v>508</v>
      </c>
      <c r="B23" s="28" t="s">
        <v>504</v>
      </c>
      <c r="C23" s="28" t="s">
        <v>509</v>
      </c>
      <c r="D23" s="28" t="s">
        <v>466</v>
      </c>
    </row>
    <row r="24" ht="15.75" customHeight="1">
      <c r="A24" s="27" t="s">
        <v>510</v>
      </c>
      <c r="B24" s="28" t="s">
        <v>504</v>
      </c>
      <c r="C24" s="28" t="s">
        <v>511</v>
      </c>
      <c r="D24" s="28" t="s">
        <v>512</v>
      </c>
    </row>
    <row r="25" ht="15.75" customHeight="1">
      <c r="A25" s="27" t="s">
        <v>513</v>
      </c>
      <c r="B25" s="28" t="s">
        <v>514</v>
      </c>
      <c r="C25" s="28" t="s">
        <v>515</v>
      </c>
      <c r="D25" s="28" t="s">
        <v>316</v>
      </c>
    </row>
    <row r="26" ht="15.75" customHeight="1">
      <c r="A26" s="27" t="s">
        <v>516</v>
      </c>
      <c r="B26" s="28" t="s">
        <v>514</v>
      </c>
      <c r="C26" s="28" t="s">
        <v>517</v>
      </c>
      <c r="D26" s="28" t="s">
        <v>316</v>
      </c>
    </row>
    <row r="27" ht="15.75" customHeight="1">
      <c r="A27" s="27" t="s">
        <v>518</v>
      </c>
      <c r="B27" s="28" t="s">
        <v>519</v>
      </c>
      <c r="C27" s="28" t="s">
        <v>520</v>
      </c>
      <c r="D27" s="28" t="s">
        <v>316</v>
      </c>
    </row>
    <row r="28" ht="15.75" customHeight="1">
      <c r="A28" s="27" t="s">
        <v>521</v>
      </c>
      <c r="B28" s="28" t="s">
        <v>519</v>
      </c>
      <c r="C28" s="28" t="s">
        <v>522</v>
      </c>
      <c r="D28" s="28" t="s">
        <v>523</v>
      </c>
    </row>
    <row r="29" ht="15.75" customHeight="1">
      <c r="A29" s="27" t="s">
        <v>524</v>
      </c>
      <c r="B29" s="28" t="s">
        <v>525</v>
      </c>
      <c r="C29" s="28" t="s">
        <v>526</v>
      </c>
      <c r="D29" s="28" t="s">
        <v>316</v>
      </c>
    </row>
    <row r="30" ht="15.75" customHeight="1">
      <c r="A30" s="27" t="s">
        <v>527</v>
      </c>
      <c r="B30" s="28" t="s">
        <v>525</v>
      </c>
      <c r="C30" s="28" t="s">
        <v>528</v>
      </c>
      <c r="D30" s="28" t="s">
        <v>316</v>
      </c>
    </row>
    <row r="31" ht="15.75" customHeight="1">
      <c r="A31" s="27" t="s">
        <v>529</v>
      </c>
      <c r="B31" s="28" t="s">
        <v>530</v>
      </c>
      <c r="C31" s="28" t="s">
        <v>531</v>
      </c>
      <c r="D31" s="28" t="s">
        <v>316</v>
      </c>
    </row>
    <row r="32" ht="15.75" customHeight="1">
      <c r="A32" s="27" t="s">
        <v>532</v>
      </c>
      <c r="B32" s="28" t="s">
        <v>530</v>
      </c>
      <c r="C32" s="28" t="s">
        <v>533</v>
      </c>
      <c r="D32" s="28" t="s">
        <v>523</v>
      </c>
    </row>
    <row r="33" ht="15.75" customHeight="1">
      <c r="A33" s="27" t="s">
        <v>534</v>
      </c>
      <c r="B33" s="28" t="s">
        <v>530</v>
      </c>
      <c r="C33" s="28" t="s">
        <v>535</v>
      </c>
      <c r="D33" s="28" t="s">
        <v>316</v>
      </c>
    </row>
    <row r="34" ht="15.75" customHeight="1">
      <c r="A34" s="27" t="s">
        <v>536</v>
      </c>
      <c r="B34" s="28" t="s">
        <v>530</v>
      </c>
      <c r="C34" s="28" t="s">
        <v>537</v>
      </c>
      <c r="D34" s="28" t="s">
        <v>538</v>
      </c>
    </row>
    <row r="35" ht="15.75" customHeight="1">
      <c r="A35" s="27" t="s">
        <v>539</v>
      </c>
      <c r="B35" s="28" t="s">
        <v>530</v>
      </c>
      <c r="C35" s="28" t="s">
        <v>540</v>
      </c>
      <c r="D35" s="28" t="s">
        <v>538</v>
      </c>
    </row>
    <row r="36" ht="15.75" customHeight="1">
      <c r="A36" s="27" t="s">
        <v>541</v>
      </c>
      <c r="B36" s="28" t="s">
        <v>530</v>
      </c>
      <c r="C36" s="28" t="s">
        <v>542</v>
      </c>
      <c r="D36" s="28" t="s">
        <v>538</v>
      </c>
    </row>
    <row r="37" ht="15.75" customHeight="1">
      <c r="A37" s="27" t="s">
        <v>543</v>
      </c>
      <c r="B37" s="28" t="s">
        <v>530</v>
      </c>
      <c r="C37" s="28" t="s">
        <v>544</v>
      </c>
      <c r="D37" s="28" t="s">
        <v>538</v>
      </c>
    </row>
    <row r="38" ht="15.75" customHeight="1">
      <c r="A38" s="27" t="s">
        <v>545</v>
      </c>
      <c r="B38" s="28" t="s">
        <v>530</v>
      </c>
      <c r="C38" s="28" t="s">
        <v>546</v>
      </c>
      <c r="D38" s="28" t="s">
        <v>538</v>
      </c>
    </row>
    <row r="39" ht="15.75" customHeight="1">
      <c r="A39" s="27" t="s">
        <v>547</v>
      </c>
      <c r="B39" s="28" t="s">
        <v>530</v>
      </c>
      <c r="C39" s="28" t="s">
        <v>548</v>
      </c>
      <c r="D39" s="28" t="s">
        <v>316</v>
      </c>
    </row>
    <row r="40" ht="15.75" customHeight="1">
      <c r="A40" s="27" t="s">
        <v>549</v>
      </c>
      <c r="B40" s="28" t="s">
        <v>530</v>
      </c>
      <c r="C40" s="28" t="s">
        <v>550</v>
      </c>
      <c r="D40" s="28" t="s">
        <v>551</v>
      </c>
    </row>
    <row r="41" ht="15.75" customHeight="1">
      <c r="A41" s="27" t="s">
        <v>552</v>
      </c>
      <c r="B41" s="28" t="s">
        <v>530</v>
      </c>
      <c r="C41" s="28" t="s">
        <v>553</v>
      </c>
      <c r="D41" s="28" t="s">
        <v>316</v>
      </c>
    </row>
    <row r="42" ht="15.75" customHeight="1">
      <c r="A42" s="27" t="s">
        <v>554</v>
      </c>
      <c r="B42" s="28" t="s">
        <v>530</v>
      </c>
      <c r="C42" s="28" t="s">
        <v>555</v>
      </c>
      <c r="D42" s="28" t="s">
        <v>316</v>
      </c>
    </row>
    <row r="43" ht="15.75" customHeight="1">
      <c r="A43" s="27" t="s">
        <v>556</v>
      </c>
      <c r="B43" s="28" t="s">
        <v>530</v>
      </c>
      <c r="C43" s="28" t="s">
        <v>557</v>
      </c>
      <c r="D43" s="28" t="s">
        <v>316</v>
      </c>
    </row>
    <row r="44" ht="15.75" customHeight="1">
      <c r="A44" s="27" t="s">
        <v>558</v>
      </c>
      <c r="B44" s="28" t="s">
        <v>530</v>
      </c>
      <c r="C44" s="28" t="s">
        <v>559</v>
      </c>
      <c r="D44" s="28" t="s">
        <v>316</v>
      </c>
    </row>
    <row r="45" ht="15.75" customHeight="1">
      <c r="A45" s="27" t="s">
        <v>560</v>
      </c>
      <c r="B45" s="28" t="s">
        <v>530</v>
      </c>
      <c r="C45" s="28" t="s">
        <v>561</v>
      </c>
      <c r="D45" s="28" t="s">
        <v>316</v>
      </c>
    </row>
    <row r="46" ht="15.75" customHeight="1">
      <c r="A46" s="27" t="s">
        <v>562</v>
      </c>
      <c r="B46" s="28" t="s">
        <v>530</v>
      </c>
      <c r="C46" s="28" t="s">
        <v>563</v>
      </c>
      <c r="D46" s="28" t="s">
        <v>316</v>
      </c>
    </row>
    <row r="47" ht="15.75" customHeight="1">
      <c r="A47" s="27" t="s">
        <v>564</v>
      </c>
      <c r="B47" s="28" t="s">
        <v>565</v>
      </c>
      <c r="C47" s="28" t="s">
        <v>566</v>
      </c>
      <c r="D47" s="28" t="s">
        <v>523</v>
      </c>
    </row>
    <row r="48" ht="15.75" customHeight="1">
      <c r="A48" s="27" t="s">
        <v>567</v>
      </c>
      <c r="B48" s="28" t="s">
        <v>565</v>
      </c>
      <c r="C48" s="28" t="s">
        <v>568</v>
      </c>
      <c r="D48" s="28" t="s">
        <v>316</v>
      </c>
    </row>
    <row r="49" ht="15.75" customHeight="1">
      <c r="A49" s="27" t="s">
        <v>569</v>
      </c>
      <c r="B49" s="28" t="s">
        <v>565</v>
      </c>
      <c r="C49" s="28" t="s">
        <v>570</v>
      </c>
      <c r="D49" s="28" t="s">
        <v>316</v>
      </c>
    </row>
    <row r="50" ht="15.75" customHeight="1">
      <c r="A50" s="27" t="s">
        <v>571</v>
      </c>
      <c r="B50" s="28" t="s">
        <v>565</v>
      </c>
      <c r="C50" s="28" t="s">
        <v>572</v>
      </c>
      <c r="D50" s="28" t="s">
        <v>316</v>
      </c>
    </row>
    <row r="51" ht="15.75" customHeight="1">
      <c r="A51" s="27" t="s">
        <v>573</v>
      </c>
      <c r="B51" s="28" t="s">
        <v>565</v>
      </c>
      <c r="C51" s="28" t="s">
        <v>574</v>
      </c>
      <c r="D51" s="28" t="s">
        <v>316</v>
      </c>
    </row>
    <row r="52" ht="15.75" customHeight="1">
      <c r="A52" s="27" t="s">
        <v>575</v>
      </c>
      <c r="B52" s="28" t="s">
        <v>565</v>
      </c>
      <c r="C52" s="28" t="s">
        <v>576</v>
      </c>
      <c r="D52" s="28" t="s">
        <v>316</v>
      </c>
    </row>
    <row r="53" ht="15.75" customHeight="1">
      <c r="A53" s="27" t="s">
        <v>577</v>
      </c>
      <c r="B53" s="28" t="s">
        <v>565</v>
      </c>
      <c r="C53" s="28" t="s">
        <v>578</v>
      </c>
      <c r="D53" s="28" t="s">
        <v>316</v>
      </c>
    </row>
    <row r="54" ht="15.75" customHeight="1">
      <c r="A54" s="27" t="s">
        <v>579</v>
      </c>
      <c r="B54" s="28" t="s">
        <v>565</v>
      </c>
      <c r="C54" s="28" t="s">
        <v>580</v>
      </c>
      <c r="D54" s="28" t="s">
        <v>316</v>
      </c>
    </row>
    <row r="55" ht="15.75" customHeight="1">
      <c r="A55" s="27" t="s">
        <v>581</v>
      </c>
      <c r="B55" s="28" t="s">
        <v>565</v>
      </c>
      <c r="C55" s="28" t="s">
        <v>582</v>
      </c>
      <c r="D55" s="28" t="s">
        <v>316</v>
      </c>
    </row>
    <row r="56" ht="15.75" customHeight="1">
      <c r="A56" s="27" t="s">
        <v>583</v>
      </c>
      <c r="B56" s="28" t="s">
        <v>565</v>
      </c>
      <c r="C56" s="28" t="s">
        <v>584</v>
      </c>
      <c r="D56" s="28" t="s">
        <v>316</v>
      </c>
    </row>
    <row r="57" ht="15.75" customHeight="1">
      <c r="A57" s="27" t="s">
        <v>585</v>
      </c>
      <c r="B57" s="28" t="s">
        <v>565</v>
      </c>
      <c r="C57" s="28" t="s">
        <v>586</v>
      </c>
      <c r="D57" s="28" t="s">
        <v>316</v>
      </c>
    </row>
    <row r="58" ht="15.75" customHeight="1">
      <c r="A58" s="27" t="s">
        <v>587</v>
      </c>
      <c r="B58" s="28" t="s">
        <v>565</v>
      </c>
      <c r="C58" s="28" t="s">
        <v>588</v>
      </c>
      <c r="D58" s="28" t="s">
        <v>316</v>
      </c>
    </row>
    <row r="59" ht="15.75" customHeight="1">
      <c r="A59" s="27" t="s">
        <v>589</v>
      </c>
      <c r="B59" s="28" t="s">
        <v>565</v>
      </c>
      <c r="C59" s="28" t="s">
        <v>590</v>
      </c>
      <c r="D59" s="28" t="s">
        <v>316</v>
      </c>
    </row>
    <row r="60" ht="15.75" customHeight="1">
      <c r="A60" s="27" t="s">
        <v>591</v>
      </c>
      <c r="B60" s="28" t="s">
        <v>565</v>
      </c>
      <c r="C60" s="28" t="s">
        <v>592</v>
      </c>
      <c r="D60" s="28" t="s">
        <v>316</v>
      </c>
    </row>
    <row r="61" ht="15.75" customHeight="1">
      <c r="A61" s="27" t="s">
        <v>593</v>
      </c>
      <c r="B61" s="28" t="s">
        <v>565</v>
      </c>
      <c r="C61" s="28" t="s">
        <v>594</v>
      </c>
      <c r="D61" s="28" t="s">
        <v>316</v>
      </c>
    </row>
    <row r="62" ht="15.75" customHeight="1">
      <c r="A62" s="27" t="s">
        <v>595</v>
      </c>
      <c r="B62" s="28" t="s">
        <v>565</v>
      </c>
      <c r="C62" s="28" t="s">
        <v>596</v>
      </c>
      <c r="D62" s="28" t="s">
        <v>316</v>
      </c>
    </row>
    <row r="63" ht="15.75" customHeight="1">
      <c r="A63" s="27" t="s">
        <v>597</v>
      </c>
      <c r="B63" s="28" t="s">
        <v>565</v>
      </c>
      <c r="C63" s="28" t="s">
        <v>598</v>
      </c>
      <c r="D63" s="28" t="s">
        <v>316</v>
      </c>
    </row>
    <row r="64" ht="15.75" customHeight="1">
      <c r="A64" s="27" t="s">
        <v>599</v>
      </c>
      <c r="B64" s="28" t="s">
        <v>565</v>
      </c>
      <c r="C64" s="28" t="s">
        <v>600</v>
      </c>
      <c r="D64" s="28" t="s">
        <v>316</v>
      </c>
    </row>
    <row r="65" ht="15.75" customHeight="1">
      <c r="A65" s="27" t="s">
        <v>601</v>
      </c>
      <c r="B65" s="28" t="s">
        <v>565</v>
      </c>
      <c r="C65" s="28" t="s">
        <v>602</v>
      </c>
      <c r="D65" s="28" t="s">
        <v>316</v>
      </c>
    </row>
    <row r="66" ht="15.75" customHeight="1">
      <c r="A66" s="27" t="s">
        <v>603</v>
      </c>
      <c r="B66" s="28" t="s">
        <v>565</v>
      </c>
      <c r="C66" s="28" t="s">
        <v>604</v>
      </c>
      <c r="D66" s="28" t="s">
        <v>316</v>
      </c>
    </row>
    <row r="67" ht="15.75" customHeight="1">
      <c r="A67" s="27" t="s">
        <v>605</v>
      </c>
      <c r="B67" s="28" t="s">
        <v>565</v>
      </c>
      <c r="C67" s="28" t="s">
        <v>606</v>
      </c>
      <c r="D67" s="28" t="s">
        <v>316</v>
      </c>
    </row>
    <row r="68" ht="15.75" customHeight="1">
      <c r="A68" s="27" t="s">
        <v>607</v>
      </c>
      <c r="B68" s="28" t="s">
        <v>565</v>
      </c>
      <c r="C68" s="28" t="s">
        <v>608</v>
      </c>
      <c r="D68" s="28" t="s">
        <v>316</v>
      </c>
    </row>
    <row r="69" ht="15.75" customHeight="1">
      <c r="A69" s="27" t="s">
        <v>609</v>
      </c>
      <c r="B69" s="28" t="s">
        <v>565</v>
      </c>
      <c r="C69" s="28" t="s">
        <v>610</v>
      </c>
      <c r="D69" s="28" t="s">
        <v>316</v>
      </c>
    </row>
    <row r="70" ht="15.75" customHeight="1">
      <c r="A70" s="27" t="s">
        <v>611</v>
      </c>
      <c r="B70" s="28" t="s">
        <v>565</v>
      </c>
      <c r="C70" s="28" t="s">
        <v>612</v>
      </c>
      <c r="D70" s="28" t="s">
        <v>538</v>
      </c>
    </row>
    <row r="71" ht="15.75" customHeight="1">
      <c r="A71" s="27" t="s">
        <v>613</v>
      </c>
      <c r="B71" s="28" t="s">
        <v>565</v>
      </c>
      <c r="C71" s="28" t="s">
        <v>614</v>
      </c>
      <c r="D71" s="28" t="s">
        <v>316</v>
      </c>
    </row>
    <row r="72" ht="15.75" customHeight="1">
      <c r="A72" s="27" t="s">
        <v>615</v>
      </c>
      <c r="B72" s="28" t="s">
        <v>565</v>
      </c>
      <c r="C72" s="28" t="s">
        <v>616</v>
      </c>
      <c r="D72" s="28" t="s">
        <v>316</v>
      </c>
    </row>
    <row r="73" ht="15.75" customHeight="1">
      <c r="A73" s="27" t="s">
        <v>617</v>
      </c>
      <c r="B73" s="28" t="s">
        <v>565</v>
      </c>
      <c r="C73" s="28" t="s">
        <v>618</v>
      </c>
      <c r="D73" s="28" t="s">
        <v>316</v>
      </c>
    </row>
    <row r="74" ht="15.75" customHeight="1">
      <c r="A74" s="27" t="s">
        <v>619</v>
      </c>
      <c r="B74" s="28" t="s">
        <v>565</v>
      </c>
      <c r="C74" s="28" t="s">
        <v>620</v>
      </c>
      <c r="D74" s="28" t="s">
        <v>316</v>
      </c>
    </row>
    <row r="75" ht="15.75" customHeight="1">
      <c r="A75" s="27" t="s">
        <v>621</v>
      </c>
      <c r="B75" s="28" t="s">
        <v>565</v>
      </c>
      <c r="C75" s="28" t="s">
        <v>622</v>
      </c>
      <c r="D75" s="28" t="s">
        <v>316</v>
      </c>
    </row>
    <row r="76" ht="15.75" customHeight="1">
      <c r="A76" s="27" t="s">
        <v>623</v>
      </c>
      <c r="B76" s="28" t="s">
        <v>565</v>
      </c>
      <c r="C76" s="28" t="s">
        <v>624</v>
      </c>
      <c r="D76" s="28" t="s">
        <v>316</v>
      </c>
    </row>
    <row r="77" ht="15.75" customHeight="1">
      <c r="A77" s="27" t="s">
        <v>625</v>
      </c>
      <c r="B77" s="28" t="s">
        <v>565</v>
      </c>
      <c r="C77" s="28" t="s">
        <v>626</v>
      </c>
      <c r="D77" s="28" t="s">
        <v>316</v>
      </c>
    </row>
    <row r="78" ht="15.75" customHeight="1">
      <c r="A78" s="27" t="s">
        <v>627</v>
      </c>
      <c r="B78" s="28" t="s">
        <v>565</v>
      </c>
      <c r="C78" s="28" t="s">
        <v>628</v>
      </c>
      <c r="D78" s="28" t="s">
        <v>316</v>
      </c>
    </row>
    <row r="79" ht="15.75" customHeight="1">
      <c r="A79" s="27" t="s">
        <v>629</v>
      </c>
      <c r="B79" s="28" t="s">
        <v>565</v>
      </c>
      <c r="C79" s="28" t="s">
        <v>630</v>
      </c>
      <c r="D79" s="28" t="s">
        <v>316</v>
      </c>
    </row>
    <row r="80" ht="15.75" customHeight="1">
      <c r="A80" s="27" t="s">
        <v>631</v>
      </c>
      <c r="B80" s="28" t="s">
        <v>565</v>
      </c>
      <c r="C80" s="28" t="s">
        <v>632</v>
      </c>
      <c r="D80" s="28" t="s">
        <v>316</v>
      </c>
    </row>
    <row r="81" ht="15.75" customHeight="1">
      <c r="A81" s="27" t="s">
        <v>633</v>
      </c>
      <c r="B81" s="28" t="s">
        <v>565</v>
      </c>
      <c r="C81" s="28" t="s">
        <v>634</v>
      </c>
      <c r="D81" s="28" t="s">
        <v>316</v>
      </c>
    </row>
    <row r="82" ht="15.75" customHeight="1">
      <c r="A82" s="27" t="s">
        <v>635</v>
      </c>
      <c r="B82" s="28" t="s">
        <v>565</v>
      </c>
      <c r="C82" s="28" t="s">
        <v>636</v>
      </c>
      <c r="D82" s="28" t="s">
        <v>316</v>
      </c>
    </row>
    <row r="83" ht="15.75" customHeight="1">
      <c r="A83" s="27" t="s">
        <v>637</v>
      </c>
      <c r="B83" s="28" t="s">
        <v>565</v>
      </c>
      <c r="C83" s="28" t="s">
        <v>638</v>
      </c>
      <c r="D83" s="28" t="s">
        <v>316</v>
      </c>
    </row>
    <row r="84" ht="15.75" customHeight="1">
      <c r="A84" s="27" t="s">
        <v>639</v>
      </c>
      <c r="B84" s="28" t="s">
        <v>565</v>
      </c>
      <c r="C84" s="28" t="s">
        <v>640</v>
      </c>
      <c r="D84" s="28" t="s">
        <v>316</v>
      </c>
    </row>
    <row r="85" ht="15.75" customHeight="1">
      <c r="A85" s="27" t="s">
        <v>641</v>
      </c>
      <c r="B85" s="28" t="s">
        <v>565</v>
      </c>
      <c r="C85" s="28" t="s">
        <v>642</v>
      </c>
      <c r="D85" s="28" t="s">
        <v>316</v>
      </c>
    </row>
    <row r="86" ht="15.75" customHeight="1">
      <c r="A86" s="27" t="s">
        <v>643</v>
      </c>
      <c r="B86" s="28" t="s">
        <v>565</v>
      </c>
      <c r="C86" s="28" t="s">
        <v>644</v>
      </c>
      <c r="D86" s="28" t="s">
        <v>316</v>
      </c>
    </row>
    <row r="87" ht="15.75" customHeight="1">
      <c r="A87" s="27" t="s">
        <v>645</v>
      </c>
      <c r="B87" s="28" t="s">
        <v>565</v>
      </c>
      <c r="C87" s="28" t="s">
        <v>646</v>
      </c>
      <c r="D87" s="28" t="s">
        <v>316</v>
      </c>
    </row>
    <row r="88" ht="15.75" customHeight="1">
      <c r="A88" s="27" t="s">
        <v>647</v>
      </c>
      <c r="B88" s="28" t="s">
        <v>565</v>
      </c>
      <c r="C88" s="28" t="s">
        <v>648</v>
      </c>
      <c r="D88" s="28" t="s">
        <v>316</v>
      </c>
    </row>
    <row r="89" ht="15.75" customHeight="1">
      <c r="A89" s="27" t="s">
        <v>649</v>
      </c>
      <c r="B89" s="28" t="s">
        <v>565</v>
      </c>
      <c r="C89" s="28" t="s">
        <v>650</v>
      </c>
      <c r="D89" s="28" t="s">
        <v>316</v>
      </c>
    </row>
    <row r="90" ht="15.75" customHeight="1">
      <c r="A90" s="27" t="s">
        <v>651</v>
      </c>
      <c r="B90" s="28" t="s">
        <v>565</v>
      </c>
      <c r="C90" s="28" t="s">
        <v>652</v>
      </c>
      <c r="D90" s="28" t="s">
        <v>316</v>
      </c>
    </row>
    <row r="91" ht="15.75" customHeight="1">
      <c r="A91" s="27" t="s">
        <v>653</v>
      </c>
      <c r="B91" s="28" t="s">
        <v>565</v>
      </c>
      <c r="C91" s="28" t="s">
        <v>654</v>
      </c>
      <c r="D91" s="28" t="s">
        <v>538</v>
      </c>
    </row>
    <row r="92" ht="15.75" customHeight="1">
      <c r="A92" s="27" t="s">
        <v>655</v>
      </c>
      <c r="B92" s="28" t="s">
        <v>565</v>
      </c>
      <c r="C92" s="28" t="s">
        <v>656</v>
      </c>
      <c r="D92" s="28" t="s">
        <v>316</v>
      </c>
    </row>
    <row r="93" ht="15.75" customHeight="1">
      <c r="A93" s="27" t="s">
        <v>657</v>
      </c>
      <c r="B93" s="28" t="s">
        <v>565</v>
      </c>
      <c r="C93" s="28" t="s">
        <v>658</v>
      </c>
      <c r="D93" s="28" t="s">
        <v>316</v>
      </c>
    </row>
    <row r="94" ht="15.75" customHeight="1">
      <c r="A94" s="27" t="s">
        <v>659</v>
      </c>
      <c r="B94" s="28" t="s">
        <v>565</v>
      </c>
      <c r="C94" s="28" t="s">
        <v>660</v>
      </c>
      <c r="D94" s="28" t="s">
        <v>316</v>
      </c>
    </row>
    <row r="95" ht="15.75" customHeight="1">
      <c r="A95" s="27" t="s">
        <v>661</v>
      </c>
      <c r="B95" s="28" t="s">
        <v>565</v>
      </c>
      <c r="C95" s="28" t="s">
        <v>662</v>
      </c>
      <c r="D95" s="28" t="s">
        <v>316</v>
      </c>
    </row>
    <row r="96" ht="15.75" customHeight="1">
      <c r="A96" s="27" t="s">
        <v>663</v>
      </c>
      <c r="B96" s="28" t="s">
        <v>565</v>
      </c>
      <c r="C96" s="28" t="s">
        <v>664</v>
      </c>
      <c r="D96" s="28" t="s">
        <v>316</v>
      </c>
    </row>
    <row r="97" ht="15.75" customHeight="1">
      <c r="A97" s="27" t="s">
        <v>665</v>
      </c>
      <c r="B97" s="28" t="s">
        <v>565</v>
      </c>
      <c r="C97" s="28" t="s">
        <v>666</v>
      </c>
      <c r="D97" s="28" t="s">
        <v>316</v>
      </c>
    </row>
    <row r="98" ht="15.75" customHeight="1">
      <c r="A98" s="27" t="s">
        <v>667</v>
      </c>
      <c r="B98" s="28" t="s">
        <v>565</v>
      </c>
      <c r="C98" s="28" t="s">
        <v>668</v>
      </c>
      <c r="D98" s="28" t="s">
        <v>316</v>
      </c>
    </row>
    <row r="99" ht="15.75" customHeight="1">
      <c r="A99" s="27" t="s">
        <v>669</v>
      </c>
      <c r="B99" s="28" t="s">
        <v>565</v>
      </c>
      <c r="C99" s="28" t="s">
        <v>670</v>
      </c>
      <c r="D99" s="28" t="s">
        <v>316</v>
      </c>
    </row>
    <row r="100" ht="15.75" customHeight="1">
      <c r="A100" s="27" t="s">
        <v>671</v>
      </c>
      <c r="B100" s="28" t="s">
        <v>565</v>
      </c>
      <c r="C100" s="28" t="s">
        <v>672</v>
      </c>
      <c r="D100" s="28" t="s">
        <v>316</v>
      </c>
    </row>
    <row r="101" ht="15.75" customHeight="1">
      <c r="A101" s="27" t="s">
        <v>673</v>
      </c>
      <c r="B101" s="28" t="s">
        <v>565</v>
      </c>
      <c r="C101" s="28" t="s">
        <v>674</v>
      </c>
      <c r="D101" s="28" t="s">
        <v>316</v>
      </c>
    </row>
    <row r="102" ht="15.75" customHeight="1">
      <c r="A102" s="27" t="s">
        <v>675</v>
      </c>
      <c r="B102" s="28" t="s">
        <v>565</v>
      </c>
      <c r="C102" s="28" t="s">
        <v>676</v>
      </c>
      <c r="D102" s="28" t="s">
        <v>316</v>
      </c>
    </row>
    <row r="103" ht="15.75" customHeight="1">
      <c r="A103" s="27" t="s">
        <v>677</v>
      </c>
      <c r="B103" s="28" t="s">
        <v>565</v>
      </c>
      <c r="C103" s="28" t="s">
        <v>678</v>
      </c>
      <c r="D103" s="28" t="s">
        <v>316</v>
      </c>
    </row>
    <row r="104" ht="15.75" customHeight="1">
      <c r="A104" s="27" t="s">
        <v>679</v>
      </c>
      <c r="B104" s="28" t="s">
        <v>565</v>
      </c>
      <c r="C104" s="28" t="s">
        <v>680</v>
      </c>
      <c r="D104" s="28" t="s">
        <v>316</v>
      </c>
    </row>
    <row r="105" ht="15.75" customHeight="1">
      <c r="A105" s="27" t="s">
        <v>681</v>
      </c>
      <c r="B105" s="28" t="s">
        <v>565</v>
      </c>
      <c r="C105" s="28" t="s">
        <v>682</v>
      </c>
      <c r="D105" s="28" t="s">
        <v>316</v>
      </c>
    </row>
    <row r="106" ht="15.75" customHeight="1">
      <c r="A106" s="27" t="s">
        <v>683</v>
      </c>
      <c r="B106" s="28" t="s">
        <v>565</v>
      </c>
      <c r="C106" s="28" t="s">
        <v>684</v>
      </c>
      <c r="D106" s="28" t="s">
        <v>316</v>
      </c>
    </row>
    <row r="107" ht="15.75" customHeight="1">
      <c r="A107" s="27" t="s">
        <v>685</v>
      </c>
      <c r="B107" s="28" t="s">
        <v>565</v>
      </c>
      <c r="C107" s="28" t="s">
        <v>686</v>
      </c>
      <c r="D107" s="28" t="s">
        <v>316</v>
      </c>
    </row>
    <row r="108" ht="15.75" customHeight="1">
      <c r="A108" s="27" t="s">
        <v>687</v>
      </c>
      <c r="B108" s="28" t="s">
        <v>565</v>
      </c>
      <c r="C108" s="28" t="s">
        <v>688</v>
      </c>
      <c r="D108" s="28" t="s">
        <v>316</v>
      </c>
    </row>
    <row r="109" ht="15.75" customHeight="1">
      <c r="A109" s="27" t="s">
        <v>689</v>
      </c>
      <c r="B109" s="28" t="s">
        <v>565</v>
      </c>
      <c r="C109" s="28" t="s">
        <v>690</v>
      </c>
      <c r="D109" s="28" t="s">
        <v>316</v>
      </c>
    </row>
    <row r="110" ht="15.75" customHeight="1">
      <c r="A110" s="27" t="s">
        <v>691</v>
      </c>
      <c r="B110" s="28" t="s">
        <v>565</v>
      </c>
      <c r="C110" s="28" t="s">
        <v>692</v>
      </c>
      <c r="D110" s="28" t="s">
        <v>316</v>
      </c>
    </row>
    <row r="111" ht="15.75" customHeight="1">
      <c r="A111" s="27" t="s">
        <v>693</v>
      </c>
      <c r="B111" s="28" t="s">
        <v>565</v>
      </c>
      <c r="C111" s="28" t="s">
        <v>694</v>
      </c>
      <c r="D111" s="28" t="s">
        <v>316</v>
      </c>
    </row>
    <row r="112" ht="15.75" customHeight="1">
      <c r="A112" s="27" t="s">
        <v>695</v>
      </c>
      <c r="B112" s="28" t="s">
        <v>565</v>
      </c>
      <c r="C112" s="28" t="s">
        <v>696</v>
      </c>
      <c r="D112" s="28" t="s">
        <v>316</v>
      </c>
    </row>
    <row r="113" ht="15.75" customHeight="1">
      <c r="A113" s="27" t="s">
        <v>697</v>
      </c>
      <c r="B113" s="28" t="s">
        <v>565</v>
      </c>
      <c r="C113" s="28" t="s">
        <v>698</v>
      </c>
      <c r="D113" s="28" t="s">
        <v>316</v>
      </c>
    </row>
    <row r="114" ht="15.75" customHeight="1">
      <c r="A114" s="27" t="s">
        <v>699</v>
      </c>
      <c r="B114" s="28" t="s">
        <v>565</v>
      </c>
      <c r="C114" s="28" t="s">
        <v>700</v>
      </c>
      <c r="D114" s="28" t="s">
        <v>316</v>
      </c>
    </row>
    <row r="115" ht="15.75" customHeight="1">
      <c r="A115" s="27" t="s">
        <v>701</v>
      </c>
      <c r="B115" s="28" t="s">
        <v>565</v>
      </c>
      <c r="C115" s="28" t="s">
        <v>702</v>
      </c>
      <c r="D115" s="28" t="s">
        <v>316</v>
      </c>
    </row>
    <row r="116" ht="15.75" customHeight="1">
      <c r="A116" s="27" t="s">
        <v>703</v>
      </c>
      <c r="B116" s="28" t="s">
        <v>565</v>
      </c>
      <c r="C116" s="28" t="s">
        <v>704</v>
      </c>
      <c r="D116" s="28" t="s">
        <v>316</v>
      </c>
    </row>
    <row r="117" ht="15.75" customHeight="1">
      <c r="A117" s="27" t="s">
        <v>705</v>
      </c>
      <c r="B117" s="28" t="s">
        <v>565</v>
      </c>
      <c r="C117" s="28" t="s">
        <v>706</v>
      </c>
      <c r="D117" s="28" t="s">
        <v>316</v>
      </c>
    </row>
    <row r="118" ht="15.75" customHeight="1">
      <c r="A118" s="27" t="s">
        <v>707</v>
      </c>
      <c r="B118" s="28" t="s">
        <v>565</v>
      </c>
      <c r="C118" s="28" t="s">
        <v>708</v>
      </c>
      <c r="D118" s="28" t="s">
        <v>316</v>
      </c>
    </row>
    <row r="119" ht="15.75" customHeight="1">
      <c r="A119" s="27" t="s">
        <v>709</v>
      </c>
      <c r="B119" s="28" t="s">
        <v>565</v>
      </c>
      <c r="C119" s="28" t="s">
        <v>710</v>
      </c>
      <c r="D119" s="28" t="s">
        <v>316</v>
      </c>
    </row>
    <row r="120" ht="15.75" customHeight="1">
      <c r="A120" s="27" t="s">
        <v>711</v>
      </c>
      <c r="B120" s="28" t="s">
        <v>565</v>
      </c>
      <c r="C120" s="28" t="s">
        <v>712</v>
      </c>
      <c r="D120" s="28" t="s">
        <v>316</v>
      </c>
    </row>
    <row r="121" ht="15.75" customHeight="1">
      <c r="A121" s="27" t="s">
        <v>713</v>
      </c>
      <c r="B121" s="28" t="s">
        <v>565</v>
      </c>
      <c r="C121" s="28" t="s">
        <v>714</v>
      </c>
      <c r="D121" s="28" t="s">
        <v>316</v>
      </c>
    </row>
    <row r="122" ht="15.75" customHeight="1">
      <c r="A122" s="27" t="s">
        <v>715</v>
      </c>
      <c r="B122" s="28" t="s">
        <v>565</v>
      </c>
      <c r="C122" s="28" t="s">
        <v>716</v>
      </c>
      <c r="D122" s="28" t="s">
        <v>316</v>
      </c>
    </row>
    <row r="123" ht="15.75" customHeight="1">
      <c r="A123" s="27" t="s">
        <v>717</v>
      </c>
      <c r="B123" s="28" t="s">
        <v>565</v>
      </c>
      <c r="C123" s="28" t="s">
        <v>718</v>
      </c>
      <c r="D123" s="28" t="s">
        <v>316</v>
      </c>
    </row>
    <row r="124" ht="15.75" customHeight="1">
      <c r="A124" s="27" t="s">
        <v>719</v>
      </c>
      <c r="B124" s="28" t="s">
        <v>565</v>
      </c>
      <c r="C124" s="28" t="s">
        <v>720</v>
      </c>
      <c r="D124" s="28" t="s">
        <v>316</v>
      </c>
    </row>
    <row r="125" ht="15.75" customHeight="1">
      <c r="A125" s="27" t="s">
        <v>721</v>
      </c>
      <c r="B125" s="28" t="s">
        <v>565</v>
      </c>
      <c r="C125" s="28" t="s">
        <v>722</v>
      </c>
      <c r="D125" s="28" t="s">
        <v>316</v>
      </c>
    </row>
    <row r="126" ht="15.75" customHeight="1">
      <c r="A126" s="27" t="s">
        <v>723</v>
      </c>
      <c r="B126" s="28" t="s">
        <v>565</v>
      </c>
      <c r="C126" s="28" t="s">
        <v>724</v>
      </c>
      <c r="D126" s="28" t="s">
        <v>316</v>
      </c>
    </row>
    <row r="127" ht="15.75" customHeight="1">
      <c r="A127" s="27" t="s">
        <v>725</v>
      </c>
      <c r="B127" s="28" t="s">
        <v>565</v>
      </c>
      <c r="C127" s="28" t="s">
        <v>726</v>
      </c>
      <c r="D127" s="28" t="s">
        <v>316</v>
      </c>
    </row>
    <row r="128" ht="15.75" customHeight="1">
      <c r="A128" s="27" t="s">
        <v>727</v>
      </c>
      <c r="B128" s="28" t="s">
        <v>565</v>
      </c>
      <c r="C128" s="28" t="s">
        <v>728</v>
      </c>
      <c r="D128" s="28" t="s">
        <v>316</v>
      </c>
    </row>
    <row r="129" ht="15.75" customHeight="1">
      <c r="A129" s="27" t="s">
        <v>729</v>
      </c>
      <c r="B129" s="28" t="s">
        <v>565</v>
      </c>
      <c r="C129" s="28" t="s">
        <v>730</v>
      </c>
      <c r="D129" s="28" t="s">
        <v>316</v>
      </c>
    </row>
    <row r="130" ht="15.75" customHeight="1">
      <c r="A130" s="27" t="s">
        <v>731</v>
      </c>
      <c r="B130" s="28" t="s">
        <v>565</v>
      </c>
      <c r="C130" s="28" t="s">
        <v>732</v>
      </c>
      <c r="D130" s="28" t="s">
        <v>316</v>
      </c>
    </row>
    <row r="131" ht="15.75" customHeight="1">
      <c r="A131" s="27" t="s">
        <v>733</v>
      </c>
      <c r="B131" s="28" t="s">
        <v>565</v>
      </c>
      <c r="C131" s="28" t="s">
        <v>734</v>
      </c>
      <c r="D131" s="28" t="s">
        <v>316</v>
      </c>
    </row>
    <row r="132" ht="15.75" customHeight="1">
      <c r="A132" s="27" t="s">
        <v>735</v>
      </c>
      <c r="B132" s="28" t="s">
        <v>565</v>
      </c>
      <c r="C132" s="28" t="s">
        <v>736</v>
      </c>
      <c r="D132" s="28" t="s">
        <v>316</v>
      </c>
    </row>
    <row r="133" ht="15.75" customHeight="1">
      <c r="A133" s="27" t="s">
        <v>737</v>
      </c>
      <c r="B133" s="28" t="s">
        <v>565</v>
      </c>
      <c r="C133" s="28" t="s">
        <v>738</v>
      </c>
      <c r="D133" s="28" t="s">
        <v>316</v>
      </c>
    </row>
    <row r="134" ht="15.75" customHeight="1">
      <c r="A134" s="27" t="s">
        <v>739</v>
      </c>
      <c r="B134" s="28" t="s">
        <v>740</v>
      </c>
      <c r="C134" s="28" t="s">
        <v>741</v>
      </c>
      <c r="D134" s="28" t="s">
        <v>466</v>
      </c>
    </row>
    <row r="135" ht="15.75" customHeight="1">
      <c r="A135" s="27" t="s">
        <v>742</v>
      </c>
      <c r="B135" s="28" t="s">
        <v>740</v>
      </c>
      <c r="C135" s="28" t="s">
        <v>743</v>
      </c>
      <c r="D135" s="28" t="s">
        <v>466</v>
      </c>
    </row>
    <row r="136" ht="15.75" customHeight="1">
      <c r="A136" s="27" t="s">
        <v>744</v>
      </c>
      <c r="B136" s="28" t="s">
        <v>745</v>
      </c>
      <c r="C136" s="28" t="s">
        <v>746</v>
      </c>
      <c r="D136" s="28" t="s">
        <v>316</v>
      </c>
    </row>
    <row r="137" ht="15.75" customHeight="1">
      <c r="A137" s="27" t="s">
        <v>747</v>
      </c>
      <c r="B137" s="28" t="s">
        <v>745</v>
      </c>
      <c r="C137" s="28" t="s">
        <v>748</v>
      </c>
      <c r="D137" s="28" t="s">
        <v>316</v>
      </c>
    </row>
    <row r="138" ht="15.75" customHeight="1">
      <c r="A138" s="27" t="s">
        <v>749</v>
      </c>
      <c r="B138" s="28" t="s">
        <v>745</v>
      </c>
      <c r="C138" s="28" t="s">
        <v>750</v>
      </c>
      <c r="D138" s="28" t="s">
        <v>316</v>
      </c>
    </row>
    <row r="139" ht="15.75" customHeight="1">
      <c r="A139" s="27" t="s">
        <v>751</v>
      </c>
      <c r="B139" s="28" t="s">
        <v>745</v>
      </c>
      <c r="C139" s="28" t="s">
        <v>752</v>
      </c>
      <c r="D139" s="28" t="s">
        <v>316</v>
      </c>
    </row>
    <row r="140" ht="15.75" customHeight="1">
      <c r="A140" s="27" t="s">
        <v>753</v>
      </c>
      <c r="B140" s="28" t="s">
        <v>745</v>
      </c>
      <c r="C140" s="28" t="s">
        <v>754</v>
      </c>
      <c r="D140" s="28" t="s">
        <v>316</v>
      </c>
    </row>
    <row r="141" ht="15.75" customHeight="1">
      <c r="A141" s="27" t="s">
        <v>755</v>
      </c>
      <c r="B141" s="28" t="s">
        <v>745</v>
      </c>
      <c r="C141" s="28" t="s">
        <v>756</v>
      </c>
      <c r="D141" s="28" t="s">
        <v>316</v>
      </c>
    </row>
    <row r="142" ht="15.75" customHeight="1">
      <c r="A142" s="27" t="s">
        <v>757</v>
      </c>
      <c r="B142" s="28" t="s">
        <v>745</v>
      </c>
      <c r="C142" s="28" t="s">
        <v>758</v>
      </c>
      <c r="D142" s="28" t="s">
        <v>316</v>
      </c>
    </row>
    <row r="143" ht="15.75" customHeight="1">
      <c r="A143" s="27" t="s">
        <v>759</v>
      </c>
      <c r="B143" s="28" t="s">
        <v>745</v>
      </c>
      <c r="C143" s="28" t="s">
        <v>760</v>
      </c>
      <c r="D143" s="28" t="s">
        <v>316</v>
      </c>
    </row>
    <row r="144" ht="15.75" customHeight="1">
      <c r="A144" s="27" t="s">
        <v>761</v>
      </c>
      <c r="B144" s="28" t="s">
        <v>745</v>
      </c>
      <c r="C144" s="28" t="s">
        <v>762</v>
      </c>
      <c r="D144" s="28" t="s">
        <v>316</v>
      </c>
    </row>
    <row r="145" ht="15.75" customHeight="1">
      <c r="A145" s="27" t="s">
        <v>763</v>
      </c>
      <c r="B145" s="28" t="s">
        <v>745</v>
      </c>
      <c r="C145" s="28" t="s">
        <v>764</v>
      </c>
      <c r="D145" s="28" t="s">
        <v>316</v>
      </c>
    </row>
    <row r="146" ht="15.75" customHeight="1">
      <c r="A146" s="27" t="s">
        <v>765</v>
      </c>
      <c r="B146" s="28" t="s">
        <v>745</v>
      </c>
      <c r="C146" s="28" t="s">
        <v>766</v>
      </c>
      <c r="D146" s="28" t="s">
        <v>316</v>
      </c>
    </row>
    <row r="147" ht="15.75" customHeight="1">
      <c r="A147" s="27" t="s">
        <v>767</v>
      </c>
      <c r="B147" s="28" t="s">
        <v>745</v>
      </c>
      <c r="C147" s="28" t="s">
        <v>768</v>
      </c>
      <c r="D147" s="28" t="s">
        <v>316</v>
      </c>
    </row>
    <row r="148" ht="15.75" customHeight="1">
      <c r="A148" s="27" t="s">
        <v>769</v>
      </c>
      <c r="B148" s="28" t="s">
        <v>745</v>
      </c>
      <c r="C148" s="28" t="s">
        <v>770</v>
      </c>
      <c r="D148" s="28" t="s">
        <v>316</v>
      </c>
    </row>
    <row r="149" ht="15.75" customHeight="1">
      <c r="A149" s="27" t="s">
        <v>771</v>
      </c>
      <c r="B149" s="28" t="s">
        <v>745</v>
      </c>
      <c r="C149" s="28" t="s">
        <v>772</v>
      </c>
      <c r="D149" s="28" t="s">
        <v>316</v>
      </c>
    </row>
    <row r="150" ht="15.75" customHeight="1">
      <c r="A150" s="27" t="s">
        <v>773</v>
      </c>
      <c r="B150" s="28" t="s">
        <v>745</v>
      </c>
      <c r="C150" s="28" t="s">
        <v>774</v>
      </c>
      <c r="D150" s="28" t="s">
        <v>316</v>
      </c>
    </row>
    <row r="151" ht="15.75" customHeight="1">
      <c r="A151" s="27" t="s">
        <v>775</v>
      </c>
      <c r="B151" s="28" t="s">
        <v>745</v>
      </c>
      <c r="C151" s="28" t="s">
        <v>776</v>
      </c>
      <c r="D151" s="28" t="s">
        <v>316</v>
      </c>
    </row>
    <row r="152" ht="15.75" customHeight="1">
      <c r="A152" s="27" t="s">
        <v>777</v>
      </c>
      <c r="B152" s="28" t="s">
        <v>745</v>
      </c>
      <c r="C152" s="28" t="s">
        <v>778</v>
      </c>
      <c r="D152" s="28" t="s">
        <v>316</v>
      </c>
    </row>
    <row r="153" ht="15.75" customHeight="1">
      <c r="A153" s="27" t="s">
        <v>779</v>
      </c>
      <c r="B153" s="28" t="s">
        <v>745</v>
      </c>
      <c r="C153" s="28" t="s">
        <v>780</v>
      </c>
      <c r="D153" s="28" t="s">
        <v>316</v>
      </c>
    </row>
    <row r="154" ht="15.75" customHeight="1">
      <c r="A154" s="27" t="s">
        <v>781</v>
      </c>
      <c r="B154" s="28" t="s">
        <v>745</v>
      </c>
      <c r="C154" s="28" t="s">
        <v>782</v>
      </c>
      <c r="D154" s="28" t="s">
        <v>316</v>
      </c>
    </row>
    <row r="155" ht="15.75" customHeight="1">
      <c r="A155" s="27" t="s">
        <v>783</v>
      </c>
      <c r="B155" s="28" t="s">
        <v>745</v>
      </c>
      <c r="C155" s="28" t="s">
        <v>784</v>
      </c>
      <c r="D155" s="28" t="s">
        <v>316</v>
      </c>
    </row>
    <row r="156" ht="15.75" customHeight="1">
      <c r="A156" s="27" t="s">
        <v>785</v>
      </c>
      <c r="B156" s="28" t="s">
        <v>745</v>
      </c>
      <c r="C156" s="28" t="s">
        <v>786</v>
      </c>
      <c r="D156" s="28" t="s">
        <v>316</v>
      </c>
    </row>
    <row r="157" ht="15.75" customHeight="1">
      <c r="A157" s="27" t="s">
        <v>787</v>
      </c>
      <c r="B157" s="28" t="s">
        <v>745</v>
      </c>
      <c r="C157" s="28" t="s">
        <v>788</v>
      </c>
      <c r="D157" s="28" t="s">
        <v>316</v>
      </c>
    </row>
    <row r="158" ht="15.75" customHeight="1">
      <c r="A158" s="27" t="s">
        <v>789</v>
      </c>
      <c r="B158" s="28" t="s">
        <v>745</v>
      </c>
      <c r="C158" s="28" t="s">
        <v>790</v>
      </c>
      <c r="D158" s="28" t="s">
        <v>316</v>
      </c>
    </row>
    <row r="159" ht="15.75" customHeight="1">
      <c r="A159" s="27" t="s">
        <v>791</v>
      </c>
      <c r="B159" s="28" t="s">
        <v>745</v>
      </c>
      <c r="C159" s="28" t="s">
        <v>792</v>
      </c>
      <c r="D159" s="28" t="s">
        <v>316</v>
      </c>
    </row>
    <row r="160" ht="15.75" customHeight="1">
      <c r="A160" s="27" t="s">
        <v>793</v>
      </c>
      <c r="B160" s="28" t="s">
        <v>745</v>
      </c>
      <c r="C160" s="28" t="s">
        <v>794</v>
      </c>
      <c r="D160" s="28" t="s">
        <v>316</v>
      </c>
    </row>
    <row r="161" ht="15.75" customHeight="1">
      <c r="A161" s="27" t="s">
        <v>795</v>
      </c>
      <c r="B161" s="28" t="s">
        <v>745</v>
      </c>
      <c r="C161" s="28" t="s">
        <v>796</v>
      </c>
      <c r="D161" s="28" t="s">
        <v>316</v>
      </c>
    </row>
    <row r="162" ht="15.75" customHeight="1">
      <c r="A162" s="27" t="s">
        <v>797</v>
      </c>
      <c r="B162" s="28" t="s">
        <v>745</v>
      </c>
      <c r="C162" s="28" t="s">
        <v>798</v>
      </c>
      <c r="D162" s="28" t="s">
        <v>316</v>
      </c>
    </row>
    <row r="163" ht="15.75" customHeight="1">
      <c r="A163" s="27" t="s">
        <v>799</v>
      </c>
      <c r="B163" s="28" t="s">
        <v>745</v>
      </c>
      <c r="C163" s="28" t="s">
        <v>800</v>
      </c>
      <c r="D163" s="28" t="s">
        <v>316</v>
      </c>
    </row>
    <row r="164" ht="15.75" customHeight="1">
      <c r="A164" s="27" t="s">
        <v>801</v>
      </c>
      <c r="B164" s="28" t="s">
        <v>745</v>
      </c>
      <c r="C164" s="28" t="s">
        <v>802</v>
      </c>
      <c r="D164" s="28" t="s">
        <v>316</v>
      </c>
    </row>
    <row r="165" ht="15.75" customHeight="1">
      <c r="A165" s="27" t="s">
        <v>803</v>
      </c>
      <c r="B165" s="28" t="s">
        <v>745</v>
      </c>
      <c r="C165" s="28" t="s">
        <v>804</v>
      </c>
      <c r="D165" s="28" t="s">
        <v>316</v>
      </c>
    </row>
    <row r="166" ht="15.75" customHeight="1">
      <c r="A166" s="27" t="s">
        <v>805</v>
      </c>
      <c r="B166" s="28" t="s">
        <v>565</v>
      </c>
      <c r="C166" s="28" t="s">
        <v>806</v>
      </c>
      <c r="D166" s="28" t="s">
        <v>316</v>
      </c>
    </row>
    <row r="167" ht="15.75" customHeight="1">
      <c r="A167" s="27" t="s">
        <v>807</v>
      </c>
      <c r="B167" s="28" t="s">
        <v>745</v>
      </c>
      <c r="C167" s="28" t="s">
        <v>808</v>
      </c>
      <c r="D167" s="28" t="s">
        <v>316</v>
      </c>
    </row>
    <row r="168" ht="15.75" customHeight="1">
      <c r="A168" s="27" t="s">
        <v>809</v>
      </c>
      <c r="B168" s="28" t="s">
        <v>745</v>
      </c>
      <c r="C168" s="28" t="s">
        <v>810</v>
      </c>
      <c r="D168" s="28" t="s">
        <v>316</v>
      </c>
    </row>
    <row r="169" ht="15.75" customHeight="1">
      <c r="A169" s="27" t="s">
        <v>811</v>
      </c>
      <c r="B169" s="28" t="s">
        <v>745</v>
      </c>
      <c r="C169" s="28" t="s">
        <v>812</v>
      </c>
      <c r="D169" s="28" t="s">
        <v>316</v>
      </c>
    </row>
    <row r="170" ht="15.75" customHeight="1">
      <c r="A170" s="27" t="s">
        <v>813</v>
      </c>
      <c r="B170" s="28" t="s">
        <v>745</v>
      </c>
      <c r="C170" s="28" t="s">
        <v>814</v>
      </c>
      <c r="D170" s="28" t="s">
        <v>316</v>
      </c>
    </row>
    <row r="171" ht="15.75" customHeight="1">
      <c r="A171" s="27" t="s">
        <v>815</v>
      </c>
      <c r="B171" s="28" t="s">
        <v>745</v>
      </c>
      <c r="C171" s="28" t="s">
        <v>816</v>
      </c>
      <c r="D171" s="28" t="s">
        <v>316</v>
      </c>
    </row>
    <row r="172" ht="15.75" customHeight="1">
      <c r="A172" s="27" t="s">
        <v>817</v>
      </c>
      <c r="B172" s="28" t="s">
        <v>745</v>
      </c>
      <c r="C172" s="28" t="s">
        <v>818</v>
      </c>
      <c r="D172" s="28" t="s">
        <v>316</v>
      </c>
    </row>
    <row r="173" ht="15.75" customHeight="1">
      <c r="A173" s="27" t="s">
        <v>819</v>
      </c>
      <c r="B173" s="28" t="s">
        <v>745</v>
      </c>
      <c r="C173" s="28" t="s">
        <v>820</v>
      </c>
      <c r="D173" s="28" t="s">
        <v>316</v>
      </c>
    </row>
    <row r="174" ht="15.75" customHeight="1">
      <c r="A174" s="27" t="s">
        <v>821</v>
      </c>
      <c r="B174" s="28" t="s">
        <v>745</v>
      </c>
      <c r="C174" s="28" t="s">
        <v>822</v>
      </c>
      <c r="D174" s="28" t="s">
        <v>316</v>
      </c>
    </row>
    <row r="175" ht="15.75" customHeight="1">
      <c r="A175" s="27" t="s">
        <v>823</v>
      </c>
      <c r="B175" s="28" t="s">
        <v>745</v>
      </c>
      <c r="C175" s="28" t="s">
        <v>824</v>
      </c>
      <c r="D175" s="28" t="s">
        <v>316</v>
      </c>
    </row>
    <row r="176" ht="15.75" customHeight="1">
      <c r="A176" s="27" t="s">
        <v>825</v>
      </c>
      <c r="B176" s="28" t="s">
        <v>745</v>
      </c>
      <c r="C176" s="28" t="s">
        <v>826</v>
      </c>
      <c r="D176" s="28" t="s">
        <v>316</v>
      </c>
    </row>
    <row r="177" ht="15.75" customHeight="1">
      <c r="A177" s="27" t="s">
        <v>827</v>
      </c>
      <c r="B177" s="28" t="s">
        <v>745</v>
      </c>
      <c r="C177" s="28" t="s">
        <v>828</v>
      </c>
      <c r="D177" s="28" t="s">
        <v>316</v>
      </c>
    </row>
    <row r="178" ht="15.75" customHeight="1">
      <c r="A178" s="27" t="s">
        <v>829</v>
      </c>
      <c r="B178" s="28" t="s">
        <v>745</v>
      </c>
      <c r="C178" s="28" t="s">
        <v>830</v>
      </c>
      <c r="D178" s="28" t="s">
        <v>316</v>
      </c>
    </row>
    <row r="179" ht="15.75" customHeight="1">
      <c r="A179" s="27" t="s">
        <v>831</v>
      </c>
      <c r="B179" s="28" t="s">
        <v>745</v>
      </c>
      <c r="C179" s="28" t="s">
        <v>832</v>
      </c>
      <c r="D179" s="28" t="s">
        <v>316</v>
      </c>
    </row>
    <row r="180" ht="15.75" customHeight="1">
      <c r="A180" s="27" t="s">
        <v>833</v>
      </c>
      <c r="B180" s="28" t="s">
        <v>745</v>
      </c>
      <c r="C180" s="28" t="s">
        <v>834</v>
      </c>
      <c r="D180" s="28" t="s">
        <v>316</v>
      </c>
    </row>
    <row r="181" ht="15.75" customHeight="1">
      <c r="A181" s="27" t="s">
        <v>835</v>
      </c>
      <c r="B181" s="28" t="s">
        <v>745</v>
      </c>
      <c r="C181" s="28" t="s">
        <v>836</v>
      </c>
      <c r="D181" s="28" t="s">
        <v>316</v>
      </c>
    </row>
    <row r="182" ht="15.75" customHeight="1">
      <c r="A182" s="27" t="s">
        <v>837</v>
      </c>
      <c r="B182" s="28" t="s">
        <v>745</v>
      </c>
      <c r="C182" s="28" t="s">
        <v>838</v>
      </c>
      <c r="D182" s="28" t="s">
        <v>316</v>
      </c>
    </row>
    <row r="183" ht="15.75" customHeight="1">
      <c r="A183" s="27" t="s">
        <v>839</v>
      </c>
      <c r="B183" s="28" t="s">
        <v>745</v>
      </c>
      <c r="C183" s="28" t="s">
        <v>840</v>
      </c>
      <c r="D183" s="28" t="s">
        <v>316</v>
      </c>
    </row>
    <row r="184" ht="15.75" customHeight="1">
      <c r="A184" s="27" t="s">
        <v>841</v>
      </c>
      <c r="B184" s="28" t="s">
        <v>745</v>
      </c>
      <c r="C184" s="28" t="s">
        <v>842</v>
      </c>
      <c r="D184" s="28" t="s">
        <v>316</v>
      </c>
    </row>
    <row r="185" ht="15.75" customHeight="1">
      <c r="A185" s="27" t="s">
        <v>843</v>
      </c>
      <c r="B185" s="28" t="s">
        <v>745</v>
      </c>
      <c r="C185" s="28" t="s">
        <v>844</v>
      </c>
      <c r="D185" s="28" t="s">
        <v>316</v>
      </c>
    </row>
    <row r="186" ht="15.75" customHeight="1">
      <c r="A186" s="27" t="s">
        <v>845</v>
      </c>
      <c r="B186" s="28" t="s">
        <v>745</v>
      </c>
      <c r="C186" s="28" t="s">
        <v>846</v>
      </c>
      <c r="D186" s="28" t="s">
        <v>316</v>
      </c>
    </row>
    <row r="187" ht="15.75" customHeight="1">
      <c r="A187" s="27" t="s">
        <v>847</v>
      </c>
      <c r="B187" s="28" t="s">
        <v>745</v>
      </c>
      <c r="C187" s="28" t="s">
        <v>848</v>
      </c>
      <c r="D187" s="28" t="s">
        <v>316</v>
      </c>
    </row>
    <row r="188" ht="15.75" customHeight="1">
      <c r="A188" s="27" t="s">
        <v>849</v>
      </c>
      <c r="B188" s="28" t="s">
        <v>745</v>
      </c>
      <c r="C188" s="28" t="s">
        <v>850</v>
      </c>
      <c r="D188" s="28" t="s">
        <v>538</v>
      </c>
    </row>
    <row r="189" ht="15.75" customHeight="1">
      <c r="A189" s="27" t="s">
        <v>851</v>
      </c>
      <c r="B189" s="28" t="s">
        <v>745</v>
      </c>
      <c r="C189" s="28" t="s">
        <v>852</v>
      </c>
      <c r="D189" s="28" t="s">
        <v>316</v>
      </c>
    </row>
    <row r="190" ht="15.75" customHeight="1">
      <c r="A190" s="27" t="s">
        <v>853</v>
      </c>
      <c r="B190" s="28" t="s">
        <v>745</v>
      </c>
      <c r="C190" s="28" t="s">
        <v>854</v>
      </c>
      <c r="D190" s="28" t="s">
        <v>316</v>
      </c>
    </row>
    <row r="191" ht="15.75" customHeight="1">
      <c r="A191" s="27" t="s">
        <v>855</v>
      </c>
      <c r="B191" s="28" t="s">
        <v>745</v>
      </c>
      <c r="C191" s="28" t="s">
        <v>856</v>
      </c>
      <c r="D191" s="28" t="s">
        <v>316</v>
      </c>
    </row>
    <row r="192" ht="15.75" customHeight="1">
      <c r="A192" s="27" t="s">
        <v>857</v>
      </c>
      <c r="B192" s="28" t="s">
        <v>745</v>
      </c>
      <c r="C192" s="28" t="s">
        <v>858</v>
      </c>
      <c r="D192" s="28" t="s">
        <v>316</v>
      </c>
    </row>
    <row r="193" ht="15.75" customHeight="1">
      <c r="A193" s="27" t="s">
        <v>859</v>
      </c>
      <c r="B193" s="28" t="s">
        <v>745</v>
      </c>
      <c r="C193" s="28" t="s">
        <v>860</v>
      </c>
      <c r="D193" s="28" t="s">
        <v>316</v>
      </c>
    </row>
    <row r="194" ht="15.75" customHeight="1">
      <c r="A194" s="27" t="s">
        <v>861</v>
      </c>
      <c r="B194" s="28" t="s">
        <v>745</v>
      </c>
      <c r="C194" s="28" t="s">
        <v>862</v>
      </c>
      <c r="D194" s="28" t="s">
        <v>316</v>
      </c>
    </row>
    <row r="195" ht="15.75" customHeight="1">
      <c r="A195" s="27" t="s">
        <v>863</v>
      </c>
      <c r="B195" s="28" t="s">
        <v>745</v>
      </c>
      <c r="C195" s="28" t="s">
        <v>864</v>
      </c>
      <c r="D195" s="28" t="s">
        <v>316</v>
      </c>
    </row>
    <row r="196" ht="15.75" customHeight="1">
      <c r="A196" s="27" t="s">
        <v>865</v>
      </c>
      <c r="B196" s="28" t="s">
        <v>745</v>
      </c>
      <c r="C196" s="28" t="s">
        <v>866</v>
      </c>
      <c r="D196" s="28" t="s">
        <v>316</v>
      </c>
    </row>
    <row r="197" ht="15.75" customHeight="1">
      <c r="A197" s="27" t="s">
        <v>867</v>
      </c>
      <c r="B197" s="28" t="s">
        <v>745</v>
      </c>
      <c r="C197" s="28" t="s">
        <v>868</v>
      </c>
      <c r="D197" s="28" t="s">
        <v>316</v>
      </c>
    </row>
    <row r="198" ht="15.75" customHeight="1">
      <c r="A198" s="27" t="s">
        <v>869</v>
      </c>
      <c r="B198" s="28" t="s">
        <v>745</v>
      </c>
      <c r="C198" s="28" t="s">
        <v>870</v>
      </c>
      <c r="D198" s="28" t="s">
        <v>316</v>
      </c>
    </row>
    <row r="199" ht="15.75" customHeight="1">
      <c r="A199" s="27" t="s">
        <v>871</v>
      </c>
      <c r="B199" s="28" t="s">
        <v>745</v>
      </c>
      <c r="C199" s="28" t="s">
        <v>872</v>
      </c>
      <c r="D199" s="28" t="s">
        <v>316</v>
      </c>
    </row>
    <row r="200" ht="15.75" customHeight="1">
      <c r="A200" s="27" t="s">
        <v>873</v>
      </c>
      <c r="B200" s="28" t="s">
        <v>745</v>
      </c>
      <c r="C200" s="28" t="s">
        <v>874</v>
      </c>
      <c r="D200" s="28" t="s">
        <v>316</v>
      </c>
    </row>
    <row r="201" ht="15.75" customHeight="1">
      <c r="A201" s="27" t="s">
        <v>875</v>
      </c>
      <c r="B201" s="28" t="s">
        <v>745</v>
      </c>
      <c r="C201" s="28" t="s">
        <v>876</v>
      </c>
      <c r="D201" s="28" t="s">
        <v>316</v>
      </c>
    </row>
    <row r="202" ht="15.75" customHeight="1">
      <c r="A202" s="27" t="s">
        <v>877</v>
      </c>
      <c r="B202" s="28" t="s">
        <v>745</v>
      </c>
      <c r="C202" s="28" t="s">
        <v>878</v>
      </c>
      <c r="D202" s="28" t="s">
        <v>316</v>
      </c>
    </row>
    <row r="203" ht="15.75" customHeight="1">
      <c r="A203" s="27" t="s">
        <v>879</v>
      </c>
      <c r="B203" s="28" t="s">
        <v>745</v>
      </c>
      <c r="C203" s="28" t="s">
        <v>880</v>
      </c>
      <c r="D203" s="28" t="s">
        <v>316</v>
      </c>
    </row>
    <row r="204" ht="15.75" customHeight="1">
      <c r="A204" s="27" t="s">
        <v>881</v>
      </c>
      <c r="B204" s="28" t="s">
        <v>745</v>
      </c>
      <c r="C204" s="28" t="s">
        <v>882</v>
      </c>
      <c r="D204" s="28" t="s">
        <v>316</v>
      </c>
    </row>
    <row r="205" ht="15.75" customHeight="1">
      <c r="A205" s="27" t="s">
        <v>883</v>
      </c>
      <c r="B205" s="28" t="s">
        <v>745</v>
      </c>
      <c r="C205" s="28" t="s">
        <v>884</v>
      </c>
      <c r="D205" s="28" t="s">
        <v>316</v>
      </c>
    </row>
    <row r="206" ht="15.75" customHeight="1">
      <c r="A206" s="27" t="s">
        <v>885</v>
      </c>
      <c r="B206" s="28" t="s">
        <v>745</v>
      </c>
      <c r="C206" s="28" t="s">
        <v>886</v>
      </c>
      <c r="D206" s="28" t="s">
        <v>316</v>
      </c>
    </row>
    <row r="207" ht="15.75" customHeight="1">
      <c r="A207" s="27" t="s">
        <v>887</v>
      </c>
      <c r="B207" s="28" t="s">
        <v>745</v>
      </c>
      <c r="C207" s="28" t="s">
        <v>888</v>
      </c>
      <c r="D207" s="28" t="s">
        <v>316</v>
      </c>
    </row>
    <row r="208" ht="15.75" customHeight="1">
      <c r="A208" s="27" t="s">
        <v>889</v>
      </c>
      <c r="B208" s="28" t="s">
        <v>745</v>
      </c>
      <c r="C208" s="28" t="s">
        <v>890</v>
      </c>
      <c r="D208" s="28" t="s">
        <v>316</v>
      </c>
    </row>
    <row r="209" ht="15.75" customHeight="1">
      <c r="A209" s="27" t="s">
        <v>891</v>
      </c>
      <c r="B209" s="28" t="s">
        <v>745</v>
      </c>
      <c r="C209" s="28" t="s">
        <v>892</v>
      </c>
      <c r="D209" s="28" t="s">
        <v>316</v>
      </c>
    </row>
    <row r="210" ht="15.75" customHeight="1">
      <c r="A210" s="27" t="s">
        <v>893</v>
      </c>
      <c r="B210" s="28" t="s">
        <v>745</v>
      </c>
      <c r="C210" s="28" t="s">
        <v>894</v>
      </c>
      <c r="D210" s="28" t="s">
        <v>316</v>
      </c>
    </row>
    <row r="211" ht="15.75" customHeight="1">
      <c r="A211" s="27" t="s">
        <v>895</v>
      </c>
      <c r="B211" s="28" t="s">
        <v>745</v>
      </c>
      <c r="C211" s="28" t="s">
        <v>896</v>
      </c>
      <c r="D211" s="28" t="s">
        <v>316</v>
      </c>
    </row>
    <row r="212" ht="15.75" customHeight="1">
      <c r="A212" s="27" t="s">
        <v>897</v>
      </c>
      <c r="B212" s="28" t="s">
        <v>745</v>
      </c>
      <c r="C212" s="28" t="s">
        <v>898</v>
      </c>
      <c r="D212" s="28" t="s">
        <v>316</v>
      </c>
    </row>
    <row r="213" ht="15.75" customHeight="1">
      <c r="A213" s="27" t="s">
        <v>899</v>
      </c>
      <c r="B213" s="28" t="s">
        <v>745</v>
      </c>
      <c r="C213" s="28" t="s">
        <v>900</v>
      </c>
      <c r="D213" s="28" t="s">
        <v>316</v>
      </c>
    </row>
    <row r="214" ht="15.75" customHeight="1">
      <c r="A214" s="27" t="s">
        <v>901</v>
      </c>
      <c r="B214" s="28" t="s">
        <v>745</v>
      </c>
      <c r="C214" s="28" t="s">
        <v>902</v>
      </c>
      <c r="D214" s="28" t="s">
        <v>316</v>
      </c>
    </row>
    <row r="215" ht="15.75" customHeight="1">
      <c r="A215" s="27" t="s">
        <v>903</v>
      </c>
      <c r="B215" s="28" t="s">
        <v>745</v>
      </c>
      <c r="C215" s="28" t="s">
        <v>904</v>
      </c>
      <c r="D215" s="28" t="s">
        <v>316</v>
      </c>
    </row>
    <row r="216" ht="15.75" customHeight="1">
      <c r="A216" s="27" t="s">
        <v>905</v>
      </c>
      <c r="B216" s="28" t="s">
        <v>745</v>
      </c>
      <c r="C216" s="28" t="s">
        <v>906</v>
      </c>
      <c r="D216" s="28" t="s">
        <v>316</v>
      </c>
    </row>
    <row r="217" ht="15.75" customHeight="1">
      <c r="A217" s="27" t="s">
        <v>907</v>
      </c>
      <c r="B217" s="28" t="s">
        <v>745</v>
      </c>
      <c r="C217" s="28" t="s">
        <v>908</v>
      </c>
      <c r="D217" s="28" t="s">
        <v>316</v>
      </c>
    </row>
    <row r="218" ht="15.75" customHeight="1">
      <c r="A218" s="27" t="s">
        <v>909</v>
      </c>
      <c r="B218" s="28" t="s">
        <v>745</v>
      </c>
      <c r="C218" s="28" t="s">
        <v>910</v>
      </c>
      <c r="D218" s="28" t="s">
        <v>316</v>
      </c>
    </row>
    <row r="219" ht="15.75" customHeight="1">
      <c r="A219" s="27" t="s">
        <v>911</v>
      </c>
      <c r="B219" s="28" t="s">
        <v>745</v>
      </c>
      <c r="C219" s="28" t="s">
        <v>912</v>
      </c>
      <c r="D219" s="28" t="s">
        <v>316</v>
      </c>
    </row>
    <row r="220" ht="15.75" customHeight="1">
      <c r="A220" s="27" t="s">
        <v>913</v>
      </c>
      <c r="B220" s="28" t="s">
        <v>745</v>
      </c>
      <c r="C220" s="28" t="s">
        <v>914</v>
      </c>
      <c r="D220" s="28" t="s">
        <v>316</v>
      </c>
    </row>
    <row r="221" ht="15.75" customHeight="1">
      <c r="A221" s="27" t="s">
        <v>915</v>
      </c>
      <c r="B221" s="28" t="s">
        <v>745</v>
      </c>
      <c r="C221" s="28" t="s">
        <v>916</v>
      </c>
      <c r="D221" s="28" t="s">
        <v>316</v>
      </c>
    </row>
    <row r="222" ht="15.75" customHeight="1">
      <c r="A222" s="27" t="s">
        <v>917</v>
      </c>
      <c r="B222" s="28" t="s">
        <v>745</v>
      </c>
      <c r="C222" s="28" t="s">
        <v>918</v>
      </c>
      <c r="D222" s="28" t="s">
        <v>316</v>
      </c>
    </row>
    <row r="223" ht="15.75" customHeight="1">
      <c r="A223" s="27" t="s">
        <v>919</v>
      </c>
      <c r="B223" s="28" t="s">
        <v>745</v>
      </c>
      <c r="C223" s="28" t="s">
        <v>920</v>
      </c>
      <c r="D223" s="28" t="s">
        <v>316</v>
      </c>
    </row>
    <row r="224" ht="15.75" customHeight="1">
      <c r="A224" s="27" t="s">
        <v>921</v>
      </c>
      <c r="B224" s="28" t="s">
        <v>745</v>
      </c>
      <c r="C224" s="28" t="s">
        <v>922</v>
      </c>
      <c r="D224" s="28" t="s">
        <v>316</v>
      </c>
    </row>
    <row r="225" ht="15.75" customHeight="1">
      <c r="A225" s="27" t="s">
        <v>923</v>
      </c>
      <c r="B225" s="28" t="s">
        <v>745</v>
      </c>
      <c r="C225" s="28" t="s">
        <v>924</v>
      </c>
      <c r="D225" s="28" t="s">
        <v>316</v>
      </c>
    </row>
    <row r="226" ht="15.75" customHeight="1">
      <c r="A226" s="27" t="s">
        <v>925</v>
      </c>
      <c r="B226" s="28" t="s">
        <v>745</v>
      </c>
      <c r="C226" s="28" t="s">
        <v>926</v>
      </c>
      <c r="D226" s="28" t="s">
        <v>538</v>
      </c>
    </row>
    <row r="227" ht="15.75" customHeight="1">
      <c r="A227" s="27" t="s">
        <v>927</v>
      </c>
      <c r="B227" s="28" t="s">
        <v>745</v>
      </c>
      <c r="C227" s="28" t="s">
        <v>928</v>
      </c>
      <c r="D227" s="28" t="s">
        <v>316</v>
      </c>
    </row>
    <row r="228" ht="15.75" customHeight="1">
      <c r="A228" s="27" t="s">
        <v>929</v>
      </c>
      <c r="B228" s="28" t="s">
        <v>745</v>
      </c>
      <c r="C228" s="28" t="s">
        <v>930</v>
      </c>
      <c r="D228" s="28" t="s">
        <v>316</v>
      </c>
    </row>
    <row r="229" ht="15.75" customHeight="1">
      <c r="A229" s="27" t="s">
        <v>931</v>
      </c>
      <c r="B229" s="28" t="s">
        <v>745</v>
      </c>
      <c r="C229" s="28" t="s">
        <v>932</v>
      </c>
      <c r="D229" s="28" t="s">
        <v>316</v>
      </c>
    </row>
    <row r="230" ht="15.75" customHeight="1">
      <c r="A230" s="27" t="s">
        <v>933</v>
      </c>
      <c r="B230" s="28" t="s">
        <v>745</v>
      </c>
      <c r="C230" s="28" t="s">
        <v>934</v>
      </c>
      <c r="D230" s="28" t="s">
        <v>316</v>
      </c>
    </row>
    <row r="231" ht="15.75" customHeight="1">
      <c r="A231" s="27" t="s">
        <v>935</v>
      </c>
      <c r="B231" s="28" t="s">
        <v>745</v>
      </c>
      <c r="C231" s="28" t="s">
        <v>936</v>
      </c>
      <c r="D231" s="28" t="s">
        <v>316</v>
      </c>
    </row>
    <row r="232" ht="15.75" customHeight="1">
      <c r="A232" s="27" t="s">
        <v>937</v>
      </c>
      <c r="B232" s="28" t="s">
        <v>745</v>
      </c>
      <c r="C232" s="28" t="s">
        <v>938</v>
      </c>
      <c r="D232" s="28" t="s">
        <v>316</v>
      </c>
    </row>
    <row r="233" ht="15.75" customHeight="1">
      <c r="A233" s="27" t="s">
        <v>939</v>
      </c>
      <c r="B233" s="28" t="s">
        <v>745</v>
      </c>
      <c r="C233" s="28" t="s">
        <v>940</v>
      </c>
      <c r="D233" s="28" t="s">
        <v>316</v>
      </c>
    </row>
    <row r="234" ht="15.75" customHeight="1">
      <c r="A234" s="27" t="s">
        <v>941</v>
      </c>
      <c r="B234" s="28" t="s">
        <v>745</v>
      </c>
      <c r="C234" s="28" t="s">
        <v>942</v>
      </c>
      <c r="D234" s="28" t="s">
        <v>316</v>
      </c>
    </row>
    <row r="235" ht="15.75" customHeight="1">
      <c r="A235" s="27" t="s">
        <v>943</v>
      </c>
      <c r="B235" s="28" t="s">
        <v>745</v>
      </c>
      <c r="C235" s="28" t="s">
        <v>944</v>
      </c>
      <c r="D235" s="28" t="s">
        <v>316</v>
      </c>
    </row>
    <row r="236" ht="15.75" customHeight="1">
      <c r="A236" s="27" t="s">
        <v>945</v>
      </c>
      <c r="B236" s="28" t="s">
        <v>745</v>
      </c>
      <c r="C236" s="28" t="s">
        <v>946</v>
      </c>
      <c r="D236" s="28" t="s">
        <v>316</v>
      </c>
    </row>
    <row r="237" ht="15.75" customHeight="1">
      <c r="A237" s="27" t="s">
        <v>947</v>
      </c>
      <c r="B237" s="28" t="s">
        <v>745</v>
      </c>
      <c r="C237" s="28" t="s">
        <v>948</v>
      </c>
      <c r="D237" s="28" t="s">
        <v>316</v>
      </c>
    </row>
    <row r="238" ht="15.75" customHeight="1">
      <c r="A238" s="27" t="s">
        <v>949</v>
      </c>
      <c r="B238" s="28" t="s">
        <v>745</v>
      </c>
      <c r="C238" s="28" t="s">
        <v>950</v>
      </c>
      <c r="D238" s="28" t="s">
        <v>316</v>
      </c>
    </row>
    <row r="239" ht="15.75" customHeight="1">
      <c r="A239" s="27" t="s">
        <v>951</v>
      </c>
      <c r="B239" s="28" t="s">
        <v>745</v>
      </c>
      <c r="C239" s="28" t="s">
        <v>952</v>
      </c>
      <c r="D239" s="28" t="s">
        <v>316</v>
      </c>
    </row>
    <row r="240" ht="15.75" customHeight="1">
      <c r="A240" s="27" t="s">
        <v>953</v>
      </c>
      <c r="B240" s="28" t="s">
        <v>745</v>
      </c>
      <c r="C240" s="28" t="s">
        <v>644</v>
      </c>
      <c r="D240" s="28" t="s">
        <v>316</v>
      </c>
    </row>
    <row r="241" ht="15.75" customHeight="1">
      <c r="A241" s="27" t="s">
        <v>954</v>
      </c>
      <c r="B241" s="28" t="s">
        <v>745</v>
      </c>
      <c r="C241" s="28" t="s">
        <v>955</v>
      </c>
      <c r="D241" s="28" t="s">
        <v>316</v>
      </c>
    </row>
    <row r="242" ht="15.75" customHeight="1">
      <c r="A242" s="27" t="s">
        <v>956</v>
      </c>
      <c r="B242" s="28" t="s">
        <v>745</v>
      </c>
      <c r="C242" s="28" t="s">
        <v>957</v>
      </c>
      <c r="D242" s="28" t="s">
        <v>316</v>
      </c>
    </row>
    <row r="243" ht="15.75" customHeight="1">
      <c r="A243" s="27" t="s">
        <v>958</v>
      </c>
      <c r="B243" s="28" t="s">
        <v>745</v>
      </c>
      <c r="C243" s="28" t="s">
        <v>959</v>
      </c>
      <c r="D243" s="28" t="s">
        <v>316</v>
      </c>
    </row>
    <row r="244" ht="15.75" customHeight="1">
      <c r="A244" s="27" t="s">
        <v>960</v>
      </c>
      <c r="B244" s="28" t="s">
        <v>745</v>
      </c>
      <c r="C244" s="28" t="s">
        <v>961</v>
      </c>
      <c r="D244" s="28" t="s">
        <v>316</v>
      </c>
    </row>
    <row r="245" ht="15.75" customHeight="1">
      <c r="A245" s="27" t="s">
        <v>962</v>
      </c>
      <c r="B245" s="28" t="s">
        <v>745</v>
      </c>
      <c r="C245" s="28" t="s">
        <v>963</v>
      </c>
      <c r="D245" s="28" t="s">
        <v>316</v>
      </c>
    </row>
    <row r="246" ht="15.75" customHeight="1">
      <c r="A246" s="27" t="s">
        <v>964</v>
      </c>
      <c r="B246" s="28" t="s">
        <v>745</v>
      </c>
      <c r="C246" s="28" t="s">
        <v>965</v>
      </c>
      <c r="D246" s="28" t="s">
        <v>316</v>
      </c>
    </row>
    <row r="247" ht="15.75" customHeight="1">
      <c r="A247" s="27" t="s">
        <v>966</v>
      </c>
      <c r="B247" s="28" t="s">
        <v>745</v>
      </c>
      <c r="C247" s="28" t="s">
        <v>967</v>
      </c>
      <c r="D247" s="28" t="s">
        <v>316</v>
      </c>
    </row>
    <row r="248" ht="15.75" customHeight="1">
      <c r="A248" s="27" t="s">
        <v>968</v>
      </c>
      <c r="B248" s="28" t="s">
        <v>745</v>
      </c>
      <c r="C248" s="28" t="s">
        <v>969</v>
      </c>
      <c r="D248" s="28" t="s">
        <v>316</v>
      </c>
    </row>
    <row r="249" ht="15.75" customHeight="1">
      <c r="A249" s="27" t="s">
        <v>970</v>
      </c>
      <c r="B249" s="28" t="s">
        <v>745</v>
      </c>
      <c r="C249" s="28" t="s">
        <v>971</v>
      </c>
      <c r="D249" s="28" t="s">
        <v>316</v>
      </c>
    </row>
    <row r="250" ht="15.75" customHeight="1">
      <c r="A250" s="27" t="s">
        <v>972</v>
      </c>
      <c r="B250" s="28" t="s">
        <v>745</v>
      </c>
      <c r="C250" s="28" t="s">
        <v>973</v>
      </c>
      <c r="D250" s="28" t="s">
        <v>316</v>
      </c>
    </row>
    <row r="251" ht="15.75" customHeight="1">
      <c r="A251" s="27" t="s">
        <v>974</v>
      </c>
      <c r="B251" s="28" t="s">
        <v>745</v>
      </c>
      <c r="C251" s="28" t="s">
        <v>975</v>
      </c>
      <c r="D251" s="28" t="s">
        <v>316</v>
      </c>
    </row>
    <row r="252" ht="15.75" customHeight="1">
      <c r="A252" s="27" t="s">
        <v>976</v>
      </c>
      <c r="B252" s="28" t="s">
        <v>745</v>
      </c>
      <c r="C252" s="28" t="s">
        <v>977</v>
      </c>
      <c r="D252" s="28" t="s">
        <v>316</v>
      </c>
    </row>
    <row r="253" ht="15.75" customHeight="1">
      <c r="A253" s="27" t="s">
        <v>978</v>
      </c>
      <c r="B253" s="28" t="s">
        <v>745</v>
      </c>
      <c r="C253" s="28" t="s">
        <v>979</v>
      </c>
      <c r="D253" s="28" t="s">
        <v>316</v>
      </c>
    </row>
    <row r="254" ht="15.75" customHeight="1">
      <c r="A254" s="27" t="s">
        <v>980</v>
      </c>
      <c r="B254" s="28" t="s">
        <v>745</v>
      </c>
      <c r="C254" s="28" t="s">
        <v>981</v>
      </c>
      <c r="D254" s="28" t="s">
        <v>316</v>
      </c>
    </row>
    <row r="255" ht="15.75" customHeight="1">
      <c r="A255" s="27" t="s">
        <v>982</v>
      </c>
      <c r="B255" s="28" t="s">
        <v>745</v>
      </c>
      <c r="C255" s="28" t="s">
        <v>983</v>
      </c>
      <c r="D255" s="28" t="s">
        <v>316</v>
      </c>
    </row>
    <row r="256" ht="15.75" customHeight="1">
      <c r="A256" s="27" t="s">
        <v>984</v>
      </c>
      <c r="B256" s="28" t="s">
        <v>745</v>
      </c>
      <c r="C256" s="28" t="s">
        <v>985</v>
      </c>
      <c r="D256" s="28" t="s">
        <v>316</v>
      </c>
    </row>
    <row r="257" ht="15.75" customHeight="1">
      <c r="A257" s="27" t="s">
        <v>986</v>
      </c>
      <c r="B257" s="28" t="s">
        <v>745</v>
      </c>
      <c r="C257" s="28" t="s">
        <v>987</v>
      </c>
      <c r="D257" s="28" t="s">
        <v>316</v>
      </c>
    </row>
    <row r="258" ht="15.75" customHeight="1">
      <c r="A258" s="27" t="s">
        <v>988</v>
      </c>
      <c r="B258" s="28" t="s">
        <v>745</v>
      </c>
      <c r="C258" s="28" t="s">
        <v>989</v>
      </c>
      <c r="D258" s="28" t="s">
        <v>316</v>
      </c>
    </row>
    <row r="259" ht="15.75" customHeight="1">
      <c r="A259" s="27" t="s">
        <v>990</v>
      </c>
      <c r="B259" s="28" t="s">
        <v>745</v>
      </c>
      <c r="C259" s="28" t="s">
        <v>991</v>
      </c>
      <c r="D259" s="28" t="s">
        <v>316</v>
      </c>
    </row>
    <row r="260" ht="15.75" customHeight="1">
      <c r="A260" s="27" t="s">
        <v>992</v>
      </c>
      <c r="B260" s="28" t="s">
        <v>745</v>
      </c>
      <c r="C260" s="28" t="s">
        <v>993</v>
      </c>
      <c r="D260" s="28" t="s">
        <v>316</v>
      </c>
    </row>
    <row r="261" ht="15.75" customHeight="1">
      <c r="A261" s="27" t="s">
        <v>994</v>
      </c>
      <c r="B261" s="28" t="s">
        <v>745</v>
      </c>
      <c r="C261" s="28" t="s">
        <v>995</v>
      </c>
      <c r="D261" s="28" t="s">
        <v>316</v>
      </c>
    </row>
    <row r="262" ht="15.75" customHeight="1">
      <c r="A262" s="27" t="s">
        <v>996</v>
      </c>
      <c r="B262" s="28" t="s">
        <v>745</v>
      </c>
      <c r="C262" s="28" t="s">
        <v>997</v>
      </c>
      <c r="D262" s="28" t="s">
        <v>316</v>
      </c>
    </row>
    <row r="263" ht="15.75" customHeight="1">
      <c r="A263" s="27" t="s">
        <v>998</v>
      </c>
      <c r="B263" s="28" t="s">
        <v>745</v>
      </c>
      <c r="C263" s="28" t="s">
        <v>999</v>
      </c>
      <c r="D263" s="28" t="s">
        <v>538</v>
      </c>
    </row>
    <row r="264" ht="15.75" customHeight="1">
      <c r="A264" s="27" t="s">
        <v>1000</v>
      </c>
      <c r="B264" s="28" t="s">
        <v>745</v>
      </c>
      <c r="C264" s="28" t="s">
        <v>1001</v>
      </c>
      <c r="D264" s="28" t="s">
        <v>316</v>
      </c>
    </row>
    <row r="265" ht="15.75" customHeight="1">
      <c r="A265" s="27" t="s">
        <v>1002</v>
      </c>
      <c r="B265" s="28" t="s">
        <v>745</v>
      </c>
      <c r="C265" s="28" t="s">
        <v>1003</v>
      </c>
      <c r="D265" s="28" t="s">
        <v>316</v>
      </c>
    </row>
    <row r="266" ht="15.75" customHeight="1">
      <c r="A266" s="27" t="s">
        <v>1004</v>
      </c>
      <c r="B266" s="28" t="s">
        <v>745</v>
      </c>
      <c r="C266" s="28" t="s">
        <v>1005</v>
      </c>
      <c r="D266" s="28" t="s">
        <v>316</v>
      </c>
    </row>
    <row r="267" ht="15.75" customHeight="1">
      <c r="A267" s="27" t="s">
        <v>1006</v>
      </c>
      <c r="B267" s="28" t="s">
        <v>745</v>
      </c>
      <c r="C267" s="28" t="s">
        <v>1007</v>
      </c>
      <c r="D267" s="28" t="s">
        <v>316</v>
      </c>
    </row>
    <row r="268" ht="15.75" customHeight="1">
      <c r="A268" s="27" t="s">
        <v>1008</v>
      </c>
      <c r="B268" s="28" t="s">
        <v>745</v>
      </c>
      <c r="C268" s="28" t="s">
        <v>1009</v>
      </c>
      <c r="D268" s="28" t="s">
        <v>316</v>
      </c>
    </row>
    <row r="269" ht="15.75" customHeight="1">
      <c r="A269" s="27" t="s">
        <v>1010</v>
      </c>
      <c r="B269" s="28" t="s">
        <v>745</v>
      </c>
      <c r="C269" s="28" t="s">
        <v>1011</v>
      </c>
      <c r="D269" s="28" t="s">
        <v>316</v>
      </c>
    </row>
    <row r="270" ht="15.75" customHeight="1">
      <c r="A270" s="27" t="s">
        <v>1012</v>
      </c>
      <c r="B270" s="28" t="s">
        <v>745</v>
      </c>
      <c r="C270" s="28" t="s">
        <v>1013</v>
      </c>
      <c r="D270" s="28" t="s">
        <v>316</v>
      </c>
    </row>
    <row r="271" ht="15.75" customHeight="1">
      <c r="A271" s="27" t="s">
        <v>1014</v>
      </c>
      <c r="B271" s="28" t="s">
        <v>745</v>
      </c>
      <c r="C271" s="28" t="s">
        <v>1015</v>
      </c>
      <c r="D271" s="28" t="s">
        <v>316</v>
      </c>
    </row>
    <row r="272" ht="15.75" customHeight="1">
      <c r="A272" s="27" t="s">
        <v>1016</v>
      </c>
      <c r="B272" s="28" t="s">
        <v>745</v>
      </c>
      <c r="C272" s="28" t="s">
        <v>1017</v>
      </c>
      <c r="D272" s="28" t="s">
        <v>316</v>
      </c>
    </row>
    <row r="273" ht="15.75" customHeight="1">
      <c r="A273" s="27" t="s">
        <v>1018</v>
      </c>
      <c r="B273" s="28" t="s">
        <v>745</v>
      </c>
      <c r="C273" s="28" t="s">
        <v>1019</v>
      </c>
      <c r="D273" s="28" t="s">
        <v>316</v>
      </c>
    </row>
    <row r="274" ht="15.75" customHeight="1">
      <c r="A274" s="27" t="s">
        <v>1020</v>
      </c>
      <c r="B274" s="28" t="s">
        <v>745</v>
      </c>
      <c r="C274" s="28" t="s">
        <v>1021</v>
      </c>
      <c r="D274" s="28" t="s">
        <v>316</v>
      </c>
    </row>
    <row r="275" ht="15.75" customHeight="1">
      <c r="A275" s="27" t="s">
        <v>1022</v>
      </c>
      <c r="B275" s="28" t="s">
        <v>745</v>
      </c>
      <c r="C275" s="28" t="s">
        <v>1023</v>
      </c>
      <c r="D275" s="28" t="s">
        <v>316</v>
      </c>
    </row>
    <row r="276" ht="15.75" customHeight="1">
      <c r="A276" s="27" t="s">
        <v>1024</v>
      </c>
      <c r="B276" s="28" t="s">
        <v>745</v>
      </c>
      <c r="C276" s="28" t="s">
        <v>1025</v>
      </c>
      <c r="D276" s="28" t="s">
        <v>316</v>
      </c>
    </row>
    <row r="277" ht="15.75" customHeight="1">
      <c r="A277" s="27" t="s">
        <v>1026</v>
      </c>
      <c r="B277" s="28" t="s">
        <v>745</v>
      </c>
      <c r="C277" s="28" t="s">
        <v>1027</v>
      </c>
      <c r="D277" s="28" t="s">
        <v>316</v>
      </c>
    </row>
    <row r="278" ht="15.75" customHeight="1">
      <c r="A278" s="27" t="s">
        <v>1028</v>
      </c>
      <c r="B278" s="28" t="s">
        <v>740</v>
      </c>
      <c r="C278" s="28" t="s">
        <v>1029</v>
      </c>
      <c r="D278" s="28" t="s">
        <v>466</v>
      </c>
    </row>
    <row r="279" ht="15.75" customHeight="1">
      <c r="A279" s="27" t="s">
        <v>1030</v>
      </c>
      <c r="B279" s="28" t="s">
        <v>740</v>
      </c>
      <c r="C279" s="28" t="s">
        <v>1031</v>
      </c>
      <c r="D279" s="28" t="s">
        <v>466</v>
      </c>
    </row>
    <row r="280" ht="15.75" customHeight="1">
      <c r="A280" s="27" t="s">
        <v>1032</v>
      </c>
      <c r="B280" s="28" t="s">
        <v>745</v>
      </c>
      <c r="C280" s="28" t="s">
        <v>1033</v>
      </c>
      <c r="D280" s="28" t="s">
        <v>316</v>
      </c>
    </row>
    <row r="281" ht="15.75" customHeight="1">
      <c r="A281" s="27" t="s">
        <v>1034</v>
      </c>
      <c r="B281" s="28" t="s">
        <v>745</v>
      </c>
      <c r="C281" s="28" t="s">
        <v>1035</v>
      </c>
      <c r="D281" s="28" t="s">
        <v>316</v>
      </c>
    </row>
    <row r="282" ht="15.75" customHeight="1">
      <c r="A282" s="27" t="s">
        <v>1036</v>
      </c>
      <c r="B282" s="28" t="s">
        <v>745</v>
      </c>
      <c r="C282" s="28" t="s">
        <v>1037</v>
      </c>
      <c r="D282" s="28" t="s">
        <v>316</v>
      </c>
    </row>
    <row r="283" ht="15.75" customHeight="1">
      <c r="A283" s="27" t="s">
        <v>1038</v>
      </c>
      <c r="B283" s="28" t="s">
        <v>745</v>
      </c>
      <c r="C283" s="28" t="s">
        <v>1039</v>
      </c>
      <c r="D283" s="28" t="s">
        <v>316</v>
      </c>
    </row>
    <row r="284" ht="15.75" customHeight="1">
      <c r="A284" s="27" t="s">
        <v>1040</v>
      </c>
      <c r="B284" s="28" t="s">
        <v>745</v>
      </c>
      <c r="C284" s="28" t="s">
        <v>1041</v>
      </c>
      <c r="D284" s="28" t="s">
        <v>316</v>
      </c>
    </row>
    <row r="285" ht="15.75" customHeight="1">
      <c r="A285" s="27" t="s">
        <v>1042</v>
      </c>
      <c r="B285" s="28" t="s">
        <v>745</v>
      </c>
      <c r="C285" s="28" t="s">
        <v>1043</v>
      </c>
      <c r="D285" s="28" t="s">
        <v>316</v>
      </c>
    </row>
    <row r="286" ht="15.75" customHeight="1">
      <c r="A286" s="27" t="s">
        <v>1044</v>
      </c>
      <c r="B286" s="28" t="s">
        <v>745</v>
      </c>
      <c r="C286" s="28" t="s">
        <v>1045</v>
      </c>
      <c r="D286" s="28" t="s">
        <v>316</v>
      </c>
    </row>
    <row r="287" ht="15.75" customHeight="1">
      <c r="A287" s="27" t="s">
        <v>1046</v>
      </c>
      <c r="B287" s="28" t="s">
        <v>740</v>
      </c>
      <c r="C287" s="28" t="s">
        <v>1047</v>
      </c>
      <c r="D287" s="28" t="s">
        <v>466</v>
      </c>
    </row>
    <row r="288" ht="15.75" customHeight="1">
      <c r="A288" s="27" t="s">
        <v>1048</v>
      </c>
      <c r="B288" s="28" t="s">
        <v>740</v>
      </c>
      <c r="C288" s="28" t="s">
        <v>1049</v>
      </c>
      <c r="D288" s="28" t="s">
        <v>466</v>
      </c>
    </row>
    <row r="289" ht="15.75" customHeight="1">
      <c r="A289" s="27" t="s">
        <v>1050</v>
      </c>
      <c r="B289" s="28" t="s">
        <v>1051</v>
      </c>
      <c r="C289" s="28" t="s">
        <v>1052</v>
      </c>
      <c r="D289" s="28" t="s">
        <v>538</v>
      </c>
    </row>
    <row r="290" ht="15.75" customHeight="1">
      <c r="A290" s="27" t="s">
        <v>1053</v>
      </c>
      <c r="B290" s="28" t="s">
        <v>1051</v>
      </c>
      <c r="C290" s="28" t="s">
        <v>1054</v>
      </c>
      <c r="D290" s="28" t="s">
        <v>523</v>
      </c>
    </row>
    <row r="291" ht="15.75" customHeight="1">
      <c r="A291" s="27" t="s">
        <v>1055</v>
      </c>
      <c r="B291" s="28" t="s">
        <v>1051</v>
      </c>
      <c r="C291" s="28" t="s">
        <v>1056</v>
      </c>
      <c r="D291" s="28" t="s">
        <v>538</v>
      </c>
    </row>
    <row r="292" ht="15.75" customHeight="1">
      <c r="A292" s="27" t="s">
        <v>1057</v>
      </c>
      <c r="B292" s="28" t="s">
        <v>1051</v>
      </c>
      <c r="C292" s="28" t="s">
        <v>1058</v>
      </c>
      <c r="D292" s="28" t="s">
        <v>466</v>
      </c>
    </row>
    <row r="293" ht="15.75" customHeight="1">
      <c r="A293" s="27" t="s">
        <v>1059</v>
      </c>
      <c r="B293" s="28" t="s">
        <v>1051</v>
      </c>
      <c r="C293" s="28" t="s">
        <v>1060</v>
      </c>
      <c r="D293" s="28" t="s">
        <v>1061</v>
      </c>
    </row>
    <row r="294" ht="15.75" customHeight="1">
      <c r="A294" s="27" t="s">
        <v>1062</v>
      </c>
      <c r="B294" s="28" t="s">
        <v>1051</v>
      </c>
      <c r="C294" s="28" t="s">
        <v>1063</v>
      </c>
      <c r="D294" s="28" t="s">
        <v>1064</v>
      </c>
    </row>
    <row r="295" ht="15.75" customHeight="1">
      <c r="A295" s="27" t="s">
        <v>1065</v>
      </c>
      <c r="B295" s="28" t="s">
        <v>1051</v>
      </c>
      <c r="C295" s="28" t="s">
        <v>1066</v>
      </c>
      <c r="D295" s="28" t="s">
        <v>1067</v>
      </c>
    </row>
    <row r="296" ht="15.75" customHeight="1">
      <c r="A296" s="27" t="s">
        <v>1068</v>
      </c>
      <c r="B296" s="28" t="s">
        <v>1051</v>
      </c>
      <c r="C296" s="28" t="s">
        <v>1069</v>
      </c>
      <c r="D296" s="28" t="s">
        <v>1064</v>
      </c>
    </row>
    <row r="297" ht="15.75" customHeight="1">
      <c r="A297" s="27" t="s">
        <v>1070</v>
      </c>
      <c r="B297" s="28" t="s">
        <v>1051</v>
      </c>
      <c r="C297" s="28" t="s">
        <v>1071</v>
      </c>
      <c r="D297" s="28" t="s">
        <v>1064</v>
      </c>
    </row>
    <row r="298" ht="15.75" customHeight="1">
      <c r="A298" s="27" t="s">
        <v>1072</v>
      </c>
      <c r="B298" s="28" t="s">
        <v>1051</v>
      </c>
      <c r="C298" s="28" t="s">
        <v>1073</v>
      </c>
      <c r="D298" s="28" t="s">
        <v>523</v>
      </c>
    </row>
    <row r="299" ht="15.75" customHeight="1">
      <c r="A299" s="27" t="s">
        <v>1074</v>
      </c>
      <c r="B299" s="28" t="s">
        <v>1051</v>
      </c>
      <c r="C299" s="28" t="s">
        <v>1075</v>
      </c>
      <c r="D299" s="28" t="s">
        <v>538</v>
      </c>
    </row>
    <row r="300" ht="15.75" customHeight="1">
      <c r="A300" s="27" t="s">
        <v>1076</v>
      </c>
      <c r="B300" s="28" t="s">
        <v>1077</v>
      </c>
      <c r="C300" s="28" t="s">
        <v>1078</v>
      </c>
      <c r="D300" s="28" t="s">
        <v>316</v>
      </c>
    </row>
    <row r="301" ht="15.75" customHeight="1">
      <c r="A301" s="27" t="s">
        <v>1079</v>
      </c>
      <c r="B301" s="28" t="s">
        <v>1077</v>
      </c>
      <c r="C301" s="28" t="s">
        <v>1080</v>
      </c>
      <c r="D301" s="28" t="s">
        <v>316</v>
      </c>
    </row>
    <row r="302" ht="15.75" customHeight="1">
      <c r="A302" s="27" t="s">
        <v>1081</v>
      </c>
      <c r="B302" s="28" t="s">
        <v>1077</v>
      </c>
      <c r="C302" s="28" t="s">
        <v>1082</v>
      </c>
      <c r="D302" s="28" t="s">
        <v>538</v>
      </c>
    </row>
    <row r="303" ht="15.75" customHeight="1">
      <c r="A303" s="27" t="s">
        <v>1083</v>
      </c>
      <c r="B303" s="28" t="s">
        <v>1077</v>
      </c>
      <c r="C303" s="28" t="s">
        <v>1084</v>
      </c>
      <c r="D303" s="28" t="s">
        <v>466</v>
      </c>
    </row>
    <row r="304" ht="15.75" customHeight="1">
      <c r="A304" s="27" t="s">
        <v>1085</v>
      </c>
      <c r="B304" s="28" t="s">
        <v>1077</v>
      </c>
      <c r="C304" s="28" t="s">
        <v>1086</v>
      </c>
      <c r="D304" s="28" t="s">
        <v>466</v>
      </c>
    </row>
    <row r="305" ht="15.75" customHeight="1">
      <c r="A305" s="27" t="s">
        <v>1087</v>
      </c>
      <c r="B305" s="28" t="s">
        <v>1077</v>
      </c>
      <c r="C305" s="28" t="s">
        <v>1088</v>
      </c>
      <c r="D305" s="28" t="s">
        <v>1089</v>
      </c>
    </row>
    <row r="306" ht="15.75" customHeight="1">
      <c r="A306" s="27" t="s">
        <v>1090</v>
      </c>
      <c r="B306" s="28" t="s">
        <v>1077</v>
      </c>
      <c r="C306" s="28" t="s">
        <v>1091</v>
      </c>
      <c r="D306" s="28" t="s">
        <v>1089</v>
      </c>
    </row>
    <row r="307" ht="15.75" customHeight="1">
      <c r="A307" s="27" t="s">
        <v>1092</v>
      </c>
      <c r="B307" s="28" t="s">
        <v>1077</v>
      </c>
      <c r="C307" s="28" t="s">
        <v>1093</v>
      </c>
      <c r="D307" s="28" t="s">
        <v>466</v>
      </c>
    </row>
    <row r="308" ht="15.75" customHeight="1">
      <c r="A308" s="27" t="s">
        <v>1094</v>
      </c>
      <c r="B308" s="28" t="s">
        <v>1077</v>
      </c>
      <c r="C308" s="28" t="s">
        <v>1095</v>
      </c>
      <c r="D308" s="28" t="s">
        <v>316</v>
      </c>
    </row>
    <row r="309" ht="15.75" customHeight="1">
      <c r="A309" s="27" t="s">
        <v>1096</v>
      </c>
      <c r="B309" s="28" t="s">
        <v>1077</v>
      </c>
      <c r="C309" s="28" t="s">
        <v>1097</v>
      </c>
      <c r="D309" s="28" t="s">
        <v>538</v>
      </c>
    </row>
    <row r="310" ht="15.75" customHeight="1">
      <c r="A310" s="27" t="s">
        <v>1098</v>
      </c>
      <c r="B310" s="28" t="s">
        <v>1077</v>
      </c>
      <c r="C310" s="28" t="s">
        <v>1099</v>
      </c>
      <c r="D310" s="28" t="s">
        <v>538</v>
      </c>
    </row>
    <row r="311" ht="15.75" customHeight="1">
      <c r="A311" s="27" t="s">
        <v>1100</v>
      </c>
      <c r="B311" s="28" t="s">
        <v>1077</v>
      </c>
      <c r="C311" s="28" t="s">
        <v>1101</v>
      </c>
      <c r="D311" s="28" t="s">
        <v>538</v>
      </c>
    </row>
    <row r="312" ht="15.75" customHeight="1">
      <c r="A312" s="27" t="s">
        <v>1102</v>
      </c>
      <c r="B312" s="28" t="s">
        <v>1077</v>
      </c>
      <c r="C312" s="28" t="s">
        <v>1103</v>
      </c>
      <c r="D312" s="28" t="s">
        <v>538</v>
      </c>
    </row>
    <row r="313" ht="15.75" customHeight="1">
      <c r="A313" s="27" t="s">
        <v>1104</v>
      </c>
      <c r="B313" s="28" t="s">
        <v>1077</v>
      </c>
      <c r="C313" s="28" t="s">
        <v>1105</v>
      </c>
      <c r="D313" s="28" t="s">
        <v>538</v>
      </c>
    </row>
    <row r="314" ht="15.75" customHeight="1">
      <c r="A314" s="27" t="s">
        <v>1106</v>
      </c>
      <c r="B314" s="28" t="s">
        <v>1077</v>
      </c>
      <c r="C314" s="28" t="s">
        <v>1107</v>
      </c>
      <c r="D314" s="28" t="s">
        <v>466</v>
      </c>
    </row>
    <row r="315" ht="15.75" customHeight="1">
      <c r="A315" s="27" t="s">
        <v>1108</v>
      </c>
      <c r="B315" s="28" t="s">
        <v>1077</v>
      </c>
      <c r="C315" s="28" t="s">
        <v>1109</v>
      </c>
      <c r="D315" s="28" t="s">
        <v>466</v>
      </c>
    </row>
    <row r="316" ht="15.75" customHeight="1">
      <c r="A316" s="27" t="s">
        <v>1110</v>
      </c>
      <c r="B316" s="28" t="s">
        <v>1077</v>
      </c>
      <c r="C316" s="28" t="s">
        <v>1111</v>
      </c>
      <c r="D316" s="28" t="s">
        <v>523</v>
      </c>
    </row>
    <row r="317" ht="15.75" customHeight="1">
      <c r="A317" s="27" t="s">
        <v>1112</v>
      </c>
      <c r="B317" s="28" t="s">
        <v>1077</v>
      </c>
      <c r="C317" s="28" t="s">
        <v>1113</v>
      </c>
      <c r="D317" s="28" t="s">
        <v>466</v>
      </c>
    </row>
    <row r="318" ht="15.75" customHeight="1">
      <c r="A318" s="27" t="s">
        <v>1114</v>
      </c>
      <c r="B318" s="28" t="s">
        <v>1051</v>
      </c>
      <c r="C318" s="28" t="s">
        <v>1115</v>
      </c>
      <c r="D318" s="28" t="s">
        <v>538</v>
      </c>
    </row>
    <row r="319" ht="15.75" customHeight="1">
      <c r="A319" s="27" t="s">
        <v>1116</v>
      </c>
      <c r="B319" s="28" t="s">
        <v>1051</v>
      </c>
      <c r="C319" s="28" t="s">
        <v>1117</v>
      </c>
      <c r="D319" s="28" t="s">
        <v>316</v>
      </c>
    </row>
    <row r="320" ht="15.75" customHeight="1">
      <c r="A320" s="27" t="s">
        <v>1118</v>
      </c>
      <c r="B320" s="28" t="s">
        <v>1051</v>
      </c>
      <c r="C320" s="28" t="s">
        <v>1119</v>
      </c>
      <c r="D320" s="28" t="s">
        <v>1120</v>
      </c>
    </row>
    <row r="321" ht="15.75" customHeight="1">
      <c r="A321" s="27" t="s">
        <v>1121</v>
      </c>
      <c r="B321" s="28" t="s">
        <v>1051</v>
      </c>
      <c r="C321" s="28" t="s">
        <v>1122</v>
      </c>
      <c r="D321" s="28" t="s">
        <v>316</v>
      </c>
    </row>
    <row r="322" ht="15.75" customHeight="1">
      <c r="A322" s="27" t="s">
        <v>1123</v>
      </c>
      <c r="B322" s="28" t="s">
        <v>1051</v>
      </c>
      <c r="C322" s="28" t="s">
        <v>1124</v>
      </c>
      <c r="D322" s="28" t="s">
        <v>1120</v>
      </c>
    </row>
    <row r="323" ht="15.75" customHeight="1">
      <c r="A323" s="27" t="s">
        <v>1125</v>
      </c>
      <c r="B323" s="28" t="s">
        <v>1051</v>
      </c>
      <c r="C323" s="28" t="s">
        <v>1126</v>
      </c>
      <c r="D323" s="28" t="s">
        <v>1120</v>
      </c>
    </row>
    <row r="324" ht="15.75" customHeight="1">
      <c r="A324" s="27" t="s">
        <v>1127</v>
      </c>
      <c r="B324" s="28" t="s">
        <v>1051</v>
      </c>
      <c r="C324" s="28" t="s">
        <v>1128</v>
      </c>
      <c r="D324" s="28" t="s">
        <v>1120</v>
      </c>
    </row>
    <row r="325" ht="15.75" customHeight="1">
      <c r="A325" s="27" t="s">
        <v>1129</v>
      </c>
      <c r="B325" s="28" t="s">
        <v>1051</v>
      </c>
      <c r="C325" s="28" t="s">
        <v>1130</v>
      </c>
      <c r="D325" s="28" t="s">
        <v>1120</v>
      </c>
    </row>
    <row r="326" ht="15.75" customHeight="1">
      <c r="A326" s="27" t="s">
        <v>1131</v>
      </c>
      <c r="B326" s="28" t="s">
        <v>1051</v>
      </c>
      <c r="C326" s="28" t="s">
        <v>1132</v>
      </c>
      <c r="D326" s="28" t="s">
        <v>1133</v>
      </c>
    </row>
    <row r="327" ht="15.75" customHeight="1">
      <c r="A327" s="27" t="s">
        <v>1134</v>
      </c>
      <c r="B327" s="28" t="s">
        <v>1051</v>
      </c>
      <c r="C327" s="28" t="s">
        <v>1135</v>
      </c>
      <c r="D327" s="28" t="s">
        <v>538</v>
      </c>
    </row>
    <row r="328" ht="15.75" customHeight="1">
      <c r="A328" s="27" t="s">
        <v>1136</v>
      </c>
      <c r="B328" s="28" t="s">
        <v>1051</v>
      </c>
      <c r="C328" s="28" t="s">
        <v>1137</v>
      </c>
      <c r="D328" s="28" t="s">
        <v>538</v>
      </c>
    </row>
    <row r="329" ht="15.75" customHeight="1">
      <c r="A329" s="27" t="s">
        <v>1138</v>
      </c>
      <c r="B329" s="28" t="s">
        <v>1051</v>
      </c>
      <c r="C329" s="28" t="s">
        <v>1139</v>
      </c>
      <c r="D329" s="28" t="s">
        <v>523</v>
      </c>
    </row>
    <row r="330" ht="15.75" customHeight="1">
      <c r="A330" s="27" t="s">
        <v>1140</v>
      </c>
      <c r="B330" s="28" t="s">
        <v>1141</v>
      </c>
      <c r="C330" s="28" t="s">
        <v>1142</v>
      </c>
      <c r="D330" s="28" t="s">
        <v>1143</v>
      </c>
    </row>
    <row r="331" ht="15.75" customHeight="1">
      <c r="A331" s="27" t="s">
        <v>1144</v>
      </c>
      <c r="B331" s="28" t="s">
        <v>1141</v>
      </c>
      <c r="C331" s="28" t="s">
        <v>1145</v>
      </c>
      <c r="D331" s="28" t="s">
        <v>1143</v>
      </c>
    </row>
    <row r="332" ht="15.75" customHeight="1">
      <c r="A332" s="27" t="s">
        <v>1146</v>
      </c>
      <c r="B332" s="28" t="s">
        <v>1141</v>
      </c>
      <c r="C332" s="28" t="s">
        <v>1147</v>
      </c>
      <c r="D332" s="28" t="s">
        <v>523</v>
      </c>
    </row>
    <row r="333" ht="15.75" customHeight="1">
      <c r="A333" s="27" t="s">
        <v>1148</v>
      </c>
      <c r="B333" s="28" t="s">
        <v>1051</v>
      </c>
      <c r="C333" s="28" t="s">
        <v>1149</v>
      </c>
      <c r="D333" s="28" t="s">
        <v>538</v>
      </c>
    </row>
    <row r="334" ht="15.75" customHeight="1">
      <c r="A334" s="27" t="s">
        <v>1150</v>
      </c>
      <c r="B334" s="28" t="s">
        <v>1141</v>
      </c>
      <c r="C334" s="28" t="s">
        <v>1151</v>
      </c>
      <c r="D334" s="28" t="s">
        <v>538</v>
      </c>
    </row>
    <row r="335" ht="15.75" customHeight="1">
      <c r="A335" s="27" t="s">
        <v>1152</v>
      </c>
      <c r="B335" s="28" t="s">
        <v>1141</v>
      </c>
      <c r="C335" s="28" t="s">
        <v>1153</v>
      </c>
      <c r="D335" s="28" t="s">
        <v>538</v>
      </c>
    </row>
    <row r="336" ht="15.75" customHeight="1">
      <c r="A336" s="27" t="s">
        <v>1154</v>
      </c>
      <c r="B336" s="28" t="s">
        <v>1141</v>
      </c>
      <c r="C336" s="28" t="s">
        <v>1155</v>
      </c>
      <c r="D336" s="28" t="s">
        <v>316</v>
      </c>
    </row>
    <row r="337" ht="15.75" customHeight="1">
      <c r="A337" s="27" t="s">
        <v>1156</v>
      </c>
      <c r="B337" s="28" t="s">
        <v>1141</v>
      </c>
      <c r="C337" s="28" t="s">
        <v>1157</v>
      </c>
      <c r="D337" s="28" t="s">
        <v>316</v>
      </c>
    </row>
    <row r="338" ht="15.75" customHeight="1">
      <c r="A338" s="27" t="s">
        <v>1158</v>
      </c>
      <c r="B338" s="28" t="s">
        <v>1141</v>
      </c>
      <c r="C338" s="28" t="s">
        <v>1159</v>
      </c>
      <c r="D338" s="28" t="s">
        <v>316</v>
      </c>
    </row>
    <row r="339" ht="15.75" customHeight="1">
      <c r="A339" s="27" t="s">
        <v>1160</v>
      </c>
      <c r="B339" s="28" t="s">
        <v>1141</v>
      </c>
      <c r="C339" s="28" t="s">
        <v>1161</v>
      </c>
      <c r="D339" s="28" t="s">
        <v>316</v>
      </c>
    </row>
    <row r="340" ht="15.75" customHeight="1">
      <c r="A340" s="27" t="s">
        <v>1162</v>
      </c>
      <c r="B340" s="28" t="s">
        <v>1141</v>
      </c>
      <c r="C340" s="28" t="s">
        <v>1163</v>
      </c>
      <c r="D340" s="28" t="s">
        <v>523</v>
      </c>
    </row>
    <row r="341" ht="15.75" customHeight="1">
      <c r="A341" s="27" t="s">
        <v>1164</v>
      </c>
      <c r="B341" s="28" t="s">
        <v>1141</v>
      </c>
      <c r="C341" s="28" t="s">
        <v>1165</v>
      </c>
      <c r="D341" s="28" t="s">
        <v>523</v>
      </c>
    </row>
    <row r="342" ht="15.75" customHeight="1">
      <c r="A342" s="27" t="s">
        <v>1166</v>
      </c>
      <c r="B342" s="28" t="s">
        <v>1141</v>
      </c>
      <c r="C342" s="28" t="s">
        <v>1167</v>
      </c>
      <c r="D342" s="28" t="s">
        <v>523</v>
      </c>
    </row>
    <row r="343" ht="15.75" customHeight="1">
      <c r="A343" s="27" t="s">
        <v>1168</v>
      </c>
      <c r="B343" s="28" t="s">
        <v>1141</v>
      </c>
      <c r="C343" s="28" t="s">
        <v>1169</v>
      </c>
      <c r="D343" s="28" t="s">
        <v>1170</v>
      </c>
    </row>
    <row r="344" ht="15.75" customHeight="1">
      <c r="A344" s="27" t="s">
        <v>1171</v>
      </c>
      <c r="B344" s="28" t="s">
        <v>1141</v>
      </c>
      <c r="C344" s="28" t="s">
        <v>1172</v>
      </c>
      <c r="D344" s="28" t="s">
        <v>1173</v>
      </c>
    </row>
    <row r="345" ht="15.75" customHeight="1">
      <c r="A345" s="27" t="s">
        <v>1174</v>
      </c>
      <c r="B345" s="28" t="s">
        <v>1141</v>
      </c>
      <c r="C345" s="28" t="s">
        <v>1175</v>
      </c>
      <c r="D345" s="28" t="s">
        <v>538</v>
      </c>
    </row>
    <row r="346" ht="15.75" customHeight="1">
      <c r="A346" s="27" t="s">
        <v>1176</v>
      </c>
      <c r="B346" s="28" t="s">
        <v>1141</v>
      </c>
      <c r="C346" s="28" t="s">
        <v>1177</v>
      </c>
      <c r="D346" s="28" t="s">
        <v>316</v>
      </c>
    </row>
    <row r="347" ht="15.75" customHeight="1">
      <c r="A347" s="27" t="s">
        <v>1178</v>
      </c>
      <c r="B347" s="28" t="s">
        <v>1141</v>
      </c>
      <c r="C347" s="28" t="s">
        <v>1179</v>
      </c>
      <c r="D347" s="28" t="s">
        <v>538</v>
      </c>
    </row>
    <row r="348" ht="15.75" customHeight="1">
      <c r="A348" s="27" t="s">
        <v>1180</v>
      </c>
      <c r="B348" s="28" t="s">
        <v>1141</v>
      </c>
      <c r="C348" s="28" t="s">
        <v>1181</v>
      </c>
      <c r="D348" s="28" t="s">
        <v>538</v>
      </c>
    </row>
    <row r="349" ht="15.75" customHeight="1">
      <c r="A349" s="27" t="s">
        <v>1182</v>
      </c>
      <c r="B349" s="28" t="s">
        <v>1183</v>
      </c>
      <c r="C349" s="28" t="s">
        <v>1184</v>
      </c>
      <c r="D349" s="28" t="s">
        <v>316</v>
      </c>
    </row>
    <row r="350" ht="15.75" customHeight="1">
      <c r="A350" s="27" t="s">
        <v>1185</v>
      </c>
      <c r="B350" s="28" t="s">
        <v>1183</v>
      </c>
      <c r="C350" s="28" t="s">
        <v>989</v>
      </c>
      <c r="D350" s="28" t="s">
        <v>316</v>
      </c>
    </row>
    <row r="351" ht="15.75" customHeight="1">
      <c r="A351" s="27" t="s">
        <v>1186</v>
      </c>
      <c r="B351" s="28" t="s">
        <v>1183</v>
      </c>
      <c r="C351" s="28" t="s">
        <v>991</v>
      </c>
      <c r="D351" s="28" t="s">
        <v>316</v>
      </c>
    </row>
    <row r="352" ht="15.75" customHeight="1">
      <c r="A352" s="27" t="s">
        <v>1187</v>
      </c>
      <c r="B352" s="28" t="s">
        <v>1183</v>
      </c>
      <c r="C352" s="28" t="s">
        <v>993</v>
      </c>
      <c r="D352" s="28" t="s">
        <v>316</v>
      </c>
    </row>
    <row r="353" ht="15.75" customHeight="1">
      <c r="A353" s="27" t="s">
        <v>1188</v>
      </c>
      <c r="B353" s="28" t="s">
        <v>1183</v>
      </c>
      <c r="C353" s="28" t="s">
        <v>1189</v>
      </c>
      <c r="D353" s="28" t="s">
        <v>316</v>
      </c>
    </row>
    <row r="354" ht="15.75" customHeight="1">
      <c r="A354" s="27" t="s">
        <v>1190</v>
      </c>
      <c r="B354" s="28" t="s">
        <v>1183</v>
      </c>
      <c r="C354" s="28" t="s">
        <v>1191</v>
      </c>
      <c r="D354" s="28" t="s">
        <v>316</v>
      </c>
    </row>
    <row r="355" ht="15.75" customHeight="1">
      <c r="A355" s="27" t="s">
        <v>1192</v>
      </c>
      <c r="B355" s="28" t="s">
        <v>1183</v>
      </c>
      <c r="C355" s="28" t="s">
        <v>1193</v>
      </c>
      <c r="D355" s="28" t="s">
        <v>316</v>
      </c>
    </row>
    <row r="356" ht="15.75" customHeight="1">
      <c r="A356" s="27" t="s">
        <v>1194</v>
      </c>
      <c r="B356" s="28" t="s">
        <v>1183</v>
      </c>
      <c r="C356" s="28" t="s">
        <v>1195</v>
      </c>
      <c r="D356" s="28" t="s">
        <v>316</v>
      </c>
    </row>
    <row r="357" ht="15.75" customHeight="1">
      <c r="A357" s="27" t="s">
        <v>1196</v>
      </c>
      <c r="B357" s="28" t="s">
        <v>1183</v>
      </c>
      <c r="C357" s="28" t="s">
        <v>1197</v>
      </c>
      <c r="D357" s="28" t="s">
        <v>316</v>
      </c>
    </row>
    <row r="358" ht="15.75" customHeight="1">
      <c r="A358" s="27" t="s">
        <v>1198</v>
      </c>
      <c r="B358" s="28" t="s">
        <v>1183</v>
      </c>
      <c r="C358" s="28" t="s">
        <v>1199</v>
      </c>
      <c r="D358" s="28" t="s">
        <v>316</v>
      </c>
    </row>
    <row r="359" ht="15.75" customHeight="1">
      <c r="A359" s="27" t="s">
        <v>1200</v>
      </c>
      <c r="B359" s="28" t="s">
        <v>1183</v>
      </c>
      <c r="C359" s="28" t="s">
        <v>1201</v>
      </c>
      <c r="D359" s="28" t="s">
        <v>316</v>
      </c>
    </row>
    <row r="360" ht="15.75" customHeight="1">
      <c r="A360" s="27" t="s">
        <v>1202</v>
      </c>
      <c r="B360" s="28" t="s">
        <v>1183</v>
      </c>
      <c r="C360" s="28" t="s">
        <v>1203</v>
      </c>
      <c r="D360" s="28" t="s">
        <v>316</v>
      </c>
    </row>
    <row r="361" ht="15.75" customHeight="1">
      <c r="A361" s="27" t="s">
        <v>1204</v>
      </c>
      <c r="B361" s="28" t="s">
        <v>1183</v>
      </c>
      <c r="C361" s="28" t="s">
        <v>1205</v>
      </c>
      <c r="D361" s="28" t="s">
        <v>316</v>
      </c>
    </row>
    <row r="362" ht="15.75" customHeight="1">
      <c r="A362" s="27" t="s">
        <v>1206</v>
      </c>
      <c r="B362" s="28" t="s">
        <v>1183</v>
      </c>
      <c r="C362" s="28" t="s">
        <v>1207</v>
      </c>
      <c r="D362" s="28" t="s">
        <v>316</v>
      </c>
    </row>
    <row r="363" ht="15.75" customHeight="1">
      <c r="A363" s="27" t="s">
        <v>1208</v>
      </c>
      <c r="B363" s="28" t="s">
        <v>1183</v>
      </c>
      <c r="C363" s="28" t="s">
        <v>850</v>
      </c>
      <c r="D363" s="28" t="s">
        <v>316</v>
      </c>
    </row>
    <row r="364" ht="15.75" customHeight="1">
      <c r="A364" s="27" t="s">
        <v>1209</v>
      </c>
      <c r="B364" s="28" t="s">
        <v>1183</v>
      </c>
      <c r="C364" s="28" t="s">
        <v>1210</v>
      </c>
      <c r="D364" s="28" t="s">
        <v>316</v>
      </c>
    </row>
    <row r="365" ht="15.75" customHeight="1">
      <c r="A365" s="27" t="s">
        <v>1211</v>
      </c>
      <c r="B365" s="28" t="s">
        <v>1183</v>
      </c>
      <c r="C365" s="28" t="s">
        <v>1212</v>
      </c>
      <c r="D365" s="28" t="s">
        <v>316</v>
      </c>
    </row>
    <row r="366" ht="15.75" customHeight="1">
      <c r="A366" s="27" t="s">
        <v>1213</v>
      </c>
      <c r="B366" s="28" t="s">
        <v>1183</v>
      </c>
      <c r="C366" s="28" t="s">
        <v>1214</v>
      </c>
      <c r="D366" s="28" t="s">
        <v>316</v>
      </c>
    </row>
    <row r="367" ht="15.75" customHeight="1">
      <c r="A367" s="27" t="s">
        <v>1215</v>
      </c>
      <c r="B367" s="28" t="s">
        <v>1183</v>
      </c>
      <c r="C367" s="28" t="s">
        <v>1216</v>
      </c>
      <c r="D367" s="28" t="s">
        <v>316</v>
      </c>
    </row>
    <row r="368" ht="15.75" customHeight="1">
      <c r="A368" s="27" t="s">
        <v>1217</v>
      </c>
      <c r="B368" s="28" t="s">
        <v>1183</v>
      </c>
      <c r="C368" s="28" t="s">
        <v>1218</v>
      </c>
      <c r="D368" s="28" t="s">
        <v>316</v>
      </c>
    </row>
    <row r="369" ht="15.75" customHeight="1">
      <c r="A369" s="27" t="s">
        <v>1219</v>
      </c>
      <c r="B369" s="28" t="s">
        <v>1183</v>
      </c>
      <c r="C369" s="28" t="s">
        <v>1220</v>
      </c>
      <c r="D369" s="28" t="s">
        <v>316</v>
      </c>
    </row>
    <row r="370" ht="15.75" customHeight="1">
      <c r="A370" s="27" t="s">
        <v>1221</v>
      </c>
      <c r="B370" s="28" t="s">
        <v>1183</v>
      </c>
      <c r="C370" s="28" t="s">
        <v>1222</v>
      </c>
      <c r="D370" s="28" t="s">
        <v>316</v>
      </c>
    </row>
    <row r="371" ht="15.75" customHeight="1">
      <c r="A371" s="27" t="s">
        <v>1223</v>
      </c>
      <c r="B371" s="28" t="s">
        <v>1183</v>
      </c>
      <c r="C371" s="28" t="s">
        <v>1224</v>
      </c>
      <c r="D371" s="28" t="s">
        <v>316</v>
      </c>
    </row>
    <row r="372" ht="15.75" customHeight="1">
      <c r="A372" s="27" t="s">
        <v>1225</v>
      </c>
      <c r="B372" s="28" t="s">
        <v>1183</v>
      </c>
      <c r="C372" s="28" t="s">
        <v>1226</v>
      </c>
      <c r="D372" s="28" t="s">
        <v>316</v>
      </c>
    </row>
    <row r="373" ht="15.75" customHeight="1">
      <c r="A373" s="27" t="s">
        <v>1227</v>
      </c>
      <c r="B373" s="28" t="s">
        <v>1183</v>
      </c>
      <c r="C373" s="28" t="s">
        <v>1228</v>
      </c>
      <c r="D373" s="28" t="s">
        <v>316</v>
      </c>
    </row>
    <row r="374" ht="15.75" customHeight="1">
      <c r="A374" s="27" t="s">
        <v>1229</v>
      </c>
      <c r="B374" s="28" t="s">
        <v>1183</v>
      </c>
      <c r="C374" s="28" t="s">
        <v>1230</v>
      </c>
      <c r="D374" s="28" t="s">
        <v>316</v>
      </c>
    </row>
    <row r="375" ht="15.75" customHeight="1">
      <c r="A375" s="27" t="s">
        <v>1231</v>
      </c>
      <c r="B375" s="28" t="s">
        <v>1183</v>
      </c>
      <c r="C375" s="28" t="s">
        <v>1232</v>
      </c>
      <c r="D375" s="28" t="s">
        <v>316</v>
      </c>
    </row>
    <row r="376" ht="15.75" customHeight="1">
      <c r="A376" s="27" t="s">
        <v>1233</v>
      </c>
      <c r="B376" s="28" t="s">
        <v>1183</v>
      </c>
      <c r="C376" s="28" t="s">
        <v>1234</v>
      </c>
      <c r="D376" s="28" t="s">
        <v>316</v>
      </c>
    </row>
    <row r="377" ht="15.75" customHeight="1">
      <c r="A377" s="27" t="s">
        <v>1235</v>
      </c>
      <c r="B377" s="28" t="s">
        <v>1183</v>
      </c>
      <c r="C377" s="28" t="s">
        <v>1236</v>
      </c>
      <c r="D377" s="28" t="s">
        <v>316</v>
      </c>
    </row>
    <row r="378" ht="15.75" customHeight="1">
      <c r="A378" s="27" t="s">
        <v>1237</v>
      </c>
      <c r="B378" s="28" t="s">
        <v>1183</v>
      </c>
      <c r="C378" s="28" t="s">
        <v>1238</v>
      </c>
      <c r="D378" s="28" t="s">
        <v>316</v>
      </c>
    </row>
    <row r="379" ht="15.75" customHeight="1">
      <c r="A379" s="27" t="s">
        <v>1239</v>
      </c>
      <c r="B379" s="28" t="s">
        <v>1183</v>
      </c>
      <c r="C379" s="28" t="s">
        <v>1240</v>
      </c>
      <c r="D379" s="28" t="s">
        <v>316</v>
      </c>
    </row>
    <row r="380" ht="15.75" customHeight="1">
      <c r="A380" s="27" t="s">
        <v>1241</v>
      </c>
      <c r="B380" s="28" t="s">
        <v>1183</v>
      </c>
      <c r="C380" s="28" t="s">
        <v>1242</v>
      </c>
      <c r="D380" s="28" t="s">
        <v>316</v>
      </c>
    </row>
    <row r="381" ht="15.75" customHeight="1">
      <c r="A381" s="27" t="s">
        <v>1243</v>
      </c>
      <c r="B381" s="28" t="s">
        <v>1183</v>
      </c>
      <c r="C381" s="28" t="s">
        <v>1244</v>
      </c>
      <c r="D381" s="28" t="s">
        <v>316</v>
      </c>
    </row>
    <row r="382" ht="15.75" customHeight="1">
      <c r="A382" s="27" t="s">
        <v>1245</v>
      </c>
      <c r="B382" s="28" t="s">
        <v>1183</v>
      </c>
      <c r="C382" s="28" t="s">
        <v>1246</v>
      </c>
      <c r="D382" s="28" t="s">
        <v>316</v>
      </c>
    </row>
    <row r="383" ht="15.75" customHeight="1">
      <c r="A383" s="27" t="s">
        <v>1247</v>
      </c>
      <c r="B383" s="28" t="s">
        <v>1183</v>
      </c>
      <c r="C383" s="28" t="s">
        <v>1248</v>
      </c>
      <c r="D383" s="28" t="s">
        <v>316</v>
      </c>
    </row>
    <row r="384" ht="15.75" customHeight="1">
      <c r="A384" s="27" t="s">
        <v>1249</v>
      </c>
      <c r="B384" s="28" t="s">
        <v>1183</v>
      </c>
      <c r="C384" s="28" t="s">
        <v>1250</v>
      </c>
      <c r="D384" s="28" t="s">
        <v>316</v>
      </c>
    </row>
    <row r="385" ht="15.75" customHeight="1">
      <c r="A385" s="27" t="s">
        <v>1251</v>
      </c>
      <c r="B385" s="28" t="s">
        <v>1183</v>
      </c>
      <c r="C385" s="28" t="s">
        <v>1252</v>
      </c>
      <c r="D385" s="28" t="s">
        <v>316</v>
      </c>
    </row>
    <row r="386" ht="15.75" customHeight="1">
      <c r="A386" s="27" t="s">
        <v>1253</v>
      </c>
      <c r="B386" s="28" t="s">
        <v>1183</v>
      </c>
      <c r="C386" s="28" t="s">
        <v>1254</v>
      </c>
      <c r="D386" s="28" t="s">
        <v>316</v>
      </c>
    </row>
    <row r="387" ht="15.75" customHeight="1">
      <c r="A387" s="27" t="s">
        <v>1255</v>
      </c>
      <c r="B387" s="28" t="s">
        <v>1183</v>
      </c>
      <c r="C387" s="28" t="s">
        <v>1256</v>
      </c>
      <c r="D387" s="28" t="s">
        <v>316</v>
      </c>
    </row>
    <row r="388" ht="15.75" customHeight="1">
      <c r="A388" s="27" t="s">
        <v>1257</v>
      </c>
      <c r="B388" s="28" t="s">
        <v>1183</v>
      </c>
      <c r="C388" s="28" t="s">
        <v>1258</v>
      </c>
      <c r="D388" s="28" t="s">
        <v>316</v>
      </c>
    </row>
    <row r="389" ht="15.75" customHeight="1">
      <c r="A389" s="27" t="s">
        <v>1259</v>
      </c>
      <c r="B389" s="28" t="s">
        <v>1183</v>
      </c>
      <c r="C389" s="28" t="s">
        <v>1260</v>
      </c>
      <c r="D389" s="28" t="s">
        <v>538</v>
      </c>
    </row>
    <row r="390" ht="15.75" customHeight="1">
      <c r="A390" s="27" t="s">
        <v>1261</v>
      </c>
      <c r="B390" s="28" t="s">
        <v>1183</v>
      </c>
      <c r="C390" s="28" t="s">
        <v>1262</v>
      </c>
      <c r="D390" s="28" t="s">
        <v>316</v>
      </c>
    </row>
    <row r="391" ht="15.75" customHeight="1">
      <c r="A391" s="27" t="s">
        <v>1263</v>
      </c>
      <c r="B391" s="28" t="s">
        <v>1183</v>
      </c>
      <c r="C391" s="28" t="s">
        <v>1264</v>
      </c>
      <c r="D391" s="28" t="s">
        <v>316</v>
      </c>
    </row>
    <row r="392" ht="15.75" customHeight="1">
      <c r="A392" s="27" t="s">
        <v>1265</v>
      </c>
      <c r="B392" s="28" t="s">
        <v>1183</v>
      </c>
      <c r="C392" s="28" t="s">
        <v>1266</v>
      </c>
      <c r="D392" s="28" t="s">
        <v>316</v>
      </c>
    </row>
    <row r="393" ht="15.75" customHeight="1">
      <c r="A393" s="27" t="s">
        <v>1267</v>
      </c>
      <c r="B393" s="28" t="s">
        <v>1183</v>
      </c>
      <c r="C393" s="28" t="s">
        <v>1268</v>
      </c>
      <c r="D393" s="28" t="s">
        <v>538</v>
      </c>
    </row>
    <row r="394" ht="15.75" customHeight="1">
      <c r="A394" s="27" t="s">
        <v>1269</v>
      </c>
      <c r="B394" s="28" t="s">
        <v>1183</v>
      </c>
      <c r="C394" s="28" t="s">
        <v>1270</v>
      </c>
      <c r="D394" s="28" t="s">
        <v>316</v>
      </c>
    </row>
    <row r="395" ht="15.75" customHeight="1">
      <c r="A395" s="27" t="s">
        <v>1271</v>
      </c>
      <c r="B395" s="28" t="s">
        <v>1183</v>
      </c>
      <c r="C395" s="28" t="s">
        <v>1272</v>
      </c>
      <c r="D395" s="28" t="s">
        <v>316</v>
      </c>
    </row>
    <row r="396" ht="15.75" customHeight="1">
      <c r="A396" s="27" t="s">
        <v>1273</v>
      </c>
      <c r="B396" s="28" t="s">
        <v>1183</v>
      </c>
      <c r="C396" s="28" t="s">
        <v>1274</v>
      </c>
      <c r="D396" s="28" t="s">
        <v>316</v>
      </c>
    </row>
    <row r="397" ht="15.75" customHeight="1">
      <c r="A397" s="27" t="s">
        <v>1275</v>
      </c>
      <c r="B397" s="28" t="s">
        <v>1183</v>
      </c>
      <c r="C397" s="28" t="s">
        <v>1276</v>
      </c>
      <c r="D397" s="28" t="s">
        <v>1277</v>
      </c>
    </row>
    <row r="398" ht="15.75" customHeight="1">
      <c r="A398" s="27" t="s">
        <v>1278</v>
      </c>
      <c r="B398" s="28" t="s">
        <v>1183</v>
      </c>
      <c r="C398" s="28" t="s">
        <v>1279</v>
      </c>
      <c r="D398" s="28" t="s">
        <v>316</v>
      </c>
    </row>
    <row r="399" ht="15.75" customHeight="1">
      <c r="A399" s="27" t="s">
        <v>1280</v>
      </c>
      <c r="B399" s="28" t="s">
        <v>1183</v>
      </c>
      <c r="C399" s="28" t="s">
        <v>1281</v>
      </c>
      <c r="D399" s="28" t="s">
        <v>316</v>
      </c>
    </row>
    <row r="400" ht="15.75" customHeight="1">
      <c r="A400" s="27" t="s">
        <v>1282</v>
      </c>
      <c r="B400" s="28" t="s">
        <v>1183</v>
      </c>
      <c r="C400" s="28" t="s">
        <v>1283</v>
      </c>
      <c r="D400" s="28" t="s">
        <v>316</v>
      </c>
    </row>
    <row r="401" ht="15.75" customHeight="1">
      <c r="A401" s="27" t="s">
        <v>1284</v>
      </c>
      <c r="B401" s="28" t="s">
        <v>1183</v>
      </c>
      <c r="C401" s="28" t="s">
        <v>1285</v>
      </c>
      <c r="D401" s="28" t="s">
        <v>316</v>
      </c>
    </row>
    <row r="402" ht="15.75" customHeight="1">
      <c r="A402" s="27" t="s">
        <v>1286</v>
      </c>
      <c r="B402" s="28" t="s">
        <v>1183</v>
      </c>
      <c r="C402" s="28" t="s">
        <v>1287</v>
      </c>
      <c r="D402" s="28" t="s">
        <v>316</v>
      </c>
    </row>
    <row r="403" ht="15.75" customHeight="1">
      <c r="A403" s="27" t="s">
        <v>1288</v>
      </c>
      <c r="B403" s="28" t="s">
        <v>1183</v>
      </c>
      <c r="C403" s="28" t="s">
        <v>1289</v>
      </c>
      <c r="D403" s="28" t="s">
        <v>316</v>
      </c>
    </row>
    <row r="404" ht="15.75" customHeight="1">
      <c r="A404" s="27" t="s">
        <v>1290</v>
      </c>
      <c r="B404" s="28" t="s">
        <v>1183</v>
      </c>
      <c r="C404" s="28" t="s">
        <v>1291</v>
      </c>
      <c r="D404" s="28" t="s">
        <v>316</v>
      </c>
    </row>
    <row r="405" ht="15.75" customHeight="1">
      <c r="A405" s="27" t="s">
        <v>1292</v>
      </c>
      <c r="B405" s="28" t="s">
        <v>1183</v>
      </c>
      <c r="C405" s="28" t="s">
        <v>1293</v>
      </c>
      <c r="D405" s="28" t="s">
        <v>316</v>
      </c>
    </row>
    <row r="406" ht="15.75" customHeight="1">
      <c r="A406" s="27" t="s">
        <v>1294</v>
      </c>
      <c r="B406" s="28" t="s">
        <v>1183</v>
      </c>
      <c r="C406" s="28" t="s">
        <v>1295</v>
      </c>
      <c r="D406" s="28" t="s">
        <v>316</v>
      </c>
    </row>
    <row r="407" ht="15.75" customHeight="1">
      <c r="A407" s="27" t="s">
        <v>1296</v>
      </c>
      <c r="B407" s="28" t="s">
        <v>1183</v>
      </c>
      <c r="C407" s="28" t="s">
        <v>1297</v>
      </c>
      <c r="D407" s="28" t="s">
        <v>316</v>
      </c>
    </row>
    <row r="408" ht="15.75" customHeight="1">
      <c r="A408" s="27" t="s">
        <v>1298</v>
      </c>
      <c r="B408" s="28" t="s">
        <v>1183</v>
      </c>
      <c r="C408" s="28" t="s">
        <v>1299</v>
      </c>
      <c r="D408" s="28" t="s">
        <v>316</v>
      </c>
    </row>
    <row r="409" ht="15.75" customHeight="1">
      <c r="A409" s="27" t="s">
        <v>1300</v>
      </c>
      <c r="B409" s="28" t="s">
        <v>1183</v>
      </c>
      <c r="C409" s="28" t="s">
        <v>1301</v>
      </c>
      <c r="D409" s="28" t="s">
        <v>316</v>
      </c>
    </row>
    <row r="410" ht="15.75" customHeight="1">
      <c r="A410" s="27" t="s">
        <v>1302</v>
      </c>
      <c r="B410" s="28" t="s">
        <v>1183</v>
      </c>
      <c r="C410" s="28" t="s">
        <v>1303</v>
      </c>
      <c r="D410" s="28" t="s">
        <v>316</v>
      </c>
    </row>
    <row r="411" ht="15.75" customHeight="1">
      <c r="A411" s="27" t="s">
        <v>1304</v>
      </c>
      <c r="B411" s="28" t="s">
        <v>1183</v>
      </c>
      <c r="C411" s="28" t="s">
        <v>1305</v>
      </c>
      <c r="D411" s="28" t="s">
        <v>316</v>
      </c>
    </row>
    <row r="412" ht="15.75" customHeight="1">
      <c r="A412" s="27" t="s">
        <v>1306</v>
      </c>
      <c r="B412" s="28" t="s">
        <v>1183</v>
      </c>
      <c r="C412" s="28" t="s">
        <v>1307</v>
      </c>
      <c r="D412" s="28" t="s">
        <v>316</v>
      </c>
    </row>
    <row r="413" ht="15.75" customHeight="1">
      <c r="A413" s="27" t="s">
        <v>1308</v>
      </c>
      <c r="B413" s="28" t="s">
        <v>1183</v>
      </c>
      <c r="C413" s="28" t="s">
        <v>1309</v>
      </c>
      <c r="D413" s="28" t="s">
        <v>316</v>
      </c>
    </row>
    <row r="414" ht="15.75" customHeight="1">
      <c r="A414" s="27" t="s">
        <v>1310</v>
      </c>
      <c r="B414" s="28" t="s">
        <v>1183</v>
      </c>
      <c r="C414" s="28" t="s">
        <v>1311</v>
      </c>
      <c r="D414" s="28" t="s">
        <v>316</v>
      </c>
    </row>
    <row r="415" ht="15.75" customHeight="1">
      <c r="A415" s="27" t="s">
        <v>1312</v>
      </c>
      <c r="B415" s="28" t="s">
        <v>1183</v>
      </c>
      <c r="C415" s="28" t="s">
        <v>1313</v>
      </c>
      <c r="D415" s="28" t="s">
        <v>316</v>
      </c>
    </row>
    <row r="416" ht="15.75" customHeight="1">
      <c r="A416" s="27" t="s">
        <v>1314</v>
      </c>
      <c r="B416" s="28" t="s">
        <v>1183</v>
      </c>
      <c r="C416" s="28" t="s">
        <v>1315</v>
      </c>
      <c r="D416" s="28" t="s">
        <v>316</v>
      </c>
    </row>
    <row r="417" ht="15.75" customHeight="1">
      <c r="A417" s="27" t="s">
        <v>1316</v>
      </c>
      <c r="B417" s="28" t="s">
        <v>1183</v>
      </c>
      <c r="C417" s="28" t="s">
        <v>1317</v>
      </c>
      <c r="D417" s="28" t="s">
        <v>316</v>
      </c>
    </row>
    <row r="418" ht="15.75" customHeight="1">
      <c r="A418" s="27" t="s">
        <v>1318</v>
      </c>
      <c r="B418" s="28" t="s">
        <v>1183</v>
      </c>
      <c r="C418" s="28" t="s">
        <v>1319</v>
      </c>
      <c r="D418" s="28" t="s">
        <v>316</v>
      </c>
    </row>
    <row r="419" ht="15.75" customHeight="1">
      <c r="A419" s="27" t="s">
        <v>1320</v>
      </c>
      <c r="B419" s="28" t="s">
        <v>1183</v>
      </c>
      <c r="C419" s="28" t="s">
        <v>1321</v>
      </c>
      <c r="D419" s="28" t="s">
        <v>316</v>
      </c>
    </row>
    <row r="420" ht="15.75" customHeight="1">
      <c r="A420" s="27" t="s">
        <v>1322</v>
      </c>
      <c r="B420" s="28" t="s">
        <v>1183</v>
      </c>
      <c r="C420" s="28" t="s">
        <v>1323</v>
      </c>
      <c r="D420" s="28" t="s">
        <v>316</v>
      </c>
    </row>
    <row r="421" ht="15.75" customHeight="1">
      <c r="A421" s="27" t="s">
        <v>1324</v>
      </c>
      <c r="B421" s="28" t="s">
        <v>1183</v>
      </c>
      <c r="C421" s="28" t="s">
        <v>1325</v>
      </c>
      <c r="D421" s="28" t="s">
        <v>316</v>
      </c>
    </row>
    <row r="422" ht="15.75" customHeight="1">
      <c r="A422" s="27" t="s">
        <v>1326</v>
      </c>
      <c r="B422" s="28" t="s">
        <v>1183</v>
      </c>
      <c r="C422" s="28" t="s">
        <v>1327</v>
      </c>
      <c r="D422" s="28" t="s">
        <v>316</v>
      </c>
    </row>
    <row r="423" ht="15.75" customHeight="1">
      <c r="A423" s="27" t="s">
        <v>1328</v>
      </c>
      <c r="B423" s="28" t="s">
        <v>1183</v>
      </c>
      <c r="C423" s="28" t="s">
        <v>1329</v>
      </c>
      <c r="D423" s="28" t="s">
        <v>316</v>
      </c>
    </row>
    <row r="424" ht="15.75" customHeight="1">
      <c r="A424" s="27" t="s">
        <v>1330</v>
      </c>
      <c r="B424" s="28" t="s">
        <v>1183</v>
      </c>
      <c r="C424" s="28" t="s">
        <v>1331</v>
      </c>
      <c r="D424" s="28" t="s">
        <v>316</v>
      </c>
    </row>
    <row r="425" ht="15.75" customHeight="1">
      <c r="A425" s="27" t="s">
        <v>1332</v>
      </c>
      <c r="B425" s="28" t="s">
        <v>1183</v>
      </c>
      <c r="C425" s="28" t="s">
        <v>1333</v>
      </c>
      <c r="D425" s="28" t="s">
        <v>316</v>
      </c>
    </row>
    <row r="426" ht="15.75" customHeight="1">
      <c r="A426" s="27" t="s">
        <v>1334</v>
      </c>
      <c r="B426" s="28" t="s">
        <v>1183</v>
      </c>
      <c r="C426" s="28" t="s">
        <v>1335</v>
      </c>
      <c r="D426" s="28" t="s">
        <v>316</v>
      </c>
    </row>
    <row r="427" ht="15.75" customHeight="1">
      <c r="A427" s="27" t="s">
        <v>1336</v>
      </c>
      <c r="B427" s="28" t="s">
        <v>1183</v>
      </c>
      <c r="C427" s="28" t="s">
        <v>1337</v>
      </c>
      <c r="D427" s="28" t="s">
        <v>316</v>
      </c>
    </row>
    <row r="428" ht="15.75" customHeight="1">
      <c r="A428" s="27" t="s">
        <v>1338</v>
      </c>
      <c r="B428" s="28" t="s">
        <v>1183</v>
      </c>
      <c r="C428" s="28" t="s">
        <v>1339</v>
      </c>
      <c r="D428" s="28" t="s">
        <v>316</v>
      </c>
    </row>
    <row r="429" ht="15.75" customHeight="1">
      <c r="A429" s="27" t="s">
        <v>1340</v>
      </c>
      <c r="B429" s="28" t="s">
        <v>1183</v>
      </c>
      <c r="C429" s="28" t="s">
        <v>1341</v>
      </c>
      <c r="D429" s="28" t="s">
        <v>316</v>
      </c>
    </row>
    <row r="430" ht="15.75" customHeight="1">
      <c r="A430" s="27" t="s">
        <v>1342</v>
      </c>
      <c r="B430" s="28" t="s">
        <v>1183</v>
      </c>
      <c r="C430" s="28" t="s">
        <v>1343</v>
      </c>
      <c r="D430" s="28" t="s">
        <v>316</v>
      </c>
    </row>
    <row r="431" ht="15.75" customHeight="1">
      <c r="A431" s="27" t="s">
        <v>1344</v>
      </c>
      <c r="B431" s="28" t="s">
        <v>1183</v>
      </c>
      <c r="C431" s="28" t="s">
        <v>1345</v>
      </c>
      <c r="D431" s="28" t="s">
        <v>316</v>
      </c>
    </row>
    <row r="432" ht="15.75" customHeight="1">
      <c r="A432" s="27" t="s">
        <v>1346</v>
      </c>
      <c r="B432" s="28" t="s">
        <v>1347</v>
      </c>
      <c r="C432" s="28" t="s">
        <v>1348</v>
      </c>
      <c r="D432" s="28" t="s">
        <v>316</v>
      </c>
    </row>
    <row r="433" ht="15.75" customHeight="1">
      <c r="A433" s="27" t="s">
        <v>1349</v>
      </c>
      <c r="B433" s="28" t="s">
        <v>1347</v>
      </c>
      <c r="C433" s="28" t="s">
        <v>1350</v>
      </c>
      <c r="D433" s="28" t="s">
        <v>316</v>
      </c>
    </row>
    <row r="434" ht="15.75" customHeight="1">
      <c r="A434" s="27" t="s">
        <v>1351</v>
      </c>
      <c r="B434" s="28" t="s">
        <v>1347</v>
      </c>
      <c r="C434" s="28" t="s">
        <v>1352</v>
      </c>
      <c r="D434" s="28" t="s">
        <v>316</v>
      </c>
    </row>
    <row r="435" ht="15.75" customHeight="1">
      <c r="A435" s="27" t="s">
        <v>1353</v>
      </c>
      <c r="B435" s="28" t="s">
        <v>1347</v>
      </c>
      <c r="C435" s="28" t="s">
        <v>1354</v>
      </c>
      <c r="D435" s="28" t="s">
        <v>316</v>
      </c>
    </row>
    <row r="436" ht="15.75" customHeight="1">
      <c r="A436" s="27" t="s">
        <v>1355</v>
      </c>
      <c r="B436" s="28" t="s">
        <v>1347</v>
      </c>
      <c r="C436" s="28" t="s">
        <v>1356</v>
      </c>
      <c r="D436" s="28" t="s">
        <v>316</v>
      </c>
    </row>
    <row r="437" ht="15.75" customHeight="1">
      <c r="A437" s="27" t="s">
        <v>1357</v>
      </c>
      <c r="B437" s="28" t="s">
        <v>1347</v>
      </c>
      <c r="C437" s="28" t="s">
        <v>1358</v>
      </c>
      <c r="D437" s="28" t="s">
        <v>316</v>
      </c>
    </row>
    <row r="438" ht="15.75" customHeight="1">
      <c r="A438" s="27" t="s">
        <v>1359</v>
      </c>
      <c r="B438" s="28" t="s">
        <v>1347</v>
      </c>
      <c r="C438" s="28" t="s">
        <v>1360</v>
      </c>
      <c r="D438" s="28" t="s">
        <v>316</v>
      </c>
    </row>
    <row r="439" ht="15.75" customHeight="1">
      <c r="A439" s="27" t="s">
        <v>1361</v>
      </c>
      <c r="B439" s="28" t="s">
        <v>1347</v>
      </c>
      <c r="C439" s="28" t="s">
        <v>1362</v>
      </c>
      <c r="D439" s="28" t="s">
        <v>316</v>
      </c>
    </row>
    <row r="440" ht="15.75" customHeight="1">
      <c r="A440" s="27" t="s">
        <v>1363</v>
      </c>
      <c r="B440" s="28" t="s">
        <v>1347</v>
      </c>
      <c r="C440" s="28" t="s">
        <v>1364</v>
      </c>
      <c r="D440" s="28" t="s">
        <v>316</v>
      </c>
    </row>
    <row r="441" ht="15.75" customHeight="1">
      <c r="A441" s="27" t="s">
        <v>1365</v>
      </c>
      <c r="B441" s="28" t="s">
        <v>740</v>
      </c>
      <c r="C441" s="28" t="s">
        <v>1366</v>
      </c>
      <c r="D441" s="28" t="s">
        <v>316</v>
      </c>
    </row>
    <row r="442" ht="15.75" customHeight="1">
      <c r="A442" s="27" t="s">
        <v>1367</v>
      </c>
      <c r="B442" s="28" t="s">
        <v>740</v>
      </c>
      <c r="C442" s="28" t="s">
        <v>1368</v>
      </c>
      <c r="D442" s="28" t="s">
        <v>316</v>
      </c>
    </row>
    <row r="443" ht="15.75" customHeight="1">
      <c r="A443" s="27" t="s">
        <v>1369</v>
      </c>
      <c r="B443" s="28" t="s">
        <v>740</v>
      </c>
      <c r="C443" s="28" t="s">
        <v>1370</v>
      </c>
      <c r="D443" s="28" t="s">
        <v>466</v>
      </c>
    </row>
    <row r="444" ht="15.75" customHeight="1">
      <c r="A444" s="27" t="s">
        <v>1371</v>
      </c>
      <c r="B444" s="28" t="s">
        <v>740</v>
      </c>
      <c r="C444" s="28" t="s">
        <v>1372</v>
      </c>
      <c r="D444" s="28" t="s">
        <v>466</v>
      </c>
    </row>
    <row r="445" ht="15.75" customHeight="1">
      <c r="A445" s="27" t="s">
        <v>1373</v>
      </c>
      <c r="B445" s="28" t="s">
        <v>1347</v>
      </c>
      <c r="C445" s="28" t="s">
        <v>1374</v>
      </c>
      <c r="D445" s="28" t="s">
        <v>316</v>
      </c>
    </row>
    <row r="446" ht="15.75" customHeight="1">
      <c r="A446" s="27" t="s">
        <v>1375</v>
      </c>
      <c r="B446" s="28" t="s">
        <v>1347</v>
      </c>
      <c r="C446" s="28" t="s">
        <v>1376</v>
      </c>
      <c r="D446" s="28" t="s">
        <v>316</v>
      </c>
    </row>
    <row r="447" ht="15.75" customHeight="1">
      <c r="A447" s="27" t="s">
        <v>1377</v>
      </c>
      <c r="B447" s="28" t="s">
        <v>1347</v>
      </c>
      <c r="C447" s="28" t="s">
        <v>1378</v>
      </c>
      <c r="D447" s="28" t="s">
        <v>316</v>
      </c>
    </row>
    <row r="448" ht="15.75" customHeight="1">
      <c r="A448" s="27" t="s">
        <v>1379</v>
      </c>
      <c r="B448" s="28" t="s">
        <v>1347</v>
      </c>
      <c r="C448" s="28" t="s">
        <v>1380</v>
      </c>
      <c r="D448" s="28" t="s">
        <v>316</v>
      </c>
    </row>
    <row r="449" ht="15.75" customHeight="1">
      <c r="A449" s="27" t="s">
        <v>1381</v>
      </c>
      <c r="B449" s="28" t="s">
        <v>1347</v>
      </c>
      <c r="C449" s="28" t="s">
        <v>1382</v>
      </c>
      <c r="D449" s="28" t="s">
        <v>316</v>
      </c>
    </row>
    <row r="450" ht="15.75" customHeight="1">
      <c r="A450" s="27" t="s">
        <v>1383</v>
      </c>
      <c r="B450" s="28" t="s">
        <v>1347</v>
      </c>
      <c r="C450" s="28" t="s">
        <v>1384</v>
      </c>
      <c r="D450" s="28" t="s">
        <v>316</v>
      </c>
    </row>
    <row r="451" ht="15.75" customHeight="1">
      <c r="A451" s="27" t="s">
        <v>1385</v>
      </c>
      <c r="B451" s="28" t="s">
        <v>1347</v>
      </c>
      <c r="C451" s="28" t="s">
        <v>1386</v>
      </c>
      <c r="D451" s="28" t="s">
        <v>316</v>
      </c>
    </row>
    <row r="452" ht="15.75" customHeight="1">
      <c r="A452" s="27" t="s">
        <v>1387</v>
      </c>
      <c r="B452" s="28" t="s">
        <v>1347</v>
      </c>
      <c r="C452" s="28" t="s">
        <v>1388</v>
      </c>
      <c r="D452" s="28" t="s">
        <v>316</v>
      </c>
    </row>
    <row r="453" ht="15.75" customHeight="1">
      <c r="A453" s="27" t="s">
        <v>1389</v>
      </c>
      <c r="B453" s="28" t="s">
        <v>1347</v>
      </c>
      <c r="C453" s="28" t="s">
        <v>1390</v>
      </c>
      <c r="D453" s="28" t="s">
        <v>316</v>
      </c>
    </row>
    <row r="454" ht="15.75" customHeight="1">
      <c r="A454" s="27" t="s">
        <v>1391</v>
      </c>
      <c r="B454" s="28" t="s">
        <v>1347</v>
      </c>
      <c r="C454" s="28" t="s">
        <v>1392</v>
      </c>
      <c r="D454" s="28" t="s">
        <v>316</v>
      </c>
    </row>
    <row r="455" ht="15.75" customHeight="1">
      <c r="A455" s="27" t="s">
        <v>1393</v>
      </c>
      <c r="B455" s="28" t="s">
        <v>1347</v>
      </c>
      <c r="C455" s="28" t="s">
        <v>1394</v>
      </c>
      <c r="D455" s="28" t="s">
        <v>316</v>
      </c>
    </row>
    <row r="456" ht="15.75" customHeight="1">
      <c r="A456" s="27" t="s">
        <v>1395</v>
      </c>
      <c r="B456" s="28" t="s">
        <v>1347</v>
      </c>
      <c r="C456" s="28" t="s">
        <v>1396</v>
      </c>
      <c r="D456" s="28" t="s">
        <v>316</v>
      </c>
    </row>
    <row r="457" ht="15.75" customHeight="1">
      <c r="A457" s="27" t="s">
        <v>1397</v>
      </c>
      <c r="B457" s="28" t="s">
        <v>1347</v>
      </c>
      <c r="C457" s="28" t="s">
        <v>1398</v>
      </c>
      <c r="D457" s="28" t="s">
        <v>316</v>
      </c>
    </row>
    <row r="458" ht="15.75" customHeight="1">
      <c r="A458" s="27" t="s">
        <v>1399</v>
      </c>
      <c r="B458" s="28" t="s">
        <v>1347</v>
      </c>
      <c r="C458" s="28" t="s">
        <v>1400</v>
      </c>
      <c r="D458" s="28" t="s">
        <v>316</v>
      </c>
    </row>
    <row r="459" ht="15.75" customHeight="1">
      <c r="A459" s="27" t="s">
        <v>1401</v>
      </c>
      <c r="B459" s="28" t="s">
        <v>1347</v>
      </c>
      <c r="C459" s="28" t="s">
        <v>1402</v>
      </c>
      <c r="D459" s="28" t="s">
        <v>316</v>
      </c>
    </row>
    <row r="460" ht="15.75" customHeight="1">
      <c r="A460" s="27" t="s">
        <v>1403</v>
      </c>
      <c r="B460" s="28" t="s">
        <v>1347</v>
      </c>
      <c r="C460" s="28" t="s">
        <v>1404</v>
      </c>
      <c r="D460" s="28" t="s">
        <v>316</v>
      </c>
    </row>
    <row r="461" ht="15.75" customHeight="1">
      <c r="A461" s="27" t="s">
        <v>1405</v>
      </c>
      <c r="B461" s="28" t="s">
        <v>1347</v>
      </c>
      <c r="C461" s="28" t="s">
        <v>1406</v>
      </c>
      <c r="D461" s="28" t="s">
        <v>316</v>
      </c>
    </row>
    <row r="462" ht="15.75" customHeight="1">
      <c r="A462" s="27" t="s">
        <v>1407</v>
      </c>
      <c r="B462" s="28" t="s">
        <v>1347</v>
      </c>
      <c r="C462" s="28" t="s">
        <v>1408</v>
      </c>
      <c r="D462" s="28" t="s">
        <v>316</v>
      </c>
    </row>
    <row r="463" ht="15.75" customHeight="1">
      <c r="A463" s="27" t="s">
        <v>1409</v>
      </c>
      <c r="B463" s="28" t="s">
        <v>1347</v>
      </c>
      <c r="C463" s="28" t="s">
        <v>1410</v>
      </c>
      <c r="D463" s="28" t="s">
        <v>316</v>
      </c>
    </row>
    <row r="464" ht="15.75" customHeight="1">
      <c r="A464" s="27" t="s">
        <v>1411</v>
      </c>
      <c r="B464" s="28" t="s">
        <v>1347</v>
      </c>
      <c r="C464" s="28" t="s">
        <v>1412</v>
      </c>
      <c r="D464" s="28" t="s">
        <v>316</v>
      </c>
    </row>
    <row r="465" ht="15.75" customHeight="1">
      <c r="A465" s="27" t="s">
        <v>1413</v>
      </c>
      <c r="B465" s="28" t="s">
        <v>1347</v>
      </c>
      <c r="C465" s="28" t="s">
        <v>1414</v>
      </c>
      <c r="D465" s="28" t="s">
        <v>316</v>
      </c>
    </row>
    <row r="466" ht="15.75" customHeight="1">
      <c r="A466" s="27" t="s">
        <v>1415</v>
      </c>
      <c r="B466" s="28" t="s">
        <v>1347</v>
      </c>
      <c r="C466" s="28" t="s">
        <v>1416</v>
      </c>
      <c r="D466" s="28" t="s">
        <v>316</v>
      </c>
    </row>
    <row r="467" ht="15.75" customHeight="1">
      <c r="A467" s="27" t="s">
        <v>1417</v>
      </c>
      <c r="B467" s="28" t="s">
        <v>1347</v>
      </c>
      <c r="C467" s="28" t="s">
        <v>1418</v>
      </c>
      <c r="D467" s="28" t="s">
        <v>316</v>
      </c>
    </row>
    <row r="468" ht="15.75" customHeight="1">
      <c r="A468" s="27" t="s">
        <v>1419</v>
      </c>
      <c r="B468" s="28" t="s">
        <v>1347</v>
      </c>
      <c r="C468" s="28" t="s">
        <v>1420</v>
      </c>
      <c r="D468" s="28" t="s">
        <v>316</v>
      </c>
    </row>
    <row r="469" ht="15.75" customHeight="1">
      <c r="A469" s="27" t="s">
        <v>1421</v>
      </c>
      <c r="B469" s="28" t="s">
        <v>1347</v>
      </c>
      <c r="C469" s="28" t="s">
        <v>1422</v>
      </c>
      <c r="D469" s="28" t="s">
        <v>316</v>
      </c>
    </row>
    <row r="470" ht="15.75" customHeight="1">
      <c r="A470" s="27" t="s">
        <v>1423</v>
      </c>
      <c r="B470" s="28" t="s">
        <v>1347</v>
      </c>
      <c r="C470" s="28" t="s">
        <v>1424</v>
      </c>
      <c r="D470" s="28" t="s">
        <v>316</v>
      </c>
    </row>
    <row r="471" ht="15.75" customHeight="1">
      <c r="A471" s="27" t="s">
        <v>1425</v>
      </c>
      <c r="B471" s="28" t="s">
        <v>1347</v>
      </c>
      <c r="C471" s="28" t="s">
        <v>1426</v>
      </c>
      <c r="D471" s="28" t="s">
        <v>316</v>
      </c>
    </row>
    <row r="472" ht="15.75" customHeight="1">
      <c r="A472" s="27" t="s">
        <v>1427</v>
      </c>
      <c r="B472" s="28" t="s">
        <v>1347</v>
      </c>
      <c r="C472" s="28" t="s">
        <v>1428</v>
      </c>
      <c r="D472" s="28" t="s">
        <v>316</v>
      </c>
    </row>
    <row r="473" ht="15.75" customHeight="1">
      <c r="A473" s="27" t="s">
        <v>1429</v>
      </c>
      <c r="B473" s="28" t="s">
        <v>1347</v>
      </c>
      <c r="C473" s="28" t="s">
        <v>1430</v>
      </c>
      <c r="D473" s="28" t="s">
        <v>316</v>
      </c>
    </row>
    <row r="474" ht="15.75" customHeight="1">
      <c r="A474" s="27" t="s">
        <v>1431</v>
      </c>
      <c r="B474" s="28" t="s">
        <v>1347</v>
      </c>
      <c r="C474" s="28" t="s">
        <v>1432</v>
      </c>
      <c r="D474" s="28" t="s">
        <v>316</v>
      </c>
    </row>
    <row r="475" ht="15.75" customHeight="1">
      <c r="A475" s="27" t="s">
        <v>1433</v>
      </c>
      <c r="B475" s="28" t="s">
        <v>1347</v>
      </c>
      <c r="C475" s="28" t="s">
        <v>1434</v>
      </c>
      <c r="D475" s="28" t="s">
        <v>316</v>
      </c>
    </row>
    <row r="476" ht="15.75" customHeight="1">
      <c r="A476" s="27" t="s">
        <v>1435</v>
      </c>
      <c r="B476" s="28" t="s">
        <v>1347</v>
      </c>
      <c r="C476" s="28" t="s">
        <v>1436</v>
      </c>
      <c r="D476" s="28" t="s">
        <v>316</v>
      </c>
    </row>
    <row r="477" ht="15.75" customHeight="1">
      <c r="A477" s="27" t="s">
        <v>1437</v>
      </c>
      <c r="B477" s="28" t="s">
        <v>1347</v>
      </c>
      <c r="C477" s="28" t="s">
        <v>1438</v>
      </c>
      <c r="D477" s="28" t="s">
        <v>538</v>
      </c>
    </row>
    <row r="478" ht="15.75" customHeight="1">
      <c r="A478" s="27" t="s">
        <v>1439</v>
      </c>
      <c r="B478" s="28" t="s">
        <v>1347</v>
      </c>
      <c r="C478" s="28" t="s">
        <v>1440</v>
      </c>
      <c r="D478" s="28" t="s">
        <v>316</v>
      </c>
    </row>
    <row r="479" ht="15.75" customHeight="1">
      <c r="A479" s="27" t="s">
        <v>1441</v>
      </c>
      <c r="B479" s="28" t="s">
        <v>1347</v>
      </c>
      <c r="C479" s="28" t="s">
        <v>1216</v>
      </c>
      <c r="D479" s="28" t="s">
        <v>316</v>
      </c>
    </row>
    <row r="480" ht="15.75" customHeight="1">
      <c r="A480" s="27" t="s">
        <v>1442</v>
      </c>
      <c r="B480" s="28" t="s">
        <v>1347</v>
      </c>
      <c r="C480" s="28" t="s">
        <v>1443</v>
      </c>
      <c r="D480" s="28" t="s">
        <v>316</v>
      </c>
    </row>
    <row r="481" ht="15.75" customHeight="1">
      <c r="A481" s="27" t="s">
        <v>1444</v>
      </c>
      <c r="B481" s="28" t="s">
        <v>1347</v>
      </c>
      <c r="C481" s="28" t="s">
        <v>1445</v>
      </c>
      <c r="D481" s="28" t="s">
        <v>316</v>
      </c>
    </row>
    <row r="482" ht="15.75" customHeight="1">
      <c r="A482" s="27" t="s">
        <v>1446</v>
      </c>
      <c r="B482" s="28" t="s">
        <v>1347</v>
      </c>
      <c r="C482" s="28" t="s">
        <v>1447</v>
      </c>
      <c r="D482" s="28" t="s">
        <v>316</v>
      </c>
    </row>
    <row r="483" ht="15.75" customHeight="1">
      <c r="A483" s="27" t="s">
        <v>1448</v>
      </c>
      <c r="B483" s="28" t="s">
        <v>1347</v>
      </c>
      <c r="C483" s="28" t="s">
        <v>1449</v>
      </c>
      <c r="D483" s="28" t="s">
        <v>316</v>
      </c>
    </row>
    <row r="484" ht="15.75" customHeight="1">
      <c r="A484" s="27" t="s">
        <v>1450</v>
      </c>
      <c r="B484" s="28" t="s">
        <v>1347</v>
      </c>
      <c r="C484" s="28" t="s">
        <v>1451</v>
      </c>
      <c r="D484" s="28" t="s">
        <v>316</v>
      </c>
    </row>
    <row r="485" ht="15.75" customHeight="1">
      <c r="A485" s="27" t="s">
        <v>1452</v>
      </c>
      <c r="B485" s="28" t="s">
        <v>1347</v>
      </c>
      <c r="C485" s="28" t="s">
        <v>1453</v>
      </c>
      <c r="D485" s="28" t="s">
        <v>316</v>
      </c>
    </row>
    <row r="486" ht="15.75" customHeight="1">
      <c r="A486" s="27" t="s">
        <v>1454</v>
      </c>
      <c r="B486" s="28" t="s">
        <v>1347</v>
      </c>
      <c r="C486" s="28" t="s">
        <v>1455</v>
      </c>
      <c r="D486" s="28" t="s">
        <v>316</v>
      </c>
    </row>
    <row r="487" ht="15.75" customHeight="1">
      <c r="A487" s="27" t="s">
        <v>1456</v>
      </c>
      <c r="B487" s="28" t="s">
        <v>1347</v>
      </c>
      <c r="C487" s="28" t="s">
        <v>1457</v>
      </c>
      <c r="D487" s="28" t="s">
        <v>316</v>
      </c>
    </row>
    <row r="488" ht="15.75" customHeight="1">
      <c r="A488" s="27" t="s">
        <v>1458</v>
      </c>
      <c r="B488" s="28" t="s">
        <v>1347</v>
      </c>
      <c r="C488" s="28" t="s">
        <v>1459</v>
      </c>
      <c r="D488" s="28" t="s">
        <v>316</v>
      </c>
    </row>
    <row r="489" ht="15.75" customHeight="1">
      <c r="A489" s="27" t="s">
        <v>1460</v>
      </c>
      <c r="B489" s="28" t="s">
        <v>1347</v>
      </c>
      <c r="C489" s="28" t="s">
        <v>1461</v>
      </c>
      <c r="D489" s="28" t="s">
        <v>316</v>
      </c>
    </row>
    <row r="490" ht="15.75" customHeight="1">
      <c r="A490" s="27" t="s">
        <v>1462</v>
      </c>
      <c r="B490" s="28" t="s">
        <v>1347</v>
      </c>
      <c r="C490" s="28" t="s">
        <v>1463</v>
      </c>
      <c r="D490" s="28" t="s">
        <v>316</v>
      </c>
    </row>
    <row r="491" ht="15.75" customHeight="1">
      <c r="A491" s="27" t="s">
        <v>1464</v>
      </c>
      <c r="B491" s="28" t="s">
        <v>1347</v>
      </c>
      <c r="C491" s="28" t="s">
        <v>1465</v>
      </c>
      <c r="D491" s="28" t="s">
        <v>316</v>
      </c>
    </row>
    <row r="492" ht="15.75" customHeight="1">
      <c r="A492" s="27" t="s">
        <v>1466</v>
      </c>
      <c r="B492" s="28" t="s">
        <v>1467</v>
      </c>
      <c r="C492" s="28" t="s">
        <v>1468</v>
      </c>
      <c r="D492" s="28" t="s">
        <v>316</v>
      </c>
    </row>
    <row r="493" ht="15.75" customHeight="1">
      <c r="A493" s="27" t="s">
        <v>1469</v>
      </c>
      <c r="B493" s="28" t="s">
        <v>1467</v>
      </c>
      <c r="C493" s="28" t="s">
        <v>1470</v>
      </c>
      <c r="D493" s="28" t="s">
        <v>316</v>
      </c>
    </row>
    <row r="494" ht="15.75" customHeight="1">
      <c r="A494" s="27" t="s">
        <v>1471</v>
      </c>
      <c r="B494" s="28" t="s">
        <v>1467</v>
      </c>
      <c r="C494" s="28" t="s">
        <v>1472</v>
      </c>
      <c r="D494" s="28" t="s">
        <v>316</v>
      </c>
    </row>
    <row r="495" ht="15.75" customHeight="1">
      <c r="A495" s="27" t="s">
        <v>1473</v>
      </c>
      <c r="B495" s="28" t="s">
        <v>1467</v>
      </c>
      <c r="C495" s="28" t="s">
        <v>1474</v>
      </c>
      <c r="D495" s="28" t="s">
        <v>316</v>
      </c>
    </row>
    <row r="496" ht="15.75" customHeight="1">
      <c r="A496" s="27" t="s">
        <v>1475</v>
      </c>
      <c r="B496" s="28" t="s">
        <v>1467</v>
      </c>
      <c r="C496" s="28" t="s">
        <v>1476</v>
      </c>
      <c r="D496" s="28" t="s">
        <v>316</v>
      </c>
    </row>
    <row r="497" ht="15.75" customHeight="1">
      <c r="A497" s="27" t="s">
        <v>1477</v>
      </c>
      <c r="B497" s="28" t="s">
        <v>1467</v>
      </c>
      <c r="C497" s="28" t="s">
        <v>1478</v>
      </c>
      <c r="D497" s="28" t="s">
        <v>316</v>
      </c>
    </row>
    <row r="498" ht="15.75" customHeight="1">
      <c r="A498" s="27" t="s">
        <v>1479</v>
      </c>
      <c r="B498" s="28" t="s">
        <v>1467</v>
      </c>
      <c r="C498" s="28" t="s">
        <v>1480</v>
      </c>
      <c r="D498" s="28" t="s">
        <v>316</v>
      </c>
    </row>
    <row r="499" ht="15.75" customHeight="1">
      <c r="A499" s="27" t="s">
        <v>1481</v>
      </c>
      <c r="B499" s="28" t="s">
        <v>1347</v>
      </c>
      <c r="C499" s="28" t="s">
        <v>1482</v>
      </c>
      <c r="D499" s="28" t="s">
        <v>316</v>
      </c>
    </row>
    <row r="500" ht="15.75" customHeight="1">
      <c r="A500" s="27" t="s">
        <v>1483</v>
      </c>
      <c r="B500" s="28" t="s">
        <v>1347</v>
      </c>
      <c r="C500" s="28" t="s">
        <v>1484</v>
      </c>
      <c r="D500" s="28" t="s">
        <v>316</v>
      </c>
    </row>
    <row r="501" ht="15.75" customHeight="1">
      <c r="A501" s="27" t="s">
        <v>1485</v>
      </c>
      <c r="B501" s="28" t="s">
        <v>1347</v>
      </c>
      <c r="C501" s="28" t="s">
        <v>1486</v>
      </c>
      <c r="D501" s="28" t="s">
        <v>316</v>
      </c>
    </row>
    <row r="502" ht="15.75" customHeight="1">
      <c r="A502" s="27" t="s">
        <v>1487</v>
      </c>
      <c r="B502" s="28" t="s">
        <v>1347</v>
      </c>
      <c r="C502" s="28" t="s">
        <v>1488</v>
      </c>
      <c r="D502" s="28" t="s">
        <v>316</v>
      </c>
    </row>
    <row r="503" ht="15.75" customHeight="1">
      <c r="A503" s="27" t="s">
        <v>1489</v>
      </c>
      <c r="B503" s="28" t="s">
        <v>1347</v>
      </c>
      <c r="C503" s="28" t="s">
        <v>1490</v>
      </c>
      <c r="D503" s="28" t="s">
        <v>316</v>
      </c>
    </row>
    <row r="504" ht="15.75" customHeight="1">
      <c r="A504" s="27" t="s">
        <v>1491</v>
      </c>
      <c r="B504" s="28" t="s">
        <v>1347</v>
      </c>
      <c r="C504" s="28" t="s">
        <v>1492</v>
      </c>
      <c r="D504" s="28" t="s">
        <v>316</v>
      </c>
    </row>
    <row r="505" ht="15.75" customHeight="1">
      <c r="A505" s="27" t="s">
        <v>1493</v>
      </c>
      <c r="B505" s="28" t="s">
        <v>1347</v>
      </c>
      <c r="C505" s="28" t="s">
        <v>1494</v>
      </c>
      <c r="D505" s="28" t="s">
        <v>316</v>
      </c>
    </row>
    <row r="506" ht="15.75" customHeight="1">
      <c r="A506" s="27" t="s">
        <v>1495</v>
      </c>
      <c r="B506" s="28" t="s">
        <v>1347</v>
      </c>
      <c r="C506" s="28" t="s">
        <v>1496</v>
      </c>
      <c r="D506" s="28" t="s">
        <v>316</v>
      </c>
    </row>
    <row r="507" ht="15.75" customHeight="1">
      <c r="A507" s="27" t="s">
        <v>1497</v>
      </c>
      <c r="B507" s="28" t="s">
        <v>1347</v>
      </c>
      <c r="C507" s="28" t="s">
        <v>1498</v>
      </c>
      <c r="D507" s="28" t="s">
        <v>316</v>
      </c>
    </row>
    <row r="508" ht="15.75" customHeight="1">
      <c r="A508" s="27" t="s">
        <v>1499</v>
      </c>
      <c r="B508" s="28" t="s">
        <v>1347</v>
      </c>
      <c r="C508" s="28" t="s">
        <v>1500</v>
      </c>
      <c r="D508" s="28" t="s">
        <v>316</v>
      </c>
    </row>
    <row r="509" ht="15.75" customHeight="1">
      <c r="A509" s="27" t="s">
        <v>1501</v>
      </c>
      <c r="B509" s="28" t="s">
        <v>1347</v>
      </c>
      <c r="C509" s="28" t="s">
        <v>1502</v>
      </c>
      <c r="D509" s="28" t="s">
        <v>316</v>
      </c>
    </row>
    <row r="510" ht="15.75" customHeight="1">
      <c r="A510" s="27" t="s">
        <v>1503</v>
      </c>
      <c r="B510" s="28" t="s">
        <v>1347</v>
      </c>
      <c r="C510" s="28" t="s">
        <v>1504</v>
      </c>
      <c r="D510" s="28" t="s">
        <v>316</v>
      </c>
    </row>
    <row r="511" ht="15.75" customHeight="1">
      <c r="A511" s="27" t="s">
        <v>1505</v>
      </c>
      <c r="B511" s="28" t="s">
        <v>1347</v>
      </c>
      <c r="C511" s="28" t="s">
        <v>1506</v>
      </c>
      <c r="D511" s="28" t="s">
        <v>316</v>
      </c>
    </row>
    <row r="512" ht="15.75" customHeight="1">
      <c r="A512" s="27" t="s">
        <v>1507</v>
      </c>
      <c r="B512" s="28" t="s">
        <v>1347</v>
      </c>
      <c r="C512" s="28" t="s">
        <v>1508</v>
      </c>
      <c r="D512" s="28" t="s">
        <v>316</v>
      </c>
    </row>
    <row r="513" ht="15.75" customHeight="1">
      <c r="A513" s="27" t="s">
        <v>1509</v>
      </c>
      <c r="B513" s="28" t="s">
        <v>1347</v>
      </c>
      <c r="C513" s="28" t="s">
        <v>1510</v>
      </c>
      <c r="D513" s="28" t="s">
        <v>316</v>
      </c>
    </row>
    <row r="514" ht="15.75" customHeight="1">
      <c r="A514" s="27" t="s">
        <v>1511</v>
      </c>
      <c r="B514" s="28" t="s">
        <v>1347</v>
      </c>
      <c r="C514" s="28" t="s">
        <v>1512</v>
      </c>
      <c r="D514" s="28" t="s">
        <v>316</v>
      </c>
    </row>
    <row r="515" ht="15.75" customHeight="1">
      <c r="A515" s="27" t="s">
        <v>1513</v>
      </c>
      <c r="B515" s="28" t="s">
        <v>1347</v>
      </c>
      <c r="C515" s="28" t="s">
        <v>1514</v>
      </c>
      <c r="D515" s="28" t="s">
        <v>316</v>
      </c>
    </row>
    <row r="516" ht="15.75" customHeight="1">
      <c r="A516" s="27" t="s">
        <v>1515</v>
      </c>
      <c r="B516" s="28" t="s">
        <v>1347</v>
      </c>
      <c r="C516" s="28" t="s">
        <v>1516</v>
      </c>
      <c r="D516" s="28" t="s">
        <v>316</v>
      </c>
    </row>
    <row r="517" ht="15.75" customHeight="1">
      <c r="A517" s="27" t="s">
        <v>1517</v>
      </c>
      <c r="B517" s="28" t="s">
        <v>1347</v>
      </c>
      <c r="C517" s="28" t="s">
        <v>1518</v>
      </c>
      <c r="D517" s="28" t="s">
        <v>316</v>
      </c>
    </row>
    <row r="518" ht="15.75" customHeight="1">
      <c r="A518" s="27" t="s">
        <v>1519</v>
      </c>
      <c r="B518" s="28" t="s">
        <v>1347</v>
      </c>
      <c r="C518" s="28" t="s">
        <v>1520</v>
      </c>
      <c r="D518" s="28" t="s">
        <v>316</v>
      </c>
    </row>
    <row r="519" ht="15.75" customHeight="1">
      <c r="A519" s="27" t="s">
        <v>1521</v>
      </c>
      <c r="B519" s="28" t="s">
        <v>1347</v>
      </c>
      <c r="C519" s="28" t="s">
        <v>1522</v>
      </c>
      <c r="D519" s="28" t="s">
        <v>316</v>
      </c>
    </row>
    <row r="520" ht="15.75" customHeight="1">
      <c r="A520" s="27" t="s">
        <v>1523</v>
      </c>
      <c r="B520" s="28" t="s">
        <v>1347</v>
      </c>
      <c r="C520" s="28" t="s">
        <v>1524</v>
      </c>
      <c r="D520" s="28" t="s">
        <v>316</v>
      </c>
    </row>
    <row r="521" ht="15.75" customHeight="1">
      <c r="A521" s="27" t="s">
        <v>1525</v>
      </c>
      <c r="B521" s="28" t="s">
        <v>1347</v>
      </c>
      <c r="C521" s="28" t="s">
        <v>1526</v>
      </c>
      <c r="D521" s="28" t="s">
        <v>316</v>
      </c>
    </row>
    <row r="522" ht="15.75" customHeight="1">
      <c r="A522" s="27" t="s">
        <v>1527</v>
      </c>
      <c r="B522" s="28" t="s">
        <v>1347</v>
      </c>
      <c r="C522" s="28" t="s">
        <v>1528</v>
      </c>
      <c r="D522" s="28" t="s">
        <v>316</v>
      </c>
    </row>
    <row r="523" ht="15.75" customHeight="1">
      <c r="A523" s="27" t="s">
        <v>1529</v>
      </c>
      <c r="B523" s="28" t="s">
        <v>504</v>
      </c>
      <c r="C523" s="28" t="s">
        <v>1530</v>
      </c>
      <c r="D523" s="28" t="s">
        <v>523</v>
      </c>
    </row>
    <row r="524" ht="15.75" customHeight="1">
      <c r="A524" s="27" t="s">
        <v>1531</v>
      </c>
      <c r="B524" s="28" t="s">
        <v>504</v>
      </c>
      <c r="C524" s="28" t="s">
        <v>1532</v>
      </c>
      <c r="D524" s="28" t="s">
        <v>523</v>
      </c>
    </row>
    <row r="525" ht="15.75" customHeight="1">
      <c r="A525" s="27" t="s">
        <v>1533</v>
      </c>
      <c r="B525" s="28" t="s">
        <v>504</v>
      </c>
      <c r="C525" s="28" t="s">
        <v>1534</v>
      </c>
      <c r="D525" s="28" t="s">
        <v>523</v>
      </c>
    </row>
    <row r="526" ht="15.75" customHeight="1">
      <c r="A526" s="27" t="s">
        <v>1535</v>
      </c>
      <c r="B526" s="28" t="s">
        <v>504</v>
      </c>
      <c r="C526" s="28" t="s">
        <v>1536</v>
      </c>
      <c r="D526" s="28" t="s">
        <v>523</v>
      </c>
    </row>
    <row r="527" ht="15.75" customHeight="1">
      <c r="A527" s="27" t="s">
        <v>1537</v>
      </c>
      <c r="B527" s="28" t="s">
        <v>504</v>
      </c>
      <c r="C527" s="28" t="s">
        <v>1538</v>
      </c>
      <c r="D527" s="28" t="s">
        <v>523</v>
      </c>
    </row>
    <row r="528" ht="15.75" customHeight="1">
      <c r="A528" s="27" t="s">
        <v>1539</v>
      </c>
      <c r="B528" s="28" t="s">
        <v>504</v>
      </c>
      <c r="C528" s="28" t="s">
        <v>1540</v>
      </c>
      <c r="D528" s="28" t="s">
        <v>523</v>
      </c>
    </row>
    <row r="529" ht="15.75" customHeight="1">
      <c r="A529" s="27" t="s">
        <v>1541</v>
      </c>
      <c r="B529" s="28" t="s">
        <v>504</v>
      </c>
      <c r="C529" s="28" t="s">
        <v>1542</v>
      </c>
      <c r="D529" s="28" t="s">
        <v>523</v>
      </c>
    </row>
    <row r="530" ht="15.75" customHeight="1">
      <c r="A530" s="27" t="s">
        <v>1543</v>
      </c>
      <c r="B530" s="28" t="s">
        <v>504</v>
      </c>
      <c r="C530" s="28" t="s">
        <v>1544</v>
      </c>
      <c r="D530" s="28" t="s">
        <v>523</v>
      </c>
    </row>
    <row r="531" ht="15.75" customHeight="1">
      <c r="A531" s="27" t="s">
        <v>1545</v>
      </c>
      <c r="B531" s="28" t="s">
        <v>504</v>
      </c>
      <c r="C531" s="28" t="s">
        <v>1546</v>
      </c>
      <c r="D531" s="28" t="s">
        <v>523</v>
      </c>
    </row>
    <row r="532" ht="15.75" customHeight="1">
      <c r="A532" s="27" t="s">
        <v>1547</v>
      </c>
      <c r="B532" s="28" t="s">
        <v>504</v>
      </c>
      <c r="C532" s="28" t="s">
        <v>1548</v>
      </c>
      <c r="D532" s="28" t="s">
        <v>523</v>
      </c>
    </row>
    <row r="533" ht="15.75" customHeight="1">
      <c r="A533" s="27" t="s">
        <v>1549</v>
      </c>
      <c r="B533" s="28" t="s">
        <v>504</v>
      </c>
      <c r="C533" s="28" t="s">
        <v>1550</v>
      </c>
      <c r="D533" s="28" t="s">
        <v>523</v>
      </c>
    </row>
    <row r="534" ht="15.75" customHeight="1">
      <c r="A534" s="27" t="s">
        <v>1551</v>
      </c>
      <c r="B534" s="28" t="s">
        <v>504</v>
      </c>
      <c r="C534" s="28" t="s">
        <v>1552</v>
      </c>
      <c r="D534" s="28" t="s">
        <v>523</v>
      </c>
    </row>
    <row r="535" ht="15.75" customHeight="1">
      <c r="A535" s="27" t="s">
        <v>1553</v>
      </c>
      <c r="B535" s="28" t="s">
        <v>504</v>
      </c>
      <c r="C535" s="28" t="s">
        <v>1554</v>
      </c>
      <c r="D535" s="28" t="s">
        <v>523</v>
      </c>
    </row>
    <row r="536" ht="15.75" customHeight="1">
      <c r="A536" s="27" t="s">
        <v>1555</v>
      </c>
      <c r="B536" s="28" t="s">
        <v>504</v>
      </c>
      <c r="C536" s="28" t="s">
        <v>1556</v>
      </c>
      <c r="D536" s="28" t="s">
        <v>523</v>
      </c>
    </row>
    <row r="537" ht="15.75" customHeight="1">
      <c r="A537" s="27" t="s">
        <v>1557</v>
      </c>
      <c r="B537" s="28" t="s">
        <v>504</v>
      </c>
      <c r="C537" s="28" t="s">
        <v>1558</v>
      </c>
      <c r="D537" s="28" t="s">
        <v>523</v>
      </c>
    </row>
    <row r="538" ht="15.75" customHeight="1">
      <c r="A538" s="27" t="s">
        <v>1559</v>
      </c>
      <c r="B538" s="28" t="s">
        <v>504</v>
      </c>
      <c r="C538" s="28" t="s">
        <v>1560</v>
      </c>
      <c r="D538" s="28" t="s">
        <v>523</v>
      </c>
    </row>
    <row r="539" ht="15.75" customHeight="1">
      <c r="A539" s="27" t="s">
        <v>1561</v>
      </c>
      <c r="B539" s="28" t="s">
        <v>504</v>
      </c>
      <c r="C539" s="28" t="s">
        <v>1562</v>
      </c>
      <c r="D539" s="28" t="s">
        <v>523</v>
      </c>
    </row>
    <row r="540" ht="15.75" customHeight="1">
      <c r="A540" s="27" t="s">
        <v>1563</v>
      </c>
      <c r="B540" s="28" t="s">
        <v>504</v>
      </c>
      <c r="C540" s="28" t="s">
        <v>1564</v>
      </c>
      <c r="D540" s="28" t="s">
        <v>538</v>
      </c>
    </row>
    <row r="541" ht="15.75" customHeight="1">
      <c r="A541" s="27" t="s">
        <v>1565</v>
      </c>
      <c r="B541" s="28" t="s">
        <v>740</v>
      </c>
      <c r="C541" s="28" t="s">
        <v>1566</v>
      </c>
      <c r="D541" s="28" t="s">
        <v>466</v>
      </c>
    </row>
    <row r="542" ht="15.75" customHeight="1">
      <c r="A542" s="27" t="s">
        <v>1567</v>
      </c>
      <c r="B542" s="28" t="s">
        <v>740</v>
      </c>
      <c r="C542" s="28" t="s">
        <v>1568</v>
      </c>
      <c r="D542" s="28" t="s">
        <v>466</v>
      </c>
    </row>
    <row r="543" ht="15.75" customHeight="1">
      <c r="A543" s="27" t="s">
        <v>1569</v>
      </c>
      <c r="B543" s="28" t="s">
        <v>740</v>
      </c>
      <c r="C543" s="28" t="s">
        <v>1570</v>
      </c>
      <c r="D543" s="28" t="s">
        <v>466</v>
      </c>
    </row>
    <row r="544" ht="15.75" customHeight="1">
      <c r="A544" s="27" t="s">
        <v>1571</v>
      </c>
      <c r="B544" s="28" t="s">
        <v>740</v>
      </c>
      <c r="C544" s="28" t="s">
        <v>1572</v>
      </c>
      <c r="D544" s="28" t="s">
        <v>466</v>
      </c>
    </row>
    <row r="545" ht="15.75" customHeight="1">
      <c r="A545" s="27" t="s">
        <v>1573</v>
      </c>
      <c r="B545" s="28" t="s">
        <v>740</v>
      </c>
      <c r="C545" s="28" t="s">
        <v>1574</v>
      </c>
      <c r="D545" s="28" t="s">
        <v>466</v>
      </c>
    </row>
    <row r="546" ht="15.75" customHeight="1">
      <c r="A546" s="27" t="s">
        <v>1575</v>
      </c>
      <c r="B546" s="28" t="s">
        <v>740</v>
      </c>
      <c r="C546" s="28" t="s">
        <v>1576</v>
      </c>
      <c r="D546" s="28" t="s">
        <v>1577</v>
      </c>
    </row>
    <row r="547" ht="15.75" customHeight="1">
      <c r="A547" s="27" t="s">
        <v>1578</v>
      </c>
      <c r="B547" s="28" t="s">
        <v>740</v>
      </c>
      <c r="C547" s="28" t="s">
        <v>1579</v>
      </c>
      <c r="D547" s="28" t="s">
        <v>1577</v>
      </c>
    </row>
    <row r="548" ht="15.75" customHeight="1">
      <c r="A548" s="27" t="s">
        <v>1580</v>
      </c>
      <c r="B548" s="28" t="s">
        <v>740</v>
      </c>
      <c r="C548" s="28" t="s">
        <v>1581</v>
      </c>
      <c r="D548" s="28" t="s">
        <v>1577</v>
      </c>
    </row>
    <row r="549" ht="15.75" customHeight="1">
      <c r="A549" s="27" t="s">
        <v>1582</v>
      </c>
      <c r="B549" s="28" t="s">
        <v>740</v>
      </c>
      <c r="C549" s="28" t="s">
        <v>1583</v>
      </c>
      <c r="D549" s="28" t="s">
        <v>1577</v>
      </c>
    </row>
    <row r="550" ht="15.75" customHeight="1">
      <c r="A550" s="27" t="s">
        <v>1584</v>
      </c>
      <c r="B550" s="28" t="s">
        <v>740</v>
      </c>
      <c r="C550" s="28" t="s">
        <v>1585</v>
      </c>
      <c r="D550" s="28" t="s">
        <v>1586</v>
      </c>
    </row>
    <row r="551" ht="15.75" customHeight="1">
      <c r="A551" s="27" t="s">
        <v>1587</v>
      </c>
      <c r="B551" s="28" t="s">
        <v>740</v>
      </c>
      <c r="C551" s="28" t="s">
        <v>1588</v>
      </c>
      <c r="D551" s="28" t="s">
        <v>523</v>
      </c>
    </row>
    <row r="552" ht="15.75" customHeight="1">
      <c r="A552" s="27" t="s">
        <v>1589</v>
      </c>
      <c r="B552" s="28" t="s">
        <v>740</v>
      </c>
      <c r="C552" s="28" t="s">
        <v>1590</v>
      </c>
      <c r="D552" s="28" t="s">
        <v>466</v>
      </c>
    </row>
    <row r="553" ht="15.75" customHeight="1">
      <c r="A553" s="27" t="s">
        <v>1591</v>
      </c>
      <c r="B553" s="28" t="s">
        <v>740</v>
      </c>
      <c r="C553" s="28" t="s">
        <v>1592</v>
      </c>
      <c r="D553" s="28" t="s">
        <v>1577</v>
      </c>
    </row>
    <row r="554" ht="15.75" customHeight="1">
      <c r="A554" s="27" t="s">
        <v>1593</v>
      </c>
      <c r="B554" s="28" t="s">
        <v>740</v>
      </c>
      <c r="C554" s="28" t="s">
        <v>1594</v>
      </c>
      <c r="D554" s="28" t="s">
        <v>1577</v>
      </c>
    </row>
    <row r="555" ht="15.75" customHeight="1">
      <c r="A555" s="27" t="s">
        <v>1595</v>
      </c>
      <c r="B555" s="28" t="s">
        <v>740</v>
      </c>
      <c r="C555" s="28" t="s">
        <v>1596</v>
      </c>
      <c r="D555" s="28" t="s">
        <v>1586</v>
      </c>
    </row>
    <row r="556" ht="15.75" customHeight="1">
      <c r="A556" s="27" t="s">
        <v>1597</v>
      </c>
      <c r="B556" s="28" t="s">
        <v>740</v>
      </c>
      <c r="C556" s="28" t="s">
        <v>1598</v>
      </c>
      <c r="D556" s="28" t="s">
        <v>466</v>
      </c>
    </row>
    <row r="557" ht="15.75" customHeight="1">
      <c r="A557" s="27" t="s">
        <v>1599</v>
      </c>
      <c r="B557" s="28" t="s">
        <v>740</v>
      </c>
      <c r="C557" s="28" t="s">
        <v>1600</v>
      </c>
      <c r="D557" s="28" t="s">
        <v>466</v>
      </c>
    </row>
    <row r="558" ht="15.75" customHeight="1">
      <c r="A558" s="27" t="s">
        <v>1601</v>
      </c>
      <c r="B558" s="28" t="s">
        <v>740</v>
      </c>
      <c r="C558" s="28" t="s">
        <v>1602</v>
      </c>
      <c r="D558" s="28" t="s">
        <v>1577</v>
      </c>
    </row>
    <row r="559" ht="15.75" customHeight="1">
      <c r="A559" s="27" t="s">
        <v>1603</v>
      </c>
      <c r="B559" s="28" t="s">
        <v>740</v>
      </c>
      <c r="C559" s="28" t="s">
        <v>1604</v>
      </c>
      <c r="D559" s="28" t="s">
        <v>1577</v>
      </c>
    </row>
    <row r="560" ht="15.75" customHeight="1">
      <c r="A560" s="27" t="s">
        <v>1605</v>
      </c>
      <c r="B560" s="28" t="s">
        <v>740</v>
      </c>
      <c r="C560" s="28" t="s">
        <v>1606</v>
      </c>
      <c r="D560" s="28" t="s">
        <v>1577</v>
      </c>
    </row>
    <row r="561" ht="15.75" customHeight="1">
      <c r="A561" s="27" t="s">
        <v>1607</v>
      </c>
      <c r="B561" s="28" t="s">
        <v>740</v>
      </c>
      <c r="C561" s="28" t="s">
        <v>1608</v>
      </c>
      <c r="D561" s="28" t="s">
        <v>1577</v>
      </c>
    </row>
    <row r="562" ht="15.75" customHeight="1">
      <c r="A562" s="27" t="s">
        <v>1609</v>
      </c>
      <c r="B562" s="28" t="s">
        <v>740</v>
      </c>
      <c r="C562" s="28" t="s">
        <v>1610</v>
      </c>
      <c r="D562" s="28" t="s">
        <v>1577</v>
      </c>
    </row>
    <row r="563" ht="15.75" customHeight="1">
      <c r="A563" s="27" t="s">
        <v>1611</v>
      </c>
      <c r="B563" s="28" t="s">
        <v>1467</v>
      </c>
      <c r="C563" s="28" t="s">
        <v>1612</v>
      </c>
      <c r="D563" s="28" t="s">
        <v>316</v>
      </c>
    </row>
    <row r="564" ht="15.75" customHeight="1">
      <c r="A564" s="27" t="s">
        <v>1613</v>
      </c>
      <c r="B564" s="28" t="s">
        <v>1467</v>
      </c>
      <c r="C564" s="28" t="s">
        <v>1614</v>
      </c>
      <c r="D564" s="28" t="s">
        <v>316</v>
      </c>
    </row>
    <row r="565" ht="15.75" customHeight="1">
      <c r="A565" s="27" t="s">
        <v>1615</v>
      </c>
      <c r="B565" s="28" t="s">
        <v>1467</v>
      </c>
      <c r="C565" s="28" t="s">
        <v>1616</v>
      </c>
      <c r="D565" s="28" t="s">
        <v>316</v>
      </c>
    </row>
    <row r="566" ht="15.75" customHeight="1">
      <c r="A566" s="27" t="s">
        <v>1617</v>
      </c>
      <c r="B566" s="28" t="s">
        <v>1467</v>
      </c>
      <c r="C566" s="28" t="s">
        <v>1618</v>
      </c>
      <c r="D566" s="28" t="s">
        <v>316</v>
      </c>
    </row>
    <row r="567" ht="15.75" customHeight="1">
      <c r="A567" s="27" t="s">
        <v>1619</v>
      </c>
      <c r="B567" s="28" t="s">
        <v>1467</v>
      </c>
      <c r="C567" s="28" t="s">
        <v>1620</v>
      </c>
      <c r="D567" s="28" t="s">
        <v>1586</v>
      </c>
    </row>
    <row r="568" ht="15.75" customHeight="1">
      <c r="A568" s="27" t="s">
        <v>1621</v>
      </c>
      <c r="B568" s="28" t="s">
        <v>1467</v>
      </c>
      <c r="C568" s="28" t="s">
        <v>1622</v>
      </c>
      <c r="D568" s="28" t="s">
        <v>1586</v>
      </c>
    </row>
    <row r="569" ht="15.75" customHeight="1">
      <c r="A569" s="27" t="s">
        <v>1623</v>
      </c>
      <c r="B569" s="28" t="s">
        <v>1467</v>
      </c>
      <c r="C569" s="28" t="s">
        <v>1624</v>
      </c>
      <c r="D569" s="28" t="s">
        <v>1625</v>
      </c>
    </row>
    <row r="570" ht="15.75" customHeight="1">
      <c r="A570" s="27" t="s">
        <v>1626</v>
      </c>
      <c r="B570" s="28" t="s">
        <v>1467</v>
      </c>
      <c r="C570" s="28" t="s">
        <v>1627</v>
      </c>
      <c r="D570" s="28" t="s">
        <v>1625</v>
      </c>
    </row>
    <row r="571" ht="15.75" customHeight="1">
      <c r="A571" s="27" t="s">
        <v>1628</v>
      </c>
      <c r="B571" s="28" t="s">
        <v>1467</v>
      </c>
      <c r="C571" s="28" t="s">
        <v>1629</v>
      </c>
      <c r="D571" s="28" t="s">
        <v>1625</v>
      </c>
    </row>
    <row r="572" ht="15.75" customHeight="1">
      <c r="A572" s="27" t="s">
        <v>1630</v>
      </c>
      <c r="B572" s="28" t="s">
        <v>1467</v>
      </c>
      <c r="C572" s="28" t="s">
        <v>1631</v>
      </c>
      <c r="D572" s="28" t="s">
        <v>316</v>
      </c>
    </row>
    <row r="573" ht="15.75" customHeight="1">
      <c r="A573" s="27" t="s">
        <v>1632</v>
      </c>
      <c r="B573" s="28" t="s">
        <v>1467</v>
      </c>
      <c r="C573" s="28" t="s">
        <v>1633</v>
      </c>
      <c r="D573" s="28" t="s">
        <v>316</v>
      </c>
    </row>
    <row r="574" ht="15.75" customHeight="1">
      <c r="A574" s="27" t="s">
        <v>1634</v>
      </c>
      <c r="B574" s="28" t="s">
        <v>1467</v>
      </c>
      <c r="C574" s="28" t="s">
        <v>1635</v>
      </c>
      <c r="D574" s="28" t="s">
        <v>316</v>
      </c>
    </row>
    <row r="575" ht="15.75" customHeight="1">
      <c r="A575" s="27" t="s">
        <v>1636</v>
      </c>
      <c r="B575" s="28" t="s">
        <v>1467</v>
      </c>
      <c r="C575" s="28" t="s">
        <v>1637</v>
      </c>
      <c r="D575" s="28" t="s">
        <v>316</v>
      </c>
    </row>
    <row r="576" ht="15.75" customHeight="1">
      <c r="A576" s="27" t="s">
        <v>1638</v>
      </c>
      <c r="B576" s="28" t="s">
        <v>1467</v>
      </c>
      <c r="C576" s="28" t="s">
        <v>1639</v>
      </c>
      <c r="D576" s="28" t="s">
        <v>316</v>
      </c>
    </row>
    <row r="577" ht="15.75" customHeight="1">
      <c r="A577" s="27" t="s">
        <v>1640</v>
      </c>
      <c r="B577" s="28" t="s">
        <v>1467</v>
      </c>
      <c r="C577" s="28" t="s">
        <v>1641</v>
      </c>
      <c r="D577" s="28" t="s">
        <v>316</v>
      </c>
    </row>
    <row r="578" ht="15.75" customHeight="1">
      <c r="A578" s="27" t="s">
        <v>1642</v>
      </c>
      <c r="B578" s="28" t="s">
        <v>1467</v>
      </c>
      <c r="C578" s="28" t="s">
        <v>1643</v>
      </c>
      <c r="D578" s="28" t="s">
        <v>316</v>
      </c>
    </row>
    <row r="579" ht="15.75" customHeight="1">
      <c r="A579" s="27" t="s">
        <v>1644</v>
      </c>
      <c r="B579" s="28" t="s">
        <v>1467</v>
      </c>
      <c r="C579" s="28" t="s">
        <v>1645</v>
      </c>
      <c r="D579" s="28" t="s">
        <v>316</v>
      </c>
    </row>
    <row r="580" ht="15.75" customHeight="1">
      <c r="A580" s="27" t="s">
        <v>1646</v>
      </c>
      <c r="B580" s="28" t="s">
        <v>504</v>
      </c>
      <c r="C580" s="28" t="s">
        <v>1647</v>
      </c>
      <c r="D580" s="28" t="s">
        <v>316</v>
      </c>
    </row>
    <row r="581" ht="15.75" customHeight="1">
      <c r="A581" s="27" t="s">
        <v>1648</v>
      </c>
      <c r="B581" s="28" t="s">
        <v>504</v>
      </c>
      <c r="C581" s="28" t="s">
        <v>1649</v>
      </c>
      <c r="D581" s="28" t="s">
        <v>316</v>
      </c>
    </row>
    <row r="582" ht="15.75" customHeight="1">
      <c r="A582" s="27" t="s">
        <v>1650</v>
      </c>
      <c r="B582" s="28" t="s">
        <v>504</v>
      </c>
      <c r="C582" s="28" t="s">
        <v>1651</v>
      </c>
      <c r="D582" s="28" t="s">
        <v>538</v>
      </c>
    </row>
    <row r="583" ht="15.75" customHeight="1">
      <c r="A583" s="27" t="s">
        <v>1652</v>
      </c>
      <c r="B583" s="28" t="s">
        <v>504</v>
      </c>
      <c r="C583" s="28" t="s">
        <v>1653</v>
      </c>
      <c r="D583" s="28" t="s">
        <v>538</v>
      </c>
    </row>
    <row r="584" ht="15.75" customHeight="1">
      <c r="A584" s="27" t="s">
        <v>1654</v>
      </c>
      <c r="B584" s="28" t="s">
        <v>504</v>
      </c>
      <c r="C584" s="28" t="s">
        <v>1655</v>
      </c>
      <c r="D584" s="28" t="s">
        <v>466</v>
      </c>
    </row>
    <row r="585" ht="15.75" customHeight="1">
      <c r="A585" s="27" t="s">
        <v>1656</v>
      </c>
      <c r="B585" s="28" t="s">
        <v>504</v>
      </c>
      <c r="C585" s="28" t="s">
        <v>1657</v>
      </c>
      <c r="D585" s="28" t="s">
        <v>1658</v>
      </c>
    </row>
    <row r="586" ht="15.75" customHeight="1">
      <c r="A586" s="27" t="s">
        <v>1659</v>
      </c>
      <c r="B586" s="28" t="s">
        <v>504</v>
      </c>
      <c r="C586" s="28" t="s">
        <v>1660</v>
      </c>
      <c r="D586" s="28" t="s">
        <v>523</v>
      </c>
    </row>
    <row r="587" ht="15.75" customHeight="1">
      <c r="A587" s="27" t="s">
        <v>1661</v>
      </c>
      <c r="B587" s="28" t="s">
        <v>504</v>
      </c>
      <c r="C587" s="28" t="s">
        <v>1662</v>
      </c>
      <c r="D587" s="28" t="s">
        <v>538</v>
      </c>
    </row>
    <row r="588" ht="15.75" customHeight="1">
      <c r="A588" s="27" t="s">
        <v>1663</v>
      </c>
      <c r="B588" s="28" t="s">
        <v>504</v>
      </c>
      <c r="C588" s="28" t="s">
        <v>1664</v>
      </c>
      <c r="D588" s="28" t="s">
        <v>1665</v>
      </c>
    </row>
    <row r="589" ht="15.75" customHeight="1">
      <c r="A589" s="27" t="s">
        <v>1666</v>
      </c>
      <c r="B589" s="28" t="s">
        <v>504</v>
      </c>
      <c r="C589" s="28" t="s">
        <v>1667</v>
      </c>
      <c r="D589" s="28" t="s">
        <v>316</v>
      </c>
    </row>
    <row r="590" ht="15.75" customHeight="1">
      <c r="A590" s="27" t="s">
        <v>1668</v>
      </c>
      <c r="B590" s="28" t="s">
        <v>504</v>
      </c>
      <c r="C590" s="28" t="s">
        <v>1669</v>
      </c>
      <c r="D590" s="28" t="s">
        <v>538</v>
      </c>
    </row>
    <row r="591" ht="15.75" customHeight="1">
      <c r="A591" s="27" t="s">
        <v>1670</v>
      </c>
      <c r="B591" s="28" t="s">
        <v>504</v>
      </c>
      <c r="C591" s="28" t="s">
        <v>1671</v>
      </c>
      <c r="D591" s="28" t="s">
        <v>316</v>
      </c>
    </row>
    <row r="592" ht="15.75" customHeight="1">
      <c r="A592" s="27" t="s">
        <v>1672</v>
      </c>
      <c r="B592" s="28" t="s">
        <v>504</v>
      </c>
      <c r="C592" s="28" t="s">
        <v>1673</v>
      </c>
      <c r="D592" s="28" t="s">
        <v>466</v>
      </c>
    </row>
    <row r="593" ht="15.75" customHeight="1">
      <c r="A593" s="27" t="s">
        <v>1674</v>
      </c>
      <c r="B593" s="28" t="s">
        <v>504</v>
      </c>
      <c r="C593" s="28" t="s">
        <v>1675</v>
      </c>
      <c r="D593" s="28" t="s">
        <v>466</v>
      </c>
    </row>
    <row r="594" ht="15.75" customHeight="1">
      <c r="A594" s="27" t="s">
        <v>1676</v>
      </c>
      <c r="B594" s="28" t="s">
        <v>504</v>
      </c>
      <c r="C594" s="28" t="s">
        <v>1677</v>
      </c>
      <c r="D594" s="28" t="s">
        <v>466</v>
      </c>
    </row>
    <row r="595" ht="15.75" customHeight="1">
      <c r="A595" s="27" t="s">
        <v>1678</v>
      </c>
      <c r="B595" s="28" t="s">
        <v>504</v>
      </c>
      <c r="C595" s="28" t="s">
        <v>1679</v>
      </c>
      <c r="D595" s="28" t="s">
        <v>1680</v>
      </c>
    </row>
    <row r="596" ht="15.75" customHeight="1">
      <c r="A596" s="27" t="s">
        <v>1681</v>
      </c>
      <c r="B596" s="28" t="s">
        <v>504</v>
      </c>
      <c r="C596" s="28" t="s">
        <v>1682</v>
      </c>
      <c r="D596" s="28" t="s">
        <v>316</v>
      </c>
    </row>
    <row r="597" ht="15.75" customHeight="1">
      <c r="A597" s="27" t="s">
        <v>1683</v>
      </c>
      <c r="B597" s="28" t="s">
        <v>504</v>
      </c>
      <c r="C597" s="28" t="s">
        <v>1684</v>
      </c>
      <c r="D597" s="28" t="s">
        <v>316</v>
      </c>
    </row>
    <row r="598" ht="15.75" customHeight="1">
      <c r="A598" s="27" t="s">
        <v>1685</v>
      </c>
      <c r="B598" s="28" t="s">
        <v>504</v>
      </c>
      <c r="C598" s="28" t="s">
        <v>1686</v>
      </c>
      <c r="D598" s="28" t="s">
        <v>523</v>
      </c>
    </row>
    <row r="599" ht="15.75" customHeight="1">
      <c r="A599" s="27" t="s">
        <v>1687</v>
      </c>
      <c r="B599" s="28" t="s">
        <v>504</v>
      </c>
      <c r="C599" s="28" t="s">
        <v>1688</v>
      </c>
      <c r="D599" s="28" t="s">
        <v>538</v>
      </c>
    </row>
    <row r="600" ht="15.75" customHeight="1">
      <c r="A600" s="27" t="s">
        <v>1689</v>
      </c>
      <c r="B600" s="28" t="s">
        <v>504</v>
      </c>
      <c r="C600" s="28" t="s">
        <v>1690</v>
      </c>
      <c r="D600" s="28" t="s">
        <v>523</v>
      </c>
    </row>
    <row r="601" ht="15.75" customHeight="1">
      <c r="A601" s="27" t="s">
        <v>1691</v>
      </c>
      <c r="B601" s="28" t="s">
        <v>504</v>
      </c>
      <c r="C601" s="28" t="s">
        <v>1692</v>
      </c>
      <c r="D601" s="28" t="s">
        <v>316</v>
      </c>
    </row>
    <row r="602" ht="15.75" customHeight="1">
      <c r="A602" s="27" t="s">
        <v>1693</v>
      </c>
      <c r="B602" s="28" t="s">
        <v>504</v>
      </c>
      <c r="C602" s="28" t="s">
        <v>1694</v>
      </c>
      <c r="D602" s="28" t="s">
        <v>523</v>
      </c>
    </row>
    <row r="603" ht="15.75" customHeight="1">
      <c r="A603" s="27" t="s">
        <v>1695</v>
      </c>
      <c r="B603" s="28" t="s">
        <v>504</v>
      </c>
      <c r="C603" s="28" t="s">
        <v>1696</v>
      </c>
      <c r="D603" s="28" t="s">
        <v>523</v>
      </c>
    </row>
    <row r="604" ht="15.75" customHeight="1">
      <c r="A604" s="27" t="s">
        <v>1697</v>
      </c>
      <c r="B604" s="28" t="s">
        <v>504</v>
      </c>
      <c r="C604" s="28" t="s">
        <v>1698</v>
      </c>
      <c r="D604" s="28" t="s">
        <v>523</v>
      </c>
    </row>
    <row r="605" ht="15.75" customHeight="1">
      <c r="A605" s="27" t="s">
        <v>1699</v>
      </c>
      <c r="B605" s="28" t="s">
        <v>504</v>
      </c>
      <c r="C605" s="28" t="s">
        <v>1700</v>
      </c>
      <c r="D605" s="28" t="s">
        <v>1701</v>
      </c>
    </row>
    <row r="606" ht="15.75" customHeight="1">
      <c r="A606" s="27" t="s">
        <v>1702</v>
      </c>
      <c r="B606" s="28" t="s">
        <v>504</v>
      </c>
      <c r="C606" s="28" t="s">
        <v>1703</v>
      </c>
      <c r="D606" s="28" t="s">
        <v>523</v>
      </c>
    </row>
    <row r="607" ht="15.75" customHeight="1">
      <c r="A607" s="27" t="s">
        <v>1704</v>
      </c>
      <c r="B607" s="28" t="s">
        <v>504</v>
      </c>
      <c r="C607" s="28" t="s">
        <v>1705</v>
      </c>
      <c r="D607" s="28" t="s">
        <v>316</v>
      </c>
    </row>
    <row r="608" ht="15.75" customHeight="1">
      <c r="A608" s="27" t="s">
        <v>1706</v>
      </c>
      <c r="B608" s="28" t="s">
        <v>504</v>
      </c>
      <c r="C608" s="28" t="s">
        <v>1707</v>
      </c>
      <c r="D608" s="28" t="s">
        <v>316</v>
      </c>
    </row>
    <row r="609" ht="15.75" customHeight="1">
      <c r="A609" s="27" t="s">
        <v>1708</v>
      </c>
      <c r="B609" s="28" t="s">
        <v>504</v>
      </c>
      <c r="C609" s="28" t="s">
        <v>1709</v>
      </c>
      <c r="D609" s="28" t="s">
        <v>538</v>
      </c>
    </row>
    <row r="610" ht="15.75" customHeight="1">
      <c r="A610" s="27" t="s">
        <v>1710</v>
      </c>
      <c r="B610" s="28" t="s">
        <v>504</v>
      </c>
      <c r="C610" s="28" t="s">
        <v>1711</v>
      </c>
      <c r="D610" s="28" t="s">
        <v>523</v>
      </c>
    </row>
    <row r="611" ht="15.75" customHeight="1">
      <c r="A611" s="27" t="s">
        <v>1712</v>
      </c>
      <c r="B611" s="28" t="s">
        <v>1467</v>
      </c>
      <c r="C611" s="28" t="s">
        <v>1713</v>
      </c>
      <c r="D611" s="28" t="s">
        <v>316</v>
      </c>
    </row>
    <row r="612" ht="15.75" customHeight="1">
      <c r="A612" s="27" t="s">
        <v>1714</v>
      </c>
      <c r="B612" s="28" t="s">
        <v>504</v>
      </c>
      <c r="C612" s="28" t="s">
        <v>1715</v>
      </c>
      <c r="D612" s="28" t="s">
        <v>523</v>
      </c>
    </row>
    <row r="613" ht="15.75" customHeight="1">
      <c r="A613" s="27" t="s">
        <v>1716</v>
      </c>
      <c r="B613" s="28" t="s">
        <v>504</v>
      </c>
      <c r="C613" s="28" t="s">
        <v>1717</v>
      </c>
      <c r="D613" s="28" t="s">
        <v>316</v>
      </c>
    </row>
    <row r="614" ht="15.75" customHeight="1">
      <c r="A614" s="27" t="s">
        <v>1718</v>
      </c>
      <c r="B614" s="28" t="s">
        <v>504</v>
      </c>
      <c r="C614" s="28" t="s">
        <v>1719</v>
      </c>
      <c r="D614" s="28" t="s">
        <v>523</v>
      </c>
    </row>
    <row r="615" ht="15.75" customHeight="1">
      <c r="A615" s="27" t="s">
        <v>1720</v>
      </c>
      <c r="B615" s="28" t="s">
        <v>504</v>
      </c>
      <c r="C615" s="28" t="s">
        <v>1721</v>
      </c>
      <c r="D615" s="28" t="s">
        <v>523</v>
      </c>
    </row>
    <row r="616" ht="15.75" customHeight="1">
      <c r="A616" s="27" t="s">
        <v>1722</v>
      </c>
      <c r="B616" s="28" t="s">
        <v>504</v>
      </c>
      <c r="C616" s="28" t="s">
        <v>1723</v>
      </c>
      <c r="D616" s="28" t="s">
        <v>523</v>
      </c>
    </row>
    <row r="617" ht="15.75" customHeight="1">
      <c r="A617" s="27" t="s">
        <v>1724</v>
      </c>
      <c r="B617" s="28" t="s">
        <v>504</v>
      </c>
      <c r="C617" s="28" t="s">
        <v>1725</v>
      </c>
      <c r="D617" s="28" t="s">
        <v>523</v>
      </c>
    </row>
    <row r="618" ht="15.75" customHeight="1">
      <c r="A618" s="27" t="s">
        <v>1726</v>
      </c>
      <c r="B618" s="28" t="s">
        <v>504</v>
      </c>
      <c r="C618" s="28" t="s">
        <v>1727</v>
      </c>
      <c r="D618" s="28" t="s">
        <v>316</v>
      </c>
    </row>
    <row r="619" ht="15.75" customHeight="1">
      <c r="A619" s="27" t="s">
        <v>1728</v>
      </c>
      <c r="B619" s="28" t="s">
        <v>504</v>
      </c>
      <c r="C619" s="28" t="s">
        <v>1729</v>
      </c>
      <c r="D619" s="28" t="s">
        <v>523</v>
      </c>
    </row>
    <row r="620" ht="15.75" customHeight="1">
      <c r="A620" s="27" t="s">
        <v>1730</v>
      </c>
      <c r="B620" s="28" t="s">
        <v>565</v>
      </c>
      <c r="C620" s="28" t="s">
        <v>1731</v>
      </c>
      <c r="D620" s="28" t="s">
        <v>316</v>
      </c>
    </row>
    <row r="621" ht="15.75" customHeight="1">
      <c r="A621" s="27" t="s">
        <v>1732</v>
      </c>
      <c r="B621" s="28" t="s">
        <v>565</v>
      </c>
      <c r="C621" s="28" t="s">
        <v>1733</v>
      </c>
      <c r="D621" s="28" t="s">
        <v>316</v>
      </c>
    </row>
    <row r="622" ht="15.75" customHeight="1">
      <c r="A622" s="27" t="s">
        <v>1734</v>
      </c>
      <c r="B622" s="28" t="s">
        <v>565</v>
      </c>
      <c r="C622" s="28" t="s">
        <v>1735</v>
      </c>
      <c r="D622" s="28" t="s">
        <v>316</v>
      </c>
    </row>
    <row r="623" ht="15.75" customHeight="1">
      <c r="A623" s="27" t="s">
        <v>1736</v>
      </c>
      <c r="B623" s="28" t="s">
        <v>565</v>
      </c>
      <c r="C623" s="28" t="s">
        <v>1737</v>
      </c>
      <c r="D623" s="28" t="s">
        <v>316</v>
      </c>
    </row>
    <row r="624" ht="15.75" customHeight="1">
      <c r="A624" s="27" t="s">
        <v>1738</v>
      </c>
      <c r="B624" s="28" t="s">
        <v>565</v>
      </c>
      <c r="C624" s="28" t="s">
        <v>1739</v>
      </c>
      <c r="D624" s="28" t="s">
        <v>316</v>
      </c>
    </row>
    <row r="625" ht="15.75" customHeight="1">
      <c r="A625" s="27" t="s">
        <v>1740</v>
      </c>
      <c r="B625" s="28" t="s">
        <v>565</v>
      </c>
      <c r="C625" s="28" t="s">
        <v>1741</v>
      </c>
      <c r="D625" s="28" t="s">
        <v>316</v>
      </c>
    </row>
    <row r="626" ht="15.75" customHeight="1">
      <c r="A626" s="27" t="s">
        <v>1742</v>
      </c>
      <c r="B626" s="28" t="s">
        <v>565</v>
      </c>
      <c r="C626" s="28" t="s">
        <v>1743</v>
      </c>
      <c r="D626" s="28" t="s">
        <v>316</v>
      </c>
    </row>
    <row r="627" ht="15.75" customHeight="1">
      <c r="A627" s="27" t="s">
        <v>1744</v>
      </c>
      <c r="B627" s="28" t="s">
        <v>504</v>
      </c>
      <c r="C627" s="28" t="s">
        <v>1745</v>
      </c>
      <c r="D627" s="28" t="s">
        <v>538</v>
      </c>
    </row>
    <row r="628" ht="15.75" customHeight="1">
      <c r="A628" s="27" t="s">
        <v>1746</v>
      </c>
      <c r="B628" s="28" t="s">
        <v>1347</v>
      </c>
      <c r="C628" s="28" t="s">
        <v>1747</v>
      </c>
      <c r="D628" s="28" t="s">
        <v>316</v>
      </c>
    </row>
    <row r="629" ht="15.75" customHeight="1">
      <c r="A629" s="27" t="s">
        <v>1748</v>
      </c>
      <c r="B629" s="28" t="s">
        <v>1347</v>
      </c>
      <c r="C629" s="28" t="s">
        <v>1749</v>
      </c>
      <c r="D629" s="28" t="s">
        <v>316</v>
      </c>
    </row>
    <row r="630" ht="15.75" customHeight="1">
      <c r="A630" s="27" t="s">
        <v>1750</v>
      </c>
      <c r="B630" s="28" t="s">
        <v>1347</v>
      </c>
      <c r="C630" s="28" t="s">
        <v>1751</v>
      </c>
      <c r="D630" s="28" t="s">
        <v>316</v>
      </c>
    </row>
    <row r="631" ht="15.75" customHeight="1">
      <c r="A631" s="27" t="s">
        <v>1752</v>
      </c>
      <c r="B631" s="28" t="s">
        <v>1347</v>
      </c>
      <c r="C631" s="28" t="s">
        <v>1753</v>
      </c>
      <c r="D631" s="28" t="s">
        <v>523</v>
      </c>
    </row>
    <row r="632" ht="15.75" customHeight="1">
      <c r="A632" s="27" t="s">
        <v>1754</v>
      </c>
      <c r="B632" s="28" t="s">
        <v>504</v>
      </c>
      <c r="C632" s="28" t="s">
        <v>1755</v>
      </c>
      <c r="D632" s="28" t="s">
        <v>316</v>
      </c>
    </row>
    <row r="633" ht="15.75" customHeight="1">
      <c r="A633" s="27" t="s">
        <v>1756</v>
      </c>
      <c r="B633" s="28" t="s">
        <v>504</v>
      </c>
      <c r="C633" s="28" t="s">
        <v>1757</v>
      </c>
      <c r="D633" s="28" t="s">
        <v>316</v>
      </c>
    </row>
    <row r="634" ht="15.75" customHeight="1">
      <c r="A634" s="27" t="s">
        <v>1758</v>
      </c>
      <c r="B634" s="28" t="s">
        <v>504</v>
      </c>
      <c r="C634" s="28" t="s">
        <v>1759</v>
      </c>
      <c r="D634" s="28" t="s">
        <v>316</v>
      </c>
    </row>
    <row r="635" ht="15.75" customHeight="1">
      <c r="A635" s="27" t="s">
        <v>1760</v>
      </c>
      <c r="B635" s="28" t="s">
        <v>504</v>
      </c>
      <c r="C635" s="28" t="s">
        <v>1761</v>
      </c>
      <c r="D635" s="28" t="s">
        <v>316</v>
      </c>
    </row>
    <row r="636" ht="15.75" customHeight="1">
      <c r="A636" s="27" t="s">
        <v>1762</v>
      </c>
      <c r="B636" s="28" t="s">
        <v>1763</v>
      </c>
      <c r="C636" s="28" t="s">
        <v>1764</v>
      </c>
      <c r="D636" s="28" t="s">
        <v>538</v>
      </c>
    </row>
    <row r="637" ht="15.75" customHeight="1">
      <c r="A637" s="27" t="s">
        <v>1765</v>
      </c>
      <c r="B637" s="28" t="s">
        <v>1763</v>
      </c>
      <c r="C637" s="28" t="s">
        <v>1766</v>
      </c>
      <c r="D637" s="28" t="s">
        <v>523</v>
      </c>
    </row>
    <row r="638" ht="15.75" customHeight="1">
      <c r="A638" s="27" t="s">
        <v>1767</v>
      </c>
      <c r="B638" s="28" t="s">
        <v>1763</v>
      </c>
      <c r="C638" s="28" t="s">
        <v>1768</v>
      </c>
      <c r="D638" s="28" t="s">
        <v>1769</v>
      </c>
    </row>
    <row r="639" ht="15.75" customHeight="1">
      <c r="A639" s="27" t="s">
        <v>1770</v>
      </c>
      <c r="B639" s="28" t="s">
        <v>1763</v>
      </c>
      <c r="C639" s="28" t="s">
        <v>1771</v>
      </c>
      <c r="D639" s="28" t="s">
        <v>1772</v>
      </c>
    </row>
    <row r="640" ht="15.75" customHeight="1">
      <c r="A640" s="27" t="s">
        <v>1773</v>
      </c>
      <c r="B640" s="28" t="s">
        <v>1763</v>
      </c>
      <c r="C640" s="28" t="s">
        <v>1774</v>
      </c>
      <c r="D640" s="28" t="s">
        <v>316</v>
      </c>
    </row>
    <row r="641" ht="15.75" customHeight="1">
      <c r="A641" s="27" t="s">
        <v>1775</v>
      </c>
      <c r="B641" s="28" t="s">
        <v>1763</v>
      </c>
      <c r="C641" s="28" t="s">
        <v>1776</v>
      </c>
      <c r="D641" s="28" t="s">
        <v>1777</v>
      </c>
    </row>
    <row r="642" ht="15.75" customHeight="1">
      <c r="A642" s="27" t="s">
        <v>1778</v>
      </c>
      <c r="B642" s="28" t="s">
        <v>1763</v>
      </c>
      <c r="C642" s="28" t="s">
        <v>1779</v>
      </c>
      <c r="D642" s="28" t="s">
        <v>1780</v>
      </c>
    </row>
    <row r="643" ht="15.75" customHeight="1">
      <c r="A643" s="27" t="s">
        <v>1781</v>
      </c>
      <c r="B643" s="28" t="s">
        <v>1763</v>
      </c>
      <c r="C643" s="28" t="s">
        <v>1782</v>
      </c>
      <c r="D643" s="28" t="s">
        <v>1783</v>
      </c>
    </row>
    <row r="644" ht="15.75" customHeight="1">
      <c r="A644" s="27" t="s">
        <v>1784</v>
      </c>
      <c r="B644" s="28" t="s">
        <v>1763</v>
      </c>
      <c r="C644" s="28" t="s">
        <v>1785</v>
      </c>
      <c r="D644" s="28" t="s">
        <v>538</v>
      </c>
    </row>
    <row r="645" ht="15.75" customHeight="1">
      <c r="A645" s="27" t="s">
        <v>1786</v>
      </c>
      <c r="B645" s="28" t="s">
        <v>1763</v>
      </c>
      <c r="C645" s="28" t="s">
        <v>1787</v>
      </c>
      <c r="D645" s="28" t="s">
        <v>538</v>
      </c>
    </row>
    <row r="646" ht="15.75" customHeight="1">
      <c r="A646" s="27" t="s">
        <v>1788</v>
      </c>
      <c r="B646" s="28" t="s">
        <v>1763</v>
      </c>
      <c r="C646" s="28" t="s">
        <v>1789</v>
      </c>
      <c r="D646" s="28" t="s">
        <v>316</v>
      </c>
    </row>
    <row r="647" ht="15.75" customHeight="1">
      <c r="A647" s="27" t="s">
        <v>1790</v>
      </c>
      <c r="B647" s="28" t="s">
        <v>1763</v>
      </c>
      <c r="C647" s="28" t="s">
        <v>1791</v>
      </c>
      <c r="D647" s="28" t="s">
        <v>1769</v>
      </c>
    </row>
    <row r="648" ht="15.75" customHeight="1">
      <c r="A648" s="27" t="s">
        <v>1792</v>
      </c>
      <c r="B648" s="28" t="s">
        <v>1763</v>
      </c>
      <c r="C648" s="28" t="s">
        <v>1793</v>
      </c>
      <c r="D648" s="28" t="s">
        <v>316</v>
      </c>
    </row>
    <row r="649" ht="15.75" customHeight="1">
      <c r="A649" s="27" t="s">
        <v>1794</v>
      </c>
      <c r="B649" s="28" t="s">
        <v>1763</v>
      </c>
      <c r="C649" s="28" t="s">
        <v>1795</v>
      </c>
      <c r="D649" s="28" t="s">
        <v>1796</v>
      </c>
    </row>
    <row r="650" ht="15.75" customHeight="1">
      <c r="A650" s="27" t="s">
        <v>1797</v>
      </c>
      <c r="B650" s="28" t="s">
        <v>1763</v>
      </c>
      <c r="C650" s="28" t="s">
        <v>1798</v>
      </c>
      <c r="D650" s="28" t="s">
        <v>1796</v>
      </c>
    </row>
    <row r="651" ht="15.75" customHeight="1">
      <c r="A651" s="27" t="s">
        <v>1799</v>
      </c>
      <c r="B651" s="28" t="s">
        <v>1763</v>
      </c>
      <c r="C651" s="28" t="s">
        <v>1800</v>
      </c>
      <c r="D651" s="28" t="s">
        <v>316</v>
      </c>
    </row>
    <row r="652" ht="15.75" customHeight="1">
      <c r="A652" s="27" t="s">
        <v>1801</v>
      </c>
      <c r="B652" s="28" t="s">
        <v>1763</v>
      </c>
      <c r="C652" s="28" t="s">
        <v>1802</v>
      </c>
      <c r="D652" s="28" t="s">
        <v>523</v>
      </c>
    </row>
    <row r="653" ht="15.75" customHeight="1">
      <c r="A653" s="27" t="s">
        <v>1803</v>
      </c>
      <c r="B653" s="28" t="s">
        <v>1763</v>
      </c>
      <c r="C653" s="28" t="s">
        <v>1804</v>
      </c>
      <c r="D653" s="28" t="s">
        <v>1805</v>
      </c>
    </row>
    <row r="654" ht="15.75" customHeight="1">
      <c r="A654" s="27" t="s">
        <v>1806</v>
      </c>
      <c r="B654" s="28" t="s">
        <v>1763</v>
      </c>
      <c r="C654" s="28" t="s">
        <v>1807</v>
      </c>
      <c r="D654" s="28" t="s">
        <v>316</v>
      </c>
    </row>
    <row r="655" ht="15.75" customHeight="1">
      <c r="A655" s="27" t="s">
        <v>1808</v>
      </c>
      <c r="B655" s="28" t="s">
        <v>1763</v>
      </c>
      <c r="C655" s="28" t="s">
        <v>1809</v>
      </c>
      <c r="D655" s="28" t="s">
        <v>1810</v>
      </c>
    </row>
    <row r="656" ht="15.75" customHeight="1">
      <c r="A656" s="27" t="s">
        <v>1811</v>
      </c>
      <c r="B656" s="28" t="s">
        <v>1763</v>
      </c>
      <c r="C656" s="28" t="s">
        <v>1812</v>
      </c>
      <c r="D656" s="28" t="s">
        <v>316</v>
      </c>
    </row>
    <row r="657" ht="15.75" customHeight="1">
      <c r="A657" s="27" t="s">
        <v>1813</v>
      </c>
      <c r="B657" s="28" t="s">
        <v>1763</v>
      </c>
      <c r="C657" s="28" t="s">
        <v>1814</v>
      </c>
      <c r="D657" s="28" t="s">
        <v>316</v>
      </c>
    </row>
    <row r="658" ht="15.75" customHeight="1">
      <c r="A658" s="27" t="s">
        <v>1815</v>
      </c>
      <c r="B658" s="28" t="s">
        <v>1763</v>
      </c>
      <c r="C658" s="28" t="s">
        <v>1816</v>
      </c>
      <c r="D658" s="28" t="s">
        <v>316</v>
      </c>
    </row>
    <row r="659" ht="15.75" customHeight="1">
      <c r="A659" s="27" t="s">
        <v>1817</v>
      </c>
      <c r="B659" s="28" t="s">
        <v>1763</v>
      </c>
      <c r="C659" s="28" t="s">
        <v>1818</v>
      </c>
      <c r="D659" s="28" t="s">
        <v>1819</v>
      </c>
    </row>
    <row r="660" ht="15.75" customHeight="1">
      <c r="A660" s="27" t="s">
        <v>1820</v>
      </c>
      <c r="B660" s="28" t="s">
        <v>1763</v>
      </c>
      <c r="C660" s="28" t="s">
        <v>1821</v>
      </c>
      <c r="D660" s="28" t="s">
        <v>316</v>
      </c>
    </row>
    <row r="661" ht="15.75" customHeight="1">
      <c r="A661" s="27" t="s">
        <v>1822</v>
      </c>
      <c r="B661" s="28" t="s">
        <v>1763</v>
      </c>
      <c r="C661" s="28" t="s">
        <v>1823</v>
      </c>
      <c r="D661" s="28" t="s">
        <v>316</v>
      </c>
    </row>
    <row r="662" ht="15.75" customHeight="1">
      <c r="A662" s="27" t="s">
        <v>1824</v>
      </c>
      <c r="B662" s="28" t="s">
        <v>1763</v>
      </c>
      <c r="C662" s="28" t="s">
        <v>1825</v>
      </c>
      <c r="D662" s="28" t="s">
        <v>466</v>
      </c>
    </row>
    <row r="663" ht="15.75" customHeight="1">
      <c r="A663" s="27" t="s">
        <v>1826</v>
      </c>
      <c r="B663" s="28" t="s">
        <v>1763</v>
      </c>
      <c r="C663" s="28" t="s">
        <v>1827</v>
      </c>
      <c r="D663" s="28" t="s">
        <v>466</v>
      </c>
    </row>
    <row r="664" ht="15.75" customHeight="1">
      <c r="A664" s="27" t="s">
        <v>1828</v>
      </c>
      <c r="B664" s="28" t="s">
        <v>1763</v>
      </c>
      <c r="C664" s="28" t="s">
        <v>1829</v>
      </c>
      <c r="D664" s="28" t="s">
        <v>316</v>
      </c>
    </row>
    <row r="665" ht="15.75" customHeight="1">
      <c r="A665" s="27" t="s">
        <v>1830</v>
      </c>
      <c r="B665" s="28" t="s">
        <v>1467</v>
      </c>
      <c r="C665" s="28" t="s">
        <v>1831</v>
      </c>
      <c r="D665" s="28" t="s">
        <v>316</v>
      </c>
    </row>
    <row r="666" ht="15.75" customHeight="1">
      <c r="A666" s="27" t="s">
        <v>1832</v>
      </c>
      <c r="B666" s="28" t="s">
        <v>1467</v>
      </c>
      <c r="C666" s="28" t="s">
        <v>1833</v>
      </c>
      <c r="D666" s="28" t="s">
        <v>316</v>
      </c>
    </row>
    <row r="667" ht="15.75" customHeight="1">
      <c r="A667" s="27" t="s">
        <v>1834</v>
      </c>
      <c r="B667" s="28" t="s">
        <v>1763</v>
      </c>
      <c r="C667" s="28" t="s">
        <v>1835</v>
      </c>
      <c r="D667" s="28" t="s">
        <v>316</v>
      </c>
    </row>
    <row r="668" ht="15.75" customHeight="1">
      <c r="A668" s="27" t="s">
        <v>1836</v>
      </c>
      <c r="B668" s="28" t="s">
        <v>504</v>
      </c>
      <c r="C668" s="28" t="s">
        <v>1837</v>
      </c>
      <c r="D668" s="28" t="s">
        <v>523</v>
      </c>
    </row>
    <row r="669" ht="15.75" customHeight="1">
      <c r="A669" s="27" t="s">
        <v>1838</v>
      </c>
      <c r="B669" s="28" t="s">
        <v>1763</v>
      </c>
      <c r="C669" s="28" t="s">
        <v>1839</v>
      </c>
      <c r="D669" s="28" t="s">
        <v>538</v>
      </c>
    </row>
    <row r="670" ht="15.75" customHeight="1">
      <c r="A670" s="27" t="s">
        <v>1840</v>
      </c>
      <c r="B670" s="28" t="s">
        <v>1763</v>
      </c>
      <c r="C670" s="28" t="s">
        <v>1841</v>
      </c>
      <c r="D670" s="28" t="s">
        <v>466</v>
      </c>
    </row>
    <row r="671" ht="15.75" customHeight="1">
      <c r="A671" s="27" t="s">
        <v>1842</v>
      </c>
      <c r="B671" s="28" t="s">
        <v>1763</v>
      </c>
      <c r="C671" s="28" t="s">
        <v>1843</v>
      </c>
      <c r="D671" s="28" t="s">
        <v>1783</v>
      </c>
    </row>
    <row r="672" ht="15.75" customHeight="1">
      <c r="A672" s="27" t="s">
        <v>1844</v>
      </c>
      <c r="B672" s="28" t="s">
        <v>1763</v>
      </c>
      <c r="C672" s="28" t="s">
        <v>1845</v>
      </c>
      <c r="D672" s="28" t="s">
        <v>316</v>
      </c>
    </row>
    <row r="673" ht="15.75" customHeight="1">
      <c r="A673" s="27" t="s">
        <v>1846</v>
      </c>
      <c r="B673" s="28" t="s">
        <v>1763</v>
      </c>
      <c r="C673" s="28" t="s">
        <v>1847</v>
      </c>
      <c r="D673" s="28" t="s">
        <v>466</v>
      </c>
    </row>
    <row r="674" ht="15.75" customHeight="1">
      <c r="A674" s="27" t="s">
        <v>1848</v>
      </c>
      <c r="B674" s="28" t="s">
        <v>1763</v>
      </c>
      <c r="C674" s="28" t="s">
        <v>1849</v>
      </c>
      <c r="D674" s="28" t="s">
        <v>316</v>
      </c>
    </row>
    <row r="675" ht="15.75" customHeight="1">
      <c r="A675" s="27" t="s">
        <v>1850</v>
      </c>
      <c r="B675" s="28" t="s">
        <v>1763</v>
      </c>
      <c r="C675" s="28" t="s">
        <v>1851</v>
      </c>
      <c r="D675" s="28" t="s">
        <v>1852</v>
      </c>
    </row>
    <row r="676" ht="15.75" customHeight="1">
      <c r="A676" s="27" t="s">
        <v>1853</v>
      </c>
      <c r="B676" s="28" t="s">
        <v>1763</v>
      </c>
      <c r="C676" s="28" t="s">
        <v>1854</v>
      </c>
      <c r="D676" s="28" t="s">
        <v>316</v>
      </c>
    </row>
    <row r="677" ht="15.75" customHeight="1">
      <c r="A677" s="27" t="s">
        <v>1855</v>
      </c>
      <c r="B677" s="28" t="s">
        <v>1763</v>
      </c>
      <c r="C677" s="28" t="s">
        <v>1856</v>
      </c>
      <c r="D677" s="28" t="s">
        <v>1857</v>
      </c>
    </row>
    <row r="678" ht="15.75" customHeight="1">
      <c r="A678" s="27" t="s">
        <v>1858</v>
      </c>
      <c r="B678" s="28" t="s">
        <v>1763</v>
      </c>
      <c r="C678" s="28" t="s">
        <v>1859</v>
      </c>
      <c r="D678" s="28" t="s">
        <v>316</v>
      </c>
    </row>
    <row r="679" ht="15.75" customHeight="1">
      <c r="A679" s="27" t="s">
        <v>1860</v>
      </c>
      <c r="B679" s="28" t="s">
        <v>1763</v>
      </c>
      <c r="C679" s="28" t="s">
        <v>1861</v>
      </c>
      <c r="D679" s="28" t="s">
        <v>316</v>
      </c>
    </row>
    <row r="680" ht="15.75" customHeight="1">
      <c r="A680" s="27" t="s">
        <v>1862</v>
      </c>
      <c r="B680" s="28" t="s">
        <v>1763</v>
      </c>
      <c r="C680" s="28" t="s">
        <v>1863</v>
      </c>
      <c r="D680" s="28" t="s">
        <v>316</v>
      </c>
    </row>
    <row r="681" ht="15.75" customHeight="1">
      <c r="A681" s="27" t="s">
        <v>1864</v>
      </c>
      <c r="B681" s="28" t="s">
        <v>1763</v>
      </c>
      <c r="C681" s="28" t="s">
        <v>1865</v>
      </c>
      <c r="D681" s="28" t="s">
        <v>1866</v>
      </c>
    </row>
    <row r="682" ht="15.75" customHeight="1">
      <c r="A682" s="27" t="s">
        <v>1867</v>
      </c>
      <c r="B682" s="28" t="s">
        <v>1763</v>
      </c>
      <c r="C682" s="28" t="s">
        <v>738</v>
      </c>
      <c r="D682" s="28" t="s">
        <v>466</v>
      </c>
    </row>
    <row r="683" ht="15.75" customHeight="1">
      <c r="A683" s="27" t="s">
        <v>1868</v>
      </c>
      <c r="B683" s="28" t="s">
        <v>1763</v>
      </c>
      <c r="C683" s="28" t="s">
        <v>1869</v>
      </c>
      <c r="D683" s="28" t="s">
        <v>466</v>
      </c>
    </row>
    <row r="684" ht="15.75" customHeight="1">
      <c r="A684" s="27" t="s">
        <v>1870</v>
      </c>
      <c r="B684" s="28" t="s">
        <v>1763</v>
      </c>
      <c r="C684" s="28" t="s">
        <v>1871</v>
      </c>
      <c r="D684" s="28" t="s">
        <v>316</v>
      </c>
    </row>
    <row r="685" ht="15.75" customHeight="1">
      <c r="A685" s="27" t="s">
        <v>1872</v>
      </c>
      <c r="B685" s="28" t="s">
        <v>1763</v>
      </c>
      <c r="C685" s="28" t="s">
        <v>1873</v>
      </c>
      <c r="D685" s="28" t="s">
        <v>1874</v>
      </c>
    </row>
    <row r="686" ht="15.75" customHeight="1">
      <c r="A686" s="27" t="s">
        <v>1875</v>
      </c>
      <c r="B686" s="28" t="s">
        <v>1763</v>
      </c>
      <c r="C686" s="28" t="s">
        <v>1876</v>
      </c>
      <c r="D686" s="28" t="s">
        <v>1874</v>
      </c>
    </row>
    <row r="687" ht="15.75" customHeight="1">
      <c r="A687" s="27" t="s">
        <v>1877</v>
      </c>
      <c r="B687" s="28" t="s">
        <v>1763</v>
      </c>
      <c r="C687" s="28" t="s">
        <v>1878</v>
      </c>
      <c r="D687" s="28" t="s">
        <v>538</v>
      </c>
    </row>
    <row r="688" ht="15.75" customHeight="1">
      <c r="A688" s="27" t="s">
        <v>1879</v>
      </c>
      <c r="B688" s="28" t="s">
        <v>1880</v>
      </c>
      <c r="C688" s="28" t="s">
        <v>1881</v>
      </c>
      <c r="D688" s="28" t="s">
        <v>1882</v>
      </c>
    </row>
    <row r="689" ht="15.75" customHeight="1">
      <c r="A689" s="27" t="s">
        <v>1883</v>
      </c>
      <c r="B689" s="28" t="s">
        <v>1880</v>
      </c>
      <c r="C689" s="28" t="s">
        <v>1884</v>
      </c>
      <c r="D689" s="28" t="s">
        <v>1885</v>
      </c>
    </row>
    <row r="690" ht="15.75" customHeight="1">
      <c r="A690" s="27" t="s">
        <v>1886</v>
      </c>
      <c r="B690" s="28" t="s">
        <v>1880</v>
      </c>
      <c r="C690" s="28" t="s">
        <v>1887</v>
      </c>
      <c r="D690" s="28" t="s">
        <v>1882</v>
      </c>
    </row>
    <row r="691" ht="15.75" customHeight="1">
      <c r="A691" s="27" t="s">
        <v>1888</v>
      </c>
      <c r="B691" s="28" t="s">
        <v>1880</v>
      </c>
      <c r="C691" s="28" t="s">
        <v>1889</v>
      </c>
      <c r="D691" s="28" t="s">
        <v>1882</v>
      </c>
    </row>
    <row r="692" ht="15.75" customHeight="1">
      <c r="A692" s="27" t="s">
        <v>1890</v>
      </c>
      <c r="B692" s="28" t="s">
        <v>1880</v>
      </c>
      <c r="C692" s="28" t="s">
        <v>1891</v>
      </c>
      <c r="D692" s="28" t="s">
        <v>1882</v>
      </c>
    </row>
    <row r="693" ht="15.75" customHeight="1">
      <c r="A693" s="27" t="s">
        <v>1892</v>
      </c>
      <c r="B693" s="28" t="s">
        <v>1880</v>
      </c>
      <c r="C693" s="28" t="s">
        <v>1893</v>
      </c>
      <c r="D693" s="28" t="s">
        <v>1882</v>
      </c>
    </row>
    <row r="694" ht="15.75" customHeight="1">
      <c r="A694" s="27" t="s">
        <v>1894</v>
      </c>
      <c r="B694" s="28" t="s">
        <v>1880</v>
      </c>
      <c r="C694" s="28" t="s">
        <v>1895</v>
      </c>
      <c r="D694" s="28" t="s">
        <v>1882</v>
      </c>
    </row>
    <row r="695" ht="15.75" customHeight="1">
      <c r="A695" s="27" t="s">
        <v>1896</v>
      </c>
      <c r="B695" s="28" t="s">
        <v>1880</v>
      </c>
      <c r="C695" s="28" t="s">
        <v>1897</v>
      </c>
      <c r="D695" s="28" t="s">
        <v>1898</v>
      </c>
    </row>
    <row r="696" ht="15.75" customHeight="1">
      <c r="A696" s="27" t="s">
        <v>1899</v>
      </c>
      <c r="B696" s="28" t="s">
        <v>1880</v>
      </c>
      <c r="C696" s="28" t="s">
        <v>1900</v>
      </c>
      <c r="D696" s="28" t="s">
        <v>1882</v>
      </c>
    </row>
    <row r="697" ht="15.75" customHeight="1">
      <c r="A697" s="27" t="s">
        <v>1901</v>
      </c>
      <c r="B697" s="28" t="s">
        <v>1880</v>
      </c>
      <c r="C697" s="28" t="s">
        <v>1902</v>
      </c>
      <c r="D697" s="28" t="s">
        <v>1882</v>
      </c>
    </row>
    <row r="698" ht="15.75" customHeight="1">
      <c r="A698" s="27" t="s">
        <v>1903</v>
      </c>
      <c r="B698" s="28" t="s">
        <v>1880</v>
      </c>
      <c r="C698" s="28" t="s">
        <v>1904</v>
      </c>
      <c r="D698" s="28" t="s">
        <v>1882</v>
      </c>
    </row>
    <row r="699" ht="15.75" customHeight="1">
      <c r="A699" s="27" t="s">
        <v>1905</v>
      </c>
      <c r="B699" s="28" t="s">
        <v>1880</v>
      </c>
      <c r="C699" s="28" t="s">
        <v>1906</v>
      </c>
      <c r="D699" s="28" t="s">
        <v>1882</v>
      </c>
    </row>
    <row r="700" ht="15.75" customHeight="1">
      <c r="A700" s="27" t="s">
        <v>1907</v>
      </c>
      <c r="B700" s="28" t="s">
        <v>1880</v>
      </c>
      <c r="C700" s="28" t="s">
        <v>1908</v>
      </c>
      <c r="D700" s="28" t="s">
        <v>316</v>
      </c>
    </row>
    <row r="701" ht="15.75" customHeight="1">
      <c r="A701" s="27" t="s">
        <v>1909</v>
      </c>
      <c r="B701" s="28" t="s">
        <v>1880</v>
      </c>
      <c r="C701" s="28" t="s">
        <v>1910</v>
      </c>
      <c r="D701" s="28" t="s">
        <v>1882</v>
      </c>
    </row>
    <row r="702" ht="15.75" customHeight="1">
      <c r="A702" s="27" t="s">
        <v>1911</v>
      </c>
      <c r="B702" s="28" t="s">
        <v>1880</v>
      </c>
      <c r="C702" s="28" t="s">
        <v>1912</v>
      </c>
      <c r="D702" s="28" t="s">
        <v>1882</v>
      </c>
    </row>
    <row r="703" ht="15.75" customHeight="1">
      <c r="A703" s="27" t="s">
        <v>1913</v>
      </c>
      <c r="B703" s="28" t="s">
        <v>1880</v>
      </c>
      <c r="C703" s="28" t="s">
        <v>1914</v>
      </c>
      <c r="D703" s="28" t="s">
        <v>1882</v>
      </c>
    </row>
    <row r="704" ht="15.75" customHeight="1">
      <c r="A704" s="27" t="s">
        <v>1915</v>
      </c>
      <c r="B704" s="28" t="s">
        <v>1880</v>
      </c>
      <c r="C704" s="28" t="s">
        <v>1916</v>
      </c>
      <c r="D704" s="28" t="s">
        <v>316</v>
      </c>
    </row>
    <row r="705" ht="15.75" customHeight="1">
      <c r="A705" s="27" t="s">
        <v>1917</v>
      </c>
      <c r="B705" s="28" t="s">
        <v>1880</v>
      </c>
      <c r="C705" s="28" t="s">
        <v>1918</v>
      </c>
      <c r="D705" s="28" t="s">
        <v>1882</v>
      </c>
    </row>
    <row r="706" ht="15.75" customHeight="1">
      <c r="A706" s="27" t="s">
        <v>1919</v>
      </c>
      <c r="B706" s="28" t="s">
        <v>1880</v>
      </c>
      <c r="C706" s="28" t="s">
        <v>1920</v>
      </c>
      <c r="D706" s="28" t="s">
        <v>1882</v>
      </c>
    </row>
    <row r="707" ht="15.75" customHeight="1">
      <c r="A707" s="27" t="s">
        <v>1921</v>
      </c>
      <c r="B707" s="28" t="s">
        <v>1880</v>
      </c>
      <c r="C707" s="28" t="s">
        <v>1922</v>
      </c>
      <c r="D707" s="28" t="s">
        <v>466</v>
      </c>
    </row>
    <row r="708" ht="15.75" customHeight="1">
      <c r="A708" s="27" t="s">
        <v>1923</v>
      </c>
      <c r="B708" s="28" t="s">
        <v>1880</v>
      </c>
      <c r="C708" s="28" t="s">
        <v>1924</v>
      </c>
      <c r="D708" s="28" t="s">
        <v>466</v>
      </c>
    </row>
    <row r="709" ht="15.75" customHeight="1">
      <c r="A709" s="27" t="s">
        <v>1925</v>
      </c>
      <c r="B709" s="28" t="s">
        <v>1880</v>
      </c>
      <c r="C709" s="28" t="s">
        <v>1926</v>
      </c>
      <c r="D709" s="28" t="s">
        <v>1927</v>
      </c>
    </row>
    <row r="710" ht="15.75" customHeight="1">
      <c r="A710" s="27" t="s">
        <v>1928</v>
      </c>
      <c r="B710" s="28" t="s">
        <v>1880</v>
      </c>
      <c r="C710" s="28" t="s">
        <v>1929</v>
      </c>
      <c r="D710" s="28" t="s">
        <v>538</v>
      </c>
    </row>
    <row r="711" ht="15.75" customHeight="1">
      <c r="A711" s="27" t="s">
        <v>1930</v>
      </c>
      <c r="B711" s="28" t="s">
        <v>1880</v>
      </c>
      <c r="C711" s="28" t="s">
        <v>1931</v>
      </c>
      <c r="D711" s="28" t="s">
        <v>1586</v>
      </c>
    </row>
    <row r="712" ht="15.75" customHeight="1">
      <c r="A712" s="27" t="s">
        <v>1932</v>
      </c>
      <c r="B712" s="28" t="s">
        <v>1880</v>
      </c>
      <c r="C712" s="28" t="s">
        <v>1933</v>
      </c>
      <c r="D712" s="28" t="s">
        <v>538</v>
      </c>
    </row>
    <row r="713" ht="15.75" customHeight="1">
      <c r="A713" s="27" t="s">
        <v>1934</v>
      </c>
      <c r="B713" s="28" t="s">
        <v>1880</v>
      </c>
      <c r="C713" s="28" t="s">
        <v>1935</v>
      </c>
      <c r="D713" s="28" t="s">
        <v>1936</v>
      </c>
    </row>
    <row r="714" ht="15.75" customHeight="1">
      <c r="A714" s="27" t="s">
        <v>1937</v>
      </c>
      <c r="B714" s="28" t="s">
        <v>1880</v>
      </c>
      <c r="C714" s="28" t="s">
        <v>1938</v>
      </c>
      <c r="D714" s="28" t="s">
        <v>466</v>
      </c>
    </row>
    <row r="715" ht="15.75" customHeight="1">
      <c r="A715" s="27" t="s">
        <v>1939</v>
      </c>
      <c r="B715" s="28" t="s">
        <v>1880</v>
      </c>
      <c r="C715" s="28" t="s">
        <v>1940</v>
      </c>
      <c r="D715" s="28" t="s">
        <v>1936</v>
      </c>
    </row>
    <row r="716" ht="15.75" customHeight="1">
      <c r="A716" s="27" t="s">
        <v>1941</v>
      </c>
      <c r="B716" s="28" t="s">
        <v>1880</v>
      </c>
      <c r="C716" s="28" t="s">
        <v>1942</v>
      </c>
      <c r="D716" s="28" t="s">
        <v>538</v>
      </c>
    </row>
    <row r="717" ht="15.75" customHeight="1">
      <c r="A717" s="27" t="s">
        <v>1943</v>
      </c>
      <c r="B717" s="28" t="s">
        <v>1880</v>
      </c>
      <c r="C717" s="28" t="s">
        <v>1944</v>
      </c>
      <c r="D717" s="28" t="s">
        <v>538</v>
      </c>
    </row>
    <row r="718" ht="15.75" customHeight="1">
      <c r="A718" s="27" t="s">
        <v>1945</v>
      </c>
      <c r="B718" s="28" t="s">
        <v>1880</v>
      </c>
      <c r="C718" s="28" t="s">
        <v>1946</v>
      </c>
      <c r="D718" s="28" t="s">
        <v>466</v>
      </c>
    </row>
    <row r="719" ht="15.75" customHeight="1">
      <c r="A719" s="27" t="s">
        <v>1947</v>
      </c>
      <c r="B719" s="28" t="s">
        <v>1880</v>
      </c>
      <c r="C719" s="28" t="s">
        <v>1948</v>
      </c>
      <c r="D719" s="28" t="s">
        <v>316</v>
      </c>
    </row>
    <row r="720" ht="15.75" customHeight="1">
      <c r="A720" s="27" t="s">
        <v>1949</v>
      </c>
      <c r="B720" s="28" t="s">
        <v>1880</v>
      </c>
      <c r="C720" s="28" t="s">
        <v>1950</v>
      </c>
      <c r="D720" s="28" t="s">
        <v>316</v>
      </c>
    </row>
    <row r="721" ht="15.75" customHeight="1">
      <c r="A721" s="27" t="s">
        <v>1951</v>
      </c>
      <c r="B721" s="28" t="s">
        <v>1880</v>
      </c>
      <c r="C721" s="28" t="s">
        <v>1952</v>
      </c>
      <c r="D721" s="28" t="s">
        <v>316</v>
      </c>
    </row>
    <row r="722" ht="15.75" customHeight="1">
      <c r="A722" s="27" t="s">
        <v>1953</v>
      </c>
      <c r="B722" s="28" t="s">
        <v>1880</v>
      </c>
      <c r="C722" s="28" t="s">
        <v>1954</v>
      </c>
      <c r="D722" s="28" t="s">
        <v>466</v>
      </c>
    </row>
    <row r="723" ht="15.75" customHeight="1">
      <c r="A723" s="27" t="s">
        <v>1955</v>
      </c>
      <c r="B723" s="28" t="s">
        <v>1880</v>
      </c>
      <c r="C723" s="28" t="s">
        <v>1956</v>
      </c>
      <c r="D723" s="28" t="s">
        <v>538</v>
      </c>
    </row>
    <row r="724" ht="15.75" customHeight="1">
      <c r="A724" s="27" t="s">
        <v>1957</v>
      </c>
      <c r="B724" s="28" t="s">
        <v>504</v>
      </c>
      <c r="C724" s="28" t="s">
        <v>1958</v>
      </c>
      <c r="D724" s="28" t="s">
        <v>523</v>
      </c>
    </row>
    <row r="725" ht="15.75" customHeight="1">
      <c r="A725" s="27" t="s">
        <v>1959</v>
      </c>
      <c r="B725" s="28" t="s">
        <v>504</v>
      </c>
      <c r="C725" s="28" t="s">
        <v>1960</v>
      </c>
      <c r="D725" s="28" t="s">
        <v>523</v>
      </c>
    </row>
    <row r="726" ht="15.75" customHeight="1">
      <c r="A726" s="27" t="s">
        <v>1961</v>
      </c>
      <c r="B726" s="28" t="s">
        <v>504</v>
      </c>
      <c r="C726" s="28" t="s">
        <v>1962</v>
      </c>
      <c r="D726" s="28" t="s">
        <v>466</v>
      </c>
    </row>
    <row r="727" ht="15.75" customHeight="1">
      <c r="A727" s="27" t="s">
        <v>1963</v>
      </c>
      <c r="B727" s="28" t="s">
        <v>504</v>
      </c>
      <c r="C727" s="28" t="s">
        <v>1964</v>
      </c>
      <c r="D727" s="28" t="s">
        <v>466</v>
      </c>
    </row>
    <row r="728" ht="15.75" customHeight="1">
      <c r="A728" s="27" t="s">
        <v>1965</v>
      </c>
      <c r="B728" s="28" t="s">
        <v>504</v>
      </c>
      <c r="C728" s="28" t="s">
        <v>1966</v>
      </c>
      <c r="D728" s="28" t="s">
        <v>538</v>
      </c>
    </row>
    <row r="729" ht="15.75" customHeight="1">
      <c r="A729" s="27" t="s">
        <v>1967</v>
      </c>
      <c r="B729" s="28" t="s">
        <v>1968</v>
      </c>
      <c r="C729" s="28" t="s">
        <v>1969</v>
      </c>
      <c r="D729" s="28" t="s">
        <v>1680</v>
      </c>
    </row>
    <row r="730" ht="15.75" customHeight="1">
      <c r="A730" s="27" t="s">
        <v>1970</v>
      </c>
      <c r="B730" s="28" t="s">
        <v>1968</v>
      </c>
      <c r="C730" s="28" t="s">
        <v>1971</v>
      </c>
      <c r="D730" s="28" t="s">
        <v>1680</v>
      </c>
    </row>
    <row r="731" ht="15.75" customHeight="1">
      <c r="A731" s="27" t="s">
        <v>1972</v>
      </c>
      <c r="B731" s="28" t="s">
        <v>1968</v>
      </c>
      <c r="C731" s="28" t="s">
        <v>1973</v>
      </c>
      <c r="D731" s="28" t="s">
        <v>1680</v>
      </c>
    </row>
    <row r="732" ht="15.75" customHeight="1">
      <c r="A732" s="27" t="s">
        <v>1974</v>
      </c>
      <c r="B732" s="28" t="s">
        <v>1968</v>
      </c>
      <c r="C732" s="28" t="s">
        <v>1975</v>
      </c>
      <c r="D732" s="28" t="s">
        <v>1680</v>
      </c>
    </row>
    <row r="733" ht="15.75" customHeight="1">
      <c r="A733" s="27" t="s">
        <v>1976</v>
      </c>
      <c r="B733" s="28" t="s">
        <v>1968</v>
      </c>
      <c r="C733" s="28" t="s">
        <v>1977</v>
      </c>
      <c r="D733" s="28" t="s">
        <v>1680</v>
      </c>
    </row>
    <row r="734" ht="15.75" customHeight="1">
      <c r="A734" s="27" t="s">
        <v>1978</v>
      </c>
      <c r="B734" s="28" t="s">
        <v>1968</v>
      </c>
      <c r="C734" s="28" t="s">
        <v>1979</v>
      </c>
      <c r="D734" s="28" t="s">
        <v>1680</v>
      </c>
    </row>
    <row r="735" ht="15.75" customHeight="1">
      <c r="A735" s="27" t="s">
        <v>1980</v>
      </c>
      <c r="B735" s="28" t="s">
        <v>1968</v>
      </c>
      <c r="C735" s="28" t="s">
        <v>1981</v>
      </c>
      <c r="D735" s="28" t="s">
        <v>1680</v>
      </c>
    </row>
    <row r="736" ht="15.75" customHeight="1">
      <c r="A736" s="27" t="s">
        <v>1982</v>
      </c>
      <c r="B736" s="28" t="s">
        <v>1968</v>
      </c>
      <c r="C736" s="28" t="s">
        <v>1983</v>
      </c>
      <c r="D736" s="28" t="s">
        <v>1680</v>
      </c>
    </row>
    <row r="737" ht="15.75" customHeight="1">
      <c r="A737" s="27" t="s">
        <v>1984</v>
      </c>
      <c r="B737" s="28" t="s">
        <v>1968</v>
      </c>
      <c r="C737" s="28" t="s">
        <v>1985</v>
      </c>
      <c r="D737" s="28" t="s">
        <v>1680</v>
      </c>
    </row>
    <row r="738" ht="15.75" customHeight="1">
      <c r="A738" s="27" t="s">
        <v>1986</v>
      </c>
      <c r="B738" s="28" t="s">
        <v>1987</v>
      </c>
      <c r="C738" s="28" t="s">
        <v>1988</v>
      </c>
      <c r="D738" s="28" t="s">
        <v>1989</v>
      </c>
    </row>
    <row r="739" ht="15.75" customHeight="1">
      <c r="A739" s="27" t="s">
        <v>1990</v>
      </c>
      <c r="B739" s="28" t="s">
        <v>1987</v>
      </c>
      <c r="C739" s="28" t="s">
        <v>1991</v>
      </c>
      <c r="D739" s="28" t="s">
        <v>466</v>
      </c>
    </row>
    <row r="740" ht="15.75" customHeight="1">
      <c r="A740" s="27" t="s">
        <v>1992</v>
      </c>
      <c r="B740" s="28" t="s">
        <v>1987</v>
      </c>
      <c r="C740" s="28" t="s">
        <v>1993</v>
      </c>
      <c r="D740" s="28" t="s">
        <v>1989</v>
      </c>
    </row>
    <row r="741" ht="15.75" customHeight="1">
      <c r="A741" s="27" t="s">
        <v>1994</v>
      </c>
      <c r="B741" s="28" t="s">
        <v>1987</v>
      </c>
      <c r="C741" s="28" t="s">
        <v>1995</v>
      </c>
      <c r="D741" s="28" t="s">
        <v>466</v>
      </c>
    </row>
    <row r="742" ht="15.75" customHeight="1">
      <c r="A742" s="27" t="s">
        <v>1996</v>
      </c>
      <c r="B742" s="28" t="s">
        <v>1987</v>
      </c>
      <c r="C742" s="28" t="s">
        <v>1997</v>
      </c>
      <c r="D742" s="28" t="s">
        <v>316</v>
      </c>
    </row>
    <row r="743" ht="15.75" customHeight="1">
      <c r="A743" s="27" t="s">
        <v>1998</v>
      </c>
      <c r="B743" s="28" t="s">
        <v>1987</v>
      </c>
      <c r="C743" s="28" t="s">
        <v>1999</v>
      </c>
      <c r="D743" s="28" t="s">
        <v>1989</v>
      </c>
    </row>
    <row r="744" ht="15.75" customHeight="1">
      <c r="A744" s="27" t="s">
        <v>2000</v>
      </c>
      <c r="B744" s="28" t="s">
        <v>1987</v>
      </c>
      <c r="C744" s="28" t="s">
        <v>2001</v>
      </c>
      <c r="D744" s="28" t="s">
        <v>1989</v>
      </c>
    </row>
    <row r="745" ht="15.75" customHeight="1">
      <c r="A745" s="27" t="s">
        <v>2002</v>
      </c>
      <c r="B745" s="28" t="s">
        <v>1987</v>
      </c>
      <c r="C745" s="28" t="s">
        <v>2003</v>
      </c>
      <c r="D745" s="28" t="s">
        <v>1989</v>
      </c>
    </row>
    <row r="746" ht="15.75" customHeight="1">
      <c r="A746" s="27" t="s">
        <v>2004</v>
      </c>
      <c r="B746" s="28" t="s">
        <v>1987</v>
      </c>
      <c r="C746" s="28" t="s">
        <v>2005</v>
      </c>
      <c r="D746" s="28" t="s">
        <v>1989</v>
      </c>
    </row>
    <row r="747" ht="15.75" customHeight="1">
      <c r="A747" s="27" t="s">
        <v>2006</v>
      </c>
      <c r="B747" s="28" t="s">
        <v>1987</v>
      </c>
      <c r="C747" s="28" t="s">
        <v>2007</v>
      </c>
      <c r="D747" s="28" t="s">
        <v>466</v>
      </c>
    </row>
    <row r="748" ht="15.75" customHeight="1">
      <c r="A748" s="27" t="s">
        <v>2008</v>
      </c>
      <c r="B748" s="28" t="s">
        <v>1987</v>
      </c>
      <c r="C748" s="28" t="s">
        <v>2009</v>
      </c>
      <c r="D748" s="28" t="s">
        <v>466</v>
      </c>
    </row>
    <row r="749" ht="15.75" customHeight="1">
      <c r="A749" s="27" t="s">
        <v>2010</v>
      </c>
      <c r="B749" s="28" t="s">
        <v>1987</v>
      </c>
      <c r="C749" s="28" t="s">
        <v>2011</v>
      </c>
      <c r="D749" s="28" t="s">
        <v>316</v>
      </c>
    </row>
    <row r="750" ht="15.75" customHeight="1">
      <c r="A750" s="27" t="s">
        <v>2012</v>
      </c>
      <c r="B750" s="28" t="s">
        <v>504</v>
      </c>
      <c r="C750" s="28" t="s">
        <v>2013</v>
      </c>
      <c r="D750" s="28" t="s">
        <v>523</v>
      </c>
    </row>
    <row r="751" ht="15.75" customHeight="1">
      <c r="A751" s="27" t="s">
        <v>2014</v>
      </c>
      <c r="B751" s="28" t="s">
        <v>504</v>
      </c>
      <c r="C751" s="28" t="s">
        <v>2015</v>
      </c>
      <c r="D751" s="28" t="s">
        <v>523</v>
      </c>
    </row>
    <row r="752" ht="15.75" customHeight="1">
      <c r="A752" s="27" t="s">
        <v>2016</v>
      </c>
      <c r="B752" s="28" t="s">
        <v>504</v>
      </c>
      <c r="C752" s="28" t="s">
        <v>2017</v>
      </c>
      <c r="D752" s="28" t="s">
        <v>523</v>
      </c>
    </row>
    <row r="753" ht="15.75" customHeight="1">
      <c r="A753" s="27" t="s">
        <v>2018</v>
      </c>
      <c r="B753" s="28" t="s">
        <v>504</v>
      </c>
      <c r="C753" s="28" t="s">
        <v>2019</v>
      </c>
      <c r="D753" s="28" t="s">
        <v>523</v>
      </c>
    </row>
    <row r="754" ht="15.75" customHeight="1">
      <c r="A754" s="27" t="s">
        <v>2020</v>
      </c>
      <c r="B754" s="28" t="s">
        <v>504</v>
      </c>
      <c r="C754" s="28" t="s">
        <v>2021</v>
      </c>
      <c r="D754" s="28" t="s">
        <v>523</v>
      </c>
    </row>
    <row r="755" ht="15.75" customHeight="1">
      <c r="A755" s="27" t="s">
        <v>2022</v>
      </c>
      <c r="B755" s="28" t="s">
        <v>504</v>
      </c>
      <c r="C755" s="28" t="s">
        <v>2023</v>
      </c>
      <c r="D755" s="28" t="s">
        <v>523</v>
      </c>
    </row>
    <row r="756" ht="15.75" customHeight="1">
      <c r="A756" s="27" t="s">
        <v>2024</v>
      </c>
      <c r="B756" s="28" t="s">
        <v>504</v>
      </c>
      <c r="C756" s="28" t="s">
        <v>2025</v>
      </c>
      <c r="D756" s="28" t="s">
        <v>523</v>
      </c>
    </row>
    <row r="757" ht="15.75" customHeight="1">
      <c r="A757" s="27" t="s">
        <v>2026</v>
      </c>
      <c r="B757" s="28" t="s">
        <v>504</v>
      </c>
      <c r="C757" s="28" t="s">
        <v>2027</v>
      </c>
      <c r="D757" s="28" t="s">
        <v>523</v>
      </c>
    </row>
    <row r="758" ht="15.75" customHeight="1">
      <c r="A758" s="27" t="s">
        <v>2028</v>
      </c>
      <c r="B758" s="28" t="s">
        <v>504</v>
      </c>
      <c r="C758" s="28" t="s">
        <v>2029</v>
      </c>
      <c r="D758" s="28" t="s">
        <v>523</v>
      </c>
    </row>
    <row r="759" ht="15.75" customHeight="1">
      <c r="A759" s="27" t="s">
        <v>2030</v>
      </c>
      <c r="B759" s="28" t="s">
        <v>2031</v>
      </c>
      <c r="C759" s="28" t="s">
        <v>2032</v>
      </c>
      <c r="D759" s="28" t="s">
        <v>2033</v>
      </c>
    </row>
    <row r="760" ht="15.75" customHeight="1">
      <c r="A760" s="27" t="s">
        <v>2034</v>
      </c>
      <c r="B760" s="28" t="s">
        <v>2031</v>
      </c>
      <c r="C760" s="28" t="s">
        <v>2035</v>
      </c>
      <c r="D760" s="28" t="s">
        <v>523</v>
      </c>
    </row>
    <row r="761" ht="15.75" customHeight="1">
      <c r="A761" s="27" t="s">
        <v>2036</v>
      </c>
      <c r="B761" s="28" t="s">
        <v>2031</v>
      </c>
      <c r="C761" s="28" t="s">
        <v>2037</v>
      </c>
      <c r="D761" s="28" t="s">
        <v>523</v>
      </c>
    </row>
    <row r="762" ht="15.75" customHeight="1">
      <c r="A762" s="27" t="s">
        <v>2038</v>
      </c>
      <c r="B762" s="28" t="s">
        <v>2031</v>
      </c>
      <c r="C762" s="28" t="s">
        <v>2039</v>
      </c>
      <c r="D762" s="28" t="s">
        <v>2040</v>
      </c>
    </row>
    <row r="763" ht="15.75" customHeight="1">
      <c r="A763" s="27" t="s">
        <v>2041</v>
      </c>
      <c r="B763" s="28" t="s">
        <v>2031</v>
      </c>
      <c r="C763" s="28" t="s">
        <v>2042</v>
      </c>
      <c r="D763" s="28" t="s">
        <v>2033</v>
      </c>
    </row>
    <row r="764" ht="15.75" customHeight="1">
      <c r="A764" s="27" t="s">
        <v>2043</v>
      </c>
      <c r="B764" s="28" t="s">
        <v>2031</v>
      </c>
      <c r="C764" s="28" t="s">
        <v>2044</v>
      </c>
      <c r="D764" s="28" t="s">
        <v>1173</v>
      </c>
    </row>
    <row r="765" ht="15.75" customHeight="1">
      <c r="A765" s="27" t="s">
        <v>2045</v>
      </c>
      <c r="B765" s="28" t="s">
        <v>2031</v>
      </c>
      <c r="C765" s="28" t="s">
        <v>2046</v>
      </c>
      <c r="D765" s="28" t="s">
        <v>2033</v>
      </c>
    </row>
    <row r="766" ht="15.75" customHeight="1">
      <c r="A766" s="27" t="s">
        <v>2047</v>
      </c>
      <c r="B766" s="28" t="s">
        <v>2031</v>
      </c>
      <c r="C766" s="28" t="s">
        <v>2048</v>
      </c>
      <c r="D766" s="28" t="s">
        <v>2033</v>
      </c>
    </row>
    <row r="767" ht="15.75" customHeight="1">
      <c r="A767" s="27" t="s">
        <v>2049</v>
      </c>
      <c r="B767" s="28" t="s">
        <v>2031</v>
      </c>
      <c r="C767" s="28" t="s">
        <v>2050</v>
      </c>
      <c r="D767" s="28" t="s">
        <v>538</v>
      </c>
    </row>
    <row r="768" ht="15.75" customHeight="1">
      <c r="A768" s="27" t="s">
        <v>2051</v>
      </c>
      <c r="B768" s="28" t="s">
        <v>2031</v>
      </c>
      <c r="C768" s="28" t="s">
        <v>2052</v>
      </c>
      <c r="D768" s="28" t="s">
        <v>538</v>
      </c>
    </row>
    <row r="769" ht="15.75" customHeight="1">
      <c r="A769" s="27" t="s">
        <v>2053</v>
      </c>
      <c r="B769" s="28" t="s">
        <v>2031</v>
      </c>
      <c r="C769" s="28" t="s">
        <v>2054</v>
      </c>
      <c r="D769" s="28" t="s">
        <v>2055</v>
      </c>
    </row>
    <row r="770" ht="15.75" customHeight="1">
      <c r="A770" s="29"/>
      <c r="B770" s="8"/>
      <c r="C770" s="8"/>
      <c r="D770" s="8"/>
    </row>
    <row r="771" ht="15.75" customHeight="1">
      <c r="A771" s="29"/>
      <c r="B771" s="8"/>
      <c r="C771" s="8"/>
      <c r="D771" s="8"/>
    </row>
    <row r="772" ht="15.75" customHeight="1">
      <c r="A772" s="29"/>
      <c r="B772" s="8"/>
      <c r="C772" s="8"/>
      <c r="D772" s="8"/>
    </row>
    <row r="773" ht="15.75" customHeight="1">
      <c r="A773" s="29"/>
      <c r="B773" s="8"/>
      <c r="C773" s="8"/>
      <c r="D773" s="8"/>
    </row>
    <row r="774" ht="15.75" customHeight="1">
      <c r="A774" s="29"/>
      <c r="B774" s="8"/>
      <c r="C774" s="8"/>
      <c r="D774" s="8"/>
    </row>
    <row r="775" ht="15.75" customHeight="1">
      <c r="A775" s="29"/>
      <c r="B775" s="8"/>
      <c r="C775" s="8"/>
      <c r="D775" s="8"/>
    </row>
    <row r="776" ht="15.75" customHeight="1">
      <c r="A776" s="29"/>
      <c r="B776" s="8"/>
      <c r="C776" s="8"/>
      <c r="D776" s="8"/>
    </row>
    <row r="777" ht="15.75" customHeight="1">
      <c r="A777" s="29"/>
      <c r="B777" s="8"/>
      <c r="C777" s="8"/>
      <c r="D777" s="8"/>
    </row>
    <row r="778" ht="15.75" customHeight="1">
      <c r="A778" s="29"/>
      <c r="B778" s="8"/>
      <c r="C778" s="8"/>
      <c r="D778" s="8"/>
    </row>
    <row r="779" ht="15.75" customHeight="1">
      <c r="A779" s="29"/>
      <c r="B779" s="8"/>
      <c r="C779" s="8"/>
      <c r="D779" s="8"/>
    </row>
    <row r="780" ht="15.75" customHeight="1">
      <c r="A780" s="29"/>
      <c r="B780" s="8"/>
      <c r="C780" s="8"/>
      <c r="D780" s="8"/>
    </row>
    <row r="781" ht="15.75" customHeight="1">
      <c r="A781" s="29"/>
      <c r="B781" s="8"/>
      <c r="C781" s="8"/>
      <c r="D781" s="8"/>
    </row>
    <row r="782" ht="15.75" customHeight="1">
      <c r="A782" s="29"/>
      <c r="B782" s="8"/>
      <c r="C782" s="8"/>
      <c r="D782" s="8"/>
    </row>
    <row r="783" ht="15.75" customHeight="1">
      <c r="A783" s="29"/>
      <c r="B783" s="8"/>
      <c r="C783" s="8"/>
      <c r="D783" s="8"/>
    </row>
    <row r="784" ht="15.75" customHeight="1">
      <c r="A784" s="29"/>
      <c r="B784" s="8"/>
      <c r="C784" s="8"/>
      <c r="D784" s="8"/>
    </row>
    <row r="785" ht="15.75" customHeight="1">
      <c r="A785" s="29"/>
      <c r="B785" s="8"/>
      <c r="C785" s="8"/>
      <c r="D785" s="8"/>
    </row>
    <row r="786" ht="15.75" customHeight="1">
      <c r="A786" s="29"/>
      <c r="B786" s="8"/>
      <c r="C786" s="8"/>
      <c r="D786" s="8"/>
    </row>
    <row r="787" ht="15.75" customHeight="1">
      <c r="A787" s="29"/>
      <c r="B787" s="8"/>
      <c r="C787" s="8"/>
      <c r="D787" s="8"/>
    </row>
    <row r="788" ht="15.75" customHeight="1">
      <c r="A788" s="29"/>
      <c r="B788" s="8"/>
      <c r="C788" s="8"/>
      <c r="D788" s="8"/>
    </row>
    <row r="789" ht="15.75" customHeight="1">
      <c r="A789" s="29"/>
      <c r="B789" s="8"/>
      <c r="C789" s="8"/>
      <c r="D789" s="8"/>
    </row>
    <row r="790" ht="15.75" customHeight="1">
      <c r="A790" s="29"/>
      <c r="B790" s="8"/>
      <c r="C790" s="8"/>
      <c r="D790" s="8"/>
    </row>
    <row r="791" ht="15.75" customHeight="1">
      <c r="A791" s="29"/>
      <c r="B791" s="8"/>
      <c r="C791" s="8"/>
      <c r="D791" s="8"/>
    </row>
    <row r="792" ht="15.75" customHeight="1">
      <c r="A792" s="29"/>
      <c r="B792" s="8"/>
      <c r="C792" s="8"/>
      <c r="D792" s="8"/>
    </row>
    <row r="793" ht="15.75" customHeight="1">
      <c r="A793" s="29"/>
      <c r="B793" s="8"/>
      <c r="C793" s="8"/>
      <c r="D793" s="8"/>
    </row>
    <row r="794" ht="15.75" customHeight="1">
      <c r="A794" s="29"/>
      <c r="B794" s="8"/>
      <c r="C794" s="8"/>
      <c r="D794" s="8"/>
    </row>
    <row r="795" ht="15.75" customHeight="1">
      <c r="A795" s="29"/>
      <c r="B795" s="8"/>
      <c r="C795" s="8"/>
      <c r="D795" s="8"/>
    </row>
    <row r="796" ht="15.75" customHeight="1">
      <c r="A796" s="29"/>
      <c r="B796" s="8"/>
      <c r="C796" s="8"/>
      <c r="D796" s="8"/>
    </row>
    <row r="797" ht="15.75" customHeight="1">
      <c r="A797" s="29"/>
      <c r="B797" s="8"/>
      <c r="C797" s="8"/>
      <c r="D797" s="8"/>
    </row>
    <row r="798" ht="15.75" customHeight="1">
      <c r="A798" s="29"/>
      <c r="B798" s="8"/>
      <c r="C798" s="8"/>
      <c r="D798" s="8"/>
    </row>
    <row r="799" ht="15.75" customHeight="1">
      <c r="A799" s="29"/>
      <c r="B799" s="8"/>
      <c r="C799" s="8"/>
      <c r="D799" s="8"/>
    </row>
    <row r="800" ht="15.75" customHeight="1">
      <c r="A800" s="29"/>
      <c r="B800" s="8"/>
      <c r="C800" s="8"/>
      <c r="D800" s="8"/>
    </row>
    <row r="801" ht="15.75" customHeight="1">
      <c r="A801" s="29"/>
      <c r="B801" s="8"/>
      <c r="C801" s="8"/>
      <c r="D801" s="8"/>
    </row>
    <row r="802" ht="15.75" customHeight="1">
      <c r="A802" s="29"/>
      <c r="B802" s="8"/>
      <c r="C802" s="8"/>
      <c r="D802" s="8"/>
    </row>
    <row r="803" ht="15.75" customHeight="1">
      <c r="A803" s="29"/>
      <c r="B803" s="8"/>
      <c r="C803" s="8"/>
      <c r="D803" s="8"/>
    </row>
    <row r="804" ht="15.75" customHeight="1">
      <c r="A804" s="29"/>
      <c r="B804" s="8"/>
      <c r="C804" s="8"/>
      <c r="D804" s="8"/>
    </row>
    <row r="805" ht="15.75" customHeight="1">
      <c r="A805" s="29"/>
      <c r="B805" s="8"/>
      <c r="C805" s="8"/>
      <c r="D805" s="8"/>
    </row>
    <row r="806" ht="15.75" customHeight="1">
      <c r="A806" s="29"/>
      <c r="B806" s="8"/>
      <c r="C806" s="8"/>
      <c r="D806" s="8"/>
    </row>
    <row r="807" ht="15.75" customHeight="1">
      <c r="A807" s="29"/>
      <c r="B807" s="8"/>
      <c r="C807" s="8"/>
      <c r="D807" s="8"/>
    </row>
    <row r="808" ht="15.75" customHeight="1">
      <c r="A808" s="29"/>
      <c r="B808" s="8"/>
      <c r="C808" s="8"/>
      <c r="D808" s="8"/>
    </row>
    <row r="809" ht="15.75" customHeight="1">
      <c r="A809" s="29"/>
      <c r="B809" s="8"/>
      <c r="C809" s="8"/>
      <c r="D809" s="8"/>
    </row>
    <row r="810" ht="15.75" customHeight="1">
      <c r="A810" s="29"/>
      <c r="B810" s="8"/>
      <c r="C810" s="8"/>
      <c r="D810" s="8"/>
    </row>
    <row r="811" ht="15.75" customHeight="1">
      <c r="A811" s="29"/>
      <c r="B811" s="8"/>
      <c r="C811" s="8"/>
      <c r="D811" s="8"/>
    </row>
    <row r="812" ht="15.75" customHeight="1">
      <c r="A812" s="29"/>
      <c r="B812" s="8"/>
      <c r="C812" s="8"/>
      <c r="D812" s="8"/>
    </row>
    <row r="813" ht="15.75" customHeight="1">
      <c r="A813" s="29"/>
      <c r="B813" s="8"/>
      <c r="C813" s="8"/>
      <c r="D813" s="8"/>
    </row>
    <row r="814" ht="15.75" customHeight="1">
      <c r="A814" s="29"/>
      <c r="B814" s="8"/>
      <c r="C814" s="8"/>
      <c r="D814" s="8"/>
    </row>
    <row r="815" ht="15.75" customHeight="1">
      <c r="A815" s="29"/>
      <c r="B815" s="8"/>
      <c r="C815" s="8"/>
      <c r="D815" s="8"/>
    </row>
    <row r="816" ht="15.75" customHeight="1">
      <c r="A816" s="29"/>
      <c r="B816" s="8"/>
      <c r="C816" s="8"/>
      <c r="D816" s="8"/>
    </row>
    <row r="817" ht="15.75" customHeight="1">
      <c r="A817" s="29"/>
      <c r="B817" s="8"/>
      <c r="C817" s="8"/>
      <c r="D817" s="8"/>
    </row>
    <row r="818" ht="15.75" customHeight="1">
      <c r="A818" s="29"/>
      <c r="B818" s="8"/>
      <c r="C818" s="8"/>
      <c r="D818" s="8"/>
    </row>
    <row r="819" ht="15.75" customHeight="1">
      <c r="A819" s="29"/>
      <c r="B819" s="8"/>
      <c r="C819" s="8"/>
      <c r="D819" s="8"/>
    </row>
    <row r="820" ht="15.75" customHeight="1">
      <c r="A820" s="29"/>
      <c r="B820" s="8"/>
      <c r="C820" s="8"/>
      <c r="D820" s="8"/>
    </row>
    <row r="821" ht="15.75" customHeight="1">
      <c r="A821" s="29"/>
      <c r="B821" s="8"/>
      <c r="C821" s="8"/>
      <c r="D821" s="8"/>
    </row>
    <row r="822" ht="15.75" customHeight="1">
      <c r="A822" s="29"/>
      <c r="B822" s="8"/>
      <c r="C822" s="8"/>
      <c r="D822" s="8"/>
    </row>
    <row r="823" ht="15.75" customHeight="1">
      <c r="A823" s="29"/>
      <c r="B823" s="8"/>
      <c r="C823" s="8"/>
      <c r="D823" s="8"/>
    </row>
    <row r="824" ht="15.75" customHeight="1">
      <c r="A824" s="29"/>
      <c r="B824" s="8"/>
      <c r="C824" s="8"/>
      <c r="D824" s="8"/>
    </row>
    <row r="825" ht="15.75" customHeight="1">
      <c r="A825" s="29"/>
      <c r="B825" s="8"/>
      <c r="C825" s="8"/>
      <c r="D825" s="8"/>
    </row>
    <row r="826" ht="15.75" customHeight="1">
      <c r="A826" s="29"/>
      <c r="B826" s="8"/>
      <c r="C826" s="8"/>
      <c r="D826" s="8"/>
    </row>
    <row r="827" ht="15.75" customHeight="1">
      <c r="A827" s="29"/>
      <c r="B827" s="8"/>
      <c r="C827" s="8"/>
      <c r="D827" s="8"/>
    </row>
    <row r="828" ht="15.75" customHeight="1">
      <c r="A828" s="29"/>
      <c r="B828" s="8"/>
      <c r="C828" s="8"/>
      <c r="D828" s="8"/>
    </row>
    <row r="829" ht="15.75" customHeight="1">
      <c r="A829" s="29"/>
      <c r="B829" s="8"/>
      <c r="C829" s="8"/>
      <c r="D829" s="8"/>
    </row>
    <row r="830" ht="15.75" customHeight="1">
      <c r="A830" s="29"/>
      <c r="B830" s="8"/>
      <c r="C830" s="8"/>
      <c r="D830" s="8"/>
    </row>
    <row r="831" ht="15.75" customHeight="1">
      <c r="A831" s="29"/>
      <c r="B831" s="8"/>
      <c r="C831" s="8"/>
      <c r="D831" s="8"/>
    </row>
    <row r="832" ht="15.75" customHeight="1">
      <c r="A832" s="29"/>
      <c r="B832" s="8"/>
      <c r="C832" s="8"/>
      <c r="D832" s="8"/>
    </row>
    <row r="833" ht="15.75" customHeight="1">
      <c r="A833" s="29"/>
      <c r="B833" s="8"/>
      <c r="C833" s="8"/>
      <c r="D833" s="8"/>
    </row>
    <row r="834" ht="15.75" customHeight="1">
      <c r="A834" s="29"/>
      <c r="B834" s="8"/>
      <c r="C834" s="8"/>
      <c r="D834" s="8"/>
    </row>
    <row r="835" ht="15.75" customHeight="1">
      <c r="A835" s="29"/>
      <c r="B835" s="8"/>
      <c r="C835" s="8"/>
      <c r="D835" s="8"/>
    </row>
    <row r="836" ht="15.75" customHeight="1">
      <c r="A836" s="29"/>
      <c r="B836" s="8"/>
      <c r="C836" s="8"/>
      <c r="D836" s="8"/>
    </row>
    <row r="837" ht="15.75" customHeight="1">
      <c r="A837" s="29"/>
      <c r="B837" s="8"/>
      <c r="C837" s="8"/>
      <c r="D837" s="8"/>
    </row>
    <row r="838" ht="15.75" customHeight="1">
      <c r="A838" s="29"/>
      <c r="B838" s="8"/>
      <c r="C838" s="8"/>
      <c r="D838" s="8"/>
    </row>
    <row r="839" ht="15.75" customHeight="1">
      <c r="A839" s="29"/>
      <c r="B839" s="8"/>
      <c r="C839" s="8"/>
      <c r="D839" s="8"/>
    </row>
    <row r="840" ht="15.75" customHeight="1">
      <c r="A840" s="29"/>
      <c r="B840" s="8"/>
      <c r="C840" s="8"/>
      <c r="D840" s="8"/>
    </row>
    <row r="841" ht="15.75" customHeight="1">
      <c r="A841" s="29"/>
      <c r="B841" s="8"/>
      <c r="C841" s="8"/>
      <c r="D841" s="8"/>
    </row>
    <row r="842" ht="15.75" customHeight="1">
      <c r="A842" s="29"/>
      <c r="B842" s="8"/>
      <c r="C842" s="8"/>
      <c r="D842" s="8"/>
    </row>
    <row r="843" ht="15.75" customHeight="1">
      <c r="A843" s="29"/>
      <c r="B843" s="8"/>
      <c r="C843" s="8"/>
      <c r="D843" s="8"/>
    </row>
    <row r="844" ht="15.75" customHeight="1">
      <c r="A844" s="29"/>
      <c r="B844" s="8"/>
      <c r="C844" s="8"/>
      <c r="D844" s="8"/>
    </row>
    <row r="845" ht="15.75" customHeight="1">
      <c r="A845" s="29"/>
      <c r="B845" s="8"/>
      <c r="C845" s="8"/>
      <c r="D845" s="8"/>
    </row>
    <row r="846" ht="15.75" customHeight="1">
      <c r="A846" s="29"/>
      <c r="B846" s="8"/>
      <c r="C846" s="8"/>
      <c r="D846" s="8"/>
    </row>
    <row r="847" ht="15.75" customHeight="1">
      <c r="A847" s="29"/>
      <c r="B847" s="8"/>
      <c r="C847" s="8"/>
      <c r="D847" s="8"/>
    </row>
    <row r="848" ht="15.75" customHeight="1">
      <c r="A848" s="29"/>
      <c r="B848" s="8"/>
      <c r="C848" s="8"/>
      <c r="D848" s="8"/>
    </row>
    <row r="849" ht="15.75" customHeight="1">
      <c r="A849" s="29"/>
      <c r="B849" s="8"/>
      <c r="C849" s="8"/>
      <c r="D849" s="8"/>
    </row>
    <row r="850" ht="15.75" customHeight="1">
      <c r="A850" s="29"/>
      <c r="B850" s="8"/>
      <c r="C850" s="8"/>
      <c r="D850" s="8"/>
    </row>
    <row r="851" ht="15.75" customHeight="1">
      <c r="A851" s="29"/>
      <c r="B851" s="8"/>
      <c r="C851" s="8"/>
      <c r="D851" s="8"/>
    </row>
    <row r="852" ht="15.75" customHeight="1">
      <c r="A852" s="29"/>
      <c r="B852" s="8"/>
      <c r="C852" s="8"/>
      <c r="D852" s="8"/>
    </row>
    <row r="853" ht="15.75" customHeight="1">
      <c r="A853" s="29"/>
      <c r="B853" s="8"/>
      <c r="C853" s="8"/>
      <c r="D853" s="8"/>
    </row>
    <row r="854" ht="15.75" customHeight="1">
      <c r="A854" s="29"/>
      <c r="B854" s="8"/>
      <c r="C854" s="8"/>
      <c r="D854" s="8"/>
    </row>
    <row r="855" ht="15.75" customHeight="1">
      <c r="A855" s="29"/>
      <c r="B855" s="8"/>
      <c r="C855" s="8"/>
      <c r="D855" s="8"/>
    </row>
    <row r="856" ht="15.75" customHeight="1">
      <c r="A856" s="29"/>
      <c r="B856" s="8"/>
      <c r="C856" s="8"/>
      <c r="D856" s="8"/>
    </row>
    <row r="857" ht="15.75" customHeight="1">
      <c r="A857" s="29"/>
      <c r="B857" s="8"/>
      <c r="C857" s="8"/>
      <c r="D857" s="8"/>
    </row>
    <row r="858" ht="15.75" customHeight="1">
      <c r="A858" s="29"/>
      <c r="B858" s="8"/>
      <c r="C858" s="8"/>
      <c r="D858" s="8"/>
    </row>
    <row r="859" ht="15.75" customHeight="1">
      <c r="A859" s="29"/>
      <c r="B859" s="8"/>
      <c r="C859" s="8"/>
      <c r="D859" s="8"/>
    </row>
    <row r="860" ht="15.75" customHeight="1">
      <c r="A860" s="29"/>
      <c r="B860" s="8"/>
      <c r="C860" s="8"/>
      <c r="D860" s="8"/>
    </row>
    <row r="861" ht="15.75" customHeight="1">
      <c r="A861" s="29"/>
      <c r="B861" s="8"/>
      <c r="C861" s="8"/>
      <c r="D861" s="8"/>
    </row>
    <row r="862" ht="15.75" customHeight="1">
      <c r="A862" s="29"/>
      <c r="B862" s="8"/>
      <c r="C862" s="8"/>
      <c r="D862" s="8"/>
    </row>
    <row r="863" ht="15.75" customHeight="1">
      <c r="A863" s="29"/>
      <c r="B863" s="8"/>
      <c r="C863" s="8"/>
      <c r="D863" s="8"/>
    </row>
    <row r="864" ht="15.75" customHeight="1">
      <c r="A864" s="29"/>
      <c r="B864" s="8"/>
      <c r="C864" s="8"/>
      <c r="D864" s="8"/>
    </row>
    <row r="865" ht="15.75" customHeight="1">
      <c r="A865" s="29"/>
      <c r="B865" s="8"/>
      <c r="C865" s="8"/>
      <c r="D865" s="8"/>
    </row>
    <row r="866" ht="15.75" customHeight="1">
      <c r="A866" s="29"/>
      <c r="B866" s="8"/>
      <c r="C866" s="8"/>
      <c r="D866" s="8"/>
    </row>
    <row r="867" ht="15.75" customHeight="1">
      <c r="A867" s="29"/>
      <c r="B867" s="8"/>
      <c r="C867" s="8"/>
      <c r="D867" s="8"/>
    </row>
    <row r="868" ht="15.75" customHeight="1">
      <c r="A868" s="29"/>
      <c r="B868" s="8"/>
      <c r="C868" s="8"/>
      <c r="D868" s="8"/>
    </row>
    <row r="869" ht="15.75" customHeight="1">
      <c r="A869" s="29"/>
      <c r="B869" s="8"/>
      <c r="C869" s="8"/>
      <c r="D869" s="8"/>
    </row>
    <row r="870" ht="15.75" customHeight="1">
      <c r="A870" s="29"/>
      <c r="B870" s="8"/>
      <c r="C870" s="8"/>
      <c r="D870" s="8"/>
    </row>
    <row r="871" ht="15.75" customHeight="1">
      <c r="A871" s="29"/>
      <c r="B871" s="8"/>
      <c r="C871" s="8"/>
      <c r="D871" s="8"/>
    </row>
    <row r="872" ht="15.75" customHeight="1">
      <c r="A872" s="29"/>
      <c r="B872" s="8"/>
      <c r="C872" s="8"/>
      <c r="D872" s="8"/>
    </row>
    <row r="873" ht="15.75" customHeight="1">
      <c r="A873" s="29"/>
      <c r="B873" s="8"/>
      <c r="C873" s="8"/>
      <c r="D873" s="8"/>
    </row>
    <row r="874" ht="15.75" customHeight="1">
      <c r="A874" s="29"/>
      <c r="B874" s="8"/>
      <c r="C874" s="8"/>
      <c r="D874" s="8"/>
    </row>
    <row r="875" ht="15.75" customHeight="1">
      <c r="A875" s="29"/>
      <c r="B875" s="8"/>
      <c r="C875" s="8"/>
      <c r="D875" s="8"/>
    </row>
    <row r="876" ht="15.75" customHeight="1">
      <c r="A876" s="29"/>
      <c r="B876" s="8"/>
      <c r="C876" s="8"/>
      <c r="D876" s="8"/>
    </row>
    <row r="877" ht="15.75" customHeight="1">
      <c r="A877" s="29"/>
      <c r="B877" s="8"/>
      <c r="C877" s="8"/>
      <c r="D877" s="8"/>
    </row>
    <row r="878" ht="15.75" customHeight="1">
      <c r="A878" s="29"/>
      <c r="B878" s="8"/>
      <c r="C878" s="8"/>
      <c r="D878" s="8"/>
    </row>
    <row r="879" ht="15.75" customHeight="1">
      <c r="A879" s="29"/>
      <c r="B879" s="8"/>
      <c r="C879" s="8"/>
      <c r="D879" s="8"/>
    </row>
    <row r="880" ht="15.75" customHeight="1">
      <c r="A880" s="29"/>
      <c r="B880" s="8"/>
      <c r="C880" s="8"/>
      <c r="D880" s="8"/>
    </row>
    <row r="881" ht="15.75" customHeight="1">
      <c r="A881" s="29"/>
      <c r="B881" s="8"/>
      <c r="C881" s="8"/>
      <c r="D881" s="8"/>
    </row>
    <row r="882" ht="15.75" customHeight="1">
      <c r="A882" s="29"/>
      <c r="B882" s="8"/>
      <c r="C882" s="8"/>
      <c r="D882" s="8"/>
    </row>
    <row r="883" ht="15.75" customHeight="1">
      <c r="A883" s="29"/>
      <c r="B883" s="8"/>
      <c r="C883" s="8"/>
      <c r="D883" s="8"/>
    </row>
    <row r="884" ht="15.75" customHeight="1">
      <c r="A884" s="29"/>
      <c r="B884" s="8"/>
      <c r="C884" s="8"/>
      <c r="D884" s="8"/>
    </row>
    <row r="885" ht="15.75" customHeight="1">
      <c r="A885" s="29"/>
      <c r="B885" s="8"/>
      <c r="C885" s="8"/>
      <c r="D885" s="8"/>
    </row>
    <row r="886" ht="15.75" customHeight="1">
      <c r="A886" s="29"/>
      <c r="B886" s="8"/>
      <c r="C886" s="8"/>
      <c r="D886" s="8"/>
    </row>
    <row r="887" ht="15.75" customHeight="1">
      <c r="A887" s="29"/>
      <c r="B887" s="8"/>
      <c r="C887" s="8"/>
      <c r="D887" s="8"/>
    </row>
    <row r="888" ht="15.75" customHeight="1">
      <c r="A888" s="29"/>
      <c r="B888" s="8"/>
      <c r="C888" s="8"/>
      <c r="D888" s="8"/>
    </row>
    <row r="889" ht="15.75" customHeight="1">
      <c r="A889" s="29"/>
      <c r="B889" s="8"/>
      <c r="C889" s="8"/>
      <c r="D889" s="8"/>
    </row>
    <row r="890" ht="15.75" customHeight="1">
      <c r="A890" s="29"/>
      <c r="B890" s="8"/>
      <c r="C890" s="8"/>
      <c r="D890" s="8"/>
    </row>
    <row r="891" ht="15.75" customHeight="1">
      <c r="A891" s="29"/>
      <c r="B891" s="8"/>
      <c r="C891" s="8"/>
      <c r="D891" s="8"/>
    </row>
    <row r="892" ht="15.75" customHeight="1">
      <c r="A892" s="29"/>
      <c r="B892" s="8"/>
      <c r="C892" s="8"/>
      <c r="D892" s="8"/>
    </row>
    <row r="893" ht="15.75" customHeight="1">
      <c r="A893" s="29"/>
      <c r="B893" s="8"/>
      <c r="C893" s="8"/>
      <c r="D893" s="8"/>
    </row>
    <row r="894" ht="15.75" customHeight="1">
      <c r="A894" s="29"/>
      <c r="B894" s="8"/>
      <c r="C894" s="8"/>
      <c r="D894" s="8"/>
    </row>
    <row r="895" ht="15.75" customHeight="1">
      <c r="A895" s="29"/>
      <c r="B895" s="8"/>
      <c r="C895" s="8"/>
      <c r="D895" s="8"/>
    </row>
    <row r="896" ht="15.75" customHeight="1">
      <c r="A896" s="29"/>
      <c r="B896" s="8"/>
      <c r="C896" s="8"/>
      <c r="D896" s="8"/>
    </row>
    <row r="897" ht="15.75" customHeight="1">
      <c r="A897" s="29"/>
      <c r="B897" s="8"/>
      <c r="C897" s="8"/>
      <c r="D897" s="8"/>
    </row>
    <row r="898" ht="15.75" customHeight="1">
      <c r="A898" s="29"/>
      <c r="B898" s="8"/>
      <c r="C898" s="8"/>
      <c r="D898" s="8"/>
    </row>
    <row r="899" ht="15.75" customHeight="1">
      <c r="A899" s="29"/>
      <c r="B899" s="8"/>
      <c r="C899" s="8"/>
      <c r="D899" s="8"/>
    </row>
    <row r="900" ht="15.75" customHeight="1">
      <c r="A900" s="29"/>
      <c r="B900" s="8"/>
      <c r="C900" s="8"/>
      <c r="D900" s="8"/>
    </row>
    <row r="901" ht="15.75" customHeight="1">
      <c r="A901" s="29"/>
      <c r="B901" s="8"/>
      <c r="C901" s="8"/>
      <c r="D901" s="8"/>
    </row>
    <row r="902" ht="15.75" customHeight="1">
      <c r="A902" s="29"/>
      <c r="B902" s="8"/>
      <c r="C902" s="8"/>
      <c r="D902" s="8"/>
    </row>
    <row r="903" ht="15.75" customHeight="1">
      <c r="A903" s="29"/>
      <c r="B903" s="8"/>
      <c r="C903" s="8"/>
      <c r="D903" s="8"/>
    </row>
    <row r="904" ht="15.75" customHeight="1">
      <c r="A904" s="29"/>
      <c r="B904" s="8"/>
      <c r="C904" s="8"/>
      <c r="D904" s="8"/>
    </row>
    <row r="905" ht="15.75" customHeight="1">
      <c r="A905" s="29"/>
      <c r="B905" s="8"/>
      <c r="C905" s="8"/>
      <c r="D905" s="8"/>
    </row>
    <row r="906" ht="15.75" customHeight="1">
      <c r="A906" s="29"/>
      <c r="B906" s="8"/>
      <c r="C906" s="8"/>
      <c r="D906" s="8"/>
    </row>
    <row r="907" ht="15.75" customHeight="1">
      <c r="A907" s="29"/>
      <c r="B907" s="8"/>
      <c r="C907" s="8"/>
      <c r="D907" s="8"/>
    </row>
    <row r="908" ht="15.75" customHeight="1">
      <c r="A908" s="29"/>
      <c r="B908" s="8"/>
      <c r="C908" s="8"/>
      <c r="D908" s="8"/>
    </row>
    <row r="909" ht="15.75" customHeight="1">
      <c r="A909" s="29"/>
      <c r="B909" s="8"/>
      <c r="C909" s="8"/>
      <c r="D909" s="8"/>
    </row>
    <row r="910" ht="15.75" customHeight="1">
      <c r="A910" s="29"/>
      <c r="B910" s="8"/>
      <c r="C910" s="8"/>
      <c r="D910" s="8"/>
    </row>
    <row r="911" ht="15.75" customHeight="1">
      <c r="A911" s="29"/>
      <c r="B911" s="8"/>
      <c r="C911" s="8"/>
      <c r="D911" s="8"/>
    </row>
    <row r="912" ht="15.75" customHeight="1">
      <c r="A912" s="29"/>
      <c r="B912" s="8"/>
      <c r="C912" s="8"/>
      <c r="D912" s="8"/>
    </row>
    <row r="913" ht="15.75" customHeight="1">
      <c r="A913" s="29"/>
      <c r="B913" s="8"/>
      <c r="C913" s="8"/>
      <c r="D913" s="8"/>
    </row>
    <row r="914" ht="15.75" customHeight="1">
      <c r="A914" s="29"/>
      <c r="B914" s="8"/>
      <c r="C914" s="8"/>
      <c r="D914" s="8"/>
    </row>
    <row r="915" ht="15.75" customHeight="1">
      <c r="A915" s="29"/>
      <c r="B915" s="8"/>
      <c r="C915" s="8"/>
      <c r="D915" s="8"/>
    </row>
    <row r="916" ht="15.75" customHeight="1">
      <c r="A916" s="29"/>
      <c r="B916" s="8"/>
      <c r="C916" s="8"/>
      <c r="D916" s="8"/>
    </row>
    <row r="917" ht="15.75" customHeight="1">
      <c r="A917" s="29"/>
      <c r="B917" s="8"/>
      <c r="C917" s="8"/>
      <c r="D917" s="8"/>
    </row>
    <row r="918" ht="15.75" customHeight="1">
      <c r="A918" s="29"/>
      <c r="B918" s="8"/>
      <c r="C918" s="8"/>
      <c r="D918" s="8"/>
    </row>
    <row r="919" ht="15.75" customHeight="1">
      <c r="A919" s="29"/>
      <c r="B919" s="8"/>
      <c r="C919" s="8"/>
      <c r="D919" s="8"/>
    </row>
    <row r="920" ht="15.75" customHeight="1">
      <c r="A920" s="29"/>
      <c r="B920" s="8"/>
      <c r="C920" s="8"/>
      <c r="D920" s="8"/>
    </row>
    <row r="921" ht="15.75" customHeight="1">
      <c r="A921" s="29"/>
      <c r="B921" s="8"/>
      <c r="C921" s="8"/>
      <c r="D921" s="8"/>
    </row>
    <row r="922" ht="15.75" customHeight="1">
      <c r="A922" s="29"/>
      <c r="B922" s="8"/>
      <c r="C922" s="8"/>
      <c r="D922" s="8"/>
    </row>
    <row r="923" ht="15.75" customHeight="1">
      <c r="A923" s="29"/>
      <c r="B923" s="8"/>
      <c r="C923" s="8"/>
      <c r="D923" s="8"/>
    </row>
    <row r="924" ht="15.75" customHeight="1">
      <c r="A924" s="29"/>
      <c r="B924" s="8"/>
      <c r="C924" s="8"/>
      <c r="D924" s="8"/>
    </row>
    <row r="925" ht="15.75" customHeight="1">
      <c r="A925" s="29"/>
      <c r="B925" s="8"/>
      <c r="C925" s="8"/>
      <c r="D925" s="8"/>
    </row>
    <row r="926" ht="15.75" customHeight="1">
      <c r="A926" s="29"/>
      <c r="B926" s="8"/>
      <c r="C926" s="8"/>
      <c r="D926" s="8"/>
    </row>
    <row r="927" ht="15.75" customHeight="1">
      <c r="A927" s="29"/>
      <c r="B927" s="8"/>
      <c r="C927" s="8"/>
      <c r="D927" s="8"/>
    </row>
    <row r="928" ht="15.75" customHeight="1">
      <c r="A928" s="29"/>
      <c r="B928" s="8"/>
      <c r="C928" s="8"/>
      <c r="D928" s="8"/>
    </row>
    <row r="929" ht="15.75" customHeight="1">
      <c r="A929" s="29"/>
      <c r="B929" s="8"/>
      <c r="C929" s="8"/>
      <c r="D929" s="8"/>
    </row>
    <row r="930" ht="15.75" customHeight="1">
      <c r="A930" s="29"/>
      <c r="B930" s="8"/>
      <c r="C930" s="8"/>
      <c r="D930" s="8"/>
    </row>
    <row r="931" ht="15.75" customHeight="1">
      <c r="A931" s="29"/>
      <c r="B931" s="8"/>
      <c r="C931" s="8"/>
      <c r="D931" s="8"/>
    </row>
    <row r="932" ht="15.75" customHeight="1">
      <c r="A932" s="29"/>
      <c r="B932" s="8"/>
      <c r="C932" s="8"/>
      <c r="D932" s="8"/>
    </row>
    <row r="933" ht="15.75" customHeight="1">
      <c r="A933" s="29"/>
      <c r="B933" s="8"/>
      <c r="C933" s="8"/>
      <c r="D933" s="8"/>
    </row>
    <row r="934" ht="15.75" customHeight="1">
      <c r="A934" s="29"/>
      <c r="B934" s="8"/>
      <c r="C934" s="8"/>
      <c r="D934" s="8"/>
    </row>
    <row r="935" ht="15.75" customHeight="1">
      <c r="A935" s="29"/>
      <c r="B935" s="8"/>
      <c r="C935" s="8"/>
      <c r="D935" s="8"/>
    </row>
    <row r="936" ht="15.75" customHeight="1">
      <c r="A936" s="29"/>
      <c r="B936" s="8"/>
      <c r="C936" s="8"/>
      <c r="D936" s="8"/>
    </row>
    <row r="937" ht="15.75" customHeight="1">
      <c r="A937" s="29"/>
      <c r="B937" s="8"/>
      <c r="C937" s="8"/>
      <c r="D937" s="8"/>
    </row>
    <row r="938" ht="15.75" customHeight="1">
      <c r="A938" s="29"/>
      <c r="B938" s="8"/>
      <c r="C938" s="8"/>
      <c r="D938" s="8"/>
    </row>
    <row r="939" ht="15.75" customHeight="1">
      <c r="A939" s="29"/>
      <c r="B939" s="8"/>
      <c r="C939" s="8"/>
      <c r="D939" s="8"/>
    </row>
    <row r="940" ht="15.75" customHeight="1">
      <c r="A940" s="29"/>
      <c r="B940" s="8"/>
      <c r="C940" s="8"/>
      <c r="D940" s="8"/>
    </row>
    <row r="941" ht="15.75" customHeight="1">
      <c r="A941" s="29"/>
      <c r="B941" s="8"/>
      <c r="C941" s="8"/>
      <c r="D941" s="8"/>
    </row>
    <row r="942" ht="15.75" customHeight="1">
      <c r="A942" s="29"/>
      <c r="B942" s="8"/>
      <c r="C942" s="8"/>
      <c r="D942" s="8"/>
    </row>
    <row r="943" ht="15.75" customHeight="1">
      <c r="A943" s="29"/>
      <c r="B943" s="8"/>
      <c r="C943" s="8"/>
      <c r="D943" s="8"/>
    </row>
    <row r="944" ht="15.75" customHeight="1">
      <c r="A944" s="29"/>
      <c r="B944" s="8"/>
      <c r="C944" s="8"/>
      <c r="D944" s="8"/>
    </row>
    <row r="945" ht="15.75" customHeight="1">
      <c r="A945" s="29"/>
      <c r="B945" s="8"/>
      <c r="C945" s="8"/>
      <c r="D945" s="8"/>
    </row>
    <row r="946" ht="15.75" customHeight="1">
      <c r="A946" s="29"/>
      <c r="B946" s="8"/>
      <c r="C946" s="8"/>
      <c r="D946" s="8"/>
    </row>
    <row r="947" ht="15.75" customHeight="1">
      <c r="A947" s="29"/>
      <c r="B947" s="8"/>
      <c r="C947" s="8"/>
      <c r="D947" s="8"/>
    </row>
    <row r="948" ht="15.75" customHeight="1">
      <c r="A948" s="29"/>
      <c r="B948" s="8"/>
      <c r="C948" s="8"/>
      <c r="D948" s="8"/>
    </row>
    <row r="949" ht="15.75" customHeight="1">
      <c r="A949" s="29"/>
      <c r="B949" s="8"/>
      <c r="C949" s="8"/>
      <c r="D949" s="8"/>
    </row>
    <row r="950" ht="15.75" customHeight="1">
      <c r="A950" s="29"/>
      <c r="B950" s="8"/>
      <c r="C950" s="8"/>
      <c r="D950" s="8"/>
    </row>
    <row r="951" ht="15.75" customHeight="1">
      <c r="A951" s="29"/>
      <c r="B951" s="8"/>
      <c r="C951" s="8"/>
      <c r="D951" s="8"/>
    </row>
    <row r="952" ht="15.75" customHeight="1">
      <c r="A952" s="29"/>
      <c r="B952" s="8"/>
      <c r="C952" s="8"/>
      <c r="D952" s="8"/>
    </row>
    <row r="953" ht="15.75" customHeight="1">
      <c r="A953" s="29"/>
      <c r="B953" s="8"/>
      <c r="C953" s="8"/>
      <c r="D953" s="8"/>
    </row>
    <row r="954" ht="15.75" customHeight="1">
      <c r="A954" s="29"/>
      <c r="B954" s="8"/>
      <c r="C954" s="8"/>
      <c r="D954" s="8"/>
    </row>
    <row r="955" ht="15.75" customHeight="1">
      <c r="A955" s="29"/>
      <c r="B955" s="8"/>
      <c r="C955" s="8"/>
      <c r="D955" s="8"/>
    </row>
    <row r="956" ht="15.75" customHeight="1">
      <c r="A956" s="29"/>
      <c r="B956" s="8"/>
      <c r="C956" s="8"/>
      <c r="D956" s="8"/>
    </row>
    <row r="957" ht="15.75" customHeight="1">
      <c r="A957" s="29"/>
      <c r="B957" s="8"/>
      <c r="C957" s="8"/>
      <c r="D957" s="8"/>
    </row>
    <row r="958" ht="15.75" customHeight="1">
      <c r="A958" s="29"/>
      <c r="B958" s="8"/>
      <c r="C958" s="8"/>
      <c r="D958" s="8"/>
    </row>
    <row r="959" ht="15.75" customHeight="1">
      <c r="A959" s="29"/>
      <c r="B959" s="8"/>
      <c r="C959" s="8"/>
      <c r="D959" s="8"/>
    </row>
    <row r="960" ht="15.75" customHeight="1">
      <c r="A960" s="29"/>
      <c r="B960" s="8"/>
      <c r="C960" s="8"/>
      <c r="D960" s="8"/>
    </row>
    <row r="961" ht="15.75" customHeight="1">
      <c r="A961" s="29"/>
      <c r="B961" s="8"/>
      <c r="C961" s="8"/>
      <c r="D961" s="8"/>
    </row>
    <row r="962" ht="15.75" customHeight="1">
      <c r="A962" s="29"/>
      <c r="B962" s="8"/>
      <c r="C962" s="8"/>
      <c r="D962" s="8"/>
    </row>
    <row r="963" ht="15.75" customHeight="1">
      <c r="A963" s="29"/>
      <c r="B963" s="8"/>
      <c r="C963" s="8"/>
      <c r="D963" s="8"/>
    </row>
    <row r="964" ht="15.75" customHeight="1">
      <c r="A964" s="29"/>
      <c r="B964" s="8"/>
      <c r="C964" s="8"/>
      <c r="D964" s="8"/>
    </row>
    <row r="965" ht="15.75" customHeight="1">
      <c r="A965" s="29"/>
      <c r="B965" s="8"/>
      <c r="C965" s="8"/>
      <c r="D965" s="8"/>
    </row>
    <row r="966" ht="15.75" customHeight="1">
      <c r="A966" s="29"/>
      <c r="B966" s="8"/>
      <c r="C966" s="8"/>
      <c r="D966" s="8"/>
    </row>
    <row r="967" ht="15.75" customHeight="1">
      <c r="A967" s="29"/>
      <c r="B967" s="8"/>
      <c r="C967" s="8"/>
      <c r="D967" s="8"/>
    </row>
    <row r="968" ht="15.75" customHeight="1">
      <c r="A968" s="29"/>
      <c r="B968" s="8"/>
      <c r="C968" s="8"/>
      <c r="D968" s="8"/>
    </row>
    <row r="969" ht="15.75" customHeight="1">
      <c r="A969" s="29"/>
      <c r="B969" s="8"/>
      <c r="C969" s="8"/>
      <c r="D969" s="8"/>
    </row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79.38"/>
    <col customWidth="1" min="3" max="3" width="13.38"/>
    <col customWidth="1" min="4" max="4" width="80.5"/>
  </cols>
  <sheetData>
    <row r="1" ht="15.75" customHeight="1">
      <c r="A1" s="3" t="s">
        <v>2056</v>
      </c>
      <c r="B1" s="3" t="s">
        <v>461</v>
      </c>
      <c r="C1" s="3" t="s">
        <v>2057</v>
      </c>
      <c r="D1" s="3" t="s">
        <v>2058</v>
      </c>
    </row>
    <row r="2" ht="15.75" customHeight="1">
      <c r="A2" s="5" t="s">
        <v>2059</v>
      </c>
      <c r="B2" s="3" t="s">
        <v>2060</v>
      </c>
      <c r="C2" s="3" t="s">
        <v>2061</v>
      </c>
      <c r="D2" s="5" t="s">
        <v>2062</v>
      </c>
    </row>
    <row r="3" ht="15.75" customHeight="1">
      <c r="A3" s="5" t="s">
        <v>2063</v>
      </c>
      <c r="B3" s="3" t="s">
        <v>2064</v>
      </c>
      <c r="C3" s="3" t="s">
        <v>2061</v>
      </c>
      <c r="D3" s="3" t="s">
        <v>2065</v>
      </c>
    </row>
    <row r="4" ht="15.75" customHeight="1">
      <c r="A4" s="5" t="s">
        <v>2066</v>
      </c>
      <c r="B4" s="3" t="s">
        <v>2067</v>
      </c>
      <c r="C4" s="3" t="s">
        <v>2061</v>
      </c>
      <c r="D4" s="5" t="s">
        <v>2068</v>
      </c>
    </row>
    <row r="5" ht="15.75" customHeight="1">
      <c r="A5" s="5" t="s">
        <v>2069</v>
      </c>
      <c r="B5" s="3" t="s">
        <v>2070</v>
      </c>
      <c r="C5" s="3" t="s">
        <v>2071</v>
      </c>
      <c r="D5" s="3" t="s">
        <v>2072</v>
      </c>
    </row>
    <row r="6" ht="15.75" customHeight="1">
      <c r="A6" s="5" t="s">
        <v>2073</v>
      </c>
      <c r="B6" s="3" t="s">
        <v>2074</v>
      </c>
      <c r="C6" s="3" t="s">
        <v>2075</v>
      </c>
      <c r="D6" s="3" t="s">
        <v>2076</v>
      </c>
    </row>
    <row r="7" ht="15.75" customHeight="1">
      <c r="A7" s="5" t="s">
        <v>460</v>
      </c>
      <c r="B7" s="3" t="s">
        <v>2077</v>
      </c>
      <c r="C7" s="3" t="s">
        <v>2061</v>
      </c>
      <c r="D7" s="5" t="s">
        <v>2078</v>
      </c>
    </row>
    <row r="8" ht="15.75" customHeight="1">
      <c r="A8" s="5" t="s">
        <v>2079</v>
      </c>
      <c r="B8" s="3" t="s">
        <v>2080</v>
      </c>
      <c r="C8" s="3" t="s">
        <v>2075</v>
      </c>
      <c r="D8" s="5" t="s">
        <v>2081</v>
      </c>
    </row>
    <row r="9" ht="15.75" customHeight="1">
      <c r="A9" s="5" t="s">
        <v>2082</v>
      </c>
      <c r="B9" s="3" t="s">
        <v>2083</v>
      </c>
      <c r="C9" s="3" t="s">
        <v>2075</v>
      </c>
      <c r="D9" s="3" t="s">
        <v>2084</v>
      </c>
    </row>
    <row r="10" ht="15.75" customHeight="1">
      <c r="A10" s="5" t="s">
        <v>2085</v>
      </c>
      <c r="B10" s="3" t="s">
        <v>2086</v>
      </c>
      <c r="C10" s="3" t="s">
        <v>2087</v>
      </c>
      <c r="D10" s="5" t="s">
        <v>2088</v>
      </c>
    </row>
    <row r="11" ht="15.75" customHeight="1">
      <c r="A11" s="5" t="s">
        <v>2089</v>
      </c>
      <c r="B11" s="3" t="s">
        <v>2090</v>
      </c>
      <c r="C11" s="3" t="s">
        <v>2091</v>
      </c>
      <c r="D11" s="5" t="s">
        <v>2092</v>
      </c>
    </row>
    <row r="12" ht="15.75" customHeight="1">
      <c r="A12" s="5" t="s">
        <v>2093</v>
      </c>
      <c r="B12" s="3" t="s">
        <v>2094</v>
      </c>
      <c r="C12" s="3" t="s">
        <v>2061</v>
      </c>
      <c r="D12" s="5" t="s">
        <v>2095</v>
      </c>
    </row>
    <row r="13" ht="15.75" customHeight="1">
      <c r="A13" s="5" t="s">
        <v>2096</v>
      </c>
      <c r="B13" s="3" t="s">
        <v>2097</v>
      </c>
      <c r="C13" s="3" t="s">
        <v>2098</v>
      </c>
      <c r="D13" s="3" t="s">
        <v>2099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75" customHeight="1">
      <c r="A1" s="30" t="s">
        <v>2100</v>
      </c>
    </row>
    <row r="2" ht="15.75" customHeight="1">
      <c r="A2" s="2"/>
    </row>
    <row r="3" ht="15.75" customHeight="1">
      <c r="A3" s="2" t="s">
        <v>2101</v>
      </c>
    </row>
    <row r="4" ht="15.75" customHeight="1">
      <c r="A4" s="2"/>
    </row>
    <row r="5" ht="15.75" customHeight="1">
      <c r="A5" s="2" t="s">
        <v>2102</v>
      </c>
    </row>
    <row r="6" ht="15.75" customHeight="1">
      <c r="A6" s="2"/>
    </row>
    <row r="7" ht="15.75" customHeight="1">
      <c r="A7" s="31" t="s">
        <v>2103</v>
      </c>
    </row>
    <row r="8" ht="15.75" customHeight="1">
      <c r="A8" s="31"/>
    </row>
    <row r="9" ht="15.75" customHeight="1">
      <c r="A9" s="32" t="s">
        <v>2104</v>
      </c>
    </row>
    <row r="10" ht="15.75" customHeight="1">
      <c r="A10" s="31"/>
    </row>
    <row r="11" ht="15.75" customHeight="1">
      <c r="A11" s="31" t="s">
        <v>2105</v>
      </c>
    </row>
    <row r="12" ht="15.75" customHeight="1">
      <c r="A12" s="31"/>
    </row>
    <row r="13" ht="15.75" customHeight="1">
      <c r="A13" s="31" t="s">
        <v>2106</v>
      </c>
    </row>
    <row r="14" ht="15.75" customHeight="1">
      <c r="A14" s="31"/>
    </row>
    <row r="15" ht="15.75" customHeight="1">
      <c r="A15" s="31" t="s">
        <v>2107</v>
      </c>
    </row>
    <row r="16" ht="15.75" customHeight="1">
      <c r="A16" s="31"/>
    </row>
    <row r="17" ht="15.75" customHeight="1">
      <c r="A17" s="32" t="s">
        <v>2108</v>
      </c>
    </row>
    <row r="18" ht="15.75" customHeight="1">
      <c r="A18" s="31"/>
    </row>
    <row r="19" ht="15.75" customHeight="1">
      <c r="A19" s="31" t="s">
        <v>2109</v>
      </c>
      <c r="H19" s="33">
        <f>500/7800</f>
        <v>0.0641025641</v>
      </c>
    </row>
    <row r="20" ht="15.75" customHeight="1">
      <c r="A20" s="31"/>
    </row>
    <row r="21" ht="15.75" customHeight="1">
      <c r="A21" s="31" t="s">
        <v>2110</v>
      </c>
    </row>
    <row r="22" ht="15.75" customHeight="1">
      <c r="A22" s="31"/>
    </row>
    <row r="23" ht="15.75" customHeight="1">
      <c r="A23" s="31" t="s">
        <v>2111</v>
      </c>
    </row>
    <row r="24" ht="15.75" customHeight="1">
      <c r="A24" s="31"/>
    </row>
    <row r="25" ht="15.75" customHeight="1">
      <c r="A25" s="34" t="s">
        <v>2112</v>
      </c>
    </row>
    <row r="26" ht="15.75" customHeight="1">
      <c r="A26" s="31"/>
    </row>
    <row r="27" ht="15.75" customHeight="1">
      <c r="A27" s="31" t="s">
        <v>2113</v>
      </c>
    </row>
    <row r="28" ht="15.75" customHeight="1">
      <c r="A28" s="31"/>
    </row>
    <row r="29" ht="15.75" customHeight="1">
      <c r="A29" s="31" t="s">
        <v>2114</v>
      </c>
    </row>
    <row r="30" ht="15.75" customHeight="1">
      <c r="A30" s="31"/>
    </row>
    <row r="31" ht="15.75" customHeight="1">
      <c r="A31" s="31" t="s">
        <v>2115</v>
      </c>
    </row>
    <row r="32" ht="15.75" customHeight="1">
      <c r="A32" s="31"/>
    </row>
    <row r="33" ht="15.75" customHeight="1">
      <c r="A33" s="31" t="s">
        <v>2116</v>
      </c>
    </row>
    <row r="34" ht="15.75" customHeight="1">
      <c r="A34" s="31"/>
    </row>
    <row r="35" ht="15.75" customHeight="1">
      <c r="A35" s="34" t="s">
        <v>2117</v>
      </c>
    </row>
    <row r="36" ht="15.75" customHeight="1">
      <c r="A36" s="31"/>
    </row>
    <row r="37" ht="15.75" customHeight="1">
      <c r="A37" s="31" t="s">
        <v>2118</v>
      </c>
    </row>
    <row r="38" ht="15.75" customHeight="1">
      <c r="A38" s="31"/>
    </row>
    <row r="39" ht="15.75" customHeight="1">
      <c r="A39" s="35" t="s">
        <v>2119</v>
      </c>
    </row>
    <row r="40" ht="15.75" customHeight="1">
      <c r="A40" s="31"/>
    </row>
    <row r="41" ht="15.75" customHeight="1">
      <c r="A41" s="31" t="s">
        <v>2120</v>
      </c>
    </row>
    <row r="42" ht="15.75" customHeight="1">
      <c r="A42" s="31"/>
    </row>
    <row r="43" ht="15.75" customHeight="1">
      <c r="A43" s="31" t="s">
        <v>2121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