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<sst xmlns="http://schemas.openxmlformats.org/spreadsheetml/2006/main" count="18" uniqueCount="18">
  <si>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N=</t>
  </si>
  <si>
    <t>X</t>
  </si>
  <si>
    <t>Y</t>
  </si>
  <si>
    <t>X²</t>
  </si>
  <si>
    <t>Y²</t>
  </si>
  <si>
    <t>XY</t>
  </si>
  <si>
    <t>ΣX²</t>
  </si>
  <si>
    <t>ΣY²</t>
  </si>
  <si>
    <t>ΣXY</t>
  </si>
  <si>
    <t>(x̅)^2</t>
  </si>
  <si>
    <t>(ȳ)^2</t>
  </si>
  <si>
    <t>x̅</t>
  </si>
  <si>
    <t>ȳ</t>
  </si>
  <si>
    <t>x̅ ȳ</t>
  </si>
  <si>
    <t>σ x</t>
  </si>
  <si>
    <t>σ y</t>
  </si>
  <si>
    <t>cov(x, y)</t>
  </si>
  <si>
    <t>r(x, 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</si>
</sst>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</font>
    <font>
      <sz val="22.0"/>
      <color rgb="FF000000"/>
      <name val="Calibri"/>
    </font>
    <font>
      <sz val="18.0"/>
      <name val="Calibri"/>
    </font>
    <font>
      <sz val="20.0"/>
      <name val="Calibri"/>
    </font>
    <font>
      <b/>
      <sz val="22.0"/>
      <color rgb="FF202124"/>
      <name val="Calibri"/>
    </font>
    <font>
      <b/>
      <sz val="22.0"/>
      <name val="Calibri"/>
    </font>
    <font>
      <sz val="10.0"/>
      <color rgb="FF202124"/>
      <name val="Arial"/>
    </font>
    <font>
      <sz val="14.0"/>
      <color rgb="FF000000"/>
      <name val="Calibri"/>
    </font>
    <font>
      <sz val="24.0"/>
      <color rgb="FF202124"/>
      <name val="Arial"/>
    </font>
    <font>
      <sz val="24.0"/>
      <color rgb="FF000000"/>
      <name val="Calibri"/>
    </font>
    <font>
      <sz val="24.0"/>
      <color rgb="FF202124"/>
      <name val="Calibri"/>
    </font>
    <font>
      <b/>
      <sz val="24.0"/>
      <color rgb="FF000000"/>
      <name val="Calibri"/>
    </font>
    <font>
      <sz val="20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66FFFF"/>
        <bgColor rgb="FF66FFFF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  <fill>
      <patternFill patternType="solid">
        <fgColor rgb="FFDADADA"/>
        <bgColor rgb="FFDADADA"/>
      </patternFill>
    </fill>
    <fill>
      <patternFill patternType="solid">
        <fgColor rgb="FFF4B083"/>
        <bgColor rgb="FFF4B083"/>
      </patternFill>
    </fill>
  </fills>
  <borders count="4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left"/>
    </xf>
    <xf borderId="1" fillId="4" fontId="2" numFmtId="0" xfId="0" applyAlignment="1" applyBorder="1" applyFill="1" applyFont="1">
      <alignment horizontal="center"/>
    </xf>
    <xf borderId="1" fillId="4" fontId="3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0" fillId="0" fontId="6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7" numFmtId="0" xfId="0" applyFon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right"/>
    </xf>
    <xf borderId="1" fillId="5" fontId="8" numFmtId="0" xfId="0" applyAlignment="1" applyBorder="1" applyFill="1" applyFont="1">
      <alignment horizontal="center"/>
    </xf>
    <xf borderId="1" fillId="5" fontId="9" numFmtId="0" xfId="0" applyAlignment="1" applyBorder="1" applyFont="1">
      <alignment horizontal="center"/>
    </xf>
    <xf borderId="1" fillId="6" fontId="10" numFmtId="0" xfId="0" applyAlignment="1" applyBorder="1" applyFill="1" applyFont="1">
      <alignment horizontal="center"/>
    </xf>
    <xf borderId="1" fillId="6" fontId="9" numFmtId="0" xfId="0" applyAlignment="1" applyBorder="1" applyFont="1">
      <alignment horizontal="center"/>
    </xf>
    <xf borderId="1" fillId="7" fontId="9" numFmtId="0" xfId="0" applyAlignment="1" applyBorder="1" applyFill="1" applyFont="1">
      <alignment horizontal="center"/>
    </xf>
    <xf borderId="1" fillId="8" fontId="8" numFmtId="0" xfId="0" applyAlignment="1" applyBorder="1" applyFill="1" applyFont="1">
      <alignment horizontal="center"/>
    </xf>
    <xf borderId="1" fillId="8" fontId="9" numFmtId="0" xfId="0" applyBorder="1" applyFont="1"/>
    <xf borderId="1" fillId="9" fontId="9" numFmtId="0" xfId="0" applyAlignment="1" applyBorder="1" applyFill="1" applyFont="1">
      <alignment horizontal="center"/>
    </xf>
    <xf borderId="1" fillId="10" fontId="9" numFmtId="0" xfId="0" applyAlignment="1" applyBorder="1" applyFill="1" applyFont="1">
      <alignment horizontal="center"/>
    </xf>
    <xf borderId="2" fillId="5" fontId="11" numFmtId="0" xfId="0" applyAlignment="1" applyBorder="1" applyFont="1">
      <alignment horizontal="center"/>
    </xf>
    <xf borderId="3" fillId="5" fontId="9" numFmtId="0" xfId="0" applyAlignment="1" applyBorder="1" applyFont="1">
      <alignment horizontal="center"/>
    </xf>
    <xf borderId="1" fillId="4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29"/>
    <col customWidth="1" min="3" max="3" width="12.43"/>
    <col customWidth="1" min="4" max="4" width="13.29"/>
    <col customWidth="1" min="5" max="5" width="14.43"/>
    <col customWidth="1" min="6" max="7" width="8.71"/>
    <col customWidth="1" min="8" max="8" width="16.43"/>
    <col customWidth="1" min="9" max="9" width="32.14"/>
    <col customWidth="1" min="10" max="23" width="8.71"/>
  </cols>
  <sheetData>
    <row r="1" ht="14.25" customHeight="1">
      <c r="A1" s="1" t="s">
        <v>0</v>
      </c>
      <c r="B1" s="2">
        <v>6.0</v>
      </c>
    </row>
    <row r="2" ht="14.25" customHeight="1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V2" s="7" t="s">
        <v>6</v>
      </c>
      <c r="W2" s="8" t="str">
        <f>C22/B1</f>
        <v>671.3333333</v>
      </c>
    </row>
    <row r="3" ht="14.25" customHeight="1">
      <c r="A3" s="9">
        <v>15.0</v>
      </c>
      <c r="B3" s="9">
        <v>50.0</v>
      </c>
      <c r="C3" s="9" t="str">
        <f t="shared" ref="C3:C21" si="1">A3*A3</f>
        <v>225</v>
      </c>
      <c r="D3" s="9" t="str">
        <f t="array" ref="D3:D21">POWER(B3:B21,2)</f>
        <v>2500</v>
      </c>
      <c r="E3" s="9" t="str">
        <f t="shared" ref="E3:E21" si="2">A3*B3</f>
        <v>750</v>
      </c>
      <c r="H3" s="10"/>
      <c r="V3" s="11" t="s">
        <v>7</v>
      </c>
      <c r="W3" s="8" t="str">
        <f>D22/B1</f>
        <v>8162.333333</v>
      </c>
    </row>
    <row r="4" ht="14.25" customHeight="1">
      <c r="A4" s="9">
        <v>18.0</v>
      </c>
      <c r="B4" s="9">
        <v>65.0</v>
      </c>
      <c r="C4" s="9" t="str">
        <f t="shared" si="1"/>
        <v>324</v>
      </c>
      <c r="D4" s="9">
        <v>4225.0</v>
      </c>
      <c r="E4" s="9" t="str">
        <f t="shared" si="2"/>
        <v>1170</v>
      </c>
      <c r="V4" s="11" t="s">
        <v>8</v>
      </c>
      <c r="W4" s="8" t="str">
        <f>E22/B1</f>
        <v>2339.166667</v>
      </c>
    </row>
    <row r="5" ht="14.25" customHeight="1">
      <c r="A5" s="9">
        <v>25.0</v>
      </c>
      <c r="B5" s="9">
        <v>82.0</v>
      </c>
      <c r="C5" s="9" t="str">
        <f t="shared" si="1"/>
        <v>625</v>
      </c>
      <c r="D5" s="9">
        <v>6724.0</v>
      </c>
      <c r="E5" s="9" t="str">
        <f t="shared" si="2"/>
        <v>2050</v>
      </c>
      <c r="V5" s="11" t="s">
        <v>9</v>
      </c>
      <c r="W5" s="8" t="str">
        <f t="shared" ref="W5:W6" si="3">I7*I7</f>
        <v>625</v>
      </c>
    </row>
    <row r="6" ht="14.25" customHeight="1">
      <c r="A6" s="9">
        <v>27.0</v>
      </c>
      <c r="B6" s="9">
        <v>95.0</v>
      </c>
      <c r="C6" s="9" t="str">
        <f t="shared" si="1"/>
        <v>729</v>
      </c>
      <c r="D6" s="9">
        <v>9025.0</v>
      </c>
      <c r="E6" s="9" t="str">
        <f t="shared" si="2"/>
        <v>2565</v>
      </c>
      <c r="V6" s="11" t="s">
        <v>10</v>
      </c>
      <c r="W6" s="8" t="str">
        <f t="shared" si="3"/>
        <v>7569</v>
      </c>
    </row>
    <row r="7" ht="14.25" customHeight="1">
      <c r="A7" s="9">
        <v>30.0</v>
      </c>
      <c r="B7" s="9">
        <v>110.0</v>
      </c>
      <c r="C7" s="9" t="str">
        <f t="shared" si="1"/>
        <v>900</v>
      </c>
      <c r="D7" s="9">
        <v>12100.0</v>
      </c>
      <c r="E7" s="9" t="str">
        <f t="shared" si="2"/>
        <v>3300</v>
      </c>
      <c r="H7" s="12" t="s">
        <v>11</v>
      </c>
      <c r="I7" s="13" t="str">
        <f>A22/B1</f>
        <v>25</v>
      </c>
    </row>
    <row r="8" ht="14.25" customHeight="1">
      <c r="A8" s="9">
        <v>35.0</v>
      </c>
      <c r="B8" s="9">
        <v>120.0</v>
      </c>
      <c r="C8" s="9" t="str">
        <f t="shared" si="1"/>
        <v>1225</v>
      </c>
      <c r="D8" s="9">
        <v>14400.0</v>
      </c>
      <c r="E8" s="9" t="str">
        <f t="shared" si="2"/>
        <v>4200</v>
      </c>
      <c r="H8" s="14" t="s">
        <v>12</v>
      </c>
      <c r="I8" s="15" t="str">
        <f>B22/B1</f>
        <v>87</v>
      </c>
    </row>
    <row r="9" ht="14.25" customHeight="1">
      <c r="A9" s="9"/>
      <c r="B9" s="9"/>
      <c r="C9" s="9" t="str">
        <f t="shared" si="1"/>
        <v>0</v>
      </c>
      <c r="D9" s="9">
        <v>0.0</v>
      </c>
      <c r="E9" s="9" t="str">
        <f t="shared" si="2"/>
        <v>0</v>
      </c>
      <c r="H9" s="16" t="s">
        <v>13</v>
      </c>
      <c r="I9" s="16" t="str">
        <f>PRODUCT(I7,I8)</f>
        <v>2175</v>
      </c>
    </row>
    <row r="10" ht="14.25" customHeight="1">
      <c r="A10" s="9"/>
      <c r="B10" s="9"/>
      <c r="C10" s="9" t="str">
        <f t="shared" si="1"/>
        <v>0</v>
      </c>
      <c r="D10" s="9">
        <v>0.0</v>
      </c>
      <c r="E10" s="9" t="str">
        <f t="shared" si="2"/>
        <v>0</v>
      </c>
      <c r="H10" s="17" t="s">
        <v>14</v>
      </c>
      <c r="I10" s="18" t="str">
        <f t="shared" ref="I10:I11" si="4">(W2-W5)^(1/2)</f>
        <v>6.806859286</v>
      </c>
    </row>
    <row r="11" ht="14.25" customHeight="1">
      <c r="A11" s="9"/>
      <c r="B11" s="9"/>
      <c r="C11" s="9" t="str">
        <f t="shared" si="1"/>
        <v>0</v>
      </c>
      <c r="D11" s="9">
        <v>0.0</v>
      </c>
      <c r="E11" s="9" t="str">
        <f t="shared" si="2"/>
        <v>0</v>
      </c>
      <c r="H11" s="19" t="s">
        <v>15</v>
      </c>
      <c r="I11" s="19" t="str">
        <f t="shared" si="4"/>
        <v>24.35843454</v>
      </c>
    </row>
    <row r="12" ht="14.25" customHeight="1">
      <c r="A12" s="9"/>
      <c r="B12" s="9"/>
      <c r="C12" s="9" t="str">
        <f t="shared" si="1"/>
        <v>0</v>
      </c>
      <c r="D12" s="9">
        <v>0.0</v>
      </c>
      <c r="E12" s="9" t="str">
        <f t="shared" si="2"/>
        <v>0</v>
      </c>
      <c r="H12" s="20" t="s">
        <v>16</v>
      </c>
      <c r="I12" s="20" t="str">
        <f>W4-I9</f>
        <v>164.1666667</v>
      </c>
    </row>
    <row r="13" ht="14.25" customHeight="1">
      <c r="A13" s="9"/>
      <c r="B13" s="9"/>
      <c r="C13" s="9" t="str">
        <f t="shared" si="1"/>
        <v>0</v>
      </c>
      <c r="D13" s="9">
        <v>0.0</v>
      </c>
      <c r="E13" s="9" t="str">
        <f t="shared" si="2"/>
        <v>0</v>
      </c>
    </row>
    <row r="14" ht="14.25" customHeight="1">
      <c r="A14" s="9"/>
      <c r="B14" s="9"/>
      <c r="C14" s="9" t="str">
        <f t="shared" si="1"/>
        <v>0</v>
      </c>
      <c r="D14" s="9">
        <v>0.0</v>
      </c>
      <c r="E14" s="9" t="str">
        <f t="shared" si="2"/>
        <v>0</v>
      </c>
      <c r="H14" s="21" t="s">
        <v>17</v>
      </c>
      <c r="I14" s="22" t="str">
        <f>I12/(I10*I11)</f>
        <v>0.9901222807</v>
      </c>
    </row>
    <row r="15" ht="14.25" customHeight="1">
      <c r="A15" s="9"/>
      <c r="B15" s="9"/>
      <c r="C15" s="9" t="str">
        <f t="shared" si="1"/>
        <v>0</v>
      </c>
      <c r="D15" s="9">
        <v>0.0</v>
      </c>
      <c r="E15" s="9" t="str">
        <f t="shared" si="2"/>
        <v>0</v>
      </c>
    </row>
    <row r="16" ht="14.25" customHeight="1">
      <c r="A16" s="9"/>
      <c r="B16" s="9"/>
      <c r="C16" s="9" t="str">
        <f t="shared" si="1"/>
        <v>0</v>
      </c>
      <c r="D16" s="9">
        <v>0.0</v>
      </c>
      <c r="E16" s="9" t="str">
        <f t="shared" si="2"/>
        <v>0</v>
      </c>
    </row>
    <row r="17" ht="14.25" customHeight="1">
      <c r="A17" s="9"/>
      <c r="B17" s="9"/>
      <c r="C17" s="9" t="str">
        <f t="shared" si="1"/>
        <v>0</v>
      </c>
      <c r="D17" s="9">
        <v>0.0</v>
      </c>
      <c r="E17" s="9" t="str">
        <f t="shared" si="2"/>
        <v>0</v>
      </c>
    </row>
    <row r="18" ht="14.25" customHeight="1">
      <c r="A18" s="9"/>
      <c r="B18" s="9"/>
      <c r="C18" s="9" t="str">
        <f t="shared" si="1"/>
        <v>0</v>
      </c>
      <c r="D18" s="9">
        <v>0.0</v>
      </c>
      <c r="E18" s="9" t="str">
        <f t="shared" si="2"/>
        <v>0</v>
      </c>
    </row>
    <row r="19" ht="14.25" customHeight="1">
      <c r="A19" s="9"/>
      <c r="B19" s="9"/>
      <c r="C19" s="9" t="str">
        <f t="shared" si="1"/>
        <v>0</v>
      </c>
      <c r="D19" s="9">
        <v>0.0</v>
      </c>
      <c r="E19" s="9" t="str">
        <f t="shared" si="2"/>
        <v>0</v>
      </c>
    </row>
    <row r="20" ht="14.25" customHeight="1">
      <c r="A20" s="9"/>
      <c r="B20" s="9"/>
      <c r="C20" s="9" t="str">
        <f t="shared" si="1"/>
        <v>0</v>
      </c>
      <c r="D20" s="9">
        <v>0.0</v>
      </c>
      <c r="E20" s="9" t="str">
        <f t="shared" si="2"/>
        <v>0</v>
      </c>
    </row>
    <row r="21" ht="14.25" customHeight="1">
      <c r="A21" s="9"/>
      <c r="B21" s="9"/>
      <c r="C21" s="9" t="str">
        <f t="shared" si="1"/>
        <v>0</v>
      </c>
      <c r="D21" s="9">
        <v>0.0</v>
      </c>
      <c r="E21" s="9" t="str">
        <f t="shared" si="2"/>
        <v>0</v>
      </c>
    </row>
    <row r="22" ht="14.25" customHeight="1">
      <c r="A22" s="23" t="str">
        <f t="shared" ref="A22:E22" si="5">SUM(A3:A21)</f>
        <v>150</v>
      </c>
      <c r="B22" s="23" t="str">
        <f t="shared" si="5"/>
        <v>522</v>
      </c>
      <c r="C22" s="23" t="str">
        <f t="shared" si="5"/>
        <v>4028</v>
      </c>
      <c r="D22" s="23" t="str">
        <f t="shared" si="5"/>
        <v>48974</v>
      </c>
      <c r="E22" s="23" t="str">
        <f t="shared" si="5"/>
        <v>14035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2021-05-13T13:16:48Z</dcterms:created>
  <dc:creator>Venkat Ramanan M</dc:creator>
  <cp:lastModifiedBy>Venkat Ramanan M</cp:lastModifiedBy>
  <dcterms:modified xsi:type="dcterms:W3CDTF">2021-05-13T14:51:29Z</dcterms:modified>
</cp:coreProperties>
</file>