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ve\OneDrive\Documents\venk@ xcel\"/>
    </mc:Choice>
  </mc:AlternateContent>
  <xr:revisionPtr revIDLastSave="0" documentId="8_{C2036445-8C2A-4142-88ED-94303CF30948}" xr6:coauthVersionLast="46" xr6:coauthVersionMax="46" xr10:uidLastSave="{00000000-0000-0000-0000-000000000000}"/>
  <bookViews>
    <workbookView xWindow="-108" yWindow="-108" windowWidth="23256" windowHeight="12576" xr2:uid="{990BFA7B-A50C-439E-ADE8-EE32E937BF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E6" i="1" s="1"/>
  <c r="F6" i="1" s="1"/>
  <c r="C7" i="1"/>
  <c r="C8" i="1"/>
  <c r="C9" i="1"/>
  <c r="C10" i="1"/>
  <c r="E10" i="1" s="1"/>
  <c r="F10" i="1" s="1"/>
  <c r="C11" i="1"/>
  <c r="C12" i="1"/>
  <c r="C13" i="1"/>
  <c r="C14" i="1"/>
  <c r="E14" i="1" s="1"/>
  <c r="F14" i="1" s="1"/>
  <c r="D3" i="1"/>
  <c r="D4" i="1"/>
  <c r="D5" i="1"/>
  <c r="D6" i="1"/>
  <c r="D7" i="1"/>
  <c r="E7" i="1" s="1"/>
  <c r="F7" i="1" s="1"/>
  <c r="D8" i="1"/>
  <c r="D9" i="1"/>
  <c r="D10" i="1"/>
  <c r="D11" i="1"/>
  <c r="E11" i="1" s="1"/>
  <c r="F11" i="1" s="1"/>
  <c r="D12" i="1"/>
  <c r="D13" i="1"/>
  <c r="D14" i="1"/>
  <c r="E4" i="1"/>
  <c r="F4" i="1" s="1"/>
  <c r="E5" i="1"/>
  <c r="E8" i="1"/>
  <c r="F8" i="1" s="1"/>
  <c r="E9" i="1"/>
  <c r="F9" i="1" s="1"/>
  <c r="E12" i="1"/>
  <c r="F12" i="1" s="1"/>
  <c r="E13" i="1"/>
  <c r="F5" i="1"/>
  <c r="F13" i="1"/>
  <c r="J8" i="1"/>
  <c r="J9" i="1"/>
  <c r="J10" i="1"/>
  <c r="J11" i="1"/>
  <c r="J14" i="1" s="1"/>
  <c r="J12" i="1"/>
  <c r="J13" i="1"/>
  <c r="J7" i="1"/>
  <c r="E3" i="1" l="1"/>
  <c r="F3" i="1" s="1"/>
  <c r="F21" i="1" s="1"/>
  <c r="I21" i="1" l="1"/>
</calcChain>
</file>

<file path=xl/sharedStrings.xml><?xml version="1.0" encoding="utf-8"?>
<sst xmlns="http://schemas.openxmlformats.org/spreadsheetml/2006/main" count="14" uniqueCount="14">
  <si>
    <t>X</t>
  </si>
  <si>
    <t>RANK OF X</t>
  </si>
  <si>
    <t>Y</t>
  </si>
  <si>
    <t>RANK OF Y</t>
  </si>
  <si>
    <r>
      <rPr>
        <sz val="24"/>
        <color theme="1"/>
        <rFont val="Calibri"/>
        <family val="2"/>
        <scheme val="minor"/>
      </rPr>
      <t>D=R</t>
    </r>
    <r>
      <rPr>
        <sz val="16"/>
        <color theme="1"/>
        <rFont val="Calibri"/>
        <family val="2"/>
        <scheme val="minor"/>
      </rPr>
      <t>x</t>
    </r>
    <r>
      <rPr>
        <sz val="24"/>
        <color theme="1"/>
        <rFont val="Calibri"/>
        <family val="2"/>
        <scheme val="minor"/>
      </rPr>
      <t>-R</t>
    </r>
    <r>
      <rPr>
        <sz val="16"/>
        <color theme="1"/>
        <rFont val="Calibri"/>
        <family val="2"/>
        <scheme val="minor"/>
      </rPr>
      <t>y</t>
    </r>
  </si>
  <si>
    <t>D²</t>
  </si>
  <si>
    <r>
      <rPr>
        <sz val="24"/>
        <color theme="1"/>
        <rFont val="Calibri"/>
        <family val="2"/>
      </rPr>
      <t>∑</t>
    </r>
    <r>
      <rPr>
        <sz val="24"/>
        <color theme="1"/>
        <rFont val="Calibri"/>
        <family val="2"/>
        <scheme val="minor"/>
      </rPr>
      <t>D²</t>
    </r>
  </si>
  <si>
    <t>NO'S REPEATED</t>
  </si>
  <si>
    <t>NO OF TYMS REPEATED</t>
  </si>
  <si>
    <t>ENTER:</t>
  </si>
  <si>
    <t>CF</t>
  </si>
  <si>
    <t>R(X,Y)</t>
  </si>
  <si>
    <t>N</t>
  </si>
  <si>
    <t>∑CF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</si>
</sst>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</font>
    <font>
      <sz val="16"/>
      <color theme="0"/>
      <name val="Calibri"/>
      <family val="2"/>
      <scheme val="minor"/>
    </font>
    <font>
      <sz val="2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right"/>
    </xf>
    <xf numFmtId="0" fontId="4" fillId="2" borderId="0" xfId="0" applyFont="1" applyFill="1" applyAlignment="1"/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" fillId="6" borderId="0" xfId="0" applyFont="1" applyFill="1" applyAlignment="1">
      <alignment horizontal="center"/>
    </xf>
    <xf numFmtId="0" fontId="6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8" borderId="0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theme="7"/>
      </font>
    </dxf>
    <dxf>
      <font>
        <color theme="4"/>
      </font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7"/>
      </font>
    </dxf>
    <dxf>
      <font>
        <color theme="4"/>
      </font>
    </dxf>
    <dxf>
      <font>
        <color rgb="FFFF0000"/>
      </font>
    </dxf>
    <dxf>
      <font>
        <color theme="7"/>
      </font>
    </dxf>
    <dxf>
      <font>
        <color theme="4"/>
      </font>
    </dxf>
    <dxf>
      <font>
        <color rgb="FFFF0000"/>
      </font>
    </dxf>
    <dxf>
      <font>
        <color theme="7"/>
      </font>
    </dxf>
    <dxf>
      <font>
        <color rgb="FFFF0000"/>
      </font>
    </dxf>
  </dxfs>
  <tableStyles count="0" defaultTableStyle="TableStyleMedium2" defaultPivotStyle="PivotStyleLight16"/>
  <colors>
    <mruColors>
      <color rgb="FFFF9900"/>
      <color rgb="FFFF99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5C8A-85CD-4614-BDF6-4E6BB2AE6AA3}">
  <dimension ref="A1:X21"/>
  <sheetViews>
    <sheetView tabSelected="1" zoomScale="80" zoomScaleNormal="80" workbookViewId="0">
      <selection activeCell="B3" sqref="B3"/>
    </sheetView>
  </sheetViews>
  <sheetFormatPr defaultRowHeight="14.4" x14ac:dyDescent="0.3"/>
  <cols>
    <col min="1" max="2" width="8.88671875" style="1"/>
    <col min="3" max="3" width="22.33203125" style="1" customWidth="1"/>
    <col min="4" max="4" width="20.5546875" style="1" customWidth="1"/>
    <col min="5" max="5" width="17" style="1" customWidth="1"/>
    <col min="6" max="7" width="8.88671875" style="1"/>
    <col min="8" max="8" width="27.109375" style="1" customWidth="1"/>
    <col min="9" max="9" width="32.77734375" style="1" customWidth="1"/>
    <col min="10" max="10" width="26.6640625" style="1" customWidth="1"/>
    <col min="11" max="11" width="32.6640625" style="1" customWidth="1"/>
    <col min="12" max="24" width="8.88671875" style="1"/>
  </cols>
  <sheetData>
    <row r="1" spans="1:14" ht="31.2" x14ac:dyDescent="0.6">
      <c r="A1" s="11" t="s">
        <v>12</v>
      </c>
      <c r="B1" s="11">
        <v>12</v>
      </c>
    </row>
    <row r="2" spans="1:14" ht="31.2" x14ac:dyDescent="0.6">
      <c r="A2" s="5" t="s">
        <v>0</v>
      </c>
      <c r="B2" s="5" t="s">
        <v>2</v>
      </c>
      <c r="C2" s="5" t="s">
        <v>1</v>
      </c>
      <c r="D2" s="5" t="s">
        <v>3</v>
      </c>
      <c r="E2" s="6" t="s">
        <v>4</v>
      </c>
      <c r="F2" s="5" t="s">
        <v>5</v>
      </c>
      <c r="N2" s="7"/>
    </row>
    <row r="3" spans="1:14" ht="23.4" x14ac:dyDescent="0.45">
      <c r="A3" s="4">
        <v>65</v>
      </c>
      <c r="B3" s="4">
        <v>68</v>
      </c>
      <c r="C3" s="4">
        <f>_xlfn.RANK.AVG(A3,A$3:A$14,)</f>
        <v>9</v>
      </c>
      <c r="D3" s="4">
        <f>_xlfn.RANK.AVG(B3,B$3:B$14,0)</f>
        <v>5.5</v>
      </c>
      <c r="E3" s="4">
        <f>C3-D3</f>
        <v>3.5</v>
      </c>
      <c r="F3" s="4">
        <f>E3*E3</f>
        <v>12.25</v>
      </c>
    </row>
    <row r="4" spans="1:14" ht="23.4" x14ac:dyDescent="0.45">
      <c r="A4" s="4">
        <v>63</v>
      </c>
      <c r="B4" s="4">
        <v>66</v>
      </c>
      <c r="C4" s="4">
        <f t="shared" ref="C4:C14" si="0">_xlfn.RANK.AVG(A4,A$3:A$14,)</f>
        <v>11</v>
      </c>
      <c r="D4" s="4">
        <f t="shared" ref="D4:D14" si="1">_xlfn.RANK.AVG(B4,B$3:B$14,0)</f>
        <v>9.5</v>
      </c>
      <c r="E4" s="4">
        <f t="shared" ref="E4:E14" si="2">C4-D4</f>
        <v>1.5</v>
      </c>
      <c r="F4" s="4">
        <f t="shared" ref="F4:F14" si="3">E4*E4</f>
        <v>2.25</v>
      </c>
    </row>
    <row r="5" spans="1:14" ht="23.4" x14ac:dyDescent="0.45">
      <c r="A5" s="4">
        <v>67</v>
      </c>
      <c r="B5" s="4">
        <v>68</v>
      </c>
      <c r="C5" s="4">
        <f t="shared" si="0"/>
        <v>6.5</v>
      </c>
      <c r="D5" s="4">
        <f t="shared" si="1"/>
        <v>5.5</v>
      </c>
      <c r="E5" s="4">
        <f t="shared" si="2"/>
        <v>1</v>
      </c>
      <c r="F5" s="4">
        <f t="shared" si="3"/>
        <v>1</v>
      </c>
      <c r="H5" s="12" t="s">
        <v>9</v>
      </c>
      <c r="I5" s="7"/>
      <c r="J5" s="7"/>
      <c r="M5" s="7"/>
      <c r="N5" s="7"/>
    </row>
    <row r="6" spans="1:14" ht="23.4" x14ac:dyDescent="0.45">
      <c r="A6" s="4">
        <v>64</v>
      </c>
      <c r="B6" s="4">
        <v>65</v>
      </c>
      <c r="C6" s="4">
        <f t="shared" si="0"/>
        <v>10</v>
      </c>
      <c r="D6" s="4">
        <f t="shared" si="1"/>
        <v>11.5</v>
      </c>
      <c r="E6" s="4">
        <f t="shared" si="2"/>
        <v>-1.5</v>
      </c>
      <c r="F6" s="4">
        <f t="shared" si="3"/>
        <v>2.25</v>
      </c>
      <c r="H6" s="14" t="s">
        <v>7</v>
      </c>
      <c r="I6" s="14" t="s">
        <v>8</v>
      </c>
      <c r="J6" s="14" t="s">
        <v>10</v>
      </c>
      <c r="M6" s="7"/>
      <c r="N6" s="7"/>
    </row>
    <row r="7" spans="1:14" ht="23.4" x14ac:dyDescent="0.45">
      <c r="A7" s="4">
        <v>68</v>
      </c>
      <c r="B7" s="4">
        <v>69</v>
      </c>
      <c r="C7" s="4">
        <f t="shared" si="0"/>
        <v>4.5</v>
      </c>
      <c r="D7" s="4">
        <f t="shared" si="1"/>
        <v>3</v>
      </c>
      <c r="E7" s="4">
        <f t="shared" si="2"/>
        <v>1.5</v>
      </c>
      <c r="F7" s="4">
        <f t="shared" si="3"/>
        <v>2.25</v>
      </c>
      <c r="H7" s="13">
        <v>67</v>
      </c>
      <c r="I7" s="13">
        <v>2</v>
      </c>
      <c r="J7" s="13">
        <f>(I7*((I7^2)-1))/12</f>
        <v>0.5</v>
      </c>
      <c r="M7" s="7"/>
      <c r="N7" s="7"/>
    </row>
    <row r="8" spans="1:14" ht="23.4" x14ac:dyDescent="0.45">
      <c r="A8" s="4">
        <v>62</v>
      </c>
      <c r="B8" s="4">
        <v>66</v>
      </c>
      <c r="C8" s="4">
        <f t="shared" si="0"/>
        <v>12</v>
      </c>
      <c r="D8" s="4">
        <f t="shared" si="1"/>
        <v>9.5</v>
      </c>
      <c r="E8" s="4">
        <f t="shared" si="2"/>
        <v>2.5</v>
      </c>
      <c r="F8" s="4">
        <f t="shared" si="3"/>
        <v>6.25</v>
      </c>
      <c r="H8" s="13">
        <v>68</v>
      </c>
      <c r="I8" s="13">
        <v>2</v>
      </c>
      <c r="J8" s="13">
        <f t="shared" ref="J8:J13" si="4">(I8*((I8^2)-1))/12</f>
        <v>0.5</v>
      </c>
      <c r="M8" s="7"/>
      <c r="N8" s="7"/>
    </row>
    <row r="9" spans="1:14" ht="23.4" x14ac:dyDescent="0.45">
      <c r="A9" s="4">
        <v>70</v>
      </c>
      <c r="B9" s="4">
        <v>68</v>
      </c>
      <c r="C9" s="4">
        <f t="shared" si="0"/>
        <v>2</v>
      </c>
      <c r="D9" s="4">
        <f t="shared" si="1"/>
        <v>5.5</v>
      </c>
      <c r="E9" s="4">
        <f t="shared" si="2"/>
        <v>-3.5</v>
      </c>
      <c r="F9" s="4">
        <f t="shared" si="3"/>
        <v>12.25</v>
      </c>
      <c r="H9" s="13">
        <v>68</v>
      </c>
      <c r="I9" s="13">
        <v>4</v>
      </c>
      <c r="J9" s="13">
        <f t="shared" si="4"/>
        <v>5</v>
      </c>
      <c r="M9" s="7"/>
      <c r="N9" s="7"/>
    </row>
    <row r="10" spans="1:14" ht="23.4" x14ac:dyDescent="0.45">
      <c r="A10" s="4">
        <v>66</v>
      </c>
      <c r="B10" s="4">
        <v>65</v>
      </c>
      <c r="C10" s="4">
        <f t="shared" si="0"/>
        <v>8</v>
      </c>
      <c r="D10" s="4">
        <f t="shared" si="1"/>
        <v>11.5</v>
      </c>
      <c r="E10" s="4">
        <f t="shared" si="2"/>
        <v>-3.5</v>
      </c>
      <c r="F10" s="4">
        <f t="shared" si="3"/>
        <v>12.25</v>
      </c>
      <c r="H10" s="13">
        <v>65</v>
      </c>
      <c r="I10" s="13">
        <v>2</v>
      </c>
      <c r="J10" s="13">
        <f t="shared" si="4"/>
        <v>0.5</v>
      </c>
      <c r="M10" s="7"/>
      <c r="N10" s="7"/>
    </row>
    <row r="11" spans="1:14" ht="23.4" x14ac:dyDescent="0.45">
      <c r="A11" s="4">
        <v>68</v>
      </c>
      <c r="B11" s="4">
        <v>71</v>
      </c>
      <c r="C11" s="4">
        <f t="shared" si="0"/>
        <v>4.5</v>
      </c>
      <c r="D11" s="4">
        <f t="shared" si="1"/>
        <v>1</v>
      </c>
      <c r="E11" s="4">
        <f t="shared" si="2"/>
        <v>3.5</v>
      </c>
      <c r="F11" s="4">
        <f t="shared" si="3"/>
        <v>12.25</v>
      </c>
      <c r="H11" s="13">
        <v>66</v>
      </c>
      <c r="I11" s="13">
        <v>2</v>
      </c>
      <c r="J11" s="13">
        <f t="shared" si="4"/>
        <v>0.5</v>
      </c>
      <c r="M11" s="7"/>
      <c r="N11" s="7"/>
    </row>
    <row r="12" spans="1:14" ht="23.4" x14ac:dyDescent="0.45">
      <c r="A12" s="4">
        <v>67</v>
      </c>
      <c r="B12" s="4">
        <v>67</v>
      </c>
      <c r="C12" s="4">
        <f t="shared" si="0"/>
        <v>6.5</v>
      </c>
      <c r="D12" s="4">
        <f t="shared" si="1"/>
        <v>8</v>
      </c>
      <c r="E12" s="4">
        <f t="shared" si="2"/>
        <v>-1.5</v>
      </c>
      <c r="F12" s="4">
        <f t="shared" si="3"/>
        <v>2.25</v>
      </c>
      <c r="H12" s="13"/>
      <c r="I12" s="13"/>
      <c r="J12" s="13">
        <f t="shared" si="4"/>
        <v>0</v>
      </c>
      <c r="M12" s="7"/>
      <c r="N12" s="7"/>
    </row>
    <row r="13" spans="1:14" ht="23.4" x14ac:dyDescent="0.45">
      <c r="A13" s="4">
        <v>69</v>
      </c>
      <c r="B13" s="4">
        <v>68</v>
      </c>
      <c r="C13" s="4">
        <f t="shared" si="0"/>
        <v>3</v>
      </c>
      <c r="D13" s="4">
        <f t="shared" si="1"/>
        <v>5.5</v>
      </c>
      <c r="E13" s="4">
        <f t="shared" si="2"/>
        <v>-2.5</v>
      </c>
      <c r="F13" s="4">
        <f t="shared" si="3"/>
        <v>6.25</v>
      </c>
      <c r="H13" s="13"/>
      <c r="I13" s="13"/>
      <c r="J13" s="13">
        <f t="shared" si="4"/>
        <v>0</v>
      </c>
      <c r="M13" s="7"/>
      <c r="N13" s="7"/>
    </row>
    <row r="14" spans="1:14" ht="31.2" x14ac:dyDescent="0.6">
      <c r="A14" s="4">
        <v>71</v>
      </c>
      <c r="B14" s="4">
        <v>70</v>
      </c>
      <c r="C14" s="4">
        <f t="shared" si="0"/>
        <v>1</v>
      </c>
      <c r="D14" s="4">
        <f t="shared" si="1"/>
        <v>2</v>
      </c>
      <c r="E14" s="4">
        <f t="shared" si="2"/>
        <v>-1</v>
      </c>
      <c r="F14" s="4">
        <f t="shared" si="3"/>
        <v>1</v>
      </c>
      <c r="H14" s="7"/>
      <c r="I14" s="9" t="s">
        <v>13</v>
      </c>
      <c r="J14" s="10">
        <f>SUM(J7:J13)</f>
        <v>7</v>
      </c>
    </row>
    <row r="15" spans="1:14" ht="23.4" x14ac:dyDescent="0.45">
      <c r="C15" s="4"/>
    </row>
    <row r="21" spans="5:9" ht="31.2" x14ac:dyDescent="0.6">
      <c r="E21" s="2" t="s">
        <v>6</v>
      </c>
      <c r="F21" s="3">
        <f>SUM(F3:F15)</f>
        <v>72.5</v>
      </c>
      <c r="H21" s="8" t="s">
        <v>11</v>
      </c>
      <c r="I21" s="8">
        <f>1-((6*(F21+J14))/(B1*((B1*B1)-1)))</f>
        <v>0.72202797202797209</v>
      </c>
    </row>
  </sheetData>
  <conditionalFormatting sqref="A3:A14">
    <cfRule type="duplicateValues" dxfId="4" priority="5"/>
  </conditionalFormatting>
  <conditionalFormatting sqref="B3:B14">
    <cfRule type="duplicateValues" dxfId="3" priority="1"/>
    <cfRule type="duplicateValues" dxfId="2" priority="3"/>
    <cfRule type="duplicateValues" dxfId="1" priority="4"/>
  </conditionalFormatting>
  <conditionalFormatting sqref="A3:A15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Ramanan M</dc:creator>
  <cp:lastModifiedBy>Venkat Ramanan M</cp:lastModifiedBy>
  <dcterms:created xsi:type="dcterms:W3CDTF">2021-05-14T05:09:59Z</dcterms:created>
  <dcterms:modified xsi:type="dcterms:W3CDTF">2021-05-14T06:53:29Z</dcterms:modified>
</cp:coreProperties>
</file>