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e0627c9efb7246c/Desktop/"/>
    </mc:Choice>
  </mc:AlternateContent>
  <xr:revisionPtr revIDLastSave="378" documentId="11_F25DC773A252ABDACC10480F719E62245ADE58EF" xr6:coauthVersionLast="47" xr6:coauthVersionMax="47" xr10:uidLastSave="{0E39BDAF-4B83-4074-86F6-C2F5F4EEF424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Sheet1!$B$12:$B$17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6" i="1" l="1"/>
  <c r="F157" i="1"/>
  <c r="F158" i="1"/>
  <c r="F159" i="1"/>
  <c r="F160" i="1"/>
  <c r="F161" i="1"/>
  <c r="F155" i="1"/>
  <c r="F146" i="1"/>
  <c r="F147" i="1"/>
  <c r="F148" i="1"/>
  <c r="F149" i="1"/>
  <c r="F150" i="1"/>
  <c r="F151" i="1"/>
  <c r="F145" i="1"/>
  <c r="F136" i="1"/>
  <c r="F137" i="1"/>
  <c r="F138" i="1"/>
  <c r="F139" i="1"/>
  <c r="F140" i="1"/>
  <c r="F141" i="1"/>
  <c r="F135" i="1"/>
  <c r="E156" i="1"/>
  <c r="E157" i="1"/>
  <c r="E158" i="1"/>
  <c r="E159" i="1"/>
  <c r="E160" i="1"/>
  <c r="E161" i="1"/>
  <c r="E155" i="1"/>
  <c r="E146" i="1"/>
  <c r="E147" i="1"/>
  <c r="E148" i="1"/>
  <c r="E149" i="1"/>
  <c r="E150" i="1"/>
  <c r="E151" i="1"/>
  <c r="E145" i="1"/>
  <c r="E136" i="1"/>
  <c r="E137" i="1"/>
  <c r="E138" i="1"/>
  <c r="E139" i="1"/>
  <c r="E140" i="1"/>
  <c r="E141" i="1"/>
  <c r="E135" i="1"/>
  <c r="F126" i="1"/>
  <c r="F127" i="1"/>
  <c r="F128" i="1"/>
  <c r="F129" i="1"/>
  <c r="F130" i="1"/>
  <c r="F131" i="1"/>
  <c r="F125" i="1"/>
  <c r="E126" i="1"/>
  <c r="E127" i="1"/>
  <c r="E128" i="1"/>
  <c r="E129" i="1"/>
  <c r="E130" i="1"/>
  <c r="E131" i="1"/>
  <c r="E125" i="1"/>
  <c r="F116" i="1"/>
  <c r="F117" i="1"/>
  <c r="F118" i="1"/>
  <c r="F119" i="1"/>
  <c r="F120" i="1"/>
  <c r="F121" i="1"/>
  <c r="F115" i="1"/>
  <c r="E116" i="1"/>
  <c r="E117" i="1"/>
  <c r="E118" i="1"/>
  <c r="E119" i="1"/>
  <c r="E120" i="1"/>
  <c r="E121" i="1"/>
  <c r="E115" i="1"/>
  <c r="F103" i="1"/>
  <c r="F104" i="1"/>
  <c r="F105" i="1"/>
  <c r="F106" i="1"/>
  <c r="F107" i="1"/>
  <c r="F108" i="1"/>
  <c r="F109" i="1"/>
  <c r="F102" i="1"/>
  <c r="E103" i="1"/>
  <c r="E104" i="1"/>
  <c r="E105" i="1"/>
  <c r="E106" i="1"/>
  <c r="E107" i="1"/>
  <c r="E108" i="1"/>
  <c r="E109" i="1"/>
  <c r="E102" i="1"/>
  <c r="F92" i="1"/>
  <c r="F93" i="1"/>
  <c r="F94" i="1"/>
  <c r="F95" i="1"/>
  <c r="F96" i="1"/>
  <c r="F97" i="1"/>
  <c r="F98" i="1"/>
  <c r="F91" i="1"/>
  <c r="E92" i="1"/>
  <c r="E93" i="1"/>
  <c r="E94" i="1"/>
  <c r="E95" i="1"/>
  <c r="E96" i="1"/>
  <c r="E97" i="1"/>
  <c r="E98" i="1"/>
  <c r="E91" i="1"/>
  <c r="F81" i="1"/>
  <c r="F82" i="1"/>
  <c r="F83" i="1"/>
  <c r="F84" i="1"/>
  <c r="F85" i="1"/>
  <c r="F86" i="1"/>
  <c r="F87" i="1"/>
  <c r="F80" i="1"/>
  <c r="E81" i="1"/>
  <c r="E82" i="1"/>
  <c r="E83" i="1"/>
  <c r="E84" i="1"/>
  <c r="E85" i="1"/>
  <c r="E86" i="1"/>
  <c r="E87" i="1"/>
  <c r="E80" i="1"/>
  <c r="F70" i="1"/>
  <c r="F71" i="1"/>
  <c r="F72" i="1"/>
  <c r="F73" i="1"/>
  <c r="F74" i="1"/>
  <c r="F75" i="1"/>
  <c r="F76" i="1"/>
  <c r="F69" i="1"/>
  <c r="E70" i="1"/>
  <c r="E71" i="1"/>
  <c r="E72" i="1"/>
  <c r="E73" i="1"/>
  <c r="E74" i="1"/>
  <c r="E75" i="1"/>
  <c r="E76" i="1"/>
  <c r="E69" i="1"/>
  <c r="F59" i="1"/>
  <c r="F60" i="1"/>
  <c r="F61" i="1"/>
  <c r="F62" i="1"/>
  <c r="F63" i="1"/>
  <c r="F64" i="1"/>
  <c r="F65" i="1"/>
  <c r="F58" i="1"/>
  <c r="E59" i="1"/>
  <c r="E60" i="1"/>
  <c r="E61" i="1"/>
  <c r="E62" i="1"/>
  <c r="E63" i="1"/>
  <c r="E64" i="1"/>
  <c r="E65" i="1"/>
  <c r="E58" i="1"/>
  <c r="F49" i="1"/>
  <c r="F50" i="1"/>
  <c r="F51" i="1"/>
  <c r="F52" i="1"/>
  <c r="F53" i="1"/>
  <c r="F48" i="1"/>
  <c r="E49" i="1"/>
  <c r="E50" i="1"/>
  <c r="E51" i="1"/>
  <c r="E52" i="1"/>
  <c r="E53" i="1"/>
  <c r="E48" i="1"/>
  <c r="F40" i="1"/>
  <c r="F41" i="1"/>
  <c r="F42" i="1"/>
  <c r="F43" i="1"/>
  <c r="F44" i="1"/>
  <c r="F39" i="1"/>
  <c r="E40" i="1"/>
  <c r="E41" i="1"/>
  <c r="E42" i="1"/>
  <c r="E43" i="1"/>
  <c r="E44" i="1"/>
  <c r="E39" i="1"/>
  <c r="F31" i="1"/>
  <c r="F32" i="1"/>
  <c r="F33" i="1"/>
  <c r="F34" i="1"/>
  <c r="F35" i="1"/>
  <c r="F30" i="1"/>
  <c r="E31" i="1"/>
  <c r="E32" i="1"/>
  <c r="E33" i="1"/>
  <c r="E34" i="1"/>
  <c r="E35" i="1"/>
  <c r="E30" i="1"/>
  <c r="F22" i="1"/>
  <c r="F23" i="1"/>
  <c r="F24" i="1"/>
  <c r="F25" i="1"/>
  <c r="F26" i="1"/>
  <c r="F21" i="1"/>
  <c r="E21" i="1"/>
  <c r="E22" i="1"/>
  <c r="E23" i="1"/>
  <c r="E24" i="1"/>
  <c r="E25" i="1"/>
  <c r="E26" i="1"/>
  <c r="F12" i="1"/>
  <c r="F13" i="1"/>
  <c r="F14" i="1"/>
  <c r="F15" i="1"/>
  <c r="F16" i="1"/>
  <c r="F17" i="1"/>
  <c r="E13" i="1"/>
  <c r="E14" i="1"/>
  <c r="E15" i="1"/>
  <c r="E16" i="1"/>
  <c r="E17" i="1"/>
  <c r="E12" i="1"/>
  <c r="E7" i="1"/>
  <c r="F4" i="1"/>
  <c r="F5" i="1"/>
  <c r="F6" i="1"/>
  <c r="F7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<sst xmlns="http://schemas.openxmlformats.org/spreadsheetml/2006/main" count="109" uniqueCount="22">
  <si>
    <t>Trace</t>
  </si>
  <si>
    <t>Hits</t>
  </si>
  <si>
    <t>Misses</t>
  </si>
  <si>
    <t>1-gcc</t>
  </si>
  <si>
    <t>3-mcf</t>
  </si>
  <si>
    <t>5-twolf</t>
  </si>
  <si>
    <t>A)</t>
  </si>
  <si>
    <t>2-swim</t>
  </si>
  <si>
    <t>4-gzip</t>
  </si>
  <si>
    <t>B)</t>
  </si>
  <si>
    <t>Varying Cache Size</t>
  </si>
  <si>
    <t>Cache Size</t>
  </si>
  <si>
    <t>C)</t>
  </si>
  <si>
    <t>Varying Block Size</t>
  </si>
  <si>
    <t>Block Size</t>
  </si>
  <si>
    <t>D)</t>
  </si>
  <si>
    <t>Varying Associativity</t>
  </si>
  <si>
    <t>Associativity</t>
  </si>
  <si>
    <t>1024Kb,4-way</t>
  </si>
  <si>
    <t>Block Size 4B</t>
  </si>
  <si>
    <t>Hit Rate</t>
  </si>
  <si>
    <t>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</si>
</sst>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1-gcc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8007923810389"/>
          <c:y val="0.14598024970699913"/>
          <c:w val="0.83963028922651251"/>
          <c:h val="0.71692195639555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Sheet1!$F$12:$F$17</c:f>
              <c:numCache>
                <c:formatCode>General</c:formatCode>
                <c:ptCount val="6"/>
                <c:pt idx="0">
                  <c:v>6.1983815638677244</c:v>
                </c:pt>
                <c:pt idx="1">
                  <c:v>6.1689060915329765</c:v>
                </c:pt>
                <c:pt idx="2">
                  <c:v>6.1646399047476841</c:v>
                </c:pt>
                <c:pt idx="3">
                  <c:v>6.164445987166534</c:v>
                </c:pt>
                <c:pt idx="4">
                  <c:v>6.164445987166534</c:v>
                </c:pt>
                <c:pt idx="5">
                  <c:v>6.164445987166534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7-4EEA-AD89-ED7AA2BA6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28095"/>
        <c:axId val="445227135"/>
      </c:scatterChart>
      <c:valAx>
        <c:axId val="44522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7135"/>
        <c:crosses val="autoZero"/>
        <c:crossBetween val="midCat"/>
      </c:valAx>
      <c:valAx>
        <c:axId val="4452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5-twolf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Sheet1!$B$102:$B$109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Sheet1!$F$102:$F$109</c:f>
              <c:numCache>
                <c:formatCode>General</c:formatCode>
                <c:ptCount val="8"/>
                <c:pt idx="0">
                  <c:v>1.5231222971517573</c:v>
                </c:pt>
                <c:pt idx="1">
                  <c:v>1.339204347754047</c:v>
                </c:pt>
                <c:pt idx="2">
                  <c:v>1.2385465511242191</c:v>
                </c:pt>
                <c:pt idx="3">
                  <c:v>1.1401670173810747</c:v>
                </c:pt>
                <c:pt idx="4">
                  <c:v>0.61202425728629894</c:v>
                </c:pt>
                <c:pt idx="5">
                  <c:v>0.34008251453945948</c:v>
                </c:pt>
                <c:pt idx="6">
                  <c:v>0.19758752671781024</c:v>
                </c:pt>
                <c:pt idx="7">
                  <c:v>0.11909101453117493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E-4CB9-95A1-E56616345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05615"/>
        <c:axId val="448707055"/>
      </c:scatterChart>
      <c:valAx>
        <c:axId val="4487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07055"/>
        <c:crosses val="autoZero"/>
        <c:crossBetween val="midCat"/>
      </c:valAx>
      <c:valAx>
        <c:axId val="4487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0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Sheet1!$B$115:$B$121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Sheet1!$E$115:$E$121</c:f>
              <c:numCache>
                <c:formatCode>General</c:formatCode>
                <c:ptCount val="7"/>
                <c:pt idx="0">
                  <c:v>93.830512155723582</c:v>
                </c:pt>
                <c:pt idx="1">
                  <c:v>93.834778342508855</c:v>
                </c:pt>
                <c:pt idx="2">
                  <c:v>93.83555401283347</c:v>
                </c:pt>
                <c:pt idx="3">
                  <c:v>93.83555401283347</c:v>
                </c:pt>
                <c:pt idx="4">
                  <c:v>93.835747930414612</c:v>
                </c:pt>
                <c:pt idx="5">
                  <c:v>93.83594184799577</c:v>
                </c:pt>
                <c:pt idx="6">
                  <c:v>93.83594184799577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95-4812-9284-BFD674271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70399"/>
        <c:axId val="530277119"/>
      </c:scatterChart>
      <c:valAx>
        <c:axId val="53027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77119"/>
        <c:crosses val="autoZero"/>
        <c:crossBetween val="midCat"/>
      </c:valAx>
      <c:valAx>
        <c:axId val="5302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7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2-swim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Sheet1!$B$125:$B$131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Sheet1!$E$125:$E$131</c:f>
              <c:numCache>
                <c:formatCode>General</c:formatCode>
                <c:ptCount val="7"/>
                <c:pt idx="0">
                  <c:v>92.620542030983572</c:v>
                </c:pt>
                <c:pt idx="1">
                  <c:v>92.622520968492012</c:v>
                </c:pt>
                <c:pt idx="2">
                  <c:v>92.622520968492012</c:v>
                </c:pt>
                <c:pt idx="3">
                  <c:v>92.622520968492012</c:v>
                </c:pt>
                <c:pt idx="4">
                  <c:v>92.622520968492012</c:v>
                </c:pt>
                <c:pt idx="5">
                  <c:v>92.622520968492012</c:v>
                </c:pt>
                <c:pt idx="6">
                  <c:v>92.622520968492012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87-4AD1-AC6A-18D7B574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66559"/>
        <c:axId val="522397663"/>
      </c:scatterChart>
      <c:valAx>
        <c:axId val="5302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97663"/>
        <c:crosses val="autoZero"/>
        <c:crossBetween val="midCat"/>
      </c:valAx>
      <c:valAx>
        <c:axId val="5223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3-mcf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Sheet1!$B$135:$B$141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Sheet1!$E$135:$E$141</c:f>
              <c:numCache>
                <c:formatCode>General</c:formatCode>
                <c:ptCount val="7"/>
                <c:pt idx="0">
                  <c:v>1.0319981298901311</c:v>
                </c:pt>
                <c:pt idx="1">
                  <c:v>1.0322731460473304</c:v>
                </c:pt>
                <c:pt idx="2">
                  <c:v>1.0324106541259299</c:v>
                </c:pt>
                <c:pt idx="3">
                  <c:v>1.0324106541259299</c:v>
                </c:pt>
                <c:pt idx="4">
                  <c:v>1.0324106541259299</c:v>
                </c:pt>
                <c:pt idx="5">
                  <c:v>1.0324106541259299</c:v>
                </c:pt>
                <c:pt idx="6">
                  <c:v>1.0324106541259299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5-4081-9FF4-474AFC6B6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56527"/>
        <c:axId val="561554127"/>
      </c:scatterChart>
      <c:valAx>
        <c:axId val="56155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54127"/>
        <c:crosses val="autoZero"/>
        <c:crossBetween val="midCat"/>
      </c:valAx>
      <c:valAx>
        <c:axId val="5615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5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4-gzip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Sheet1!$B$145:$B$151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Sheet1!$E$145:$E$151</c:f>
              <c:numCache>
                <c:formatCode>General</c:formatCode>
                <c:ptCount val="7"/>
                <c:pt idx="0">
                  <c:v>66.705540449522289</c:v>
                </c:pt>
                <c:pt idx="1">
                  <c:v>66.705540449522289</c:v>
                </c:pt>
                <c:pt idx="2">
                  <c:v>66.705540449522289</c:v>
                </c:pt>
                <c:pt idx="3">
                  <c:v>66.705540449522289</c:v>
                </c:pt>
                <c:pt idx="4">
                  <c:v>66.705540449522289</c:v>
                </c:pt>
                <c:pt idx="5">
                  <c:v>66.705540449522289</c:v>
                </c:pt>
                <c:pt idx="6">
                  <c:v>66.705540449522289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4-4DD3-BD3D-17C6EE72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40975"/>
        <c:axId val="555241455"/>
      </c:scatterChart>
      <c:valAx>
        <c:axId val="55524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41455"/>
        <c:crosses val="autoZero"/>
        <c:crossBetween val="midCat"/>
      </c:valAx>
      <c:valAx>
        <c:axId val="555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4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5-twolf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Sheet1!$B$155:$B$161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Sheet1!$E$155:$E$161</c:f>
              <c:numCache>
                <c:formatCode>General</c:formatCode>
                <c:ptCount val="7"/>
                <c:pt idx="0">
                  <c:v>98.74633406790052</c:v>
                </c:pt>
                <c:pt idx="1">
                  <c:v>98.760832104452149</c:v>
                </c:pt>
                <c:pt idx="2">
                  <c:v>98.761453448875784</c:v>
                </c:pt>
                <c:pt idx="3">
                  <c:v>98.761453448875784</c:v>
                </c:pt>
                <c:pt idx="4">
                  <c:v>98.761453448875784</c:v>
                </c:pt>
                <c:pt idx="5">
                  <c:v>98.761453448875784</c:v>
                </c:pt>
                <c:pt idx="6">
                  <c:v>98.761453448875784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2-4BE1-8579-7FFA159C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63887"/>
        <c:axId val="453961967"/>
      </c:scatterChart>
      <c:valAx>
        <c:axId val="4539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61967"/>
        <c:crosses val="autoZero"/>
        <c:crossBetween val="midCat"/>
      </c:valAx>
      <c:valAx>
        <c:axId val="4539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2-swim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Sheet1!$B$21:$B$26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Sheet1!$F$21:$F$26</c:f>
              <c:numCache>
                <c:formatCode>General</c:formatCode>
                <c:ptCount val="6"/>
                <c:pt idx="0">
                  <c:v>7.3801176148525851</c:v>
                </c:pt>
                <c:pt idx="1">
                  <c:v>7.377479031507983</c:v>
                </c:pt>
                <c:pt idx="2">
                  <c:v>7.377479031507983</c:v>
                </c:pt>
                <c:pt idx="3">
                  <c:v>7.377479031507983</c:v>
                </c:pt>
                <c:pt idx="4">
                  <c:v>7.377479031507983</c:v>
                </c:pt>
                <c:pt idx="5">
                  <c:v>7.377479031507983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0-428E-A505-9F5979EA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06575"/>
        <c:axId val="448708975"/>
      </c:scatterChart>
      <c:valAx>
        <c:axId val="44870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08975"/>
        <c:crosses val="autoZero"/>
        <c:crossBetween val="midCat"/>
      </c:valAx>
      <c:valAx>
        <c:axId val="4487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0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3-mcf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Sheet1!$F$30:$F$35</c:f>
              <c:numCache>
                <c:formatCode>General</c:formatCode>
                <c:ptCount val="6"/>
                <c:pt idx="0">
                  <c:v>98.967589345874075</c:v>
                </c:pt>
                <c:pt idx="1">
                  <c:v>98.967589345874075</c:v>
                </c:pt>
                <c:pt idx="2">
                  <c:v>98.967589345874075</c:v>
                </c:pt>
                <c:pt idx="3">
                  <c:v>98.967589345874075</c:v>
                </c:pt>
                <c:pt idx="4">
                  <c:v>98.967589345874075</c:v>
                </c:pt>
                <c:pt idx="5">
                  <c:v>98.954526078407099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4-4DDA-9D7B-E2EC74F1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565631"/>
        <c:axId val="522399583"/>
      </c:scatterChart>
      <c:valAx>
        <c:axId val="204556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99583"/>
        <c:crosses val="autoZero"/>
        <c:crossBetween val="midCat"/>
      </c:valAx>
      <c:valAx>
        <c:axId val="5223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6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4-gzip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Sheet1!$B$39:$B$44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Sheet1!$F$39:$F$44</c:f>
              <c:numCache>
                <c:formatCode>General</c:formatCode>
                <c:ptCount val="6"/>
                <c:pt idx="0">
                  <c:v>33.294459550477711</c:v>
                </c:pt>
                <c:pt idx="1">
                  <c:v>33.294459550477711</c:v>
                </c:pt>
                <c:pt idx="2">
                  <c:v>33.294459550477711</c:v>
                </c:pt>
                <c:pt idx="3">
                  <c:v>33.294459550477711</c:v>
                </c:pt>
                <c:pt idx="4">
                  <c:v>33.294459550477711</c:v>
                </c:pt>
                <c:pt idx="5">
                  <c:v>33.294459550477711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D-4FD5-809A-14FA326A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34943"/>
        <c:axId val="503136383"/>
      </c:scatterChart>
      <c:valAx>
        <c:axId val="50313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6383"/>
        <c:crosses val="autoZero"/>
        <c:crossBetween val="midCat"/>
      </c:valAx>
      <c:valAx>
        <c:axId val="5031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5-twolf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Sheet1!$B$48:$B$53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Sheet1!$F$48:$F$53</c:f>
              <c:numCache>
                <c:formatCode>General</c:formatCode>
                <c:ptCount val="6"/>
                <c:pt idx="0">
                  <c:v>1.2387536659320995</c:v>
                </c:pt>
                <c:pt idx="1">
                  <c:v>1.2385465511242191</c:v>
                </c:pt>
                <c:pt idx="2">
                  <c:v>1.2385465511242191</c:v>
                </c:pt>
                <c:pt idx="3">
                  <c:v>1.2385465511242191</c:v>
                </c:pt>
                <c:pt idx="4">
                  <c:v>1.2385465511242191</c:v>
                </c:pt>
                <c:pt idx="5">
                  <c:v>1.2385465511242191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B-4CC0-9A09-E838ADBD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13967"/>
        <c:axId val="528914447"/>
      </c:scatterChart>
      <c:valAx>
        <c:axId val="52891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14447"/>
        <c:crosses val="autoZero"/>
        <c:crossBetween val="midCat"/>
      </c:valAx>
      <c:valAx>
        <c:axId val="5289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1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Sheet1!$B$58:$B$65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Sheet1!$F$58:$F$65</c:f>
              <c:numCache>
                <c:formatCode>General</c:formatCode>
                <c:ptCount val="8"/>
                <c:pt idx="0">
                  <c:v>6.801077406080867</c:v>
                </c:pt>
                <c:pt idx="1">
                  <c:v>6.3752343978762145</c:v>
                </c:pt>
                <c:pt idx="2">
                  <c:v>6.164445987166534</c:v>
                </c:pt>
                <c:pt idx="3">
                  <c:v>4.0734327096297536</c:v>
                </c:pt>
                <c:pt idx="4">
                  <c:v>2.1749795901745839</c:v>
                </c:pt>
                <c:pt idx="5">
                  <c:v>1.1710682725627954</c:v>
                </c:pt>
                <c:pt idx="6">
                  <c:v>0.65408400121780241</c:v>
                </c:pt>
                <c:pt idx="7">
                  <c:v>0.37910887114758485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A-4099-925C-81BE85946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53823"/>
        <c:axId val="367154303"/>
      </c:scatterChart>
      <c:valAx>
        <c:axId val="36715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54303"/>
        <c:crosses val="autoZero"/>
        <c:crossBetween val="midCat"/>
      </c:valAx>
      <c:valAx>
        <c:axId val="3671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5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2-swim</a:t>
            </a:r>
          </a:p>
        </c:rich>
      </c:tx>
      <c:layout>
        <c:manualLayout>
          <c:xMode val="edge"/>
          <c:yMode val="edge"/>
          <c:x val="0.39061025392395976"/>
          <c:y val="4.61261872045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Sheet1!$B$69:$B$76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Sheet1!$F$69:$F$76</c:f>
              <c:numCache>
                <c:formatCode>General</c:formatCode>
                <c:ptCount val="8"/>
                <c:pt idx="0">
                  <c:v>7.4556470630918259</c:v>
                </c:pt>
                <c:pt idx="1">
                  <c:v>7.4065034482986087</c:v>
                </c:pt>
                <c:pt idx="2">
                  <c:v>7.377479031507983</c:v>
                </c:pt>
                <c:pt idx="3">
                  <c:v>6.5357709445798555</c:v>
                </c:pt>
                <c:pt idx="4">
                  <c:v>3.7675671931739845</c:v>
                </c:pt>
                <c:pt idx="5">
                  <c:v>2.1095473840095256</c:v>
                </c:pt>
                <c:pt idx="6">
                  <c:v>1.1388785361139604</c:v>
                </c:pt>
                <c:pt idx="7">
                  <c:v>0.60225664840547111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8-4784-89A6-B4C6729B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06095"/>
        <c:axId val="448708015"/>
      </c:scatterChart>
      <c:valAx>
        <c:axId val="4487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08015"/>
        <c:crosses val="autoZero"/>
        <c:crossBetween val="midCat"/>
      </c:valAx>
      <c:valAx>
        <c:axId val="4487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3-mcf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Sheet1!$B$80:$B$87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Sheet1!$F$80:$F$87</c:f>
              <c:numCache>
                <c:formatCode>General</c:formatCode>
                <c:ptCount val="8"/>
                <c:pt idx="0">
                  <c:v>98.975427306354248</c:v>
                </c:pt>
                <c:pt idx="1">
                  <c:v>98.971302063996262</c:v>
                </c:pt>
                <c:pt idx="2">
                  <c:v>98.967589345874075</c:v>
                </c:pt>
                <c:pt idx="3">
                  <c:v>98.961676498494285</c:v>
                </c:pt>
                <c:pt idx="4">
                  <c:v>49.4969954484826</c:v>
                </c:pt>
                <c:pt idx="5">
                  <c:v>24.762179778061959</c:v>
                </c:pt>
                <c:pt idx="6">
                  <c:v>12.39195302724035</c:v>
                </c:pt>
                <c:pt idx="7">
                  <c:v>6.204502014493352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C-403F-9330-25BEBE64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35695"/>
        <c:axId val="555244815"/>
      </c:scatterChart>
      <c:valAx>
        <c:axId val="55523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44815"/>
        <c:crosses val="autoZero"/>
        <c:crossBetween val="midCat"/>
      </c:valAx>
      <c:valAx>
        <c:axId val="5552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3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4-gzip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Sheet1!$B$91:$B$98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Sheet1!$F$91:$F$98</c:f>
              <c:numCache>
                <c:formatCode>General</c:formatCode>
                <c:ptCount val="8"/>
                <c:pt idx="0">
                  <c:v>33.296122600011643</c:v>
                </c:pt>
                <c:pt idx="1">
                  <c:v>33.295914718819901</c:v>
                </c:pt>
                <c:pt idx="2">
                  <c:v>33.294459550477711</c:v>
                </c:pt>
                <c:pt idx="3">
                  <c:v>33.29279650094378</c:v>
                </c:pt>
                <c:pt idx="4">
                  <c:v>33.214425291657314</c:v>
                </c:pt>
                <c:pt idx="5">
                  <c:v>33.174719984034724</c:v>
                </c:pt>
                <c:pt idx="6">
                  <c:v>33.153931864860596</c:v>
                </c:pt>
                <c:pt idx="7">
                  <c:v>33.143537805273532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D-4048-9D26-2973F62A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12527"/>
        <c:axId val="528913007"/>
      </c:scatterChart>
      <c:valAx>
        <c:axId val="52891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13007"/>
        <c:crosses val="autoZero"/>
        <c:crossBetween val="midCat"/>
      </c:valAx>
      <c:valAx>
        <c:axId val="5289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1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98012</xdr:colOff>
      <xdr:row>10</xdr:row>
      <xdr:rowOff>31255</xdr:rowOff>
    </xdr:from>
    <xdr:to>
      <xdr:col>11</xdr:col>
      <xdr:colOff>560779</xdr:colOff>
      <xdr:row>18</xdr:row>
      <xdr:rowOff>82467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6CF62-C5F9-707F-B6C3-9EE926595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142670</xdr:colOff>
      <xdr:row>19</xdr:row>
      <xdr:rowOff>46842</xdr:rowOff>
    </xdr:from>
    <xdr:to>
      <xdr:col>11</xdr:col>
      <xdr:colOff>544285</xdr:colOff>
      <xdr:row>27</xdr:row>
      <xdr:rowOff>115455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C9A78C-801B-55ED-86F4-F611FBA28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150916</xdr:colOff>
      <xdr:row>28</xdr:row>
      <xdr:rowOff>63335</xdr:rowOff>
    </xdr:from>
    <xdr:to>
      <xdr:col>12</xdr:col>
      <xdr:colOff>0</xdr:colOff>
      <xdr:row>36</xdr:row>
      <xdr:rowOff>74221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19364B-7A2F-98A8-DCDB-0CB89D996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159163</xdr:colOff>
      <xdr:row>37</xdr:row>
      <xdr:rowOff>38594</xdr:rowOff>
    </xdr:from>
    <xdr:to>
      <xdr:col>11</xdr:col>
      <xdr:colOff>569026</xdr:colOff>
      <xdr:row>45</xdr:row>
      <xdr:rowOff>65974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180E3D-6BB3-2CBA-0CAA-889BBF928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117928</xdr:colOff>
      <xdr:row>46</xdr:row>
      <xdr:rowOff>5607</xdr:rowOff>
    </xdr:from>
    <xdr:to>
      <xdr:col>12</xdr:col>
      <xdr:colOff>8247</xdr:colOff>
      <xdr:row>53</xdr:row>
      <xdr:rowOff>115455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3918AE-FF65-4AFB-497D-6CD70C8B9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109682</xdr:colOff>
      <xdr:row>55</xdr:row>
      <xdr:rowOff>71582</xdr:rowOff>
    </xdr:from>
    <xdr:to>
      <xdr:col>11</xdr:col>
      <xdr:colOff>569026</xdr:colOff>
      <xdr:row>64</xdr:row>
      <xdr:rowOff>140195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9E443E-0BF6-EDD8-DC14-8FFEBFFB9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101435</xdr:colOff>
      <xdr:row>67</xdr:row>
      <xdr:rowOff>13854</xdr:rowOff>
    </xdr:from>
    <xdr:to>
      <xdr:col>12</xdr:col>
      <xdr:colOff>222663</xdr:colOff>
      <xdr:row>76</xdr:row>
      <xdr:rowOff>32987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200848-C684-87B7-6D57-509F8B4A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35460</xdr:colOff>
      <xdr:row>78</xdr:row>
      <xdr:rowOff>5608</xdr:rowOff>
    </xdr:from>
    <xdr:to>
      <xdr:col>12</xdr:col>
      <xdr:colOff>255650</xdr:colOff>
      <xdr:row>86</xdr:row>
      <xdr:rowOff>173182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92B275-FF3F-D6A3-D3DF-0684CF22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101435</xdr:colOff>
      <xdr:row>88</xdr:row>
      <xdr:rowOff>162296</xdr:rowOff>
    </xdr:from>
    <xdr:to>
      <xdr:col>12</xdr:col>
      <xdr:colOff>305130</xdr:colOff>
      <xdr:row>98</xdr:row>
      <xdr:rowOff>107207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149B6A-D3C9-07D9-A378-B91437AA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43707</xdr:colOff>
      <xdr:row>99</xdr:row>
      <xdr:rowOff>96322</xdr:rowOff>
    </xdr:from>
    <xdr:to>
      <xdr:col>12</xdr:col>
      <xdr:colOff>313377</xdr:colOff>
      <xdr:row>109</xdr:row>
      <xdr:rowOff>173182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F9E81E4-8782-06EE-4C9A-5D65AD3E1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93187</xdr:colOff>
      <xdr:row>112</xdr:row>
      <xdr:rowOff>104568</xdr:rowOff>
    </xdr:from>
    <xdr:to>
      <xdr:col>12</xdr:col>
      <xdr:colOff>197922</xdr:colOff>
      <xdr:row>122</xdr:row>
      <xdr:rowOff>123701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02757D7-1A11-4B0B-D87D-6FFBB255D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101434</xdr:colOff>
      <xdr:row>123</xdr:row>
      <xdr:rowOff>5608</xdr:rowOff>
    </xdr:from>
    <xdr:to>
      <xdr:col>12</xdr:col>
      <xdr:colOff>214416</xdr:colOff>
      <xdr:row>131</xdr:row>
      <xdr:rowOff>98961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5E0C42A-AEEE-B9E7-85DE-5FAE8A326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51954</xdr:colOff>
      <xdr:row>132</xdr:row>
      <xdr:rowOff>112816</xdr:rowOff>
    </xdr:from>
    <xdr:to>
      <xdr:col>12</xdr:col>
      <xdr:colOff>247403</xdr:colOff>
      <xdr:row>142</xdr:row>
      <xdr:rowOff>8247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E1E257-D2EF-4197-80F6-AB62DB01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68448</xdr:colOff>
      <xdr:row>142</xdr:row>
      <xdr:rowOff>104568</xdr:rowOff>
    </xdr:from>
    <xdr:to>
      <xdr:col>12</xdr:col>
      <xdr:colOff>338117</xdr:colOff>
      <xdr:row>151</xdr:row>
      <xdr:rowOff>131948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06481B9-6735-F912-4360-39E18A2D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60201</xdr:colOff>
      <xdr:row>152</xdr:row>
      <xdr:rowOff>71581</xdr:rowOff>
    </xdr:from>
    <xdr:to>
      <xdr:col>12</xdr:col>
      <xdr:colOff>65974</xdr:colOff>
      <xdr:row>161</xdr:row>
      <xdr:rowOff>24740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B19C5AB-F167-0EE3-0422-35AFD3B05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topLeftCell="A142" zoomScale="73" workbookViewId="0">
      <selection activeCell="N153" sqref="N153"/>
    </sheetView>
  </sheetViews>
  <sheetFormatPr defaultRowHeight="14.5" x14ac:dyDescent="0.35"/>
  <cols>
    <col min="1" max="1" width="8.7265625" customWidth="1"/>
    <col min="2" max="2" width="18.08984375" style="7" customWidth="1"/>
    <col min="3" max="3" width="12" customWidth="1"/>
    <col min="4" max="4" width="11.36328125" customWidth="1"/>
    <col min="5" max="5" width="19.6328125" customWidth="1"/>
    <col min="6" max="6" width="17.7265625" customWidth="1"/>
    <col min="10" max="10" width="10.36328125" customWidth="1"/>
  </cols>
  <sheetData>
    <row r="1" spans="1:7" ht="26" x14ac:dyDescent="0.35">
      <c r="A1" t="s">
        <v>6</v>
      </c>
      <c r="B1" s="6" t="s">
        <v>18</v>
      </c>
      <c r="C1" s="1" t="s">
        <v>19</v>
      </c>
    </row>
    <row r="2" spans="1:7" x14ac:dyDescent="0.35">
      <c r="B2" s="2" t="s">
        <v>0</v>
      </c>
      <c r="C2" s="2" t="s">
        <v>1</v>
      </c>
      <c r="D2" s="2" t="s">
        <v>2</v>
      </c>
      <c r="E2" s="2" t="s">
        <v>20</v>
      </c>
      <c r="F2" s="2" t="s">
        <v>21</v>
      </c>
    </row>
    <row r="3" spans="1:7" x14ac:dyDescent="0.35">
      <c r="B3" s="3" t="s">
        <v>3</v>
      </c>
      <c r="C3" s="3">
        <v>483894</v>
      </c>
      <c r="D3" s="3">
        <v>31789</v>
      </c>
      <c r="E3" s="3">
        <f>(C3/(C3+D3))*100</f>
        <v>93.83555401283347</v>
      </c>
      <c r="F3" s="3">
        <f>(D3/(D3+C3))*100</f>
        <v>6.164445987166534</v>
      </c>
    </row>
    <row r="4" spans="1:7" x14ac:dyDescent="0.35">
      <c r="B4" s="3" t="s">
        <v>7</v>
      </c>
      <c r="C4" s="3">
        <v>280825</v>
      </c>
      <c r="D4" s="3">
        <v>22368</v>
      </c>
      <c r="E4" s="3">
        <f t="shared" ref="E4:E7" si="0">(C4/(C4+D4))*100</f>
        <v>92.622520968492012</v>
      </c>
      <c r="F4" s="3">
        <f t="shared" ref="F4:F7" si="1">(D4/(D4+C4))*100</f>
        <v>7.377479031507983</v>
      </c>
    </row>
    <row r="5" spans="1:7" x14ac:dyDescent="0.35">
      <c r="B5" s="3" t="s">
        <v>4</v>
      </c>
      <c r="C5" s="3">
        <v>7508</v>
      </c>
      <c r="D5" s="3">
        <v>719722</v>
      </c>
      <c r="E5" s="3">
        <f t="shared" si="0"/>
        <v>1.0324106541259299</v>
      </c>
      <c r="F5" s="3">
        <f t="shared" si="1"/>
        <v>98.967589345874075</v>
      </c>
    </row>
    <row r="6" spans="1:7" x14ac:dyDescent="0.35">
      <c r="B6" s="3" t="s">
        <v>8</v>
      </c>
      <c r="C6" s="3">
        <v>320883</v>
      </c>
      <c r="D6" s="3">
        <v>160161</v>
      </c>
      <c r="E6" s="3">
        <f t="shared" si="0"/>
        <v>66.705540449522289</v>
      </c>
      <c r="F6" s="3">
        <f t="shared" si="1"/>
        <v>33.294459550477711</v>
      </c>
    </row>
    <row r="7" spans="1:7" x14ac:dyDescent="0.35">
      <c r="B7" s="3" t="s">
        <v>5</v>
      </c>
      <c r="C7" s="3">
        <v>476844</v>
      </c>
      <c r="D7" s="3">
        <v>5980</v>
      </c>
      <c r="E7" s="3">
        <f t="shared" si="0"/>
        <v>98.761453448875784</v>
      </c>
      <c r="F7" s="3">
        <f t="shared" si="1"/>
        <v>1.2385465511242191</v>
      </c>
    </row>
    <row r="9" spans="1:7" x14ac:dyDescent="0.35">
      <c r="A9" t="s">
        <v>9</v>
      </c>
      <c r="B9" s="7" t="s">
        <v>10</v>
      </c>
      <c r="G9" s="5"/>
    </row>
    <row r="10" spans="1:7" x14ac:dyDescent="0.35">
      <c r="B10" s="4" t="s">
        <v>3</v>
      </c>
    </row>
    <row r="11" spans="1:7" x14ac:dyDescent="0.35">
      <c r="B11" s="2" t="s">
        <v>11</v>
      </c>
      <c r="C11" s="2" t="s">
        <v>1</v>
      </c>
      <c r="D11" s="2" t="s">
        <v>2</v>
      </c>
      <c r="E11" s="2" t="s">
        <v>20</v>
      </c>
      <c r="F11" s="2" t="s">
        <v>21</v>
      </c>
    </row>
    <row r="12" spans="1:7" x14ac:dyDescent="0.35">
      <c r="B12" s="8">
        <v>128</v>
      </c>
      <c r="C12" s="9">
        <v>483719</v>
      </c>
      <c r="D12" s="9">
        <v>31964</v>
      </c>
      <c r="E12" s="9">
        <f>(C12/(C12+D12))*100</f>
        <v>93.801618436132273</v>
      </c>
      <c r="F12" s="9">
        <f>(D12/(C12+D12))*100</f>
        <v>6.1983815638677244</v>
      </c>
    </row>
    <row r="13" spans="1:7" x14ac:dyDescent="0.35">
      <c r="B13" s="8">
        <v>256</v>
      </c>
      <c r="C13" s="9">
        <v>483871</v>
      </c>
      <c r="D13" s="9">
        <v>31812</v>
      </c>
      <c r="E13" s="9">
        <f t="shared" ref="E13:E17" si="2">(C13/(C13+D13))*100</f>
        <v>93.831093908467025</v>
      </c>
      <c r="F13" s="9">
        <f t="shared" ref="F13:F17" si="3">(D13/(C13+D13))*100</f>
        <v>6.1689060915329765</v>
      </c>
    </row>
    <row r="14" spans="1:7" x14ac:dyDescent="0.35">
      <c r="B14" s="8">
        <v>512</v>
      </c>
      <c r="C14" s="9">
        <v>483893</v>
      </c>
      <c r="D14" s="9">
        <v>31790</v>
      </c>
      <c r="E14" s="9">
        <f t="shared" si="2"/>
        <v>93.835360095252312</v>
      </c>
      <c r="F14" s="9">
        <f t="shared" si="3"/>
        <v>6.1646399047476841</v>
      </c>
    </row>
    <row r="15" spans="1:7" x14ac:dyDescent="0.35">
      <c r="B15" s="8">
        <v>1024</v>
      </c>
      <c r="C15" s="9">
        <v>483894</v>
      </c>
      <c r="D15" s="9">
        <v>31789</v>
      </c>
      <c r="E15" s="9">
        <f t="shared" si="2"/>
        <v>93.83555401283347</v>
      </c>
      <c r="F15" s="9">
        <f t="shared" si="3"/>
        <v>6.164445987166534</v>
      </c>
    </row>
    <row r="16" spans="1:7" x14ac:dyDescent="0.35">
      <c r="B16" s="8">
        <v>2048</v>
      </c>
      <c r="C16" s="9">
        <v>483894</v>
      </c>
      <c r="D16" s="9">
        <v>31789</v>
      </c>
      <c r="E16" s="9">
        <f t="shared" si="2"/>
        <v>93.83555401283347</v>
      </c>
      <c r="F16" s="9">
        <f t="shared" si="3"/>
        <v>6.164445987166534</v>
      </c>
    </row>
    <row r="17" spans="2:6" x14ac:dyDescent="0.35">
      <c r="B17" s="8">
        <v>4096</v>
      </c>
      <c r="C17" s="9">
        <v>483894</v>
      </c>
      <c r="D17" s="9">
        <v>31789</v>
      </c>
      <c r="E17" s="9">
        <f t="shared" si="2"/>
        <v>93.83555401283347</v>
      </c>
      <c r="F17" s="9">
        <f t="shared" si="3"/>
        <v>6.164445987166534</v>
      </c>
    </row>
    <row r="19" spans="2:6" x14ac:dyDescent="0.35">
      <c r="B19" s="7" t="s">
        <v>7</v>
      </c>
    </row>
    <row r="20" spans="2:6" x14ac:dyDescent="0.35">
      <c r="B20" s="2" t="s">
        <v>11</v>
      </c>
      <c r="C20" s="2" t="s">
        <v>1</v>
      </c>
      <c r="D20" s="2" t="s">
        <v>2</v>
      </c>
      <c r="E20" s="2" t="s">
        <v>20</v>
      </c>
      <c r="F20" s="2" t="s">
        <v>21</v>
      </c>
    </row>
    <row r="21" spans="2:6" x14ac:dyDescent="0.35">
      <c r="B21" s="8">
        <v>128</v>
      </c>
      <c r="C21" s="9">
        <v>280817</v>
      </c>
      <c r="D21" s="9">
        <v>22376</v>
      </c>
      <c r="E21" s="9">
        <f>(C21/(C21+D21))*100</f>
        <v>92.619882385147406</v>
      </c>
      <c r="F21" s="9">
        <f>(D21/(C21+D21))*100</f>
        <v>7.3801176148525851</v>
      </c>
    </row>
    <row r="22" spans="2:6" x14ac:dyDescent="0.35">
      <c r="B22" s="8">
        <v>256</v>
      </c>
      <c r="C22" s="9">
        <v>280825</v>
      </c>
      <c r="D22" s="9">
        <v>22368</v>
      </c>
      <c r="E22" s="9">
        <f t="shared" ref="E22:E26" si="4">(C22/(C22+D22))*100</f>
        <v>92.622520968492012</v>
      </c>
      <c r="F22" s="9">
        <f t="shared" ref="F22:F26" si="5">(D22/(C22+D22))*100</f>
        <v>7.377479031507983</v>
      </c>
    </row>
    <row r="23" spans="2:6" x14ac:dyDescent="0.35">
      <c r="B23" s="8">
        <v>512</v>
      </c>
      <c r="C23" s="9">
        <v>280825</v>
      </c>
      <c r="D23" s="9">
        <v>22368</v>
      </c>
      <c r="E23" s="9">
        <f t="shared" si="4"/>
        <v>92.622520968492012</v>
      </c>
      <c r="F23" s="9">
        <f t="shared" si="5"/>
        <v>7.377479031507983</v>
      </c>
    </row>
    <row r="24" spans="2:6" x14ac:dyDescent="0.35">
      <c r="B24" s="8">
        <v>1024</v>
      </c>
      <c r="C24" s="9">
        <v>280825</v>
      </c>
      <c r="D24" s="9">
        <v>22368</v>
      </c>
      <c r="E24" s="9">
        <f t="shared" si="4"/>
        <v>92.622520968492012</v>
      </c>
      <c r="F24" s="9">
        <f t="shared" si="5"/>
        <v>7.377479031507983</v>
      </c>
    </row>
    <row r="25" spans="2:6" x14ac:dyDescent="0.35">
      <c r="B25" s="8">
        <v>2048</v>
      </c>
      <c r="C25" s="9">
        <v>280825</v>
      </c>
      <c r="D25" s="9">
        <v>22368</v>
      </c>
      <c r="E25" s="9">
        <f t="shared" si="4"/>
        <v>92.622520968492012</v>
      </c>
      <c r="F25" s="9">
        <f t="shared" si="5"/>
        <v>7.377479031507983</v>
      </c>
    </row>
    <row r="26" spans="2:6" x14ac:dyDescent="0.35">
      <c r="B26" s="8">
        <v>4096</v>
      </c>
      <c r="C26" s="9">
        <v>280825</v>
      </c>
      <c r="D26" s="9">
        <v>22368</v>
      </c>
      <c r="E26" s="9">
        <f t="shared" si="4"/>
        <v>92.622520968492012</v>
      </c>
      <c r="F26" s="9">
        <f t="shared" si="5"/>
        <v>7.377479031507983</v>
      </c>
    </row>
    <row r="28" spans="2:6" x14ac:dyDescent="0.35">
      <c r="B28" s="7" t="s">
        <v>4</v>
      </c>
    </row>
    <row r="29" spans="2:6" x14ac:dyDescent="0.35">
      <c r="B29" s="2" t="s">
        <v>11</v>
      </c>
      <c r="C29" s="2" t="s">
        <v>1</v>
      </c>
      <c r="D29" s="2" t="s">
        <v>2</v>
      </c>
      <c r="E29" s="2" t="s">
        <v>20</v>
      </c>
      <c r="F29" s="2" t="s">
        <v>21</v>
      </c>
    </row>
    <row r="30" spans="2:6" x14ac:dyDescent="0.35">
      <c r="B30" s="8">
        <v>128</v>
      </c>
      <c r="C30" s="9">
        <v>7508</v>
      </c>
      <c r="D30" s="9">
        <v>719722</v>
      </c>
      <c r="E30" s="9">
        <f>(C30/(C30+D30))*100</f>
        <v>1.0324106541259299</v>
      </c>
      <c r="F30" s="9">
        <f>(D30/(C30+D30))*100</f>
        <v>98.967589345874075</v>
      </c>
    </row>
    <row r="31" spans="2:6" x14ac:dyDescent="0.35">
      <c r="B31" s="8">
        <v>256</v>
      </c>
      <c r="C31" s="9">
        <v>7508</v>
      </c>
      <c r="D31" s="9">
        <v>719722</v>
      </c>
      <c r="E31" s="9">
        <f t="shared" ref="E31:E35" si="6">(C31/(C31+D31))*100</f>
        <v>1.0324106541259299</v>
      </c>
      <c r="F31" s="9">
        <f t="shared" ref="F31:F35" si="7">(D31/(C31+D31))*100</f>
        <v>98.967589345874075</v>
      </c>
    </row>
    <row r="32" spans="2:6" x14ac:dyDescent="0.35">
      <c r="B32" s="8">
        <v>512</v>
      </c>
      <c r="C32" s="9">
        <v>7508</v>
      </c>
      <c r="D32" s="9">
        <v>719722</v>
      </c>
      <c r="E32" s="9">
        <f t="shared" si="6"/>
        <v>1.0324106541259299</v>
      </c>
      <c r="F32" s="9">
        <f t="shared" si="7"/>
        <v>98.967589345874075</v>
      </c>
    </row>
    <row r="33" spans="2:6" x14ac:dyDescent="0.35">
      <c r="B33" s="8">
        <v>1024</v>
      </c>
      <c r="C33" s="9">
        <v>7508</v>
      </c>
      <c r="D33" s="9">
        <v>719722</v>
      </c>
      <c r="E33" s="9">
        <f t="shared" si="6"/>
        <v>1.0324106541259299</v>
      </c>
      <c r="F33" s="9">
        <f t="shared" si="7"/>
        <v>98.967589345874075</v>
      </c>
    </row>
    <row r="34" spans="2:6" x14ac:dyDescent="0.35">
      <c r="B34" s="8">
        <v>2048</v>
      </c>
      <c r="C34" s="9">
        <v>7508</v>
      </c>
      <c r="D34" s="9">
        <v>719722</v>
      </c>
      <c r="E34" s="9">
        <f t="shared" si="6"/>
        <v>1.0324106541259299</v>
      </c>
      <c r="F34" s="9">
        <f t="shared" si="7"/>
        <v>98.967589345874075</v>
      </c>
    </row>
    <row r="35" spans="2:6" x14ac:dyDescent="0.35">
      <c r="B35" s="8">
        <v>4096</v>
      </c>
      <c r="C35" s="9">
        <v>7603</v>
      </c>
      <c r="D35" s="9">
        <v>719627</v>
      </c>
      <c r="E35" s="9">
        <f t="shared" si="6"/>
        <v>1.0454739215928937</v>
      </c>
      <c r="F35" s="9">
        <f t="shared" si="7"/>
        <v>98.954526078407099</v>
      </c>
    </row>
    <row r="37" spans="2:6" x14ac:dyDescent="0.35">
      <c r="B37" s="7" t="s">
        <v>8</v>
      </c>
    </row>
    <row r="38" spans="2:6" x14ac:dyDescent="0.35">
      <c r="B38" s="2" t="s">
        <v>11</v>
      </c>
      <c r="C38" s="2" t="s">
        <v>1</v>
      </c>
      <c r="D38" s="2" t="s">
        <v>2</v>
      </c>
      <c r="E38" s="2" t="s">
        <v>20</v>
      </c>
      <c r="F38" s="2" t="s">
        <v>21</v>
      </c>
    </row>
    <row r="39" spans="2:6" x14ac:dyDescent="0.35">
      <c r="B39" s="8">
        <v>128</v>
      </c>
      <c r="C39" s="9">
        <v>320883</v>
      </c>
      <c r="D39" s="9">
        <v>160161</v>
      </c>
      <c r="E39" s="9">
        <f>(C39/(C39+D39))*100</f>
        <v>66.705540449522289</v>
      </c>
      <c r="F39" s="9">
        <f>(D39/(C39+D39))*100</f>
        <v>33.294459550477711</v>
      </c>
    </row>
    <row r="40" spans="2:6" x14ac:dyDescent="0.35">
      <c r="B40" s="8">
        <v>256</v>
      </c>
      <c r="C40" s="9">
        <v>320883</v>
      </c>
      <c r="D40" s="9">
        <v>160161</v>
      </c>
      <c r="E40" s="9">
        <f t="shared" ref="E40:E44" si="8">(C40/(C40+D40))*100</f>
        <v>66.705540449522289</v>
      </c>
      <c r="F40" s="9">
        <f t="shared" ref="F40:F44" si="9">(D40/(C40+D40))*100</f>
        <v>33.294459550477711</v>
      </c>
    </row>
    <row r="41" spans="2:6" x14ac:dyDescent="0.35">
      <c r="B41" s="8">
        <v>512</v>
      </c>
      <c r="C41" s="9">
        <v>320883</v>
      </c>
      <c r="D41" s="9">
        <v>160161</v>
      </c>
      <c r="E41" s="9">
        <f t="shared" si="8"/>
        <v>66.705540449522289</v>
      </c>
      <c r="F41" s="9">
        <f t="shared" si="9"/>
        <v>33.294459550477711</v>
      </c>
    </row>
    <row r="42" spans="2:6" x14ac:dyDescent="0.35">
      <c r="B42" s="8">
        <v>1024</v>
      </c>
      <c r="C42" s="9">
        <v>320883</v>
      </c>
      <c r="D42" s="9">
        <v>160161</v>
      </c>
      <c r="E42" s="9">
        <f t="shared" si="8"/>
        <v>66.705540449522289</v>
      </c>
      <c r="F42" s="9">
        <f t="shared" si="9"/>
        <v>33.294459550477711</v>
      </c>
    </row>
    <row r="43" spans="2:6" x14ac:dyDescent="0.35">
      <c r="B43" s="8">
        <v>2048</v>
      </c>
      <c r="C43" s="9">
        <v>320883</v>
      </c>
      <c r="D43" s="9">
        <v>160161</v>
      </c>
      <c r="E43" s="9">
        <f t="shared" si="8"/>
        <v>66.705540449522289</v>
      </c>
      <c r="F43" s="9">
        <f t="shared" si="9"/>
        <v>33.294459550477711</v>
      </c>
    </row>
    <row r="44" spans="2:6" x14ac:dyDescent="0.35">
      <c r="B44" s="8">
        <v>4096</v>
      </c>
      <c r="C44" s="9">
        <v>320883</v>
      </c>
      <c r="D44" s="9">
        <v>160161</v>
      </c>
      <c r="E44" s="9">
        <f t="shared" si="8"/>
        <v>66.705540449522289</v>
      </c>
      <c r="F44" s="9">
        <f t="shared" si="9"/>
        <v>33.294459550477711</v>
      </c>
    </row>
    <row r="46" spans="2:6" x14ac:dyDescent="0.35">
      <c r="B46" s="7" t="s">
        <v>5</v>
      </c>
    </row>
    <row r="47" spans="2:6" x14ac:dyDescent="0.35">
      <c r="B47" s="2" t="s">
        <v>11</v>
      </c>
      <c r="C47" s="2" t="s">
        <v>1</v>
      </c>
      <c r="D47" s="2" t="s">
        <v>2</v>
      </c>
      <c r="E47" s="2" t="s">
        <v>20</v>
      </c>
      <c r="F47" s="2" t="s">
        <v>21</v>
      </c>
    </row>
    <row r="48" spans="2:6" x14ac:dyDescent="0.35">
      <c r="B48" s="8">
        <v>128</v>
      </c>
      <c r="C48" s="9">
        <v>476843</v>
      </c>
      <c r="D48" s="9">
        <v>5981</v>
      </c>
      <c r="E48" s="9">
        <f>(C48/(C48+D48))*100</f>
        <v>98.761246334067891</v>
      </c>
      <c r="F48" s="9">
        <f>(D48/(C48+D48))*100</f>
        <v>1.2387536659320995</v>
      </c>
    </row>
    <row r="49" spans="1:6" x14ac:dyDescent="0.35">
      <c r="B49" s="8">
        <v>256</v>
      </c>
      <c r="C49" s="9">
        <v>476844</v>
      </c>
      <c r="D49" s="9">
        <v>5980</v>
      </c>
      <c r="E49" s="9">
        <f t="shared" ref="E49:E53" si="10">(C49/(C49+D49))*100</f>
        <v>98.761453448875784</v>
      </c>
      <c r="F49" s="9">
        <f t="shared" ref="F49:F53" si="11">(D49/(C49+D49))*100</f>
        <v>1.2385465511242191</v>
      </c>
    </row>
    <row r="50" spans="1:6" x14ac:dyDescent="0.35">
      <c r="B50" s="8">
        <v>512</v>
      </c>
      <c r="C50" s="9">
        <v>476844</v>
      </c>
      <c r="D50" s="9">
        <v>5980</v>
      </c>
      <c r="E50" s="9">
        <f t="shared" si="10"/>
        <v>98.761453448875784</v>
      </c>
      <c r="F50" s="9">
        <f t="shared" si="11"/>
        <v>1.2385465511242191</v>
      </c>
    </row>
    <row r="51" spans="1:6" x14ac:dyDescent="0.35">
      <c r="B51" s="8">
        <v>1024</v>
      </c>
      <c r="C51" s="9">
        <v>476844</v>
      </c>
      <c r="D51" s="9">
        <v>5980</v>
      </c>
      <c r="E51" s="9">
        <f t="shared" si="10"/>
        <v>98.761453448875784</v>
      </c>
      <c r="F51" s="9">
        <f t="shared" si="11"/>
        <v>1.2385465511242191</v>
      </c>
    </row>
    <row r="52" spans="1:6" x14ac:dyDescent="0.35">
      <c r="B52" s="8">
        <v>2048</v>
      </c>
      <c r="C52" s="9">
        <v>476844</v>
      </c>
      <c r="D52" s="9">
        <v>5980</v>
      </c>
      <c r="E52" s="9">
        <f t="shared" si="10"/>
        <v>98.761453448875784</v>
      </c>
      <c r="F52" s="9">
        <f t="shared" si="11"/>
        <v>1.2385465511242191</v>
      </c>
    </row>
    <row r="53" spans="1:6" x14ac:dyDescent="0.35">
      <c r="B53" s="8">
        <v>4096</v>
      </c>
      <c r="C53" s="9">
        <v>476844</v>
      </c>
      <c r="D53" s="9">
        <v>5980</v>
      </c>
      <c r="E53" s="9">
        <f t="shared" si="10"/>
        <v>98.761453448875784</v>
      </c>
      <c r="F53" s="9">
        <f t="shared" si="11"/>
        <v>1.2385465511242191</v>
      </c>
    </row>
    <row r="55" spans="1:6" x14ac:dyDescent="0.35">
      <c r="A55" t="s">
        <v>12</v>
      </c>
      <c r="B55" s="7" t="s">
        <v>13</v>
      </c>
    </row>
    <row r="56" spans="1:6" x14ac:dyDescent="0.35">
      <c r="B56" s="7" t="s">
        <v>3</v>
      </c>
    </row>
    <row r="57" spans="1:6" x14ac:dyDescent="0.35">
      <c r="B57" s="2" t="s">
        <v>14</v>
      </c>
      <c r="C57" s="2" t="s">
        <v>1</v>
      </c>
      <c r="D57" s="2" t="s">
        <v>2</v>
      </c>
      <c r="E57" s="2" t="s">
        <v>20</v>
      </c>
      <c r="F57" s="2" t="s">
        <v>21</v>
      </c>
    </row>
    <row r="58" spans="1:6" x14ac:dyDescent="0.35">
      <c r="B58" s="8">
        <v>1</v>
      </c>
      <c r="C58" s="9">
        <v>480611</v>
      </c>
      <c r="D58" s="9">
        <v>35072</v>
      </c>
      <c r="E58" s="9">
        <f>(C58/(C58+D58))*100</f>
        <v>93.198922593919136</v>
      </c>
      <c r="F58" s="9">
        <f>(D58/(C58+D58))*100</f>
        <v>6.801077406080867</v>
      </c>
    </row>
    <row r="59" spans="1:6" x14ac:dyDescent="0.35">
      <c r="B59" s="8">
        <v>2</v>
      </c>
      <c r="C59" s="9">
        <v>482807</v>
      </c>
      <c r="D59" s="9">
        <v>32876</v>
      </c>
      <c r="E59" s="9">
        <f t="shared" ref="E59:E65" si="12">(C59/(C59+D59))*100</f>
        <v>93.624765602123787</v>
      </c>
      <c r="F59" s="9">
        <f t="shared" ref="F59:F65" si="13">(D59/(C59+D59))*100</f>
        <v>6.3752343978762145</v>
      </c>
    </row>
    <row r="60" spans="1:6" x14ac:dyDescent="0.35">
      <c r="B60" s="8">
        <v>4</v>
      </c>
      <c r="C60" s="9">
        <v>483894</v>
      </c>
      <c r="D60" s="9">
        <v>31789</v>
      </c>
      <c r="E60" s="9">
        <f t="shared" si="12"/>
        <v>93.83555401283347</v>
      </c>
      <c r="F60" s="9">
        <f t="shared" si="13"/>
        <v>6.164445987166534</v>
      </c>
    </row>
    <row r="61" spans="1:6" x14ac:dyDescent="0.35">
      <c r="B61" s="8">
        <v>8</v>
      </c>
      <c r="C61" s="9">
        <v>494677</v>
      </c>
      <c r="D61" s="9">
        <v>21006</v>
      </c>
      <c r="E61" s="9">
        <f t="shared" si="12"/>
        <v>95.926567290370244</v>
      </c>
      <c r="F61" s="9">
        <f t="shared" si="13"/>
        <v>4.0734327096297536</v>
      </c>
    </row>
    <row r="62" spans="1:6" x14ac:dyDescent="0.35">
      <c r="B62" s="8">
        <v>16</v>
      </c>
      <c r="C62" s="9">
        <v>504467</v>
      </c>
      <c r="D62" s="9">
        <v>11216</v>
      </c>
      <c r="E62" s="9">
        <f t="shared" si="12"/>
        <v>97.825020409825413</v>
      </c>
      <c r="F62" s="9">
        <f t="shared" si="13"/>
        <v>2.1749795901745839</v>
      </c>
    </row>
    <row r="63" spans="1:6" x14ac:dyDescent="0.35">
      <c r="B63" s="8">
        <v>32</v>
      </c>
      <c r="C63" s="9">
        <v>509644</v>
      </c>
      <c r="D63" s="9">
        <v>6039</v>
      </c>
      <c r="E63" s="9">
        <f t="shared" si="12"/>
        <v>98.828931727437208</v>
      </c>
      <c r="F63" s="9">
        <f t="shared" si="13"/>
        <v>1.1710682725627954</v>
      </c>
    </row>
    <row r="64" spans="1:6" x14ac:dyDescent="0.35">
      <c r="B64" s="8">
        <v>64</v>
      </c>
      <c r="C64" s="9">
        <v>512310</v>
      </c>
      <c r="D64" s="9">
        <v>3373</v>
      </c>
      <c r="E64" s="9">
        <f t="shared" si="12"/>
        <v>99.345915998782203</v>
      </c>
      <c r="F64" s="9">
        <f t="shared" si="13"/>
        <v>0.65408400121780241</v>
      </c>
    </row>
    <row r="65" spans="2:6" x14ac:dyDescent="0.35">
      <c r="B65" s="8">
        <v>128</v>
      </c>
      <c r="C65" s="9">
        <v>513728</v>
      </c>
      <c r="D65" s="9">
        <v>1955</v>
      </c>
      <c r="E65" s="9">
        <f t="shared" si="12"/>
        <v>99.620891128852421</v>
      </c>
      <c r="F65" s="9">
        <f t="shared" si="13"/>
        <v>0.37910887114758485</v>
      </c>
    </row>
    <row r="67" spans="2:6" x14ac:dyDescent="0.35">
      <c r="B67" s="7" t="s">
        <v>7</v>
      </c>
    </row>
    <row r="68" spans="2:6" x14ac:dyDescent="0.35">
      <c r="B68" s="2" t="s">
        <v>14</v>
      </c>
      <c r="C68" s="2" t="s">
        <v>1</v>
      </c>
      <c r="D68" s="2" t="s">
        <v>2</v>
      </c>
      <c r="E68" s="2" t="s">
        <v>20</v>
      </c>
      <c r="F68" s="2" t="s">
        <v>21</v>
      </c>
    </row>
    <row r="69" spans="2:6" x14ac:dyDescent="0.35">
      <c r="B69" s="8">
        <v>1</v>
      </c>
      <c r="C69" s="9">
        <v>280588</v>
      </c>
      <c r="D69" s="9">
        <v>22605</v>
      </c>
      <c r="E69" s="9">
        <f>(C69/(C69+D69))*100</f>
        <v>92.544352936908169</v>
      </c>
      <c r="F69" s="9">
        <f>(D69/(C69+D69))*100</f>
        <v>7.4556470630918259</v>
      </c>
    </row>
    <row r="70" spans="2:6" x14ac:dyDescent="0.35">
      <c r="B70" s="8">
        <v>2</v>
      </c>
      <c r="C70" s="9">
        <v>280737</v>
      </c>
      <c r="D70" s="9">
        <v>22456</v>
      </c>
      <c r="E70" s="9">
        <f t="shared" ref="E70:E76" si="14">(C70/(C70+D70))*100</f>
        <v>92.593496551701392</v>
      </c>
      <c r="F70" s="9">
        <f t="shared" ref="F70:F76" si="15">(D70/(C70+D70))*100</f>
        <v>7.4065034482986087</v>
      </c>
    </row>
    <row r="71" spans="2:6" x14ac:dyDescent="0.35">
      <c r="B71" s="8">
        <v>4</v>
      </c>
      <c r="C71" s="9">
        <v>280825</v>
      </c>
      <c r="D71" s="9">
        <v>22368</v>
      </c>
      <c r="E71" s="9">
        <f t="shared" si="14"/>
        <v>92.622520968492012</v>
      </c>
      <c r="F71" s="9">
        <f t="shared" si="15"/>
        <v>7.377479031507983</v>
      </c>
    </row>
    <row r="72" spans="2:6" x14ac:dyDescent="0.35">
      <c r="B72" s="8">
        <v>8</v>
      </c>
      <c r="C72" s="9">
        <v>283377</v>
      </c>
      <c r="D72" s="9">
        <v>19816</v>
      </c>
      <c r="E72" s="9">
        <f t="shared" si="14"/>
        <v>93.464229055420148</v>
      </c>
      <c r="F72" s="9">
        <f t="shared" si="15"/>
        <v>6.5357709445798555</v>
      </c>
    </row>
    <row r="73" spans="2:6" x14ac:dyDescent="0.35">
      <c r="B73" s="8">
        <v>16</v>
      </c>
      <c r="C73" s="9">
        <v>291770</v>
      </c>
      <c r="D73" s="9">
        <v>11423</v>
      </c>
      <c r="E73" s="9">
        <f t="shared" si="14"/>
        <v>96.232432806826012</v>
      </c>
      <c r="F73" s="9">
        <f t="shared" si="15"/>
        <v>3.7675671931739845</v>
      </c>
    </row>
    <row r="74" spans="2:6" x14ac:dyDescent="0.35">
      <c r="B74" s="8">
        <v>32</v>
      </c>
      <c r="C74" s="9">
        <v>296797</v>
      </c>
      <c r="D74" s="9">
        <v>6396</v>
      </c>
      <c r="E74" s="9">
        <f t="shared" si="14"/>
        <v>97.890452615990469</v>
      </c>
      <c r="F74" s="9">
        <f t="shared" si="15"/>
        <v>2.1095473840095256</v>
      </c>
    </row>
    <row r="75" spans="2:6" x14ac:dyDescent="0.35">
      <c r="B75" s="8">
        <v>64</v>
      </c>
      <c r="C75" s="9">
        <v>299740</v>
      </c>
      <c r="D75" s="9">
        <v>3453</v>
      </c>
      <c r="E75" s="9">
        <f t="shared" si="14"/>
        <v>98.861121463886036</v>
      </c>
      <c r="F75" s="9">
        <f t="shared" si="15"/>
        <v>1.1388785361139604</v>
      </c>
    </row>
    <row r="76" spans="2:6" x14ac:dyDescent="0.35">
      <c r="B76" s="8">
        <v>128</v>
      </c>
      <c r="C76" s="9">
        <v>301367</v>
      </c>
      <c r="D76" s="9">
        <v>1826</v>
      </c>
      <c r="E76" s="9">
        <f t="shared" si="14"/>
        <v>99.397743351594528</v>
      </c>
      <c r="F76" s="9">
        <f t="shared" si="15"/>
        <v>0.60225664840547111</v>
      </c>
    </row>
    <row r="78" spans="2:6" x14ac:dyDescent="0.35">
      <c r="B78" s="7" t="s">
        <v>4</v>
      </c>
    </row>
    <row r="79" spans="2:6" x14ac:dyDescent="0.35">
      <c r="B79" s="2" t="s">
        <v>14</v>
      </c>
      <c r="C79" s="2" t="s">
        <v>1</v>
      </c>
      <c r="D79" s="2" t="s">
        <v>2</v>
      </c>
      <c r="E79" s="2" t="s">
        <v>20</v>
      </c>
      <c r="F79" s="2" t="s">
        <v>21</v>
      </c>
    </row>
    <row r="80" spans="2:6" x14ac:dyDescent="0.35">
      <c r="B80" s="8">
        <v>1</v>
      </c>
      <c r="C80" s="9">
        <v>7451</v>
      </c>
      <c r="D80" s="9">
        <v>719779</v>
      </c>
      <c r="E80" s="9">
        <f>(C80/(C80+D80))*100</f>
        <v>1.0245726936457518</v>
      </c>
      <c r="F80" s="9">
        <f>(D80/(C80+D80))*100</f>
        <v>98.975427306354248</v>
      </c>
    </row>
    <row r="81" spans="2:6" x14ac:dyDescent="0.35">
      <c r="B81" s="8">
        <v>2</v>
      </c>
      <c r="C81" s="9">
        <v>7481</v>
      </c>
      <c r="D81" s="9">
        <v>719749</v>
      </c>
      <c r="E81" s="9">
        <f t="shared" ref="E81:E87" si="16">(C81/(C81+D81))*100</f>
        <v>1.0286979360037403</v>
      </c>
      <c r="F81" s="9">
        <f t="shared" ref="F81:F87" si="17">(D81/(C81+D81))*100</f>
        <v>98.971302063996262</v>
      </c>
    </row>
    <row r="82" spans="2:6" x14ac:dyDescent="0.35">
      <c r="B82" s="8">
        <v>4</v>
      </c>
      <c r="C82" s="9">
        <v>7508</v>
      </c>
      <c r="D82" s="9">
        <v>719722</v>
      </c>
      <c r="E82" s="9">
        <f t="shared" si="16"/>
        <v>1.0324106541259299</v>
      </c>
      <c r="F82" s="9">
        <f t="shared" si="17"/>
        <v>98.967589345874075</v>
      </c>
    </row>
    <row r="83" spans="2:6" x14ac:dyDescent="0.35">
      <c r="B83" s="8">
        <v>8</v>
      </c>
      <c r="C83" s="9">
        <v>7551</v>
      </c>
      <c r="D83" s="9">
        <v>719679</v>
      </c>
      <c r="E83" s="9">
        <f t="shared" si="16"/>
        <v>1.0383235015057135</v>
      </c>
      <c r="F83" s="9">
        <f t="shared" si="17"/>
        <v>98.961676498494285</v>
      </c>
    </row>
    <row r="84" spans="2:6" x14ac:dyDescent="0.35">
      <c r="B84" s="8">
        <v>16</v>
      </c>
      <c r="C84" s="9">
        <v>367273</v>
      </c>
      <c r="D84" s="9">
        <v>359957</v>
      </c>
      <c r="E84" s="9">
        <f t="shared" si="16"/>
        <v>50.503004551517407</v>
      </c>
      <c r="F84" s="9">
        <f t="shared" si="17"/>
        <v>49.4969954484826</v>
      </c>
    </row>
    <row r="85" spans="2:6" x14ac:dyDescent="0.35">
      <c r="B85" s="8">
        <v>32</v>
      </c>
      <c r="C85" s="9">
        <v>547152</v>
      </c>
      <c r="D85" s="9">
        <v>180078</v>
      </c>
      <c r="E85" s="9">
        <f t="shared" si="16"/>
        <v>75.237820221938037</v>
      </c>
      <c r="F85" s="9">
        <f t="shared" si="17"/>
        <v>24.762179778061959</v>
      </c>
    </row>
    <row r="86" spans="2:6" x14ac:dyDescent="0.35">
      <c r="B86" s="8">
        <v>64</v>
      </c>
      <c r="C86" s="9">
        <v>637112</v>
      </c>
      <c r="D86" s="9">
        <v>90118</v>
      </c>
      <c r="E86" s="9">
        <f t="shared" si="16"/>
        <v>87.608046972759652</v>
      </c>
      <c r="F86" s="9">
        <f t="shared" si="17"/>
        <v>12.39195302724035</v>
      </c>
    </row>
    <row r="87" spans="2:6" x14ac:dyDescent="0.35">
      <c r="B87" s="8">
        <v>128</v>
      </c>
      <c r="C87" s="9">
        <v>682109</v>
      </c>
      <c r="D87" s="9">
        <v>45121</v>
      </c>
      <c r="E87" s="9">
        <f t="shared" si="16"/>
        <v>93.795497985506643</v>
      </c>
      <c r="F87" s="9">
        <f t="shared" si="17"/>
        <v>6.204502014493352</v>
      </c>
    </row>
    <row r="89" spans="2:6" x14ac:dyDescent="0.35">
      <c r="B89" s="7" t="s">
        <v>8</v>
      </c>
    </row>
    <row r="90" spans="2:6" x14ac:dyDescent="0.35">
      <c r="B90" s="2" t="s">
        <v>14</v>
      </c>
      <c r="C90" s="2" t="s">
        <v>1</v>
      </c>
      <c r="D90" s="2" t="s">
        <v>2</v>
      </c>
      <c r="E90" s="2" t="s">
        <v>20</v>
      </c>
      <c r="F90" s="2" t="s">
        <v>21</v>
      </c>
    </row>
    <row r="91" spans="2:6" x14ac:dyDescent="0.35">
      <c r="B91" s="8">
        <v>1</v>
      </c>
      <c r="C91" s="9">
        <v>320875</v>
      </c>
      <c r="D91" s="9">
        <v>160169</v>
      </c>
      <c r="E91" s="9">
        <f>(C91/(C91+D91))*100</f>
        <v>66.703877399988357</v>
      </c>
      <c r="F91" s="9">
        <f>(D91/(C91+D91))*100</f>
        <v>33.296122600011643</v>
      </c>
    </row>
    <row r="92" spans="2:6" x14ac:dyDescent="0.35">
      <c r="B92" s="8">
        <v>2</v>
      </c>
      <c r="C92" s="9">
        <v>320876</v>
      </c>
      <c r="D92" s="9">
        <v>160168</v>
      </c>
      <c r="E92" s="9">
        <f t="shared" ref="E92:E98" si="18">(C92/(C92+D92))*100</f>
        <v>66.704085281180099</v>
      </c>
      <c r="F92" s="9">
        <f t="shared" ref="F92:F98" si="19">(D92/(C92+D92))*100</f>
        <v>33.295914718819901</v>
      </c>
    </row>
    <row r="93" spans="2:6" x14ac:dyDescent="0.35">
      <c r="B93" s="8">
        <v>4</v>
      </c>
      <c r="C93" s="9">
        <v>320883</v>
      </c>
      <c r="D93" s="9">
        <v>160161</v>
      </c>
      <c r="E93" s="9">
        <f t="shared" si="18"/>
        <v>66.705540449522289</v>
      </c>
      <c r="F93" s="9">
        <f t="shared" si="19"/>
        <v>33.294459550477711</v>
      </c>
    </row>
    <row r="94" spans="2:6" x14ac:dyDescent="0.35">
      <c r="B94" s="8">
        <v>8</v>
      </c>
      <c r="C94" s="9">
        <v>320891</v>
      </c>
      <c r="D94" s="9">
        <v>160153</v>
      </c>
      <c r="E94" s="9">
        <f t="shared" si="18"/>
        <v>66.70720349905622</v>
      </c>
      <c r="F94" s="9">
        <f t="shared" si="19"/>
        <v>33.29279650094378</v>
      </c>
    </row>
    <row r="95" spans="2:6" x14ac:dyDescent="0.35">
      <c r="B95" s="8">
        <v>16</v>
      </c>
      <c r="C95" s="9">
        <v>321268</v>
      </c>
      <c r="D95" s="9">
        <v>159776</v>
      </c>
      <c r="E95" s="9">
        <f t="shared" si="18"/>
        <v>66.785574708342693</v>
      </c>
      <c r="F95" s="9">
        <f t="shared" si="19"/>
        <v>33.214425291657314</v>
      </c>
    </row>
    <row r="96" spans="2:6" x14ac:dyDescent="0.35">
      <c r="B96" s="8">
        <v>32</v>
      </c>
      <c r="C96" s="9">
        <v>321459</v>
      </c>
      <c r="D96" s="9">
        <v>159585</v>
      </c>
      <c r="E96" s="9">
        <f t="shared" si="18"/>
        <v>66.825280015965276</v>
      </c>
      <c r="F96" s="9">
        <f t="shared" si="19"/>
        <v>33.174719984034724</v>
      </c>
    </row>
    <row r="97" spans="1:6" x14ac:dyDescent="0.35">
      <c r="B97" s="8">
        <v>64</v>
      </c>
      <c r="C97" s="9">
        <v>321559</v>
      </c>
      <c r="D97" s="9">
        <v>159485</v>
      </c>
      <c r="E97" s="9">
        <f t="shared" si="18"/>
        <v>66.846068135139404</v>
      </c>
      <c r="F97" s="9">
        <f t="shared" si="19"/>
        <v>33.153931864860596</v>
      </c>
    </row>
    <row r="98" spans="1:6" x14ac:dyDescent="0.35">
      <c r="B98" s="8">
        <v>128</v>
      </c>
      <c r="C98" s="9">
        <v>321609</v>
      </c>
      <c r="D98" s="9">
        <v>159435</v>
      </c>
      <c r="E98" s="9">
        <f t="shared" si="18"/>
        <v>66.856462194726475</v>
      </c>
      <c r="F98" s="9">
        <f t="shared" si="19"/>
        <v>33.143537805273532</v>
      </c>
    </row>
    <row r="100" spans="1:6" x14ac:dyDescent="0.35">
      <c r="B100" s="7" t="s">
        <v>5</v>
      </c>
    </row>
    <row r="101" spans="1:6" x14ac:dyDescent="0.35">
      <c r="B101" s="2" t="s">
        <v>14</v>
      </c>
      <c r="C101" s="2" t="s">
        <v>1</v>
      </c>
      <c r="D101" s="2" t="s">
        <v>2</v>
      </c>
      <c r="E101" s="2" t="s">
        <v>20</v>
      </c>
      <c r="F101" s="2" t="s">
        <v>21</v>
      </c>
    </row>
    <row r="102" spans="1:6" x14ac:dyDescent="0.35">
      <c r="B102" s="8">
        <v>1</v>
      </c>
      <c r="C102" s="9">
        <v>475470</v>
      </c>
      <c r="D102" s="9">
        <v>7354</v>
      </c>
      <c r="E102" s="9">
        <f>(C102/(C102+D102))*100</f>
        <v>98.476877702848242</v>
      </c>
      <c r="F102" s="9">
        <f>(D102/(C102+D102))*100</f>
        <v>1.5231222971517573</v>
      </c>
    </row>
    <row r="103" spans="1:6" x14ac:dyDescent="0.35">
      <c r="B103" s="8">
        <v>2</v>
      </c>
      <c r="C103" s="9">
        <v>476358</v>
      </c>
      <c r="D103" s="9">
        <v>6466</v>
      </c>
      <c r="E103" s="9">
        <f t="shared" ref="E103:E109" si="20">(C103/(C103+D103))*100</f>
        <v>98.660795652245952</v>
      </c>
      <c r="F103" s="9">
        <f t="shared" ref="F103:F109" si="21">(D103/(C103+D103))*100</f>
        <v>1.339204347754047</v>
      </c>
    </row>
    <row r="104" spans="1:6" x14ac:dyDescent="0.35">
      <c r="B104" s="8">
        <v>4</v>
      </c>
      <c r="C104" s="9">
        <v>476844</v>
      </c>
      <c r="D104" s="9">
        <v>5980</v>
      </c>
      <c r="E104" s="9">
        <f t="shared" si="20"/>
        <v>98.761453448875784</v>
      </c>
      <c r="F104" s="9">
        <f t="shared" si="21"/>
        <v>1.2385465511242191</v>
      </c>
    </row>
    <row r="105" spans="1:6" x14ac:dyDescent="0.35">
      <c r="B105" s="8">
        <v>8</v>
      </c>
      <c r="C105" s="9">
        <v>477319</v>
      </c>
      <c r="D105" s="9">
        <v>5505</v>
      </c>
      <c r="E105" s="9">
        <f t="shared" si="20"/>
        <v>98.859832982618926</v>
      </c>
      <c r="F105" s="9">
        <f t="shared" si="21"/>
        <v>1.1401670173810747</v>
      </c>
    </row>
    <row r="106" spans="1:6" x14ac:dyDescent="0.35">
      <c r="B106" s="8">
        <v>16</v>
      </c>
      <c r="C106" s="9">
        <v>479869</v>
      </c>
      <c r="D106" s="9">
        <v>2955</v>
      </c>
      <c r="E106" s="9">
        <f t="shared" si="20"/>
        <v>99.387975742713692</v>
      </c>
      <c r="F106" s="9">
        <f t="shared" si="21"/>
        <v>0.61202425728629894</v>
      </c>
    </row>
    <row r="107" spans="1:6" x14ac:dyDescent="0.35">
      <c r="B107" s="8">
        <v>32</v>
      </c>
      <c r="C107" s="9">
        <v>481182</v>
      </c>
      <c r="D107" s="9">
        <v>1642</v>
      </c>
      <c r="E107" s="9">
        <f t="shared" si="20"/>
        <v>99.659917485460539</v>
      </c>
      <c r="F107" s="9">
        <f t="shared" si="21"/>
        <v>0.34008251453945948</v>
      </c>
    </row>
    <row r="108" spans="1:6" x14ac:dyDescent="0.35">
      <c r="B108" s="8">
        <v>64</v>
      </c>
      <c r="C108" s="9">
        <v>481870</v>
      </c>
      <c r="D108" s="9">
        <v>954</v>
      </c>
      <c r="E108" s="9">
        <f t="shared" si="20"/>
        <v>99.802412473282189</v>
      </c>
      <c r="F108" s="9">
        <f t="shared" si="21"/>
        <v>0.19758752671781024</v>
      </c>
    </row>
    <row r="109" spans="1:6" x14ac:dyDescent="0.35">
      <c r="B109" s="8">
        <v>128</v>
      </c>
      <c r="C109" s="9">
        <v>482249</v>
      </c>
      <c r="D109" s="9">
        <v>575</v>
      </c>
      <c r="E109" s="9">
        <f t="shared" si="20"/>
        <v>99.880908985468835</v>
      </c>
      <c r="F109" s="9">
        <f t="shared" si="21"/>
        <v>0.11909101453117493</v>
      </c>
    </row>
    <row r="112" spans="1:6" x14ac:dyDescent="0.35">
      <c r="A112" t="s">
        <v>15</v>
      </c>
      <c r="B112" s="7" t="s">
        <v>16</v>
      </c>
    </row>
    <row r="113" spans="2:6" x14ac:dyDescent="0.35">
      <c r="B113" s="4" t="s">
        <v>3</v>
      </c>
    </row>
    <row r="114" spans="2:6" x14ac:dyDescent="0.35">
      <c r="B114" s="2" t="s">
        <v>17</v>
      </c>
      <c r="C114" s="2" t="s">
        <v>1</v>
      </c>
      <c r="D114" s="2" t="s">
        <v>2</v>
      </c>
      <c r="E114" s="2" t="s">
        <v>20</v>
      </c>
      <c r="F114" s="2" t="s">
        <v>21</v>
      </c>
    </row>
    <row r="115" spans="2:6" x14ac:dyDescent="0.35">
      <c r="B115" s="8">
        <v>1</v>
      </c>
      <c r="C115" s="9">
        <v>483868</v>
      </c>
      <c r="D115" s="9">
        <v>31815</v>
      </c>
      <c r="E115" s="9">
        <f>(C115/(C115+D115))*100</f>
        <v>93.830512155723582</v>
      </c>
      <c r="F115" s="9">
        <f>(D115/(C115+D115))*100</f>
        <v>6.1694878442764258</v>
      </c>
    </row>
    <row r="116" spans="2:6" x14ac:dyDescent="0.35">
      <c r="B116" s="8">
        <v>2</v>
      </c>
      <c r="C116" s="9">
        <v>483890</v>
      </c>
      <c r="D116" s="9">
        <v>31793</v>
      </c>
      <c r="E116" s="9">
        <f t="shared" ref="E116:E121" si="22">(C116/(C116+D116))*100</f>
        <v>93.834778342508855</v>
      </c>
      <c r="F116" s="9">
        <f t="shared" ref="F116:F121" si="23">(D116/(C116+D116))*100</f>
        <v>6.1652216574911334</v>
      </c>
    </row>
    <row r="117" spans="2:6" x14ac:dyDescent="0.35">
      <c r="B117" s="8">
        <v>4</v>
      </c>
      <c r="C117" s="9">
        <v>483894</v>
      </c>
      <c r="D117" s="9">
        <v>31789</v>
      </c>
      <c r="E117" s="9">
        <f t="shared" si="22"/>
        <v>93.83555401283347</v>
      </c>
      <c r="F117" s="9">
        <f t="shared" si="23"/>
        <v>6.164445987166534</v>
      </c>
    </row>
    <row r="118" spans="2:6" x14ac:dyDescent="0.35">
      <c r="B118" s="8">
        <v>8</v>
      </c>
      <c r="C118" s="9">
        <v>483894</v>
      </c>
      <c r="D118" s="9">
        <v>31789</v>
      </c>
      <c r="E118" s="9">
        <f t="shared" si="22"/>
        <v>93.83555401283347</v>
      </c>
      <c r="F118" s="9">
        <f t="shared" si="23"/>
        <v>6.164445987166534</v>
      </c>
    </row>
    <row r="119" spans="2:6" x14ac:dyDescent="0.35">
      <c r="B119" s="8">
        <v>16</v>
      </c>
      <c r="C119" s="9">
        <v>483895</v>
      </c>
      <c r="D119" s="9">
        <v>31788</v>
      </c>
      <c r="E119" s="9">
        <f t="shared" si="22"/>
        <v>93.835747930414612</v>
      </c>
      <c r="F119" s="9">
        <f t="shared" si="23"/>
        <v>6.1642520695853849</v>
      </c>
    </row>
    <row r="120" spans="2:6" x14ac:dyDescent="0.35">
      <c r="B120" s="8">
        <v>32</v>
      </c>
      <c r="C120" s="9">
        <v>483896</v>
      </c>
      <c r="D120" s="9">
        <v>31787</v>
      </c>
      <c r="E120" s="9">
        <f t="shared" si="22"/>
        <v>93.83594184799577</v>
      </c>
      <c r="F120" s="9">
        <f t="shared" si="23"/>
        <v>6.1640581520042348</v>
      </c>
    </row>
    <row r="121" spans="2:6" x14ac:dyDescent="0.35">
      <c r="B121" s="8">
        <v>64</v>
      </c>
      <c r="C121" s="9">
        <v>483896</v>
      </c>
      <c r="D121" s="9">
        <v>31787</v>
      </c>
      <c r="E121" s="9">
        <f t="shared" si="22"/>
        <v>93.83594184799577</v>
      </c>
      <c r="F121" s="9">
        <f t="shared" si="23"/>
        <v>6.1640581520042348</v>
      </c>
    </row>
    <row r="123" spans="2:6" x14ac:dyDescent="0.35">
      <c r="B123" s="4" t="s">
        <v>7</v>
      </c>
    </row>
    <row r="124" spans="2:6" x14ac:dyDescent="0.35">
      <c r="B124" s="2" t="s">
        <v>17</v>
      </c>
      <c r="C124" s="2" t="s">
        <v>1</v>
      </c>
      <c r="D124" s="2" t="s">
        <v>2</v>
      </c>
      <c r="E124" s="2" t="s">
        <v>20</v>
      </c>
      <c r="F124" s="2" t="s">
        <v>21</v>
      </c>
    </row>
    <row r="125" spans="2:6" x14ac:dyDescent="0.35">
      <c r="B125" s="8">
        <v>1</v>
      </c>
      <c r="C125" s="9">
        <v>280819</v>
      </c>
      <c r="D125" s="9">
        <v>22374</v>
      </c>
      <c r="E125" s="9">
        <f>(C125/(C125+D125))*100</f>
        <v>92.620542030983572</v>
      </c>
      <c r="F125" s="9">
        <f>(D125/(C125+D125))*100</f>
        <v>7.3794579690164355</v>
      </c>
    </row>
    <row r="126" spans="2:6" x14ac:dyDescent="0.35">
      <c r="B126" s="8">
        <v>2</v>
      </c>
      <c r="C126" s="9">
        <v>280825</v>
      </c>
      <c r="D126" s="9">
        <v>22368</v>
      </c>
      <c r="E126" s="9">
        <f t="shared" ref="E126:E131" si="24">(C126/(C126+D126))*100</f>
        <v>92.622520968492012</v>
      </c>
      <c r="F126" s="9">
        <f t="shared" ref="F126:F131" si="25">(D126/(C126+D126))*100</f>
        <v>7.377479031507983</v>
      </c>
    </row>
    <row r="127" spans="2:6" x14ac:dyDescent="0.35">
      <c r="B127" s="8">
        <v>4</v>
      </c>
      <c r="C127" s="9">
        <v>280825</v>
      </c>
      <c r="D127" s="9">
        <v>22368</v>
      </c>
      <c r="E127" s="9">
        <f t="shared" si="24"/>
        <v>92.622520968492012</v>
      </c>
      <c r="F127" s="9">
        <f t="shared" si="25"/>
        <v>7.377479031507983</v>
      </c>
    </row>
    <row r="128" spans="2:6" x14ac:dyDescent="0.35">
      <c r="B128" s="8">
        <v>8</v>
      </c>
      <c r="C128" s="9">
        <v>280825</v>
      </c>
      <c r="D128" s="9">
        <v>22368</v>
      </c>
      <c r="E128" s="9">
        <f t="shared" si="24"/>
        <v>92.622520968492012</v>
      </c>
      <c r="F128" s="9">
        <f t="shared" si="25"/>
        <v>7.377479031507983</v>
      </c>
    </row>
    <row r="129" spans="2:6" x14ac:dyDescent="0.35">
      <c r="B129" s="8">
        <v>16</v>
      </c>
      <c r="C129" s="9">
        <v>280825</v>
      </c>
      <c r="D129" s="9">
        <v>22368</v>
      </c>
      <c r="E129" s="9">
        <f t="shared" si="24"/>
        <v>92.622520968492012</v>
      </c>
      <c r="F129" s="9">
        <f t="shared" si="25"/>
        <v>7.377479031507983</v>
      </c>
    </row>
    <row r="130" spans="2:6" x14ac:dyDescent="0.35">
      <c r="B130" s="8">
        <v>32</v>
      </c>
      <c r="C130" s="9">
        <v>280825</v>
      </c>
      <c r="D130" s="9">
        <v>22368</v>
      </c>
      <c r="E130" s="9">
        <f t="shared" si="24"/>
        <v>92.622520968492012</v>
      </c>
      <c r="F130" s="9">
        <f t="shared" si="25"/>
        <v>7.377479031507983</v>
      </c>
    </row>
    <row r="131" spans="2:6" x14ac:dyDescent="0.35">
      <c r="B131" s="8">
        <v>64</v>
      </c>
      <c r="C131" s="9">
        <v>280825</v>
      </c>
      <c r="D131" s="9">
        <v>22368</v>
      </c>
      <c r="E131" s="9">
        <f t="shared" si="24"/>
        <v>92.622520968492012</v>
      </c>
      <c r="F131" s="9">
        <f t="shared" si="25"/>
        <v>7.377479031507983</v>
      </c>
    </row>
    <row r="133" spans="2:6" x14ac:dyDescent="0.35">
      <c r="B133" s="4" t="s">
        <v>4</v>
      </c>
    </row>
    <row r="134" spans="2:6" x14ac:dyDescent="0.35">
      <c r="B134" s="2" t="s">
        <v>17</v>
      </c>
      <c r="C134" s="2" t="s">
        <v>1</v>
      </c>
      <c r="D134" s="2" t="s">
        <v>2</v>
      </c>
      <c r="E134" s="2" t="s">
        <v>20</v>
      </c>
      <c r="F134" s="2" t="s">
        <v>21</v>
      </c>
    </row>
    <row r="135" spans="2:6" x14ac:dyDescent="0.35">
      <c r="B135" s="8">
        <v>1</v>
      </c>
      <c r="C135" s="9">
        <v>7505</v>
      </c>
      <c r="D135" s="9">
        <v>719725</v>
      </c>
      <c r="E135" s="9">
        <f>(C135/(C135+D135))*100</f>
        <v>1.0319981298901311</v>
      </c>
      <c r="F135" s="9">
        <f>(D135/(C135+D135))*100</f>
        <v>98.968001870109873</v>
      </c>
    </row>
    <row r="136" spans="2:6" x14ac:dyDescent="0.35">
      <c r="B136" s="8">
        <v>2</v>
      </c>
      <c r="C136" s="9">
        <v>7507</v>
      </c>
      <c r="D136" s="9">
        <v>719723</v>
      </c>
      <c r="E136" s="9">
        <f t="shared" ref="E136:E141" si="26">(C136/(C136+D136))*100</f>
        <v>1.0322731460473304</v>
      </c>
      <c r="F136" s="9">
        <f t="shared" ref="F136:F141" si="27">(D136/(C136+D136))*100</f>
        <v>98.967726853952669</v>
      </c>
    </row>
    <row r="137" spans="2:6" x14ac:dyDescent="0.35">
      <c r="B137" s="8">
        <v>4</v>
      </c>
      <c r="C137" s="9">
        <v>7508</v>
      </c>
      <c r="D137" s="9">
        <v>719722</v>
      </c>
      <c r="E137" s="9">
        <f t="shared" si="26"/>
        <v>1.0324106541259299</v>
      </c>
      <c r="F137" s="9">
        <f t="shared" si="27"/>
        <v>98.967589345874075</v>
      </c>
    </row>
    <row r="138" spans="2:6" x14ac:dyDescent="0.35">
      <c r="B138" s="8">
        <v>8</v>
      </c>
      <c r="C138" s="9">
        <v>7508</v>
      </c>
      <c r="D138" s="9">
        <v>719722</v>
      </c>
      <c r="E138" s="9">
        <f t="shared" si="26"/>
        <v>1.0324106541259299</v>
      </c>
      <c r="F138" s="9">
        <f t="shared" si="27"/>
        <v>98.967589345874075</v>
      </c>
    </row>
    <row r="139" spans="2:6" x14ac:dyDescent="0.35">
      <c r="B139" s="8">
        <v>16</v>
      </c>
      <c r="C139" s="9">
        <v>7508</v>
      </c>
      <c r="D139" s="9">
        <v>719722</v>
      </c>
      <c r="E139" s="9">
        <f t="shared" si="26"/>
        <v>1.0324106541259299</v>
      </c>
      <c r="F139" s="9">
        <f t="shared" si="27"/>
        <v>98.967589345874075</v>
      </c>
    </row>
    <row r="140" spans="2:6" x14ac:dyDescent="0.35">
      <c r="B140" s="8">
        <v>32</v>
      </c>
      <c r="C140" s="9">
        <v>7508</v>
      </c>
      <c r="D140" s="9">
        <v>719722</v>
      </c>
      <c r="E140" s="9">
        <f t="shared" si="26"/>
        <v>1.0324106541259299</v>
      </c>
      <c r="F140" s="9">
        <f t="shared" si="27"/>
        <v>98.967589345874075</v>
      </c>
    </row>
    <row r="141" spans="2:6" x14ac:dyDescent="0.35">
      <c r="B141" s="8">
        <v>64</v>
      </c>
      <c r="C141" s="9">
        <v>7508</v>
      </c>
      <c r="D141" s="9">
        <v>719722</v>
      </c>
      <c r="E141" s="9">
        <f t="shared" si="26"/>
        <v>1.0324106541259299</v>
      </c>
      <c r="F141" s="9">
        <f t="shared" si="27"/>
        <v>98.967589345874075</v>
      </c>
    </row>
    <row r="143" spans="2:6" x14ac:dyDescent="0.35">
      <c r="B143" s="4" t="s">
        <v>8</v>
      </c>
    </row>
    <row r="144" spans="2:6" x14ac:dyDescent="0.35">
      <c r="B144" s="2" t="s">
        <v>17</v>
      </c>
      <c r="C144" s="2" t="s">
        <v>1</v>
      </c>
      <c r="D144" s="2" t="s">
        <v>2</v>
      </c>
      <c r="E144" s="2" t="s">
        <v>20</v>
      </c>
      <c r="F144" s="2" t="s">
        <v>21</v>
      </c>
    </row>
    <row r="145" spans="2:6" x14ac:dyDescent="0.35">
      <c r="B145" s="8">
        <v>1</v>
      </c>
      <c r="C145" s="9">
        <v>320883</v>
      </c>
      <c r="D145" s="9">
        <v>160161</v>
      </c>
      <c r="E145" s="9">
        <f>(C145/(C145+D145))*100</f>
        <v>66.705540449522289</v>
      </c>
      <c r="F145" s="9">
        <f>(D145/(C145+D145))*100</f>
        <v>33.294459550477711</v>
      </c>
    </row>
    <row r="146" spans="2:6" x14ac:dyDescent="0.35">
      <c r="B146" s="8">
        <v>2</v>
      </c>
      <c r="C146" s="9">
        <v>320883</v>
      </c>
      <c r="D146" s="9">
        <v>160161</v>
      </c>
      <c r="E146" s="9">
        <f t="shared" ref="E146:E151" si="28">(C146/(C146+D146))*100</f>
        <v>66.705540449522289</v>
      </c>
      <c r="F146" s="9">
        <f t="shared" ref="F146:F151" si="29">(D146/(C146+D146))*100</f>
        <v>33.294459550477711</v>
      </c>
    </row>
    <row r="147" spans="2:6" x14ac:dyDescent="0.35">
      <c r="B147" s="8">
        <v>4</v>
      </c>
      <c r="C147" s="9">
        <v>320883</v>
      </c>
      <c r="D147" s="9">
        <v>160161</v>
      </c>
      <c r="E147" s="9">
        <f t="shared" si="28"/>
        <v>66.705540449522289</v>
      </c>
      <c r="F147" s="9">
        <f t="shared" si="29"/>
        <v>33.294459550477711</v>
      </c>
    </row>
    <row r="148" spans="2:6" x14ac:dyDescent="0.35">
      <c r="B148" s="8">
        <v>8</v>
      </c>
      <c r="C148" s="9">
        <v>320883</v>
      </c>
      <c r="D148" s="9">
        <v>160161</v>
      </c>
      <c r="E148" s="9">
        <f t="shared" si="28"/>
        <v>66.705540449522289</v>
      </c>
      <c r="F148" s="9">
        <f t="shared" si="29"/>
        <v>33.294459550477711</v>
      </c>
    </row>
    <row r="149" spans="2:6" x14ac:dyDescent="0.35">
      <c r="B149" s="8">
        <v>16</v>
      </c>
      <c r="C149" s="9">
        <v>320883</v>
      </c>
      <c r="D149" s="9">
        <v>160161</v>
      </c>
      <c r="E149" s="9">
        <f t="shared" si="28"/>
        <v>66.705540449522289</v>
      </c>
      <c r="F149" s="9">
        <f t="shared" si="29"/>
        <v>33.294459550477711</v>
      </c>
    </row>
    <row r="150" spans="2:6" x14ac:dyDescent="0.35">
      <c r="B150" s="8">
        <v>32</v>
      </c>
      <c r="C150" s="9">
        <v>320883</v>
      </c>
      <c r="D150" s="9">
        <v>160161</v>
      </c>
      <c r="E150" s="9">
        <f t="shared" si="28"/>
        <v>66.705540449522289</v>
      </c>
      <c r="F150" s="9">
        <f t="shared" si="29"/>
        <v>33.294459550477711</v>
      </c>
    </row>
    <row r="151" spans="2:6" x14ac:dyDescent="0.35">
      <c r="B151" s="8">
        <v>64</v>
      </c>
      <c r="C151" s="9">
        <v>320883</v>
      </c>
      <c r="D151" s="9">
        <v>160161</v>
      </c>
      <c r="E151" s="9">
        <f t="shared" si="28"/>
        <v>66.705540449522289</v>
      </c>
      <c r="F151" s="9">
        <f t="shared" si="29"/>
        <v>33.294459550477711</v>
      </c>
    </row>
    <row r="153" spans="2:6" x14ac:dyDescent="0.35">
      <c r="B153" s="4" t="s">
        <v>5</v>
      </c>
    </row>
    <row r="154" spans="2:6" x14ac:dyDescent="0.35">
      <c r="B154" s="2" t="s">
        <v>17</v>
      </c>
      <c r="C154" s="2" t="s">
        <v>1</v>
      </c>
      <c r="D154" s="2" t="s">
        <v>2</v>
      </c>
      <c r="E154" s="2" t="s">
        <v>20</v>
      </c>
      <c r="F154" s="2" t="s">
        <v>21</v>
      </c>
    </row>
    <row r="155" spans="2:6" x14ac:dyDescent="0.35">
      <c r="B155" s="8">
        <v>1</v>
      </c>
      <c r="C155" s="9">
        <v>476771</v>
      </c>
      <c r="D155" s="9">
        <v>6053</v>
      </c>
      <c r="E155" s="9">
        <f>(C155/(C155+D155))*100</f>
        <v>98.74633406790052</v>
      </c>
      <c r="F155" s="9">
        <f>(D155/(C155+D155))*100</f>
        <v>1.2536659320994814</v>
      </c>
    </row>
    <row r="156" spans="2:6" x14ac:dyDescent="0.35">
      <c r="B156" s="8">
        <v>2</v>
      </c>
      <c r="C156" s="9">
        <v>476841</v>
      </c>
      <c r="D156" s="9">
        <v>5983</v>
      </c>
      <c r="E156" s="9">
        <f t="shared" ref="E156:E161" si="30">(C156/(C156+D156))*100</f>
        <v>98.760832104452149</v>
      </c>
      <c r="F156" s="9">
        <f t="shared" ref="F156:F161" si="31">(D156/(C156+D156))*100</f>
        <v>1.23916789554786</v>
      </c>
    </row>
    <row r="157" spans="2:6" x14ac:dyDescent="0.35">
      <c r="B157" s="8">
        <v>4</v>
      </c>
      <c r="C157" s="9">
        <v>476844</v>
      </c>
      <c r="D157" s="9">
        <v>5980</v>
      </c>
      <c r="E157" s="9">
        <f t="shared" si="30"/>
        <v>98.761453448875784</v>
      </c>
      <c r="F157" s="9">
        <f t="shared" si="31"/>
        <v>1.2385465511242191</v>
      </c>
    </row>
    <row r="158" spans="2:6" x14ac:dyDescent="0.35">
      <c r="B158" s="8">
        <v>8</v>
      </c>
      <c r="C158" s="9">
        <v>476844</v>
      </c>
      <c r="D158" s="9">
        <v>5980</v>
      </c>
      <c r="E158" s="9">
        <f t="shared" si="30"/>
        <v>98.761453448875784</v>
      </c>
      <c r="F158" s="9">
        <f t="shared" si="31"/>
        <v>1.2385465511242191</v>
      </c>
    </row>
    <row r="159" spans="2:6" x14ac:dyDescent="0.35">
      <c r="B159" s="8">
        <v>16</v>
      </c>
      <c r="C159" s="9">
        <v>476844</v>
      </c>
      <c r="D159" s="9">
        <v>5980</v>
      </c>
      <c r="E159" s="9">
        <f t="shared" si="30"/>
        <v>98.761453448875784</v>
      </c>
      <c r="F159" s="9">
        <f t="shared" si="31"/>
        <v>1.2385465511242191</v>
      </c>
    </row>
    <row r="160" spans="2:6" x14ac:dyDescent="0.35">
      <c r="B160" s="8">
        <v>32</v>
      </c>
      <c r="C160" s="9">
        <v>476844</v>
      </c>
      <c r="D160" s="9">
        <v>5980</v>
      </c>
      <c r="E160" s="9">
        <f t="shared" si="30"/>
        <v>98.761453448875784</v>
      </c>
      <c r="F160" s="9">
        <f t="shared" si="31"/>
        <v>1.2385465511242191</v>
      </c>
    </row>
    <row r="161" spans="2:6" x14ac:dyDescent="0.35">
      <c r="B161" s="8">
        <v>64</v>
      </c>
      <c r="C161" s="9">
        <v>476844</v>
      </c>
      <c r="D161" s="9">
        <v>5980</v>
      </c>
      <c r="E161" s="9">
        <f t="shared" si="30"/>
        <v>98.761453448875784</v>
      </c>
      <c r="F161" s="9">
        <f t="shared" si="31"/>
        <v>1.2385465511242191</v>
      </c>
    </row>
  </sheetData>
  <autoFilter ref="B12:B17" xr:uid="{00000000-0001-0000-0000-000000000000}"/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JAGINI</dc:creator>
  <cp:lastModifiedBy>MOHIT JAGINI</cp:lastModifiedBy>
  <cp:lastPrinted>2024-09-06T09:04:13Z</cp:lastPrinted>
  <dcterms:created xsi:type="dcterms:W3CDTF">2015-06-05T18:17:20Z</dcterms:created>
  <dcterms:modified xsi:type="dcterms:W3CDTF">2024-09-06T12:34:56Z</dcterms:modified>
</cp:coreProperties>
</file>