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anthlakamsani/Desktop/"/>
    </mc:Choice>
  </mc:AlternateContent>
  <xr:revisionPtr revIDLastSave="0" documentId="13_ncr:1_{C6100451-C335-F745-B395-89F0A1B0E0D2}" xr6:coauthVersionLast="47" xr6:coauthVersionMax="47" xr10:uidLastSave="{00000000-0000-0000-0000-000000000000}"/>
  <bookViews>
    <workbookView xWindow="0" yWindow="0" windowWidth="28800" windowHeight="18000" xr2:uid="{4A7E2A01-D607-42E6-BB06-2EFAEF5AC7AF}"/>
  </bookViews>
  <sheets>
    <sheet name="Sheet1" sheetId="1" r:id="rId1"/>
  </sheets>
  <calcPr calcId="191029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I4" i="1"/>
  <c r="F5" i="1"/>
  <c r="I5" i="1"/>
  <c r="F6" i="1"/>
  <c r="I6" i="1"/>
  <c r="F8" i="1"/>
  <c r="I8" i="1"/>
  <c r="F9" i="1"/>
  <c r="I9" i="1"/>
  <c r="F10" i="1"/>
  <c r="I10" i="1"/>
  <c r="F12" i="1"/>
  <c r="I12" i="1"/>
  <c r="F13" i="1"/>
  <c r="I13" i="1"/>
  <c r="F14" i="1"/>
  <c r="I14" i="1"/>
  <c r="F16" i="1"/>
  <c r="I16" i="1"/>
  <c r="J16" i="1"/>
  <c r="F17" i="1"/>
  <c r="I17" i="1"/>
  <c r="J17" i="1"/>
  <c r="F18" i="1"/>
  <c r="I18" i="1"/>
  <c r="J18" i="1"/>
  <c r="I32" i="1"/>
  <c r="J32" i="1"/>
  <c r="I33" i="1"/>
  <c r="J33" i="1"/>
  <c r="H57" i="1"/>
  <c r="H56" i="1"/>
  <c r="H55" i="1"/>
  <c r="I57" i="1"/>
  <c r="F57" i="1"/>
  <c r="I56" i="1"/>
  <c r="F56" i="1"/>
  <c r="I55" i="1"/>
  <c r="F55" i="1"/>
  <c r="I49" i="1"/>
  <c r="F49" i="1"/>
  <c r="I48" i="1"/>
  <c r="F48" i="1"/>
  <c r="I47" i="1"/>
  <c r="F47" i="1"/>
  <c r="I45" i="1"/>
  <c r="F45" i="1"/>
  <c r="I44" i="1"/>
  <c r="F44" i="1"/>
  <c r="I43" i="1"/>
  <c r="F43" i="1"/>
  <c r="I41" i="1"/>
  <c r="F41" i="1"/>
  <c r="I40" i="1"/>
  <c r="F40" i="1"/>
  <c r="I39" i="1"/>
  <c r="F39" i="1"/>
</calcChain>
</file>

<file path=xl/sharedStrings.xml><?xml version="1.0" encoding="utf-8"?>
<sst xmlns="http://schemas.openxmlformats.org/spreadsheetml/2006/main" count="61" uniqueCount="22">
  <si>
    <t>Linear Regression</t>
  </si>
  <si>
    <t>Misclassification rate</t>
  </si>
  <si>
    <t>RASE</t>
  </si>
  <si>
    <t>Total Accuracy</t>
  </si>
  <si>
    <t>Baseline Accuracy</t>
  </si>
  <si>
    <t>Accuracy of 1</t>
  </si>
  <si>
    <t>Lift</t>
  </si>
  <si>
    <t>Validation</t>
  </si>
  <si>
    <t>Training</t>
  </si>
  <si>
    <t>Test</t>
  </si>
  <si>
    <t>Boosted Forest</t>
  </si>
  <si>
    <t>KNN</t>
  </si>
  <si>
    <t>No</t>
  </si>
  <si>
    <t>Yes</t>
  </si>
  <si>
    <t>AUC from ROC</t>
  </si>
  <si>
    <t>Ensemble Model</t>
  </si>
  <si>
    <t>Model</t>
  </si>
  <si>
    <t>Data Set</t>
  </si>
  <si>
    <t>Boostrap Forest</t>
  </si>
  <si>
    <t>Decision Tree</t>
  </si>
  <si>
    <t>o.6476</t>
  </si>
  <si>
    <t>Logistic 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</si>
</sst>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2" fontId="0" fillId="2" borderId="1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2" fontId="0" fillId="4" borderId="1" xfId="1" applyNumberFormat="1" applyFon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796A-9067-47CE-B356-E03E7508B4B5}">
  <dimension ref="B3:J57"/>
  <sheetViews>
    <sheetView tabSelected="1" topLeftCell="A22" zoomScale="104" workbookViewId="0">
      <selection activeCell="B3" sqref="B3:J34"/>
    </sheetView>
  </sheetViews>
  <sheetFormatPr baseColWidth="10" defaultColWidth="8.83203125" defaultRowHeight="15" x14ac:dyDescent="0.2"/>
  <cols>
    <col min="2" max="2" width="15.33203125" bestFit="1" customWidth="1"/>
    <col min="3" max="3" width="12.1640625" customWidth="1"/>
    <col min="4" max="4" width="18.5" bestFit="1" customWidth="1"/>
    <col min="6" max="6" width="13.1640625" bestFit="1" customWidth="1"/>
    <col min="7" max="7" width="15.6640625" bestFit="1" customWidth="1"/>
    <col min="8" max="8" width="12" bestFit="1" customWidth="1"/>
    <col min="9" max="9" width="9.33203125" customWidth="1"/>
    <col min="10" max="10" width="13.6640625" customWidth="1"/>
  </cols>
  <sheetData>
    <row r="3" spans="2:10" x14ac:dyDescent="0.2">
      <c r="B3" s="1" t="s">
        <v>16</v>
      </c>
      <c r="C3" s="1" t="s">
        <v>17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14</v>
      </c>
    </row>
    <row r="4" spans="2:10" x14ac:dyDescent="0.2">
      <c r="B4" s="10" t="s">
        <v>0</v>
      </c>
      <c r="C4" s="1" t="s">
        <v>8</v>
      </c>
      <c r="D4" s="2">
        <v>9.9400000000000002E-2</v>
      </c>
      <c r="E4" s="1">
        <v>0.28050000000000003</v>
      </c>
      <c r="F4" s="2">
        <f>1-D4</f>
        <v>0.90059999999999996</v>
      </c>
      <c r="G4" s="2">
        <v>0.11169999999999999</v>
      </c>
      <c r="H4" s="2">
        <v>0.67459999999999998</v>
      </c>
      <c r="I4" s="3">
        <f>H4/G4</f>
        <v>6.0393912264995526</v>
      </c>
      <c r="J4" s="5">
        <v>0.79290000000000005</v>
      </c>
    </row>
    <row r="5" spans="2:10" x14ac:dyDescent="0.2">
      <c r="B5" s="10"/>
      <c r="C5" s="1" t="s">
        <v>7</v>
      </c>
      <c r="D5" s="2">
        <v>0.1009</v>
      </c>
      <c r="E5" s="1">
        <v>0.28110000000000002</v>
      </c>
      <c r="F5" s="2">
        <f>1-D5</f>
        <v>0.89910000000000001</v>
      </c>
      <c r="G5" s="2">
        <v>0.11169999999999999</v>
      </c>
      <c r="H5" s="2">
        <v>0.65110000000000001</v>
      </c>
      <c r="I5" s="3">
        <f>H5/G5</f>
        <v>5.8290062667860347</v>
      </c>
      <c r="J5" s="5">
        <v>0.78749999999999998</v>
      </c>
    </row>
    <row r="6" spans="2:10" x14ac:dyDescent="0.2">
      <c r="B6" s="10"/>
      <c r="C6" s="1" t="s">
        <v>9</v>
      </c>
      <c r="D6" s="2">
        <v>9.5699999999999993E-2</v>
      </c>
      <c r="E6" s="1">
        <v>0.27860000000000001</v>
      </c>
      <c r="F6" s="2">
        <f>1-D6</f>
        <v>0.90429999999999999</v>
      </c>
      <c r="G6" s="2">
        <v>0.11169999999999999</v>
      </c>
      <c r="H6" s="2">
        <v>0.67530000000000001</v>
      </c>
      <c r="I6" s="3">
        <f>H6/G6</f>
        <v>6.0456580125335728</v>
      </c>
      <c r="J6" s="5">
        <v>0.77180000000000004</v>
      </c>
    </row>
    <row r="7" spans="2:10" x14ac:dyDescent="0.2">
      <c r="B7" s="1"/>
      <c r="C7" s="1"/>
      <c r="D7" s="1"/>
      <c r="E7" s="1"/>
      <c r="F7" s="1"/>
      <c r="G7" s="1"/>
      <c r="H7" s="1"/>
      <c r="I7" s="1"/>
      <c r="J7" s="6"/>
    </row>
    <row r="8" spans="2:10" x14ac:dyDescent="0.2">
      <c r="B8" s="7" t="s">
        <v>10</v>
      </c>
      <c r="C8" s="1" t="s">
        <v>8</v>
      </c>
      <c r="D8" s="2">
        <v>9.4500000000000001E-2</v>
      </c>
      <c r="E8" s="1">
        <v>0.26269999999999999</v>
      </c>
      <c r="F8" s="2">
        <f t="shared" ref="F8:F18" si="0">1-D8</f>
        <v>0.90549999999999997</v>
      </c>
      <c r="G8" s="2">
        <v>0.11169999999999999</v>
      </c>
      <c r="H8" s="2">
        <v>0.753</v>
      </c>
      <c r="I8" s="3">
        <f t="shared" ref="I8:I14" si="1">H8/G8</f>
        <v>6.741271262309759</v>
      </c>
      <c r="J8" s="5">
        <v>0.91080000000000005</v>
      </c>
    </row>
    <row r="9" spans="2:10" x14ac:dyDescent="0.2">
      <c r="B9" s="8"/>
      <c r="C9" s="1" t="s">
        <v>7</v>
      </c>
      <c r="D9" s="2">
        <v>0.1004</v>
      </c>
      <c r="E9" s="1">
        <v>0.27760000000000001</v>
      </c>
      <c r="F9" s="2">
        <f t="shared" si="0"/>
        <v>0.89959999999999996</v>
      </c>
      <c r="G9" s="2">
        <v>0.11169999999999999</v>
      </c>
      <c r="H9" s="2">
        <v>0.67230000000000001</v>
      </c>
      <c r="I9" s="3">
        <f t="shared" si="1"/>
        <v>6.0188003581020597</v>
      </c>
      <c r="J9" s="5">
        <v>0.79310000000000003</v>
      </c>
    </row>
    <row r="10" spans="2:10" x14ac:dyDescent="0.2">
      <c r="B10" s="9"/>
      <c r="C10" s="1" t="s">
        <v>9</v>
      </c>
      <c r="D10" s="2">
        <v>9.6699999999999994E-2</v>
      </c>
      <c r="E10" s="1">
        <v>0.27550000000000002</v>
      </c>
      <c r="F10" s="2">
        <f t="shared" si="0"/>
        <v>0.90329999999999999</v>
      </c>
      <c r="G10" s="2">
        <v>0.11169999999999999</v>
      </c>
      <c r="H10" s="2">
        <v>0.67459999999999998</v>
      </c>
      <c r="I10" s="3">
        <f t="shared" si="1"/>
        <v>6.0393912264995526</v>
      </c>
      <c r="J10" s="5">
        <v>0.78280000000000005</v>
      </c>
    </row>
    <row r="11" spans="2:10" x14ac:dyDescent="0.2">
      <c r="B11" s="1"/>
      <c r="C11" s="1"/>
      <c r="D11" s="1"/>
      <c r="E11" s="1"/>
      <c r="F11" s="1"/>
      <c r="G11" s="1"/>
      <c r="H11" s="1"/>
      <c r="I11" s="1"/>
      <c r="J11" s="6"/>
    </row>
    <row r="12" spans="2:10" x14ac:dyDescent="0.2">
      <c r="B12" s="10" t="s">
        <v>15</v>
      </c>
      <c r="C12" s="1" t="s">
        <v>8</v>
      </c>
      <c r="D12" s="2">
        <v>9.6000000000000002E-2</v>
      </c>
      <c r="E12" s="1">
        <v>0.2702</v>
      </c>
      <c r="F12" s="2">
        <f t="shared" si="0"/>
        <v>0.90400000000000003</v>
      </c>
      <c r="G12" s="2">
        <v>0.11169999999999999</v>
      </c>
      <c r="H12" s="2">
        <v>0.72940000000000005</v>
      </c>
      <c r="I12" s="3">
        <f t="shared" si="1"/>
        <v>6.5299910474485232</v>
      </c>
      <c r="J12" s="5">
        <v>0.878</v>
      </c>
    </row>
    <row r="13" spans="2:10" x14ac:dyDescent="0.2">
      <c r="B13" s="10"/>
      <c r="C13" s="1" t="s">
        <v>7</v>
      </c>
      <c r="D13" s="2">
        <v>0.1004</v>
      </c>
      <c r="E13" s="1">
        <v>0.27789999999999998</v>
      </c>
      <c r="F13" s="2">
        <f t="shared" si="0"/>
        <v>0.89959999999999996</v>
      </c>
      <c r="G13" s="2">
        <v>0.11169999999999999</v>
      </c>
      <c r="H13" s="2">
        <v>0.66669999999999996</v>
      </c>
      <c r="I13" s="3">
        <f t="shared" si="1"/>
        <v>5.9686660698299017</v>
      </c>
      <c r="J13" s="5">
        <v>0.79800000000000004</v>
      </c>
    </row>
    <row r="14" spans="2:10" x14ac:dyDescent="0.2">
      <c r="B14" s="10"/>
      <c r="C14" s="1" t="s">
        <v>9</v>
      </c>
      <c r="D14" s="2">
        <v>9.8000000000000004E-2</v>
      </c>
      <c r="E14" s="1">
        <v>0.27560000000000001</v>
      </c>
      <c r="F14" s="2">
        <f t="shared" si="0"/>
        <v>0.90200000000000002</v>
      </c>
      <c r="G14" s="2">
        <v>0.11169999999999999</v>
      </c>
      <c r="H14" s="2">
        <v>0.6573</v>
      </c>
      <c r="I14" s="3">
        <f t="shared" si="1"/>
        <v>5.8845120859444942</v>
      </c>
      <c r="J14" s="5">
        <v>0.78159999999999996</v>
      </c>
    </row>
    <row r="15" spans="2:10" x14ac:dyDescent="0.2">
      <c r="B15" s="4"/>
      <c r="C15" s="1"/>
      <c r="D15" s="1"/>
      <c r="E15" s="1"/>
      <c r="F15" s="1"/>
      <c r="G15" s="1"/>
      <c r="H15" s="1"/>
      <c r="I15" s="1"/>
      <c r="J15" s="6"/>
    </row>
    <row r="16" spans="2:10" x14ac:dyDescent="0.2">
      <c r="B16" s="7" t="s">
        <v>11</v>
      </c>
      <c r="C16" s="1" t="s">
        <v>8</v>
      </c>
      <c r="D16" s="2">
        <v>0.10644000000000001</v>
      </c>
      <c r="E16" s="1"/>
      <c r="F16" s="2">
        <f t="shared" si="0"/>
        <v>0.89356000000000002</v>
      </c>
      <c r="G16" s="2">
        <v>0.11169999999999999</v>
      </c>
      <c r="H16" s="2">
        <v>0.56120000000000003</v>
      </c>
      <c r="I16" s="3">
        <f t="shared" ref="I16:J18" si="2">H16/G16</f>
        <v>5.024171888988362</v>
      </c>
      <c r="J16" s="5">
        <f t="shared" si="2"/>
        <v>8.952551477170994</v>
      </c>
    </row>
    <row r="17" spans="2:10" x14ac:dyDescent="0.2">
      <c r="B17" s="8"/>
      <c r="C17" s="1" t="s">
        <v>7</v>
      </c>
      <c r="D17" s="2">
        <v>0.10612000000000001</v>
      </c>
      <c r="E17" s="1"/>
      <c r="F17" s="2">
        <f t="shared" si="0"/>
        <v>0.89388000000000001</v>
      </c>
      <c r="G17" s="2">
        <v>0.11169999999999999</v>
      </c>
      <c r="H17" s="2">
        <v>0.5645</v>
      </c>
      <c r="I17" s="3">
        <f t="shared" si="2"/>
        <v>5.0537153088630262</v>
      </c>
      <c r="J17" s="5">
        <f t="shared" si="2"/>
        <v>8.952551477170994</v>
      </c>
    </row>
    <row r="18" spans="2:10" x14ac:dyDescent="0.2">
      <c r="B18" s="9"/>
      <c r="C18" s="1" t="s">
        <v>9</v>
      </c>
      <c r="D18" s="2">
        <v>0.10366</v>
      </c>
      <c r="E18" s="1"/>
      <c r="F18" s="2">
        <f t="shared" si="0"/>
        <v>0.89634000000000003</v>
      </c>
      <c r="G18" s="2">
        <v>0.11169999999999999</v>
      </c>
      <c r="H18" s="2">
        <v>0.54849999999999999</v>
      </c>
      <c r="I18" s="3">
        <f t="shared" si="2"/>
        <v>4.9104744852282902</v>
      </c>
      <c r="J18" s="5">
        <f t="shared" si="2"/>
        <v>8.952551477170994</v>
      </c>
    </row>
    <row r="19" spans="2:10" x14ac:dyDescent="0.2">
      <c r="B19" s="1"/>
      <c r="C19" s="1"/>
      <c r="D19" s="1"/>
      <c r="E19" s="1"/>
      <c r="F19" s="1"/>
      <c r="G19" s="1"/>
      <c r="H19" s="1"/>
      <c r="I19" s="1"/>
      <c r="J19" s="1"/>
    </row>
    <row r="20" spans="2:10" x14ac:dyDescent="0.2">
      <c r="B20" s="1"/>
      <c r="C20" s="1"/>
      <c r="D20" s="1"/>
      <c r="E20" s="1"/>
      <c r="F20" s="1"/>
      <c r="G20" s="1"/>
      <c r="H20" s="1"/>
      <c r="I20" s="1"/>
      <c r="J20" s="1"/>
    </row>
    <row r="21" spans="2:10" x14ac:dyDescent="0.2">
      <c r="B21" s="1"/>
      <c r="C21" s="1"/>
      <c r="D21" s="1"/>
      <c r="E21" s="1"/>
      <c r="F21" s="1"/>
      <c r="G21" s="1"/>
      <c r="H21" s="1"/>
      <c r="I21" s="1"/>
      <c r="J21" s="1"/>
    </row>
    <row r="22" spans="2:10" x14ac:dyDescent="0.2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2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2">
      <c r="B24" s="1"/>
      <c r="C24" s="1"/>
      <c r="D24" s="1"/>
      <c r="E24" s="1"/>
      <c r="F24" s="1"/>
      <c r="G24" s="1"/>
      <c r="H24" s="1"/>
      <c r="I24" s="1"/>
      <c r="J24" s="1"/>
    </row>
    <row r="25" spans="2:10" x14ac:dyDescent="0.2">
      <c r="B25" s="1"/>
      <c r="C25" s="1"/>
      <c r="D25" s="1"/>
      <c r="E25" s="1"/>
      <c r="F25" s="1"/>
      <c r="G25" s="1"/>
      <c r="H25" s="1"/>
      <c r="I25" s="1"/>
      <c r="J25" s="1"/>
    </row>
    <row r="26" spans="2:10" x14ac:dyDescent="0.2">
      <c r="B26" s="1"/>
      <c r="C26" s="1"/>
      <c r="D26" s="1"/>
      <c r="E26" s="1"/>
      <c r="F26" s="1"/>
      <c r="G26" s="1"/>
      <c r="H26" s="1"/>
      <c r="I26" s="1"/>
      <c r="J26" s="1"/>
    </row>
    <row r="27" spans="2:10" x14ac:dyDescent="0.2">
      <c r="B27" s="1"/>
      <c r="C27" s="1"/>
      <c r="D27" s="1"/>
      <c r="E27" s="1"/>
      <c r="F27" s="1"/>
      <c r="G27" s="1"/>
      <c r="H27" s="1"/>
      <c r="I27" s="1"/>
      <c r="J27" s="1"/>
    </row>
    <row r="31" spans="2:10" x14ac:dyDescent="0.2">
      <c r="G31" t="s">
        <v>13</v>
      </c>
      <c r="H31" t="s">
        <v>12</v>
      </c>
    </row>
    <row r="32" spans="2:10" x14ac:dyDescent="0.2">
      <c r="G32">
        <v>163</v>
      </c>
      <c r="H32">
        <v>85</v>
      </c>
      <c r="I32">
        <f>H32+G32</f>
        <v>248</v>
      </c>
      <c r="J32">
        <f>I32+H32</f>
        <v>333</v>
      </c>
    </row>
    <row r="33" spans="2:10" x14ac:dyDescent="0.2">
      <c r="I33">
        <f>G32/I32</f>
        <v>0.657258064516129</v>
      </c>
      <c r="J33">
        <f>H32/J32</f>
        <v>0.25525525525525528</v>
      </c>
    </row>
    <row r="34" spans="2:10" x14ac:dyDescent="0.2">
      <c r="D34" s="11">
        <v>22.11</v>
      </c>
    </row>
    <row r="38" spans="2:10" x14ac:dyDescent="0.2">
      <c r="B38" s="29" t="s">
        <v>16</v>
      </c>
      <c r="C38" s="29" t="s">
        <v>17</v>
      </c>
      <c r="D38" s="29" t="s">
        <v>1</v>
      </c>
      <c r="E38" s="29" t="s">
        <v>2</v>
      </c>
      <c r="F38" s="29" t="s">
        <v>3</v>
      </c>
      <c r="G38" s="29" t="s">
        <v>4</v>
      </c>
      <c r="H38" s="29" t="s">
        <v>5</v>
      </c>
      <c r="I38" s="29" t="s">
        <v>6</v>
      </c>
      <c r="J38" s="29" t="s">
        <v>14</v>
      </c>
    </row>
    <row r="39" spans="2:10" x14ac:dyDescent="0.2">
      <c r="B39" s="12" t="s">
        <v>21</v>
      </c>
      <c r="C39" s="13" t="s">
        <v>8</v>
      </c>
      <c r="D39" s="14">
        <v>0.1046</v>
      </c>
      <c r="E39" s="13">
        <v>0.30159999999999998</v>
      </c>
      <c r="F39" s="14">
        <f>1-D39</f>
        <v>0.89539999999999997</v>
      </c>
      <c r="G39" s="14">
        <v>0.1171</v>
      </c>
      <c r="H39" s="14">
        <v>0.83230000000000004</v>
      </c>
      <c r="I39" s="15">
        <f>H39/G39</f>
        <v>7.1076003415883866</v>
      </c>
      <c r="J39" s="16" t="s">
        <v>20</v>
      </c>
    </row>
    <row r="40" spans="2:10" x14ac:dyDescent="0.2">
      <c r="B40" s="12"/>
      <c r="C40" s="13" t="s">
        <v>7</v>
      </c>
      <c r="D40" s="14">
        <v>0.10580000000000001</v>
      </c>
      <c r="E40" s="13">
        <v>0.3039</v>
      </c>
      <c r="F40" s="14">
        <f>1-D40</f>
        <v>0.89419999999999999</v>
      </c>
      <c r="G40" s="14">
        <v>0.1171</v>
      </c>
      <c r="H40" s="14">
        <v>0.81110000000000004</v>
      </c>
      <c r="I40" s="15">
        <f>H40/G40</f>
        <v>6.9265584970111025</v>
      </c>
      <c r="J40" s="16">
        <v>0.64419999999999999</v>
      </c>
    </row>
    <row r="41" spans="2:10" x14ac:dyDescent="0.2">
      <c r="B41" s="12"/>
      <c r="C41" s="13" t="s">
        <v>9</v>
      </c>
      <c r="D41" s="14">
        <v>0.1041</v>
      </c>
      <c r="E41" s="13">
        <v>0.30199999999999999</v>
      </c>
      <c r="F41" s="14">
        <f>1-D41</f>
        <v>0.89590000000000003</v>
      </c>
      <c r="G41" s="14">
        <v>0.1171</v>
      </c>
      <c r="H41" s="14">
        <v>0.83520000000000005</v>
      </c>
      <c r="I41" s="15">
        <f>H41/G41</f>
        <v>7.132365499573015</v>
      </c>
      <c r="J41" s="16">
        <v>0.64290000000000003</v>
      </c>
    </row>
    <row r="42" spans="2:10" x14ac:dyDescent="0.2">
      <c r="B42" s="1"/>
      <c r="C42" s="1"/>
      <c r="D42" s="1"/>
      <c r="E42" s="1"/>
      <c r="F42" s="1"/>
      <c r="G42" s="1"/>
      <c r="H42" s="1"/>
      <c r="I42" s="1"/>
      <c r="J42" s="6"/>
    </row>
    <row r="43" spans="2:10" x14ac:dyDescent="0.2">
      <c r="B43" s="17" t="s">
        <v>18</v>
      </c>
      <c r="C43" s="18" t="s">
        <v>8</v>
      </c>
      <c r="D43" s="19">
        <v>0.1047</v>
      </c>
      <c r="E43" s="18">
        <v>0.30309999999999998</v>
      </c>
      <c r="F43" s="19">
        <f t="shared" ref="F43:F45" si="3">1-D43</f>
        <v>0.89529999999999998</v>
      </c>
      <c r="G43" s="19">
        <v>0.1171</v>
      </c>
      <c r="H43" s="19">
        <v>0.82130000000000003</v>
      </c>
      <c r="I43" s="20">
        <f t="shared" ref="I43:I45" si="4">H43/G43</f>
        <v>7.0136635354397958</v>
      </c>
      <c r="J43" s="21">
        <v>0.68210000000000004</v>
      </c>
    </row>
    <row r="44" spans="2:10" x14ac:dyDescent="0.2">
      <c r="B44" s="22"/>
      <c r="C44" s="18" t="s">
        <v>7</v>
      </c>
      <c r="D44" s="19">
        <v>0.106</v>
      </c>
      <c r="E44" s="18">
        <v>0.30530000000000002</v>
      </c>
      <c r="F44" s="19">
        <f t="shared" si="3"/>
        <v>0.89400000000000002</v>
      </c>
      <c r="G44" s="19">
        <v>0.1171</v>
      </c>
      <c r="H44" s="19">
        <v>0.7923</v>
      </c>
      <c r="I44" s="20">
        <f t="shared" si="4"/>
        <v>6.7660119555935099</v>
      </c>
      <c r="J44" s="21">
        <v>0.6552</v>
      </c>
    </row>
    <row r="45" spans="2:10" x14ac:dyDescent="0.2">
      <c r="B45" s="23"/>
      <c r="C45" s="18" t="s">
        <v>9</v>
      </c>
      <c r="D45" s="19">
        <v>0.1045</v>
      </c>
      <c r="E45" s="18">
        <v>0.30330000000000001</v>
      </c>
      <c r="F45" s="19">
        <f t="shared" si="3"/>
        <v>0.89549999999999996</v>
      </c>
      <c r="G45" s="19">
        <v>0.1171</v>
      </c>
      <c r="H45" s="19">
        <v>0.80369999999999997</v>
      </c>
      <c r="I45" s="20">
        <f t="shared" si="4"/>
        <v>6.8633646456020498</v>
      </c>
      <c r="J45" s="21">
        <v>0.64780000000000004</v>
      </c>
    </row>
    <row r="46" spans="2:10" x14ac:dyDescent="0.2">
      <c r="B46" s="1"/>
      <c r="C46" s="1"/>
      <c r="D46" s="1"/>
      <c r="E46" s="1"/>
      <c r="F46" s="1"/>
      <c r="G46" s="1"/>
      <c r="H46" s="1"/>
      <c r="I46" s="1"/>
      <c r="J46" s="6"/>
    </row>
    <row r="47" spans="2:10" x14ac:dyDescent="0.2">
      <c r="B47" s="24" t="s">
        <v>19</v>
      </c>
      <c r="C47" s="25" t="s">
        <v>8</v>
      </c>
      <c r="D47" s="26">
        <v>0.1046</v>
      </c>
      <c r="E47" s="25">
        <v>0.30199999999999999</v>
      </c>
      <c r="F47" s="26">
        <f t="shared" ref="F47:F49" si="5">1-D47</f>
        <v>0.89539999999999997</v>
      </c>
      <c r="G47" s="26">
        <v>0.1171</v>
      </c>
      <c r="H47" s="26">
        <v>0.82940000000000003</v>
      </c>
      <c r="I47" s="27">
        <f t="shared" ref="I47:I49" si="6">H47/G47</f>
        <v>7.0828351836037582</v>
      </c>
      <c r="J47" s="28">
        <v>0.62360000000000004</v>
      </c>
    </row>
    <row r="48" spans="2:10" x14ac:dyDescent="0.2">
      <c r="B48" s="24"/>
      <c r="C48" s="25" t="s">
        <v>7</v>
      </c>
      <c r="D48" s="26">
        <v>0.106</v>
      </c>
      <c r="E48" s="25">
        <v>0.30530000000000002</v>
      </c>
      <c r="F48" s="26">
        <f t="shared" si="5"/>
        <v>0.89400000000000002</v>
      </c>
      <c r="G48" s="26">
        <v>0.1171</v>
      </c>
      <c r="H48" s="26">
        <v>0.80669999999999997</v>
      </c>
      <c r="I48" s="27">
        <f t="shared" si="6"/>
        <v>6.8889837745516651</v>
      </c>
      <c r="J48" s="28">
        <v>0.60709999999999997</v>
      </c>
    </row>
    <row r="49" spans="2:10" x14ac:dyDescent="0.2">
      <c r="B49" s="24"/>
      <c r="C49" s="25" t="s">
        <v>9</v>
      </c>
      <c r="D49" s="26">
        <v>0.10440000000000001</v>
      </c>
      <c r="E49" s="25">
        <v>0.30370000000000003</v>
      </c>
      <c r="F49" s="26">
        <f t="shared" si="5"/>
        <v>0.89559999999999995</v>
      </c>
      <c r="G49" s="26">
        <v>0.1171</v>
      </c>
      <c r="H49" s="26">
        <v>0.82730000000000004</v>
      </c>
      <c r="I49" s="27">
        <f t="shared" si="6"/>
        <v>7.0649017933390272</v>
      </c>
      <c r="J49" s="28">
        <v>0.59430000000000005</v>
      </c>
    </row>
    <row r="50" spans="2:10" x14ac:dyDescent="0.2">
      <c r="B50" s="4"/>
      <c r="C50" s="1"/>
      <c r="D50" s="1"/>
      <c r="E50" s="1"/>
      <c r="F50" s="1"/>
      <c r="G50" s="1"/>
      <c r="H50" s="1"/>
      <c r="I50" s="1"/>
      <c r="J50" s="6"/>
    </row>
    <row r="51" spans="2:10" x14ac:dyDescent="0.2">
      <c r="B51" s="7"/>
      <c r="C51" s="1"/>
      <c r="D51" s="2"/>
      <c r="E51" s="1"/>
      <c r="F51" s="2"/>
      <c r="G51" s="2"/>
      <c r="H51" s="2"/>
      <c r="I51" s="3"/>
      <c r="J51" s="5"/>
    </row>
    <row r="52" spans="2:10" x14ac:dyDescent="0.2">
      <c r="B52" s="8"/>
      <c r="C52" s="1"/>
      <c r="D52" s="2"/>
      <c r="E52" s="1"/>
      <c r="F52" s="2"/>
      <c r="G52" s="2"/>
      <c r="H52" s="2"/>
      <c r="I52" s="3"/>
      <c r="J52" s="5"/>
    </row>
    <row r="53" spans="2:10" x14ac:dyDescent="0.2">
      <c r="B53" s="9"/>
      <c r="C53" s="1"/>
      <c r="D53" s="2"/>
      <c r="E53" s="1"/>
      <c r="F53" s="2"/>
      <c r="G53" s="2"/>
      <c r="H53" s="2"/>
      <c r="I53" s="3"/>
      <c r="J53" s="5"/>
    </row>
    <row r="54" spans="2:10" x14ac:dyDescent="0.2">
      <c r="B54" s="29" t="s">
        <v>16</v>
      </c>
      <c r="C54" s="29" t="s">
        <v>17</v>
      </c>
      <c r="D54" s="29" t="s">
        <v>1</v>
      </c>
      <c r="E54" s="29" t="s">
        <v>2</v>
      </c>
      <c r="F54" s="29" t="s">
        <v>3</v>
      </c>
      <c r="G54" s="29" t="s">
        <v>5</v>
      </c>
      <c r="H54" s="29" t="s">
        <v>6</v>
      </c>
      <c r="I54" s="29" t="s">
        <v>6</v>
      </c>
      <c r="J54" s="1"/>
    </row>
    <row r="55" spans="2:10" x14ac:dyDescent="0.2">
      <c r="B55" s="12" t="s">
        <v>21</v>
      </c>
      <c r="C55" s="13" t="s">
        <v>8</v>
      </c>
      <c r="D55" s="14">
        <v>0.1046</v>
      </c>
      <c r="E55" s="13">
        <v>0.30159999999999998</v>
      </c>
      <c r="F55" s="14">
        <f>1-D55</f>
        <v>0.89539999999999997</v>
      </c>
      <c r="G55" s="14">
        <v>0.83230000000000004</v>
      </c>
      <c r="H55" s="15">
        <f>G55/F55</f>
        <v>0.92952870225597506</v>
      </c>
      <c r="I55" s="15">
        <f>H55/G55</f>
        <v>1.1168192986374805</v>
      </c>
    </row>
    <row r="56" spans="2:10" x14ac:dyDescent="0.2">
      <c r="B56" s="12"/>
      <c r="C56" s="13" t="s">
        <v>7</v>
      </c>
      <c r="D56" s="14">
        <v>0.10580000000000001</v>
      </c>
      <c r="E56" s="13">
        <v>0.3039</v>
      </c>
      <c r="F56" s="14">
        <f>1-D56</f>
        <v>0.89419999999999999</v>
      </c>
      <c r="G56" s="14">
        <v>0.81110000000000004</v>
      </c>
      <c r="H56" s="15">
        <f>G56/F56</f>
        <v>0.90706777007380901</v>
      </c>
      <c r="I56" s="15">
        <f>H56/G56</f>
        <v>1.1183180496533214</v>
      </c>
    </row>
    <row r="57" spans="2:10" x14ac:dyDescent="0.2">
      <c r="B57" s="12"/>
      <c r="C57" s="13" t="s">
        <v>9</v>
      </c>
      <c r="D57" s="14">
        <v>0.1041</v>
      </c>
      <c r="E57" s="13">
        <v>0.30199999999999999</v>
      </c>
      <c r="F57" s="14">
        <f>1-D57</f>
        <v>0.89590000000000003</v>
      </c>
      <c r="G57" s="14">
        <v>0.83520000000000005</v>
      </c>
      <c r="H57" s="15">
        <f>G57/F57</f>
        <v>0.93224690255608889</v>
      </c>
      <c r="I57" s="15">
        <f>H57/G57</f>
        <v>1.1161960040183057</v>
      </c>
    </row>
  </sheetData>
  <mergeCells count="9">
    <mergeCell ref="B55:B57"/>
    <mergeCell ref="B43:B45"/>
    <mergeCell ref="B47:B49"/>
    <mergeCell ref="B51:B53"/>
    <mergeCell ref="B4:B6"/>
    <mergeCell ref="B8:B10"/>
    <mergeCell ref="B16:B18"/>
    <mergeCell ref="B12:B14"/>
    <mergeCell ref="B39:B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ABHINAY SINGAMPALLI</dc:creator>
  <cp:lastModifiedBy>Lakamsani, Venkata Vinayaka Durga Prasant</cp:lastModifiedBy>
  <dcterms:created xsi:type="dcterms:W3CDTF">2022-11-28T23:26:47Z</dcterms:created>
  <dcterms:modified xsi:type="dcterms:W3CDTF">2022-12-04T05:37:27Z</dcterms:modified>
</cp:coreProperties>
</file>