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665\API TESTER\"/>
    </mc:Choice>
  </mc:AlternateContent>
  <xr:revisionPtr revIDLastSave="0" documentId="13_ncr:1_{F03802BB-C6D1-4B72-B4CF-90BB9BD5C49A}" xr6:coauthVersionLast="45" xr6:coauthVersionMax="45" xr10:uidLastSave="{00000000-0000-0000-0000-000000000000}"/>
  <bookViews>
    <workbookView xWindow="-120" yWindow="-120" windowWidth="29040" windowHeight="15840" activeTab="2" xr2:uid="{38D032B4-726E-429F-8614-85F1F6299817}"/>
  </bookViews>
  <sheets>
    <sheet name="Sheet1" sheetId="1" r:id="rId1"/>
    <sheet name="ANGER Alpha" sheetId="6" r:id="rId2"/>
    <sheet name="HAPPY Alpha" sheetId="8" r:id="rId3"/>
    <sheet name="ANGER KAPPA" sheetId="2" r:id="rId4"/>
  </sheets>
  <externalReferences>
    <externalReference r:id="rId5"/>
  </externalReferences>
  <definedNames>
    <definedName name="_xlnm._FilterDatabase" localSheetId="3" hidden="1">'ANGER KAPPA'!$A$1:$B$198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8" l="1" a="1"/>
  <c r="G9" i="6" a="1"/>
  <c r="H11" i="8" l="1"/>
  <c r="G12" i="8"/>
  <c r="H12" i="8"/>
  <c r="G13" i="8"/>
  <c r="H13" i="8"/>
  <c r="G14" i="8"/>
  <c r="H14" i="8"/>
  <c r="G9" i="8"/>
  <c r="G15" i="8"/>
  <c r="H9" i="8"/>
  <c r="H15" i="8"/>
  <c r="G10" i="8"/>
  <c r="H10" i="8"/>
  <c r="G11" i="8"/>
  <c r="H11" i="6"/>
  <c r="G12" i="6"/>
  <c r="H12" i="6"/>
  <c r="G13" i="6"/>
  <c r="H13" i="6"/>
  <c r="G14" i="6"/>
  <c r="H14" i="6"/>
  <c r="G9" i="6"/>
  <c r="G15" i="6"/>
  <c r="H9" i="6"/>
  <c r="H15" i="6"/>
  <c r="G10" i="6"/>
  <c r="H10" i="6"/>
  <c r="G11" i="6"/>
  <c r="R15" i="2" l="1"/>
  <c r="O16" i="2"/>
  <c r="O17" i="2"/>
  <c r="O18" i="2"/>
  <c r="O19" i="2"/>
  <c r="O20" i="2"/>
  <c r="N16" i="2"/>
  <c r="N17" i="2"/>
  <c r="N18" i="2"/>
  <c r="N19" i="2"/>
  <c r="N20" i="2"/>
  <c r="M16" i="2"/>
  <c r="M17" i="2"/>
  <c r="M18" i="2"/>
  <c r="M19" i="2"/>
  <c r="M20" i="2"/>
  <c r="L16" i="2"/>
  <c r="L17" i="2"/>
  <c r="L18" i="2"/>
  <c r="L19" i="2"/>
  <c r="L20" i="2"/>
  <c r="K16" i="2"/>
  <c r="K17" i="2"/>
  <c r="K18" i="2"/>
  <c r="K19" i="2"/>
  <c r="K20" i="2"/>
  <c r="J16" i="2"/>
  <c r="J17" i="2"/>
  <c r="J18" i="2"/>
  <c r="J19" i="2"/>
  <c r="J20" i="2"/>
  <c r="O15" i="2"/>
  <c r="K15" i="2"/>
  <c r="L15" i="2"/>
  <c r="M15" i="2"/>
  <c r="N15" i="2"/>
  <c r="J15" i="2"/>
  <c r="P11" i="2"/>
  <c r="P6" i="2"/>
  <c r="P7" i="2"/>
  <c r="P8" i="2"/>
  <c r="P9" i="2"/>
  <c r="P10" i="2"/>
  <c r="P5" i="2"/>
  <c r="K11" i="2"/>
  <c r="L11" i="2"/>
  <c r="M11" i="2"/>
  <c r="N11" i="2"/>
  <c r="O11" i="2"/>
  <c r="J11" i="2"/>
</calcChain>
</file>

<file path=xl/sharedStrings.xml><?xml version="1.0" encoding="utf-8"?>
<sst xmlns="http://schemas.openxmlformats.org/spreadsheetml/2006/main" count="438" uniqueCount="237">
  <si>
    <t>chatid</t>
  </si>
  <si>
    <t>user</t>
  </si>
  <si>
    <t>chatorder</t>
  </si>
  <si>
    <t>text</t>
  </si>
  <si>
    <t>Robert</t>
  </si>
  <si>
    <t>Hello, is this apple product support?</t>
  </si>
  <si>
    <t>Bot</t>
  </si>
  <si>
    <t>Yes, it is. How may I help you?</t>
  </si>
  <si>
    <t>I have a problem with one of the products that I have purchased at your store</t>
  </si>
  <si>
    <t>I am sorry for that. Can you please tell which product is it and what is the issue?</t>
  </si>
  <si>
    <t>It is an iphone 10, it has been a week about now and the phone has started to overheat.</t>
  </si>
  <si>
    <t>I understand the situation and I am glad to assist you with it, can you please share the order id and let me know if you would like to have a return or replacement for it.</t>
  </si>
  <si>
    <t>My order id is 54569723 and I would like to have a replacement</t>
  </si>
  <si>
    <t>A replacement request has been created, please carry the device to the nearest store and our representatives will verify and replace the product.</t>
  </si>
  <si>
    <t>Thank you for you help, have a good day</t>
  </si>
  <si>
    <t>You're welcome, have a great day!</t>
  </si>
  <si>
    <t>It is a good day today at Bank of Wealth. My name is Heather. How can I he you?</t>
  </si>
  <si>
    <t>Tracy</t>
  </si>
  <si>
    <t>I would like to know my remaining money in my account.</t>
  </si>
  <si>
    <t>I’ll be glad to help you. May I please get your Bank Account number  and the Name on the Account?</t>
  </si>
  <si>
    <t>Sure, it is Tracy Q. Randall. Account number is 8051-7845-3895-0611</t>
  </si>
  <si>
    <t>Thank you. let me just check on it. Ok. can you please. Verify the last four numbers of your social security ID?</t>
  </si>
  <si>
    <t>It is *****.</t>
  </si>
  <si>
    <t>You still have 84 thousand and 65 cents. Is there anything else that I could assist you with?</t>
  </si>
  <si>
    <t>Yes. If transfer I to my bank account in Lloyds of London. how long will take?</t>
  </si>
  <si>
    <t xml:space="preserve"> If we do the transaction over the phone or online. Our team will still contact you for verification prior to sending your money to a different bank. The whole process usually just takes 2-3 days.</t>
  </si>
  <si>
    <t>I see. never mind. I will just do it after the holidays. Thanks for your help, Heather!</t>
  </si>
  <si>
    <t>Agent: You are very much welcome. Ms. Randall! You have a great day and Thank you for calling Bank of Wealth. Good Bye!</t>
  </si>
  <si>
    <t>Hello Jones, this is May speaking. How may I assist you today?</t>
  </si>
  <si>
    <t>Jones</t>
  </si>
  <si>
    <t>Hello May, thanks for asking. I have a trouble with my headset. One side of it is not working.</t>
  </si>
  <si>
    <t>I can help you with that, can you specify the order number?</t>
  </si>
  <si>
    <t>The order number is 1000123365</t>
  </si>
  <si>
    <t>I see that this purchase was made an year ago, I am sorry but the warranty on the device has expired.</t>
  </si>
  <si>
    <t>Are you serious, I have just purchased this a month ago.</t>
  </si>
  <si>
    <t>Sorry Sir, but the system shows the purchase as last January.</t>
  </si>
  <si>
    <t>That is very annoying , this is the second time that I am facing a bad experience with your customer support. Can you connect me to your manager?</t>
  </si>
  <si>
    <t>Is there anything else you would want me to take a look into?</t>
  </si>
  <si>
    <t>This is ridiculous, I said connect me to your manager. I need to get this escalated.</t>
  </si>
  <si>
    <t>Hello Mark, how are you doing and how may I help you?</t>
  </si>
  <si>
    <t>Mark</t>
  </si>
  <si>
    <t>I had placed an order at your store for an latest version of xbox. Wanted to check on the status of the order.</t>
  </si>
  <si>
    <t>Sure, I can take a look for you. Can you please share the order number.</t>
  </si>
  <si>
    <t>Why not, it is 8265456366</t>
  </si>
  <si>
    <t>Thank you for that, please give me a minute and I will get back. The order has been dispatched from the warehouse. Currently it is in transit. Would you like to have live updates on your phone as the order moves?</t>
  </si>
  <si>
    <t>Definitely, it’s a good feature that is letting me know where my order is.</t>
  </si>
  <si>
    <t>You are all set, you will now get frequent updates as the order reaches our store. If all goes well, the order will reach us by Saturday.</t>
  </si>
  <si>
    <t>Wow, that is good new as anticipated. Thank you for you support.</t>
  </si>
  <si>
    <t>You are welcome, have a great day!</t>
  </si>
  <si>
    <t>You as well!. Thank you contacting Support.</t>
  </si>
  <si>
    <t>Hello Henry, How is your day going?</t>
  </si>
  <si>
    <t>Henry</t>
  </si>
  <si>
    <t>It is going bad indeed. I forgot my password to the xffinity account and now the system has locked me out. Can you help me get my access back.</t>
  </si>
  <si>
    <t>Sure, I am here for you assistance. Before I can reset, can you please confirm your email address and phone number please.</t>
  </si>
  <si>
    <t>Yes, my mail address is hellohenry@gmail.com and phone number is 6543215485</t>
  </si>
  <si>
    <t>Great, that sounds good. I have sent an email reset link to you along with instructions to reset the account. Did you receive the email..</t>
  </si>
  <si>
    <t>Yes I received your mail and instruction to reset the password. It looks good and perfect.</t>
  </si>
  <si>
    <t>Is there anything else that I can help you with.</t>
  </si>
  <si>
    <t>I believe that is all I needed. Thank you for your kind assistance and help. Highly appreciate.</t>
  </si>
  <si>
    <t>It is pleasure serving you, have a great day!</t>
  </si>
  <si>
    <t>Thank you, you too!</t>
  </si>
  <si>
    <t>Hello Joe, hope you are having a fine day. How may I help you?</t>
  </si>
  <si>
    <t>Joe</t>
  </si>
  <si>
    <t>Hello, I had purchased a skin cream the other day at your store and it has different smell and feels wierd.</t>
  </si>
  <si>
    <t>I am sorry to hear about that, could you share the order number please?</t>
  </si>
  <si>
    <t>Yes it is 949040300.</t>
  </si>
  <si>
    <t>Thank you, let me quickly lookup. I see it has expired. We are really sorry for the trouble. You may exchange the product and we can also arrange a refund if you like.</t>
  </si>
  <si>
    <t>I have not particularly called for a refund or exchange. I had accidentally applied the cream and it has caused a serious allergic reaction on my skin. This is not acceptable in any ways.</t>
  </si>
  <si>
    <t>We sincerely apologize for the mistake made and the harm it has caused. We will process a refund and also would like to offer you a 10$ credit that you may use later.</t>
  </si>
  <si>
    <t>This is a really bad service and one not expected from a store like yours. This problem must be taken to the managers notice. Connect me to your manager before other people get harmed, I need to alert higher authorities to immediately stop the sale of those products.</t>
  </si>
  <si>
    <t>I understand that this mistake cannot be undone, my heartfelt apologies again. Please wait a minute before I connect to the manager.</t>
  </si>
  <si>
    <t>Sure, I will be on the line.</t>
  </si>
  <si>
    <t>Hello Jimmy, this is Chap. How may I help you?</t>
  </si>
  <si>
    <t>Jimmy</t>
  </si>
  <si>
    <t>I need help with an error when trying to use one of your applications feature.</t>
  </si>
  <si>
    <t>Sure, can you please state what the error says?</t>
  </si>
  <si>
    <t>It says index out of memory and the application crashes.</t>
  </si>
  <si>
    <t>Oh, that looks as though your systems RAM is too small for the operation.</t>
  </si>
  <si>
    <t>At first I did feel the same, but I moved the application onto a remote servers that hve 48Giggs memory. Which seems more the sufficient and I still see the same error.</t>
  </si>
  <si>
    <t>What is the operation that you are trying to perform?</t>
  </si>
  <si>
    <t>I am trying to export the data on screen to an excel using the excel export button.</t>
  </si>
  <si>
    <t>That is a rather simple function and should not take much memory. There seems to be a problem with your computer.</t>
  </si>
  <si>
    <t>NO, the problem is not with my computer. You are wrong, as I have ran it on the server as well, but the issue is still on.</t>
  </si>
  <si>
    <t>It makes me think there might be a malware attack or issue with excel plugin itself.</t>
  </si>
  <si>
    <t>I am done with this, at your customer service you keep doing the blame game as usual. Never accept mistakes. This is the second time in a row that I am getting this bad response from you guys. I want to unsubscribe the license and discourage others from using your products for the kind of service you are providing.</t>
  </si>
  <si>
    <t>Hello Mike, this is Bot. How can I help you?</t>
  </si>
  <si>
    <t>Mike</t>
  </si>
  <si>
    <t>Hello Bot, I need to replace the automatic irobot home vacuum that I purchased the other day.</t>
  </si>
  <si>
    <t>Sure, can you please state why you would want a replacement.</t>
  </si>
  <si>
    <t>On its first run, it went straight crashing into the wall without automatically sensing and it now has a crack on the sides.</t>
  </si>
  <si>
    <t>Are you sure crack was due to the fault in the vacuum, or was it broken before that?</t>
  </si>
  <si>
    <t>I think it was fine when we purchased, it broke after its's first run</t>
  </si>
  <si>
    <t>I am afraid in that case, there isn’t really much we can do about this. As the product is under manufacturers warrant and not retailer.</t>
  </si>
  <si>
    <t>I am unhappy with the kind of support I am getting for a premium membership. This is a substandard assistance.</t>
  </si>
  <si>
    <t>We apologize, under premium membership, there are policies that need to be followed. Under the circumstance that you have mentioned, we unable to return or refund.</t>
  </si>
  <si>
    <t>It is very unfair and disappointing.</t>
  </si>
  <si>
    <t>Hello, my name is Brian. I'll be happy to help you today.</t>
  </si>
  <si>
    <t>Jessy</t>
  </si>
  <si>
    <t>I have placed an order and never received it. But it shows as delivered.</t>
  </si>
  <si>
    <t>I am sorry about the inconvenience. May I have the order number please.</t>
  </si>
  <si>
    <t>Yes , it is 56856523</t>
  </si>
  <si>
    <t>Thank you. Allow me a moment please.</t>
  </si>
  <si>
    <t>Of course, take your time</t>
  </si>
  <si>
    <t>Is it for G.I. Joe: Cobra Volume 2 (G. I. Joe (Graphic Novels)</t>
  </si>
  <si>
    <t>Yes, you are correct.</t>
  </si>
  <si>
    <t>Sorry for the delay, it must have been lost in shipping.I'll just create a new order for this with one day shipping. The replacement order number is 84884225.</t>
  </si>
  <si>
    <t>Great, thank you!</t>
  </si>
  <si>
    <t>I am sorry, Order number is 85162121</t>
  </si>
  <si>
    <t>No worries. thank you again! that was seamless and easy. I'll be sure to make a recommendation on reddit and tell all my friends how nice and easy this went. have a great day.</t>
  </si>
  <si>
    <t>You very much welcome, hope you have a great day!</t>
  </si>
  <si>
    <t>Hi James, welcome to Live Chat! My name is Peter. How can I help you today?</t>
  </si>
  <si>
    <t>James</t>
  </si>
  <si>
    <t>Hi, I wanted to check my order status. My order number is 0009483021.</t>
  </si>
  <si>
    <t>Great, thanks for the information! Give me one moment please while I check on that for you.</t>
  </si>
  <si>
    <t>Thanks. I’m worried it won’t arrive in time for my daughter’s birthday party this weekend.</t>
  </si>
  <si>
    <t>I understand your concer. I wouldn’t want any customers gift to arrive late either.It looks like your order is set to arrive in 2 business days, so it should arrive by Friday, just in time! Is there anything else that I can do for you?</t>
  </si>
  <si>
    <t>Great, thank you! Yes, I also wanted to make sure I entered the right shipping address. My address is 12390 Mulberry Ln, Coral Springs, FL 33067. Is that where it’s being shipped to?</t>
  </si>
  <si>
    <t>No problem, let me check that for you. Yes, I have here the shipping address as 12390 Mulberry Ln, Coral Springs, FL 33067. It looks like you’re good to go!</t>
  </si>
  <si>
    <t>Thanks so much!</t>
  </si>
  <si>
    <t>Not a problem! Is there anything else I can do for you?</t>
  </si>
  <si>
    <t>Nope, that’s it</t>
  </si>
  <si>
    <t>Great, I’m glad I could help you!! Thanks for being a customer of ToyCityInc. – We hope your daughter has a very happy birthday!</t>
  </si>
  <si>
    <t>I appreciate it!</t>
  </si>
  <si>
    <t>Hi Stark , how may I help you?</t>
  </si>
  <si>
    <t>Stark</t>
  </si>
  <si>
    <t>I have a query regarding my order</t>
  </si>
  <si>
    <t xml:space="preserve">Yes I can help you. Could you please share me your order id </t>
  </si>
  <si>
    <t>Yup here is my order Id 123456789</t>
  </si>
  <si>
    <t>give me a moment I will have your details up on the screen.</t>
  </si>
  <si>
    <t>here it goes am able see the order placed on may 1st.</t>
  </si>
  <si>
    <t>So may I know whats the query about?</t>
  </si>
  <si>
    <t>in the  same order I have added 2 lb of tomatoes.</t>
  </si>
  <si>
    <t xml:space="preserve">when I received the order today from the looks of it I see that they are going to rott in next 1 or 2 days </t>
  </si>
  <si>
    <t>It is quite annoying when you send low quality products in general when I make a online delivery order</t>
  </si>
  <si>
    <t>We sincerely appologise for the inconvinence caused.</t>
  </si>
  <si>
    <t>I could give you refund in two ways. Would you like the credit in your insta account or your original payment mode</t>
  </si>
  <si>
    <t xml:space="preserve">I would like to have it refund back to my bank account. </t>
  </si>
  <si>
    <t>I would certainly like to see an improvement in the next order</t>
  </si>
  <si>
    <t>We will take this incident to the concerned official and make sure to improve the next time.</t>
  </si>
  <si>
    <t>Is there anything else I could help you with?</t>
  </si>
  <si>
    <t xml:space="preserve">Yes , There is also another problem with the order. I see that I have received two shampoos where as I added only one to my cart. </t>
  </si>
  <si>
    <t>I would like to return it back and would want a refund on that as well.</t>
  </si>
  <si>
    <t>But on my screen it shows that you have placed 2 quantites of shampoo.</t>
  </si>
  <si>
    <t>I am afraid I cannot initiate the process of refund on this product. You would have to manually go to the store and return in the store.</t>
  </si>
  <si>
    <t>I ordered only one shampoo but got two I don’t know why. I suppose there is some issue with the system and its not my mistake.</t>
  </si>
  <si>
    <t>I don’t have any stores near by that’s the reason I placed order for online delivery</t>
  </si>
  <si>
    <t>it also disappoints me because of the kind of impression it leaves, being my first order.</t>
  </si>
  <si>
    <t xml:space="preserve">I am really sorry but we are helpless. Would you want to get in touch with my store manager and explain him. </t>
  </si>
  <si>
    <t>Will that be of any help? Or will it also be a lost cause because I have to talk to him and explain him  the entire scenario. Which I feel is frustrating.</t>
  </si>
  <si>
    <t>I am sure he will be able to help you with your problem.</t>
  </si>
  <si>
    <t>Alright go ahead connect me with him</t>
  </si>
  <si>
    <t>How can I help you today</t>
  </si>
  <si>
    <t>Tony</t>
  </si>
  <si>
    <t>Someone created an account using my gmail account but with a "." in it. This is still associate with my email address and is not my account. How can I delete this account?</t>
  </si>
  <si>
    <t>my name is not brittni.. my name is chris williams. my actual account is ctwilliXXXXX@gmail.com</t>
  </si>
  <si>
    <t>this other account was created using ct.williXXXXX@gmail.com</t>
  </si>
  <si>
    <t>i believe it is some sort of phishing attempt but I don't want this account associate with my email.</t>
  </si>
  <si>
    <t>hello?</t>
  </si>
  <si>
    <t>Im just here..but before we proceed let me check your account for security purposes okay?</t>
  </si>
  <si>
    <t>mAY i KNOW THE ACCOUNT HOLDER PLEASE</t>
  </si>
  <si>
    <t>ok. my real account is ctwilliXXXXX@gmail.com NOT ct.williXXXXX@gmail.com - i had to password reset in order to get this account. Chris Williams</t>
  </si>
  <si>
    <t>May I know the account holder please..</t>
  </si>
  <si>
    <t>Account holder is Chris Williams</t>
  </si>
  <si>
    <t>your first and last name plese</t>
  </si>
  <si>
    <t>First = Chris Last = Williams</t>
  </si>
  <si>
    <t>okay let me check this out for you okay?</t>
  </si>
  <si>
    <t>one moment plese</t>
  </si>
  <si>
    <t>yah..im just here..Im so sorry for taking a long time to wait on this okay..?</t>
  </si>
  <si>
    <t>ctwilliXXXXX@gmail.com ..this one is your account am I correct on this?</t>
  </si>
  <si>
    <t>yes... ctwilliXXXXX@gmail.com is my account.</t>
  </si>
  <si>
    <t>okay..Il reset your password..just check the link on it..so you can have your new password okay?</t>
  </si>
  <si>
    <t>i don't need you to reset my password</t>
  </si>
  <si>
    <t>OH OKAY..I ask an apology for that one..</t>
  </si>
  <si>
    <t>i need you to delete this "ct.williXXXXX@gmail.com" account because it is not mine.</t>
  </si>
  <si>
    <t>please don't change my password.</t>
  </si>
  <si>
    <t>ah yah sure..I'm not going to change your Password maam..</t>
  </si>
  <si>
    <t>maam?</t>
  </si>
  <si>
    <t>what is going on here?</t>
  </si>
  <si>
    <t>oh so sorry to call you Maam..Its okay..I got mis information in here..but let me handle this for you..</t>
  </si>
  <si>
    <t>can you delete the account "ct.williXXXXX@gmail.com" or not?</t>
  </si>
  <si>
    <t>okay..please give me another moment again..</t>
  </si>
  <si>
    <t>okay?</t>
  </si>
  <si>
    <t>ok.</t>
  </si>
  <si>
    <t>do you understand the problem i am having or is this a lost cause?</t>
  </si>
  <si>
    <t>can you please just let me know if this is a problem you can help resolve?</t>
  </si>
  <si>
    <t>I recommend that you delete the e-mail. For your protection, do not respond to it, and do not open any attachments or click any links it contains okay?</t>
  </si>
  <si>
    <t>delete my email?</t>
  </si>
  <si>
    <t>did you say delete my email?</t>
  </si>
  <si>
    <t>?????</t>
  </si>
  <si>
    <t>one moment please let me check it further for you..</t>
  </si>
  <si>
    <t>ONE MOMENT? NOT SURE WHAT YOUR DEFINITION OF A MOMENT IS BUT THIS HAS BEEN GOING ON FOR A LONG TIME AND YOU OBVIOUSLY HAVE NO IDEA WHAT YOU ARE DOING.</t>
  </si>
  <si>
    <t>THIS IS RIDICULOUS!</t>
  </si>
  <si>
    <t>1. YOU CAN'T SPELL 2. YOU AREN'T LISTENING TO MY PROBLEM 3. YOU KEEP ASKING ME TO WAIT A MOMENT (10 MINUTES EACH TIME) 4. YOU SUGGEST I DELETE MY EMAIL (HOW THE HELL DOES THAT HELP?) 5. YOU ARE VERY UNHELPFUL.</t>
  </si>
  <si>
    <t>I FEEL LIKE I'M BEING PRANKED HERE.</t>
  </si>
  <si>
    <t>I WILL ASK ONE LAST TIME....</t>
  </si>
  <si>
    <t>CAN YOU DELETE THIS ACCOUNT OR NOT? SIMPLE QUESTION.</t>
  </si>
  <si>
    <t>okay..i will refer you to our account specialist do this account you want to be deleted okay..</t>
  </si>
  <si>
    <t>READ WHAT YOU JUST TYPED. IT DOESN'T MAKE SENSE.</t>
  </si>
  <si>
    <t>I am really so sorry about this inconvenience that you experienced but our account specialist will handle this for you okay?</t>
  </si>
  <si>
    <t>YES PLEASE PUT ME IN TOUCH WITH SOMEONE... ANYONE.</t>
  </si>
  <si>
    <t>okay..i will refer you to our account specialist do this account you want to be deleted okay..this text is a mistake so sorry for this..</t>
  </si>
  <si>
    <t>WHAT THE ----</t>
  </si>
  <si>
    <t>What I'm trying to say here is I will refer you to our account specialist..so it will be deleted the one that you want to SO SORRY really for this..</t>
  </si>
  <si>
    <t>I hope you can forgive my fault in here</t>
  </si>
  <si>
    <t>CAN YOU PLEASE CONNECT ME WITH AN ACCOUNT SPECIALIST.</t>
  </si>
  <si>
    <t>I am really Sorry for this..yes sure I will..</t>
  </si>
  <si>
    <t>I will ask first an apology for this please..I am so sorry Brittni..let me connect you now to our account specialist okay?</t>
  </si>
  <si>
    <t>CHRIS MY NAME IS CHRIS I HAVE TOLD YOU THAT AT LEAST 6 TIMES.</t>
  </si>
  <si>
    <t>CONNECT ME TO SOMEONE ELSE NOW</t>
  </si>
  <si>
    <t>I WILL NOT APOLOGIZE TO YOU.</t>
  </si>
  <si>
    <t>ARE YOU TRANSFERRING ME OR NOT?</t>
  </si>
  <si>
    <t>May I have your phone number please?</t>
  </si>
  <si>
    <t>I AM POSTING THIS CONVERSATION ONLINE. THIS IS UNBELIEVABLE. WORST CUSTOMER SERVICE I HAVE EVER EXPERIENCED</t>
  </si>
  <si>
    <t>ANGRY_VA</t>
  </si>
  <si>
    <t>HAPPY_VA</t>
  </si>
  <si>
    <t>ANGRY_BP</t>
  </si>
  <si>
    <t>HAPPY_BP</t>
  </si>
  <si>
    <t>ANGRY_MP</t>
  </si>
  <si>
    <t>HAPPY_MP</t>
  </si>
  <si>
    <t>Count</t>
  </si>
  <si>
    <t>KAPPA</t>
  </si>
  <si>
    <t>Krippendorff's Alpha</t>
  </si>
  <si>
    <t>Alpha</t>
  </si>
  <si>
    <t>Subj Factor</t>
  </si>
  <si>
    <t>Rater Factor</t>
  </si>
  <si>
    <t>WEIGHTED COHEN KAPPA</t>
  </si>
  <si>
    <t>WEIGHT MATRIX</t>
  </si>
  <si>
    <t>ANGER</t>
  </si>
  <si>
    <t>HAPPY</t>
  </si>
  <si>
    <t>COHEN KAPPA</t>
  </si>
  <si>
    <t>FLEISS KAPPA</t>
  </si>
  <si>
    <t>KRIPPENDORF ALPHA</t>
  </si>
  <si>
    <t>NO. OF RATERS</t>
  </si>
  <si>
    <t>N number</t>
  </si>
  <si>
    <t>Support Ordinal Data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</si>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</sst>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0" xfId="0" applyFill="1"/>
    <xf numFmtId="0" fontId="0" fillId="3" borderId="11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XLADDIN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KRIP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DF92-B84C-46FB-947C-8B869AAB7638}">
  <dimension ref="A1:J198"/>
  <sheetViews>
    <sheetView workbookViewId="0">
      <selection activeCell="U5" sqref="U5"/>
    </sheetView>
  </sheetViews>
  <sheetFormatPr defaultRowHeight="15" x14ac:dyDescent="0.25"/>
  <sheetData>
    <row r="1" spans="1:10" ht="30" x14ac:dyDescent="0.25">
      <c r="A1" s="4" t="s">
        <v>0</v>
      </c>
      <c r="B1" s="4" t="s">
        <v>1</v>
      </c>
      <c r="C1" s="4" t="s">
        <v>2</v>
      </c>
      <c r="D1" s="3" t="s">
        <v>3</v>
      </c>
      <c r="E1" s="7" t="s">
        <v>213</v>
      </c>
      <c r="F1" s="11" t="s">
        <v>214</v>
      </c>
      <c r="G1" s="10" t="s">
        <v>215</v>
      </c>
      <c r="H1" s="11" t="s">
        <v>216</v>
      </c>
      <c r="I1" s="10" t="s">
        <v>217</v>
      </c>
      <c r="J1" s="11" t="s">
        <v>218</v>
      </c>
    </row>
    <row r="2" spans="1:10" ht="75" x14ac:dyDescent="0.25">
      <c r="A2" s="1">
        <v>1</v>
      </c>
      <c r="B2" s="1" t="s">
        <v>4</v>
      </c>
      <c r="C2" s="1">
        <v>1</v>
      </c>
      <c r="D2" s="2" t="s">
        <v>5</v>
      </c>
      <c r="E2" s="5">
        <v>0</v>
      </c>
      <c r="F2" s="8">
        <v>0</v>
      </c>
      <c r="G2" s="9">
        <v>0</v>
      </c>
      <c r="H2" s="9">
        <v>0</v>
      </c>
      <c r="I2" s="9">
        <v>0</v>
      </c>
      <c r="J2" s="9">
        <v>1</v>
      </c>
    </row>
    <row r="3" spans="1:10" ht="60" x14ac:dyDescent="0.25">
      <c r="A3" s="1">
        <v>1</v>
      </c>
      <c r="B3" s="1" t="s">
        <v>6</v>
      </c>
      <c r="C3" s="1">
        <v>2</v>
      </c>
      <c r="D3" s="2" t="s">
        <v>7</v>
      </c>
      <c r="E3" s="5">
        <v>0</v>
      </c>
      <c r="F3" s="8">
        <v>0</v>
      </c>
      <c r="G3" s="9">
        <v>0</v>
      </c>
      <c r="H3" s="9">
        <v>0</v>
      </c>
      <c r="I3" s="9">
        <v>0</v>
      </c>
      <c r="J3" s="9">
        <v>2</v>
      </c>
    </row>
    <row r="4" spans="1:10" ht="150" x14ac:dyDescent="0.25">
      <c r="A4" s="1">
        <v>1</v>
      </c>
      <c r="B4" s="1" t="s">
        <v>4</v>
      </c>
      <c r="C4" s="1">
        <v>3</v>
      </c>
      <c r="D4" s="2" t="s">
        <v>8</v>
      </c>
      <c r="E4" s="5">
        <v>0</v>
      </c>
      <c r="F4" s="8">
        <v>0</v>
      </c>
      <c r="G4" s="9">
        <v>0</v>
      </c>
      <c r="H4" s="9">
        <v>0</v>
      </c>
      <c r="I4" s="9">
        <v>2</v>
      </c>
      <c r="J4" s="9">
        <v>0</v>
      </c>
    </row>
    <row r="5" spans="1:10" ht="180" x14ac:dyDescent="0.25">
      <c r="A5" s="1">
        <v>1</v>
      </c>
      <c r="B5" s="1" t="s">
        <v>6</v>
      </c>
      <c r="C5" s="1">
        <v>4</v>
      </c>
      <c r="D5" s="2" t="s">
        <v>9</v>
      </c>
      <c r="E5" s="12">
        <v>0</v>
      </c>
      <c r="F5" s="12">
        <v>0</v>
      </c>
      <c r="G5" s="9">
        <v>0</v>
      </c>
      <c r="H5" s="9">
        <v>0</v>
      </c>
      <c r="I5" s="9">
        <v>0</v>
      </c>
      <c r="J5" s="9">
        <v>0</v>
      </c>
    </row>
    <row r="6" spans="1:10" ht="210" x14ac:dyDescent="0.25">
      <c r="A6" s="1">
        <v>1</v>
      </c>
      <c r="B6" s="1" t="s">
        <v>4</v>
      </c>
      <c r="C6" s="1">
        <v>5</v>
      </c>
      <c r="D6" s="2" t="s">
        <v>10</v>
      </c>
      <c r="E6" s="6">
        <v>1</v>
      </c>
      <c r="F6" s="12">
        <v>0</v>
      </c>
      <c r="G6" s="9">
        <v>1</v>
      </c>
      <c r="H6" s="9">
        <v>0</v>
      </c>
      <c r="I6" s="9">
        <v>1</v>
      </c>
      <c r="J6" s="9">
        <v>0</v>
      </c>
    </row>
    <row r="7" spans="1:10" ht="360" x14ac:dyDescent="0.25">
      <c r="A7" s="1">
        <v>1</v>
      </c>
      <c r="B7" s="1" t="s">
        <v>6</v>
      </c>
      <c r="C7" s="1">
        <v>6</v>
      </c>
      <c r="D7" s="2" t="s">
        <v>11</v>
      </c>
      <c r="E7" s="12">
        <v>0</v>
      </c>
      <c r="F7" s="9">
        <v>1</v>
      </c>
      <c r="G7" s="9">
        <v>0</v>
      </c>
      <c r="H7" s="9">
        <v>3</v>
      </c>
      <c r="I7" s="9">
        <v>0</v>
      </c>
      <c r="J7" s="9">
        <v>2</v>
      </c>
    </row>
    <row r="8" spans="1:10" ht="135" x14ac:dyDescent="0.25">
      <c r="A8" s="1">
        <v>1</v>
      </c>
      <c r="B8" s="1" t="s">
        <v>4</v>
      </c>
      <c r="C8" s="1">
        <v>7</v>
      </c>
      <c r="D8" s="2" t="s">
        <v>12</v>
      </c>
      <c r="E8" s="12">
        <v>0</v>
      </c>
      <c r="F8" s="12">
        <v>0</v>
      </c>
      <c r="G8" s="9">
        <v>1</v>
      </c>
      <c r="H8" s="9">
        <v>0</v>
      </c>
      <c r="I8" s="9">
        <v>0</v>
      </c>
      <c r="J8" s="9">
        <v>0</v>
      </c>
    </row>
    <row r="9" spans="1:10" ht="315" x14ac:dyDescent="0.25">
      <c r="A9" s="1">
        <v>1</v>
      </c>
      <c r="B9" s="1" t="s">
        <v>6</v>
      </c>
      <c r="C9" s="1">
        <v>8</v>
      </c>
      <c r="D9" s="2" t="s">
        <v>13</v>
      </c>
      <c r="E9" s="12">
        <v>0</v>
      </c>
      <c r="F9" s="12">
        <v>0</v>
      </c>
      <c r="G9" s="9">
        <v>0</v>
      </c>
      <c r="H9" s="9">
        <v>0</v>
      </c>
      <c r="I9" s="9">
        <v>0</v>
      </c>
      <c r="J9" s="9">
        <v>2</v>
      </c>
    </row>
    <row r="10" spans="1:10" ht="90" x14ac:dyDescent="0.25">
      <c r="A10" s="1">
        <v>1</v>
      </c>
      <c r="B10" s="1" t="s">
        <v>4</v>
      </c>
      <c r="C10" s="1">
        <v>9</v>
      </c>
      <c r="D10" s="2" t="s">
        <v>14</v>
      </c>
      <c r="E10" s="12">
        <v>0</v>
      </c>
      <c r="F10" s="9">
        <v>5</v>
      </c>
      <c r="G10" s="9">
        <v>0</v>
      </c>
      <c r="H10" s="9">
        <v>5</v>
      </c>
      <c r="I10" s="9">
        <v>0</v>
      </c>
      <c r="J10" s="9">
        <v>3</v>
      </c>
    </row>
    <row r="11" spans="1:10" ht="75" x14ac:dyDescent="0.25">
      <c r="A11" s="1">
        <v>1</v>
      </c>
      <c r="B11" s="1" t="s">
        <v>6</v>
      </c>
      <c r="C11" s="1">
        <v>10</v>
      </c>
      <c r="D11" s="2" t="s">
        <v>15</v>
      </c>
      <c r="E11" s="12">
        <v>0</v>
      </c>
      <c r="F11" s="9">
        <v>5</v>
      </c>
      <c r="G11" s="9">
        <v>0</v>
      </c>
      <c r="H11" s="9">
        <v>5</v>
      </c>
      <c r="I11" s="9">
        <v>0</v>
      </c>
      <c r="J11" s="9">
        <v>4</v>
      </c>
    </row>
    <row r="12" spans="1:10" ht="150" x14ac:dyDescent="0.25">
      <c r="A12" s="1">
        <v>2</v>
      </c>
      <c r="B12" s="1" t="s">
        <v>6</v>
      </c>
      <c r="C12" s="1">
        <v>1</v>
      </c>
      <c r="D12" s="2" t="s">
        <v>16</v>
      </c>
      <c r="E12" s="12">
        <v>0</v>
      </c>
      <c r="F12" s="9">
        <v>2</v>
      </c>
      <c r="G12" s="9">
        <v>0</v>
      </c>
      <c r="H12" s="9">
        <v>3</v>
      </c>
      <c r="I12" s="9">
        <v>0</v>
      </c>
      <c r="J12" s="9">
        <v>4</v>
      </c>
    </row>
    <row r="13" spans="1:10" ht="105" x14ac:dyDescent="0.25">
      <c r="A13" s="1">
        <v>2</v>
      </c>
      <c r="B13" s="1" t="s">
        <v>17</v>
      </c>
      <c r="C13" s="1">
        <v>2</v>
      </c>
      <c r="D13" s="2" t="s">
        <v>18</v>
      </c>
      <c r="E13" s="12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</row>
    <row r="14" spans="1:10" ht="195" x14ac:dyDescent="0.25">
      <c r="A14" s="1">
        <v>2</v>
      </c>
      <c r="B14" s="1" t="s">
        <v>6</v>
      </c>
      <c r="C14" s="1">
        <v>3</v>
      </c>
      <c r="D14" s="2" t="s">
        <v>19</v>
      </c>
      <c r="E14" s="12">
        <v>0</v>
      </c>
      <c r="F14" s="9">
        <v>2</v>
      </c>
      <c r="G14" s="9">
        <v>0</v>
      </c>
      <c r="H14" s="9">
        <v>3</v>
      </c>
      <c r="I14" s="9">
        <v>0</v>
      </c>
      <c r="J14" s="9">
        <v>4</v>
      </c>
    </row>
    <row r="15" spans="1:10" ht="135" x14ac:dyDescent="0.25">
      <c r="A15" s="1">
        <v>2</v>
      </c>
      <c r="B15" s="1" t="s">
        <v>17</v>
      </c>
      <c r="C15" s="1">
        <v>4</v>
      </c>
      <c r="D15" s="2" t="s">
        <v>20</v>
      </c>
      <c r="E15" s="12">
        <v>0</v>
      </c>
      <c r="F15" s="9">
        <v>0</v>
      </c>
      <c r="G15" s="9">
        <v>0</v>
      </c>
      <c r="H15" s="9">
        <v>0</v>
      </c>
      <c r="I15" s="9">
        <v>0</v>
      </c>
      <c r="J15" s="9">
        <v>2</v>
      </c>
    </row>
    <row r="16" spans="1:10" ht="225" x14ac:dyDescent="0.25">
      <c r="A16" s="1">
        <v>2</v>
      </c>
      <c r="B16" s="1" t="s">
        <v>6</v>
      </c>
      <c r="C16" s="1">
        <v>5</v>
      </c>
      <c r="D16" s="2" t="s">
        <v>21</v>
      </c>
      <c r="E16" s="12">
        <v>0</v>
      </c>
      <c r="F16" s="9">
        <v>0</v>
      </c>
      <c r="G16" s="9">
        <v>0</v>
      </c>
      <c r="H16" s="9">
        <v>1</v>
      </c>
      <c r="I16" s="9">
        <v>0</v>
      </c>
      <c r="J16" s="9">
        <v>1</v>
      </c>
    </row>
    <row r="17" spans="1:10" ht="30" x14ac:dyDescent="0.25">
      <c r="A17" s="1">
        <v>2</v>
      </c>
      <c r="B17" s="1" t="s">
        <v>17</v>
      </c>
      <c r="C17" s="1">
        <v>6</v>
      </c>
      <c r="D17" s="2" t="s">
        <v>22</v>
      </c>
      <c r="E17" s="12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</row>
    <row r="18" spans="1:10" ht="180" x14ac:dyDescent="0.25">
      <c r="A18" s="1">
        <v>2</v>
      </c>
      <c r="B18" s="1" t="s">
        <v>6</v>
      </c>
      <c r="C18" s="1">
        <v>7</v>
      </c>
      <c r="D18" s="2" t="s">
        <v>23</v>
      </c>
      <c r="E18" s="12">
        <v>0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</row>
    <row r="19" spans="1:10" ht="165" x14ac:dyDescent="0.25">
      <c r="A19" s="1">
        <v>2</v>
      </c>
      <c r="B19" s="1" t="s">
        <v>17</v>
      </c>
      <c r="C19" s="1">
        <v>8</v>
      </c>
      <c r="D19" s="2" t="s">
        <v>24</v>
      </c>
      <c r="E19" s="12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</row>
    <row r="20" spans="1:10" ht="409.5" x14ac:dyDescent="0.25">
      <c r="A20" s="1">
        <v>2</v>
      </c>
      <c r="B20" s="1" t="s">
        <v>6</v>
      </c>
      <c r="C20" s="1">
        <v>9</v>
      </c>
      <c r="D20" s="2" t="s">
        <v>25</v>
      </c>
      <c r="E20" s="12">
        <v>0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</row>
    <row r="21" spans="1:10" ht="165" x14ac:dyDescent="0.25">
      <c r="A21" s="1">
        <v>2</v>
      </c>
      <c r="B21" s="1" t="s">
        <v>17</v>
      </c>
      <c r="C21" s="1">
        <v>10</v>
      </c>
      <c r="D21" s="2" t="s">
        <v>26</v>
      </c>
      <c r="E21" s="12">
        <v>0</v>
      </c>
      <c r="F21" s="9">
        <v>3</v>
      </c>
      <c r="G21" s="9">
        <v>0</v>
      </c>
      <c r="H21" s="9">
        <v>3</v>
      </c>
      <c r="I21" s="9">
        <v>0</v>
      </c>
      <c r="J21" s="9">
        <v>3</v>
      </c>
    </row>
    <row r="22" spans="1:10" ht="255" x14ac:dyDescent="0.25">
      <c r="A22" s="1">
        <v>2</v>
      </c>
      <c r="B22" s="1" t="s">
        <v>6</v>
      </c>
      <c r="C22" s="1">
        <v>11</v>
      </c>
      <c r="D22" s="2" t="s">
        <v>27</v>
      </c>
      <c r="E22" s="12">
        <v>0</v>
      </c>
      <c r="F22" s="9">
        <v>3</v>
      </c>
      <c r="G22" s="9">
        <v>0</v>
      </c>
      <c r="H22" s="9">
        <v>3</v>
      </c>
      <c r="I22" s="9">
        <v>0</v>
      </c>
      <c r="J22" s="9">
        <v>4</v>
      </c>
    </row>
    <row r="23" spans="1:10" ht="150" x14ac:dyDescent="0.25">
      <c r="A23" s="1">
        <v>3</v>
      </c>
      <c r="B23" s="1" t="s">
        <v>6</v>
      </c>
      <c r="C23" s="1">
        <v>1</v>
      </c>
      <c r="D23" s="2" t="s">
        <v>28</v>
      </c>
      <c r="E23" s="12">
        <v>0</v>
      </c>
      <c r="F23" s="9">
        <v>0</v>
      </c>
      <c r="G23" s="9">
        <v>0</v>
      </c>
      <c r="H23" s="9">
        <v>1</v>
      </c>
      <c r="I23" s="9">
        <v>0</v>
      </c>
      <c r="J23" s="9">
        <v>2</v>
      </c>
    </row>
    <row r="24" spans="1:10" ht="195" x14ac:dyDescent="0.25">
      <c r="A24" s="1">
        <v>3</v>
      </c>
      <c r="B24" s="1" t="s">
        <v>29</v>
      </c>
      <c r="C24" s="1">
        <v>2</v>
      </c>
      <c r="D24" s="2" t="s">
        <v>30</v>
      </c>
      <c r="E24" s="12">
        <v>0</v>
      </c>
      <c r="F24" s="9">
        <v>0</v>
      </c>
      <c r="G24" s="9">
        <v>1</v>
      </c>
      <c r="H24" s="9">
        <v>0</v>
      </c>
      <c r="I24" s="9">
        <v>0</v>
      </c>
      <c r="J24" s="9">
        <v>2</v>
      </c>
    </row>
    <row r="25" spans="1:10" ht="135" x14ac:dyDescent="0.25">
      <c r="A25" s="1">
        <v>3</v>
      </c>
      <c r="B25" s="1" t="s">
        <v>6</v>
      </c>
      <c r="C25" s="1">
        <v>3</v>
      </c>
      <c r="D25" s="2" t="s">
        <v>31</v>
      </c>
      <c r="E25" s="12">
        <v>0</v>
      </c>
      <c r="F25" s="9">
        <v>0</v>
      </c>
      <c r="G25" s="9">
        <v>0</v>
      </c>
      <c r="H25" s="9">
        <v>1</v>
      </c>
      <c r="I25" s="9">
        <v>0</v>
      </c>
      <c r="J25" s="9">
        <v>2</v>
      </c>
    </row>
    <row r="26" spans="1:10" ht="90" x14ac:dyDescent="0.25">
      <c r="A26" s="1">
        <v>3</v>
      </c>
      <c r="B26" s="1" t="s">
        <v>29</v>
      </c>
      <c r="C26" s="1">
        <v>4</v>
      </c>
      <c r="D26" s="2" t="s">
        <v>32</v>
      </c>
      <c r="E26" s="12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spans="1:10" ht="210" x14ac:dyDescent="0.25">
      <c r="A27" s="1">
        <v>3</v>
      </c>
      <c r="B27" s="1" t="s">
        <v>6</v>
      </c>
      <c r="C27" s="1">
        <v>5</v>
      </c>
      <c r="D27" s="2" t="s">
        <v>33</v>
      </c>
      <c r="E27" s="12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05" x14ac:dyDescent="0.25">
      <c r="A28" s="1">
        <v>3</v>
      </c>
      <c r="B28" s="1" t="s">
        <v>29</v>
      </c>
      <c r="C28" s="1">
        <v>6</v>
      </c>
      <c r="D28" s="2" t="s">
        <v>34</v>
      </c>
      <c r="E28" s="6">
        <v>1</v>
      </c>
      <c r="F28" s="9">
        <v>0</v>
      </c>
      <c r="G28" s="9">
        <v>4</v>
      </c>
      <c r="H28" s="9">
        <v>0</v>
      </c>
      <c r="I28" s="9">
        <v>4</v>
      </c>
      <c r="J28" s="9">
        <v>0</v>
      </c>
    </row>
    <row r="29" spans="1:10" ht="120" x14ac:dyDescent="0.25">
      <c r="A29" s="1">
        <v>3</v>
      </c>
      <c r="B29" s="1" t="s">
        <v>6</v>
      </c>
      <c r="C29" s="1">
        <v>7</v>
      </c>
      <c r="D29" s="2" t="s">
        <v>35</v>
      </c>
      <c r="E29" s="12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</row>
    <row r="30" spans="1:10" ht="330" x14ac:dyDescent="0.25">
      <c r="A30" s="1">
        <v>3</v>
      </c>
      <c r="B30" s="1" t="s">
        <v>29</v>
      </c>
      <c r="C30" s="1">
        <v>8</v>
      </c>
      <c r="D30" s="2" t="s">
        <v>36</v>
      </c>
      <c r="E30" s="6">
        <v>4</v>
      </c>
      <c r="F30" s="9">
        <v>0</v>
      </c>
      <c r="G30" s="9">
        <v>5</v>
      </c>
      <c r="H30" s="9">
        <v>0</v>
      </c>
      <c r="I30" s="9">
        <v>5</v>
      </c>
      <c r="J30" s="9">
        <v>0</v>
      </c>
    </row>
    <row r="31" spans="1:10" ht="120" x14ac:dyDescent="0.25">
      <c r="A31" s="1">
        <v>3</v>
      </c>
      <c r="B31" s="1" t="s">
        <v>6</v>
      </c>
      <c r="C31" s="1">
        <v>9</v>
      </c>
      <c r="D31" s="2" t="s">
        <v>37</v>
      </c>
      <c r="E31" s="12">
        <v>0</v>
      </c>
      <c r="F31" s="9">
        <v>0</v>
      </c>
      <c r="G31" s="9">
        <v>0</v>
      </c>
      <c r="H31" s="9">
        <v>0</v>
      </c>
      <c r="I31" s="9">
        <v>0</v>
      </c>
      <c r="J31" s="9">
        <v>1</v>
      </c>
    </row>
    <row r="32" spans="1:10" ht="180" x14ac:dyDescent="0.25">
      <c r="A32" s="1">
        <v>3</v>
      </c>
      <c r="B32" s="1" t="s">
        <v>29</v>
      </c>
      <c r="C32" s="1">
        <v>10</v>
      </c>
      <c r="D32" s="2" t="s">
        <v>38</v>
      </c>
      <c r="E32" s="6">
        <v>5</v>
      </c>
      <c r="F32" s="9">
        <v>0</v>
      </c>
      <c r="G32" s="9">
        <v>5</v>
      </c>
      <c r="H32" s="9">
        <v>0</v>
      </c>
      <c r="I32" s="9">
        <v>5</v>
      </c>
      <c r="J32" s="9">
        <v>0</v>
      </c>
    </row>
    <row r="33" spans="1:10" ht="135" x14ac:dyDescent="0.25">
      <c r="A33" s="1">
        <v>4</v>
      </c>
      <c r="B33" s="1" t="s">
        <v>6</v>
      </c>
      <c r="C33" s="1">
        <v>1</v>
      </c>
      <c r="D33" s="2" t="s">
        <v>39</v>
      </c>
      <c r="E33" s="12">
        <v>0</v>
      </c>
      <c r="F33" s="9">
        <v>0</v>
      </c>
      <c r="G33" s="9">
        <v>0</v>
      </c>
      <c r="H33" s="9">
        <v>1</v>
      </c>
      <c r="I33" s="9">
        <v>0</v>
      </c>
      <c r="J33" s="9">
        <v>1</v>
      </c>
    </row>
    <row r="34" spans="1:10" ht="210" x14ac:dyDescent="0.25">
      <c r="A34" s="1">
        <v>4</v>
      </c>
      <c r="B34" s="1" t="s">
        <v>40</v>
      </c>
      <c r="C34" s="1">
        <v>2</v>
      </c>
      <c r="D34" s="2" t="s">
        <v>41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</row>
    <row r="35" spans="1:10" ht="150" x14ac:dyDescent="0.25">
      <c r="A35" s="1">
        <v>4</v>
      </c>
      <c r="B35" s="1" t="s">
        <v>6</v>
      </c>
      <c r="C35" s="1">
        <v>3</v>
      </c>
      <c r="D35" s="2" t="s">
        <v>42</v>
      </c>
      <c r="E35" s="12">
        <v>0</v>
      </c>
      <c r="F35" s="9">
        <v>1</v>
      </c>
      <c r="G35" s="9">
        <v>0</v>
      </c>
      <c r="H35" s="9">
        <v>1</v>
      </c>
      <c r="I35" s="9">
        <v>0</v>
      </c>
      <c r="J35" s="9">
        <v>1</v>
      </c>
    </row>
    <row r="36" spans="1:10" ht="60" x14ac:dyDescent="0.25">
      <c r="A36" s="1">
        <v>4</v>
      </c>
      <c r="B36" s="1" t="s">
        <v>40</v>
      </c>
      <c r="C36" s="1">
        <v>4</v>
      </c>
      <c r="D36" s="2" t="s">
        <v>43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1</v>
      </c>
    </row>
    <row r="37" spans="1:10" ht="409.5" x14ac:dyDescent="0.25">
      <c r="A37" s="1">
        <v>4</v>
      </c>
      <c r="B37" s="1" t="s">
        <v>6</v>
      </c>
      <c r="C37" s="1">
        <v>5</v>
      </c>
      <c r="D37" s="2" t="s">
        <v>44</v>
      </c>
      <c r="E37" s="12">
        <v>0</v>
      </c>
      <c r="F37" s="9">
        <v>0</v>
      </c>
      <c r="G37" s="9">
        <v>0</v>
      </c>
      <c r="H37" s="9">
        <v>1</v>
      </c>
      <c r="I37" s="9">
        <v>0</v>
      </c>
      <c r="J37" s="9">
        <v>0</v>
      </c>
    </row>
    <row r="38" spans="1:10" ht="150" x14ac:dyDescent="0.25">
      <c r="A38" s="1">
        <v>4</v>
      </c>
      <c r="B38" s="1" t="s">
        <v>40</v>
      </c>
      <c r="C38" s="1">
        <v>6</v>
      </c>
      <c r="D38" s="2" t="s">
        <v>45</v>
      </c>
      <c r="E38" s="9">
        <v>0</v>
      </c>
      <c r="F38" s="9">
        <v>2</v>
      </c>
      <c r="G38" s="9">
        <v>0</v>
      </c>
      <c r="H38" s="9">
        <v>4</v>
      </c>
      <c r="I38" s="9">
        <v>0</v>
      </c>
      <c r="J38" s="9">
        <v>1</v>
      </c>
    </row>
    <row r="39" spans="1:10" ht="285" x14ac:dyDescent="0.25">
      <c r="A39" s="1">
        <v>4</v>
      </c>
      <c r="B39" s="1" t="s">
        <v>6</v>
      </c>
      <c r="C39" s="1">
        <v>7</v>
      </c>
      <c r="D39" s="2" t="s">
        <v>46</v>
      </c>
      <c r="E39" s="12">
        <v>0</v>
      </c>
      <c r="F39" s="9">
        <v>0</v>
      </c>
      <c r="G39" s="9">
        <v>0</v>
      </c>
      <c r="H39" s="9">
        <v>1</v>
      </c>
      <c r="I39" s="9">
        <v>0</v>
      </c>
      <c r="J39" s="9">
        <v>2</v>
      </c>
    </row>
    <row r="40" spans="1:10" ht="150" x14ac:dyDescent="0.25">
      <c r="A40" s="1">
        <v>4</v>
      </c>
      <c r="B40" s="1" t="s">
        <v>40</v>
      </c>
      <c r="C40" s="1">
        <v>8</v>
      </c>
      <c r="D40" s="2" t="s">
        <v>47</v>
      </c>
      <c r="E40" s="9">
        <v>0</v>
      </c>
      <c r="F40" s="9">
        <v>3</v>
      </c>
      <c r="G40" s="9">
        <v>0</v>
      </c>
      <c r="H40" s="9">
        <v>5</v>
      </c>
      <c r="I40" s="9">
        <v>0</v>
      </c>
      <c r="J40" s="9">
        <v>5</v>
      </c>
    </row>
    <row r="41" spans="1:10" ht="75" x14ac:dyDescent="0.25">
      <c r="A41" s="1">
        <v>4</v>
      </c>
      <c r="B41" s="1" t="s">
        <v>6</v>
      </c>
      <c r="C41" s="1">
        <v>9</v>
      </c>
      <c r="D41" s="2" t="s">
        <v>48</v>
      </c>
      <c r="E41" s="12">
        <v>0</v>
      </c>
      <c r="F41" s="9">
        <v>3</v>
      </c>
      <c r="G41" s="9">
        <v>0</v>
      </c>
      <c r="H41" s="9">
        <v>3</v>
      </c>
      <c r="I41" s="9">
        <v>0</v>
      </c>
      <c r="J41" s="9">
        <v>4</v>
      </c>
    </row>
    <row r="42" spans="1:10" ht="105" x14ac:dyDescent="0.25">
      <c r="A42" s="1">
        <v>4</v>
      </c>
      <c r="B42" s="1" t="s">
        <v>40</v>
      </c>
      <c r="C42" s="1">
        <v>10</v>
      </c>
      <c r="D42" s="2" t="s">
        <v>49</v>
      </c>
      <c r="E42" s="9">
        <v>0</v>
      </c>
      <c r="F42" s="9">
        <v>3</v>
      </c>
      <c r="G42" s="9">
        <v>0</v>
      </c>
      <c r="H42" s="9">
        <v>3</v>
      </c>
      <c r="I42" s="9">
        <v>0</v>
      </c>
      <c r="J42" s="9">
        <v>3</v>
      </c>
    </row>
    <row r="43" spans="1:10" ht="75" x14ac:dyDescent="0.25">
      <c r="A43" s="1">
        <v>5</v>
      </c>
      <c r="B43" s="1" t="s">
        <v>6</v>
      </c>
      <c r="C43" s="1">
        <v>1</v>
      </c>
      <c r="D43" s="2" t="s">
        <v>50</v>
      </c>
      <c r="E43" s="12">
        <v>0</v>
      </c>
      <c r="F43" s="9">
        <v>0</v>
      </c>
      <c r="G43" s="9">
        <v>0</v>
      </c>
      <c r="H43" s="9">
        <v>2</v>
      </c>
      <c r="I43" s="9">
        <v>0</v>
      </c>
      <c r="J43" s="9">
        <v>1</v>
      </c>
    </row>
    <row r="44" spans="1:10" ht="315" x14ac:dyDescent="0.25">
      <c r="A44" s="1">
        <v>5</v>
      </c>
      <c r="B44" s="1" t="s">
        <v>51</v>
      </c>
      <c r="C44" s="1">
        <v>2</v>
      </c>
      <c r="D44" s="2" t="s">
        <v>52</v>
      </c>
      <c r="E44" s="9">
        <v>0</v>
      </c>
      <c r="F44" s="9">
        <v>0</v>
      </c>
      <c r="G44" s="9">
        <v>1</v>
      </c>
      <c r="H44" s="9">
        <v>0</v>
      </c>
      <c r="I44" s="9">
        <v>0</v>
      </c>
      <c r="J44" s="9">
        <v>0</v>
      </c>
    </row>
    <row r="45" spans="1:10" ht="255" x14ac:dyDescent="0.25">
      <c r="A45" s="1">
        <v>5</v>
      </c>
      <c r="B45" s="1" t="s">
        <v>6</v>
      </c>
      <c r="C45" s="1">
        <v>3</v>
      </c>
      <c r="D45" s="2" t="s">
        <v>53</v>
      </c>
      <c r="E45" s="12">
        <v>0</v>
      </c>
      <c r="F45" s="9">
        <v>0</v>
      </c>
      <c r="G45" s="9">
        <v>0</v>
      </c>
      <c r="H45" s="9">
        <v>1</v>
      </c>
      <c r="I45" s="9">
        <v>0</v>
      </c>
      <c r="J45" s="9">
        <v>1</v>
      </c>
    </row>
    <row r="46" spans="1:10" ht="195" x14ac:dyDescent="0.25">
      <c r="A46" s="1">
        <v>5</v>
      </c>
      <c r="B46" s="1" t="s">
        <v>51</v>
      </c>
      <c r="C46" s="1">
        <v>4</v>
      </c>
      <c r="D46" s="2" t="s">
        <v>54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</row>
    <row r="47" spans="1:10" ht="300" x14ac:dyDescent="0.25">
      <c r="A47" s="1">
        <v>5</v>
      </c>
      <c r="B47" s="1" t="s">
        <v>6</v>
      </c>
      <c r="C47" s="1">
        <v>5</v>
      </c>
      <c r="D47" s="2" t="s">
        <v>55</v>
      </c>
      <c r="E47" s="12">
        <v>0</v>
      </c>
      <c r="F47" s="9">
        <v>0</v>
      </c>
      <c r="G47" s="9">
        <v>0</v>
      </c>
      <c r="H47" s="9">
        <v>1</v>
      </c>
      <c r="I47" s="9">
        <v>0</v>
      </c>
      <c r="J47" s="9">
        <v>2</v>
      </c>
    </row>
    <row r="48" spans="1:10" ht="180" x14ac:dyDescent="0.25">
      <c r="A48" s="1">
        <v>5</v>
      </c>
      <c r="B48" s="1" t="s">
        <v>51</v>
      </c>
      <c r="C48" s="1">
        <v>6</v>
      </c>
      <c r="D48" s="2" t="s">
        <v>56</v>
      </c>
      <c r="E48" s="9">
        <v>0</v>
      </c>
      <c r="F48" s="9">
        <v>3</v>
      </c>
      <c r="G48" s="9">
        <v>0</v>
      </c>
      <c r="H48" s="9">
        <v>4</v>
      </c>
      <c r="I48" s="9">
        <v>0</v>
      </c>
      <c r="J48" s="9">
        <v>2</v>
      </c>
    </row>
    <row r="49" spans="1:10" ht="90" x14ac:dyDescent="0.25">
      <c r="A49" s="1">
        <v>5</v>
      </c>
      <c r="B49" s="1" t="s">
        <v>6</v>
      </c>
      <c r="C49" s="1">
        <v>7</v>
      </c>
      <c r="D49" s="2" t="s">
        <v>57</v>
      </c>
      <c r="E49" s="12">
        <v>0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</row>
    <row r="50" spans="1:10" ht="210" x14ac:dyDescent="0.25">
      <c r="A50" s="1">
        <v>5</v>
      </c>
      <c r="B50" s="1" t="s">
        <v>51</v>
      </c>
      <c r="C50" s="1">
        <v>8</v>
      </c>
      <c r="D50" s="2" t="s">
        <v>58</v>
      </c>
      <c r="E50" s="9">
        <v>0</v>
      </c>
      <c r="F50" s="9">
        <v>4</v>
      </c>
      <c r="G50" s="9">
        <v>0</v>
      </c>
      <c r="H50" s="9">
        <v>5</v>
      </c>
      <c r="I50" s="9">
        <v>0</v>
      </c>
      <c r="J50" s="9">
        <v>4</v>
      </c>
    </row>
    <row r="51" spans="1:10" ht="105" x14ac:dyDescent="0.25">
      <c r="A51" s="1">
        <v>5</v>
      </c>
      <c r="B51" s="1" t="s">
        <v>6</v>
      </c>
      <c r="C51" s="1">
        <v>9</v>
      </c>
      <c r="D51" s="2" t="s">
        <v>59</v>
      </c>
      <c r="E51" s="12">
        <v>0</v>
      </c>
      <c r="F51" s="9">
        <v>5</v>
      </c>
      <c r="G51" s="9">
        <v>0</v>
      </c>
      <c r="H51" s="9">
        <v>5</v>
      </c>
      <c r="I51" s="9">
        <v>0</v>
      </c>
      <c r="J51" s="9">
        <v>4</v>
      </c>
    </row>
    <row r="52" spans="1:10" ht="45" x14ac:dyDescent="0.25">
      <c r="A52" s="1">
        <v>5</v>
      </c>
      <c r="B52" s="1" t="s">
        <v>51</v>
      </c>
      <c r="C52" s="1">
        <v>10</v>
      </c>
      <c r="D52" s="2" t="s">
        <v>60</v>
      </c>
      <c r="E52" s="9">
        <v>0</v>
      </c>
      <c r="F52" s="9">
        <v>1</v>
      </c>
      <c r="G52" s="9">
        <v>0</v>
      </c>
      <c r="H52" s="9">
        <v>3</v>
      </c>
      <c r="I52" s="9">
        <v>0</v>
      </c>
      <c r="J52" s="9">
        <v>2</v>
      </c>
    </row>
    <row r="53" spans="1:10" ht="135" x14ac:dyDescent="0.25">
      <c r="A53" s="1">
        <v>6</v>
      </c>
      <c r="B53" s="1" t="s">
        <v>6</v>
      </c>
      <c r="C53" s="1">
        <v>1</v>
      </c>
      <c r="D53" s="2" t="s">
        <v>61</v>
      </c>
      <c r="E53" s="12">
        <v>0</v>
      </c>
      <c r="F53" s="9">
        <v>2</v>
      </c>
      <c r="G53" s="9">
        <v>0</v>
      </c>
      <c r="H53" s="9">
        <v>4</v>
      </c>
      <c r="I53" s="9">
        <v>0</v>
      </c>
      <c r="J53" s="9">
        <v>3</v>
      </c>
    </row>
    <row r="54" spans="1:10" ht="240" x14ac:dyDescent="0.25">
      <c r="A54" s="1">
        <v>6</v>
      </c>
      <c r="B54" s="1" t="s">
        <v>62</v>
      </c>
      <c r="C54" s="1">
        <v>2</v>
      </c>
      <c r="D54" s="2" t="s">
        <v>63</v>
      </c>
      <c r="E54" s="9">
        <v>0</v>
      </c>
      <c r="F54" s="9">
        <v>0</v>
      </c>
      <c r="G54" s="9">
        <v>1</v>
      </c>
      <c r="H54" s="9">
        <v>0</v>
      </c>
      <c r="I54" s="9">
        <v>1</v>
      </c>
      <c r="J54" s="9">
        <v>0</v>
      </c>
    </row>
    <row r="55" spans="1:10" ht="180" x14ac:dyDescent="0.25">
      <c r="A55" s="1">
        <v>6</v>
      </c>
      <c r="B55" s="1" t="s">
        <v>6</v>
      </c>
      <c r="C55" s="1">
        <v>3</v>
      </c>
      <c r="D55" s="2" t="s">
        <v>64</v>
      </c>
      <c r="E55" s="12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</row>
    <row r="56" spans="1:10" ht="45" x14ac:dyDescent="0.25">
      <c r="A56" s="1">
        <v>6</v>
      </c>
      <c r="B56" s="1" t="s">
        <v>62</v>
      </c>
      <c r="C56" s="1">
        <v>4</v>
      </c>
      <c r="D56" s="2" t="s">
        <v>65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</row>
    <row r="57" spans="1:10" ht="330" x14ac:dyDescent="0.25">
      <c r="A57" s="1">
        <v>6</v>
      </c>
      <c r="B57" s="1" t="s">
        <v>6</v>
      </c>
      <c r="C57" s="1">
        <v>5</v>
      </c>
      <c r="D57" s="2" t="s">
        <v>66</v>
      </c>
      <c r="E57" s="12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</row>
    <row r="58" spans="1:10" ht="390" x14ac:dyDescent="0.25">
      <c r="A58" s="1">
        <v>6</v>
      </c>
      <c r="B58" s="1" t="s">
        <v>62</v>
      </c>
      <c r="C58" s="1">
        <v>6</v>
      </c>
      <c r="D58" s="2" t="s">
        <v>67</v>
      </c>
      <c r="E58" s="6">
        <v>5</v>
      </c>
      <c r="F58" s="9">
        <v>0</v>
      </c>
      <c r="G58" s="9">
        <v>5</v>
      </c>
      <c r="H58" s="9">
        <v>0</v>
      </c>
      <c r="I58" s="9">
        <v>3</v>
      </c>
      <c r="J58" s="9">
        <v>0</v>
      </c>
    </row>
    <row r="59" spans="1:10" ht="330" x14ac:dyDescent="0.25">
      <c r="A59" s="1">
        <v>6</v>
      </c>
      <c r="B59" s="1" t="s">
        <v>6</v>
      </c>
      <c r="C59" s="1">
        <v>7</v>
      </c>
      <c r="D59" s="2" t="s">
        <v>68</v>
      </c>
      <c r="E59" s="12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</row>
    <row r="60" spans="1:10" ht="409.5" x14ac:dyDescent="0.25">
      <c r="A60" s="1">
        <v>6</v>
      </c>
      <c r="B60" s="1" t="s">
        <v>62</v>
      </c>
      <c r="C60" s="1">
        <v>8</v>
      </c>
      <c r="D60" s="2" t="s">
        <v>69</v>
      </c>
      <c r="E60" s="6">
        <v>5</v>
      </c>
      <c r="F60" s="9">
        <v>0</v>
      </c>
      <c r="G60" s="9">
        <v>5</v>
      </c>
      <c r="H60" s="9">
        <v>0</v>
      </c>
      <c r="I60" s="9">
        <v>4</v>
      </c>
      <c r="J60" s="9">
        <v>0</v>
      </c>
    </row>
    <row r="61" spans="1:10" ht="300" x14ac:dyDescent="0.25">
      <c r="A61" s="1">
        <v>6</v>
      </c>
      <c r="B61" s="1" t="s">
        <v>6</v>
      </c>
      <c r="C61" s="1">
        <v>9</v>
      </c>
      <c r="D61" s="2" t="s">
        <v>70</v>
      </c>
      <c r="E61" s="12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</row>
    <row r="62" spans="1:10" ht="60" x14ac:dyDescent="0.25">
      <c r="A62" s="1">
        <v>6</v>
      </c>
      <c r="B62" s="1" t="s">
        <v>62</v>
      </c>
      <c r="C62" s="1">
        <v>10</v>
      </c>
      <c r="D62" s="2" t="s">
        <v>71</v>
      </c>
      <c r="E62" s="9">
        <v>0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</row>
    <row r="63" spans="1:10" ht="105" x14ac:dyDescent="0.25">
      <c r="A63" s="1">
        <v>7</v>
      </c>
      <c r="B63" s="1" t="s">
        <v>6</v>
      </c>
      <c r="C63" s="1">
        <v>1</v>
      </c>
      <c r="D63" s="2" t="s">
        <v>72</v>
      </c>
      <c r="E63" s="12">
        <v>0</v>
      </c>
      <c r="F63" s="9">
        <v>0</v>
      </c>
      <c r="G63" s="9">
        <v>0</v>
      </c>
      <c r="H63" s="9">
        <v>1</v>
      </c>
      <c r="I63" s="9">
        <v>0</v>
      </c>
      <c r="J63" s="9">
        <v>1</v>
      </c>
    </row>
    <row r="64" spans="1:10" ht="165" x14ac:dyDescent="0.25">
      <c r="A64" s="1">
        <v>7</v>
      </c>
      <c r="B64" s="1" t="s">
        <v>73</v>
      </c>
      <c r="C64" s="1">
        <v>2</v>
      </c>
      <c r="D64" s="2" t="s">
        <v>74</v>
      </c>
      <c r="E64" s="9">
        <v>0</v>
      </c>
      <c r="F64" s="9">
        <v>0</v>
      </c>
      <c r="G64" s="9">
        <v>1</v>
      </c>
      <c r="H64" s="9">
        <v>0</v>
      </c>
      <c r="I64" s="9">
        <v>1</v>
      </c>
      <c r="J64" s="9">
        <v>0</v>
      </c>
    </row>
    <row r="65" spans="1:10" ht="105" x14ac:dyDescent="0.25">
      <c r="A65" s="1">
        <v>7</v>
      </c>
      <c r="B65" s="1" t="s">
        <v>6</v>
      </c>
      <c r="C65" s="1">
        <v>3</v>
      </c>
      <c r="D65" s="2" t="s">
        <v>75</v>
      </c>
      <c r="E65" s="12">
        <v>0</v>
      </c>
      <c r="F65" s="9">
        <v>0</v>
      </c>
      <c r="G65" s="9">
        <v>0</v>
      </c>
      <c r="H65" s="9">
        <v>1</v>
      </c>
      <c r="I65" s="9">
        <v>0</v>
      </c>
      <c r="J65" s="9">
        <v>1</v>
      </c>
    </row>
    <row r="66" spans="1:10" ht="120" x14ac:dyDescent="0.25">
      <c r="A66" s="1">
        <v>7</v>
      </c>
      <c r="B66" s="1" t="s">
        <v>73</v>
      </c>
      <c r="C66" s="1">
        <v>4</v>
      </c>
      <c r="D66" s="2" t="s">
        <v>76</v>
      </c>
      <c r="E66" s="9">
        <v>0</v>
      </c>
      <c r="F66" s="9">
        <v>0</v>
      </c>
      <c r="G66" s="9">
        <v>1</v>
      </c>
      <c r="H66" s="9">
        <v>0</v>
      </c>
      <c r="I66" s="9">
        <v>1</v>
      </c>
      <c r="J66" s="9">
        <v>0</v>
      </c>
    </row>
    <row r="67" spans="1:10" ht="150" x14ac:dyDescent="0.25">
      <c r="A67" s="1">
        <v>7</v>
      </c>
      <c r="B67" s="1" t="s">
        <v>6</v>
      </c>
      <c r="C67" s="1">
        <v>5</v>
      </c>
      <c r="D67" s="2" t="s">
        <v>77</v>
      </c>
      <c r="E67" s="12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</row>
    <row r="68" spans="1:10" ht="330" x14ac:dyDescent="0.25">
      <c r="A68" s="1">
        <v>7</v>
      </c>
      <c r="B68" s="1" t="s">
        <v>73</v>
      </c>
      <c r="C68" s="1">
        <v>6</v>
      </c>
      <c r="D68" s="2" t="s">
        <v>78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1</v>
      </c>
    </row>
    <row r="69" spans="1:10" ht="120" x14ac:dyDescent="0.25">
      <c r="A69" s="1">
        <v>7</v>
      </c>
      <c r="B69" s="1" t="s">
        <v>6</v>
      </c>
      <c r="C69" s="1">
        <v>7</v>
      </c>
      <c r="D69" s="2" t="s">
        <v>79</v>
      </c>
      <c r="E69" s="12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</row>
    <row r="70" spans="1:10" ht="165" x14ac:dyDescent="0.25">
      <c r="A70" s="1">
        <v>7</v>
      </c>
      <c r="B70" s="1" t="s">
        <v>73</v>
      </c>
      <c r="C70" s="1">
        <v>8</v>
      </c>
      <c r="D70" s="2" t="s">
        <v>80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</row>
    <row r="71" spans="1:10" ht="255" x14ac:dyDescent="0.25">
      <c r="A71" s="1">
        <v>7</v>
      </c>
      <c r="B71" s="1" t="s">
        <v>6</v>
      </c>
      <c r="C71" s="1">
        <v>9</v>
      </c>
      <c r="D71" s="2" t="s">
        <v>81</v>
      </c>
      <c r="E71" s="12">
        <v>0</v>
      </c>
      <c r="F71" s="9">
        <v>0</v>
      </c>
      <c r="G71" s="9">
        <v>0</v>
      </c>
      <c r="H71" s="9">
        <v>0</v>
      </c>
      <c r="I71" s="9">
        <v>1</v>
      </c>
      <c r="J71" s="9">
        <v>0</v>
      </c>
    </row>
    <row r="72" spans="1:10" ht="240" x14ac:dyDescent="0.25">
      <c r="A72" s="1">
        <v>7</v>
      </c>
      <c r="B72" s="1" t="s">
        <v>73</v>
      </c>
      <c r="C72" s="1">
        <v>10</v>
      </c>
      <c r="D72" s="2" t="s">
        <v>82</v>
      </c>
      <c r="E72" s="6">
        <v>4</v>
      </c>
      <c r="F72" s="9">
        <v>0</v>
      </c>
      <c r="G72" s="9">
        <v>4</v>
      </c>
      <c r="H72" s="9">
        <v>0</v>
      </c>
      <c r="I72" s="9">
        <v>4</v>
      </c>
      <c r="J72" s="9">
        <v>0</v>
      </c>
    </row>
    <row r="73" spans="1:10" ht="180" x14ac:dyDescent="0.25">
      <c r="A73" s="1">
        <v>7</v>
      </c>
      <c r="B73" s="1" t="s">
        <v>6</v>
      </c>
      <c r="C73" s="1">
        <v>11</v>
      </c>
      <c r="D73" s="2" t="s">
        <v>83</v>
      </c>
      <c r="E73" s="12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</row>
    <row r="74" spans="1:10" ht="409.5" x14ac:dyDescent="0.25">
      <c r="A74" s="1">
        <v>7</v>
      </c>
      <c r="B74" s="1" t="s">
        <v>73</v>
      </c>
      <c r="C74" s="1">
        <v>12</v>
      </c>
      <c r="D74" s="2" t="s">
        <v>84</v>
      </c>
      <c r="E74" s="6">
        <v>5</v>
      </c>
      <c r="F74" s="9">
        <v>0</v>
      </c>
      <c r="G74" s="9">
        <v>5</v>
      </c>
      <c r="H74" s="9">
        <v>0</v>
      </c>
      <c r="I74" s="9">
        <v>5</v>
      </c>
      <c r="J74" s="9">
        <v>0</v>
      </c>
    </row>
    <row r="75" spans="1:10" ht="105" x14ac:dyDescent="0.25">
      <c r="A75" s="1">
        <v>8</v>
      </c>
      <c r="B75" s="1" t="s">
        <v>6</v>
      </c>
      <c r="C75" s="1">
        <v>1</v>
      </c>
      <c r="D75" s="2" t="s">
        <v>85</v>
      </c>
      <c r="E75" s="12">
        <v>0</v>
      </c>
      <c r="F75" s="9">
        <v>0</v>
      </c>
      <c r="G75" s="9">
        <v>0</v>
      </c>
      <c r="H75" s="9">
        <v>0</v>
      </c>
      <c r="I75" s="9">
        <v>0</v>
      </c>
      <c r="J75" s="9">
        <v>1</v>
      </c>
    </row>
    <row r="76" spans="1:10" ht="210" x14ac:dyDescent="0.25">
      <c r="A76" s="1">
        <v>8</v>
      </c>
      <c r="B76" s="1" t="s">
        <v>86</v>
      </c>
      <c r="C76" s="1">
        <v>2</v>
      </c>
      <c r="D76" s="2" t="s">
        <v>87</v>
      </c>
      <c r="E76" s="9">
        <v>0</v>
      </c>
      <c r="F76" s="9">
        <v>0</v>
      </c>
      <c r="G76" s="9">
        <v>1</v>
      </c>
      <c r="H76" s="9">
        <v>0</v>
      </c>
      <c r="I76" s="9">
        <v>0</v>
      </c>
      <c r="J76" s="9">
        <v>0</v>
      </c>
    </row>
    <row r="77" spans="1:10" ht="135" x14ac:dyDescent="0.25">
      <c r="A77" s="1">
        <v>8</v>
      </c>
      <c r="B77" s="1" t="s">
        <v>6</v>
      </c>
      <c r="C77" s="1">
        <v>3</v>
      </c>
      <c r="D77" s="2" t="s">
        <v>88</v>
      </c>
      <c r="E77" s="12">
        <v>0</v>
      </c>
      <c r="F77" s="9">
        <v>0</v>
      </c>
      <c r="G77" s="9">
        <v>0</v>
      </c>
      <c r="H77" s="9">
        <v>1</v>
      </c>
      <c r="I77" s="9">
        <v>0</v>
      </c>
      <c r="J77" s="9">
        <v>0</v>
      </c>
    </row>
    <row r="78" spans="1:10" ht="240" x14ac:dyDescent="0.25">
      <c r="A78" s="1">
        <v>8</v>
      </c>
      <c r="B78" s="1" t="s">
        <v>86</v>
      </c>
      <c r="C78" s="1">
        <v>4</v>
      </c>
      <c r="D78" s="2" t="s">
        <v>89</v>
      </c>
      <c r="E78" s="9">
        <v>0</v>
      </c>
      <c r="F78" s="9">
        <v>0</v>
      </c>
      <c r="G78" s="9">
        <v>1</v>
      </c>
      <c r="H78" s="9">
        <v>0</v>
      </c>
      <c r="I78" s="9">
        <v>1</v>
      </c>
      <c r="J78" s="9">
        <v>0</v>
      </c>
    </row>
    <row r="79" spans="1:10" ht="180" x14ac:dyDescent="0.25">
      <c r="A79" s="1">
        <v>8</v>
      </c>
      <c r="B79" s="1" t="s">
        <v>6</v>
      </c>
      <c r="C79" s="1">
        <v>5</v>
      </c>
      <c r="D79" s="2" t="s">
        <v>90</v>
      </c>
      <c r="E79" s="12">
        <v>0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</row>
    <row r="80" spans="1:10" ht="120" x14ac:dyDescent="0.25">
      <c r="A80" s="1">
        <v>8</v>
      </c>
      <c r="B80" s="1" t="s">
        <v>86</v>
      </c>
      <c r="C80" s="1">
        <v>6</v>
      </c>
      <c r="D80" s="2" t="s">
        <v>91</v>
      </c>
      <c r="E80" s="9">
        <v>0</v>
      </c>
      <c r="F80" s="9">
        <v>0</v>
      </c>
      <c r="G80" s="9">
        <v>1</v>
      </c>
      <c r="H80" s="9">
        <v>0</v>
      </c>
      <c r="I80" s="9">
        <v>0</v>
      </c>
      <c r="J80" s="9">
        <v>0</v>
      </c>
    </row>
    <row r="81" spans="1:10" ht="285" x14ac:dyDescent="0.25">
      <c r="A81" s="1">
        <v>8</v>
      </c>
      <c r="B81" s="1" t="s">
        <v>6</v>
      </c>
      <c r="C81" s="1">
        <v>7</v>
      </c>
      <c r="D81" s="2" t="s">
        <v>92</v>
      </c>
      <c r="E81" s="12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</row>
    <row r="82" spans="1:10" ht="240" x14ac:dyDescent="0.25">
      <c r="A82" s="1">
        <v>8</v>
      </c>
      <c r="B82" s="1" t="s">
        <v>86</v>
      </c>
      <c r="C82" s="1">
        <v>8</v>
      </c>
      <c r="D82" s="2" t="s">
        <v>93</v>
      </c>
      <c r="E82" s="6">
        <v>2</v>
      </c>
      <c r="F82" s="9">
        <v>0</v>
      </c>
      <c r="G82" s="9">
        <v>3</v>
      </c>
      <c r="H82" s="9">
        <v>0</v>
      </c>
      <c r="I82" s="9">
        <v>3</v>
      </c>
      <c r="J82" s="9">
        <v>0</v>
      </c>
    </row>
    <row r="83" spans="1:10" ht="345" x14ac:dyDescent="0.25">
      <c r="A83" s="1">
        <v>8</v>
      </c>
      <c r="B83" s="1" t="s">
        <v>6</v>
      </c>
      <c r="C83" s="1">
        <v>9</v>
      </c>
      <c r="D83" s="2" t="s">
        <v>94</v>
      </c>
      <c r="E83" s="12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</row>
    <row r="84" spans="1:10" ht="75" x14ac:dyDescent="0.25">
      <c r="A84" s="1">
        <v>8</v>
      </c>
      <c r="B84" s="1" t="s">
        <v>86</v>
      </c>
      <c r="C84" s="1">
        <v>10</v>
      </c>
      <c r="D84" s="2" t="s">
        <v>95</v>
      </c>
      <c r="E84" s="6">
        <v>3</v>
      </c>
      <c r="F84" s="9">
        <v>0</v>
      </c>
      <c r="G84" s="9">
        <v>4</v>
      </c>
      <c r="H84" s="9">
        <v>0</v>
      </c>
      <c r="I84" s="9">
        <v>3</v>
      </c>
      <c r="J84" s="9">
        <v>0</v>
      </c>
    </row>
    <row r="85" spans="1:10" ht="105" x14ac:dyDescent="0.25">
      <c r="A85" s="1">
        <v>9</v>
      </c>
      <c r="B85" s="1" t="s">
        <v>6</v>
      </c>
      <c r="C85" s="1">
        <v>1</v>
      </c>
      <c r="D85" s="2" t="s">
        <v>96</v>
      </c>
      <c r="E85" s="12">
        <v>0</v>
      </c>
      <c r="F85" s="9">
        <v>0</v>
      </c>
      <c r="G85" s="9">
        <v>0</v>
      </c>
      <c r="H85" s="9">
        <v>3</v>
      </c>
      <c r="I85" s="9">
        <v>0</v>
      </c>
      <c r="J85" s="9">
        <v>2</v>
      </c>
    </row>
    <row r="86" spans="1:10" ht="150" x14ac:dyDescent="0.25">
      <c r="A86" s="1">
        <v>9</v>
      </c>
      <c r="B86" s="1" t="s">
        <v>97</v>
      </c>
      <c r="C86" s="1">
        <v>2</v>
      </c>
      <c r="D86" s="2" t="s">
        <v>98</v>
      </c>
      <c r="E86" s="9">
        <v>0</v>
      </c>
      <c r="F86" s="9">
        <v>0</v>
      </c>
      <c r="G86" s="9">
        <v>0</v>
      </c>
      <c r="H86" s="9">
        <v>0</v>
      </c>
      <c r="I86" s="9">
        <v>1</v>
      </c>
      <c r="J86" s="9">
        <v>0</v>
      </c>
    </row>
    <row r="87" spans="1:10" ht="165" x14ac:dyDescent="0.25">
      <c r="A87" s="1">
        <v>9</v>
      </c>
      <c r="B87" s="1" t="s">
        <v>6</v>
      </c>
      <c r="C87" s="1">
        <v>3</v>
      </c>
      <c r="D87" s="2" t="s">
        <v>99</v>
      </c>
      <c r="E87" s="12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</row>
    <row r="88" spans="1:10" ht="30" x14ac:dyDescent="0.25">
      <c r="A88" s="1">
        <v>9</v>
      </c>
      <c r="B88" s="1" t="s">
        <v>97</v>
      </c>
      <c r="C88" s="1">
        <v>4</v>
      </c>
      <c r="D88" s="2" t="s">
        <v>100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</row>
    <row r="89" spans="1:10" ht="90" x14ac:dyDescent="0.25">
      <c r="A89" s="1">
        <v>9</v>
      </c>
      <c r="B89" s="1" t="s">
        <v>6</v>
      </c>
      <c r="C89" s="1">
        <v>5</v>
      </c>
      <c r="D89" s="2" t="s">
        <v>101</v>
      </c>
      <c r="E89" s="12">
        <v>0</v>
      </c>
      <c r="F89" s="9">
        <v>0</v>
      </c>
      <c r="G89" s="9">
        <v>0</v>
      </c>
      <c r="H89" s="9">
        <v>1</v>
      </c>
      <c r="I89" s="9">
        <v>0</v>
      </c>
      <c r="J89" s="9">
        <v>0</v>
      </c>
    </row>
    <row r="90" spans="1:10" ht="75" x14ac:dyDescent="0.25">
      <c r="A90" s="1">
        <v>9</v>
      </c>
      <c r="B90" s="1" t="s">
        <v>97</v>
      </c>
      <c r="C90" s="1">
        <v>6</v>
      </c>
      <c r="D90" s="2" t="s">
        <v>102</v>
      </c>
      <c r="E90" s="9">
        <v>0</v>
      </c>
      <c r="F90" s="9">
        <v>0</v>
      </c>
      <c r="G90" s="9">
        <v>0</v>
      </c>
      <c r="H90" s="9">
        <v>1</v>
      </c>
      <c r="I90" s="9">
        <v>0</v>
      </c>
      <c r="J90" s="9">
        <v>1</v>
      </c>
    </row>
    <row r="91" spans="1:10" ht="120" x14ac:dyDescent="0.25">
      <c r="A91" s="1">
        <v>9</v>
      </c>
      <c r="B91" s="1" t="s">
        <v>6</v>
      </c>
      <c r="C91" s="1">
        <v>7</v>
      </c>
      <c r="D91" s="2" t="s">
        <v>103</v>
      </c>
      <c r="E91" s="12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</row>
    <row r="92" spans="1:10" ht="45" x14ac:dyDescent="0.25">
      <c r="A92" s="1">
        <v>9</v>
      </c>
      <c r="B92" s="1" t="s">
        <v>97</v>
      </c>
      <c r="C92" s="1">
        <v>8</v>
      </c>
      <c r="D92" s="2" t="s">
        <v>104</v>
      </c>
      <c r="E92" s="9">
        <v>0</v>
      </c>
      <c r="F92" s="9">
        <v>0</v>
      </c>
      <c r="G92" s="9">
        <v>0</v>
      </c>
      <c r="H92" s="9">
        <v>1</v>
      </c>
      <c r="I92" s="9">
        <v>0</v>
      </c>
      <c r="J92" s="9">
        <v>1</v>
      </c>
    </row>
    <row r="93" spans="1:10" ht="345" x14ac:dyDescent="0.25">
      <c r="A93" s="1">
        <v>9</v>
      </c>
      <c r="B93" s="1" t="s">
        <v>6</v>
      </c>
      <c r="C93" s="1">
        <v>9</v>
      </c>
      <c r="D93" s="2" t="s">
        <v>105</v>
      </c>
      <c r="E93" s="12">
        <v>0</v>
      </c>
      <c r="F93" s="9">
        <v>0</v>
      </c>
      <c r="G93" s="9">
        <v>0</v>
      </c>
      <c r="H93" s="9">
        <v>1</v>
      </c>
      <c r="I93" s="9">
        <v>0</v>
      </c>
      <c r="J93" s="9">
        <v>0</v>
      </c>
    </row>
    <row r="94" spans="1:10" ht="45" x14ac:dyDescent="0.25">
      <c r="A94" s="1">
        <v>9</v>
      </c>
      <c r="B94" s="1" t="s">
        <v>97</v>
      </c>
      <c r="C94" s="1">
        <v>10</v>
      </c>
      <c r="D94" s="2" t="s">
        <v>106</v>
      </c>
      <c r="E94" s="9">
        <v>0</v>
      </c>
      <c r="F94" s="9">
        <v>4</v>
      </c>
      <c r="G94" s="9">
        <v>0</v>
      </c>
      <c r="H94" s="9">
        <v>4</v>
      </c>
      <c r="I94" s="9">
        <v>0</v>
      </c>
      <c r="J94" s="9">
        <v>2</v>
      </c>
    </row>
    <row r="95" spans="1:10" ht="90" x14ac:dyDescent="0.25">
      <c r="A95" s="1">
        <v>9</v>
      </c>
      <c r="B95" s="1" t="s">
        <v>6</v>
      </c>
      <c r="C95" s="1">
        <v>11</v>
      </c>
      <c r="D95" s="2" t="s">
        <v>107</v>
      </c>
      <c r="E95" s="12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</row>
    <row r="96" spans="1:10" ht="375" x14ac:dyDescent="0.25">
      <c r="A96" s="1">
        <v>9</v>
      </c>
      <c r="B96" s="1" t="s">
        <v>97</v>
      </c>
      <c r="C96" s="1">
        <v>12</v>
      </c>
      <c r="D96" s="2" t="s">
        <v>108</v>
      </c>
      <c r="E96" s="9">
        <v>0</v>
      </c>
      <c r="F96" s="9">
        <v>5</v>
      </c>
      <c r="G96" s="9">
        <v>0</v>
      </c>
      <c r="H96" s="9">
        <v>5</v>
      </c>
      <c r="I96" s="9">
        <v>0</v>
      </c>
      <c r="J96" s="9">
        <v>4</v>
      </c>
    </row>
    <row r="97" spans="1:10" ht="105" x14ac:dyDescent="0.25">
      <c r="A97" s="1">
        <v>9</v>
      </c>
      <c r="B97" s="1" t="s">
        <v>6</v>
      </c>
      <c r="C97" s="1">
        <v>13</v>
      </c>
      <c r="D97" s="2" t="s">
        <v>109</v>
      </c>
      <c r="E97" s="12">
        <v>0</v>
      </c>
      <c r="F97" s="9">
        <v>5</v>
      </c>
      <c r="G97" s="9">
        <v>0</v>
      </c>
      <c r="H97" s="9">
        <v>5</v>
      </c>
      <c r="I97" s="9">
        <v>0</v>
      </c>
      <c r="J97" s="9">
        <v>4</v>
      </c>
    </row>
    <row r="98" spans="1:10" ht="165" x14ac:dyDescent="0.25">
      <c r="A98" s="1">
        <v>10</v>
      </c>
      <c r="B98" s="1" t="s">
        <v>6</v>
      </c>
      <c r="C98" s="1">
        <v>1</v>
      </c>
      <c r="D98" s="2" t="s">
        <v>110</v>
      </c>
      <c r="E98" s="9">
        <v>0</v>
      </c>
      <c r="F98" s="9">
        <v>0</v>
      </c>
      <c r="G98" s="9">
        <v>0</v>
      </c>
      <c r="H98" s="9">
        <v>2</v>
      </c>
      <c r="I98" s="9">
        <v>0</v>
      </c>
      <c r="J98" s="9">
        <v>2</v>
      </c>
    </row>
    <row r="99" spans="1:10" ht="150" x14ac:dyDescent="0.25">
      <c r="A99" s="1">
        <v>10</v>
      </c>
      <c r="B99" s="1" t="s">
        <v>111</v>
      </c>
      <c r="C99" s="1">
        <v>2</v>
      </c>
      <c r="D99" s="2" t="s">
        <v>112</v>
      </c>
      <c r="E99" s="12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</row>
    <row r="100" spans="1:10" ht="180" x14ac:dyDescent="0.25">
      <c r="A100" s="1">
        <v>10</v>
      </c>
      <c r="B100" s="1" t="s">
        <v>6</v>
      </c>
      <c r="C100" s="1">
        <v>3</v>
      </c>
      <c r="D100" s="2" t="s">
        <v>113</v>
      </c>
      <c r="E100" s="9">
        <v>0</v>
      </c>
      <c r="F100" s="9">
        <v>0</v>
      </c>
      <c r="G100" s="9">
        <v>0</v>
      </c>
      <c r="H100" s="9">
        <v>1</v>
      </c>
      <c r="I100" s="9">
        <v>0</v>
      </c>
      <c r="J100" s="9">
        <v>1</v>
      </c>
    </row>
    <row r="101" spans="1:10" ht="210" x14ac:dyDescent="0.25">
      <c r="A101" s="1">
        <v>10</v>
      </c>
      <c r="B101" s="1" t="s">
        <v>111</v>
      </c>
      <c r="C101" s="1">
        <v>4</v>
      </c>
      <c r="D101" s="2" t="s">
        <v>114</v>
      </c>
      <c r="E101" s="12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</row>
    <row r="102" spans="1:10" ht="409.5" x14ac:dyDescent="0.25">
      <c r="A102" s="1">
        <v>10</v>
      </c>
      <c r="B102" s="1" t="s">
        <v>6</v>
      </c>
      <c r="C102" s="1">
        <v>5</v>
      </c>
      <c r="D102" s="2" t="s">
        <v>115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</row>
    <row r="103" spans="1:10" ht="345" x14ac:dyDescent="0.25">
      <c r="A103" s="1">
        <v>10</v>
      </c>
      <c r="B103" s="1" t="s">
        <v>111</v>
      </c>
      <c r="C103" s="1">
        <v>6</v>
      </c>
      <c r="D103" s="2" t="s">
        <v>116</v>
      </c>
      <c r="E103" s="12">
        <v>0</v>
      </c>
      <c r="F103" s="9">
        <v>3</v>
      </c>
      <c r="G103" s="9">
        <v>0</v>
      </c>
      <c r="H103" s="9">
        <v>4</v>
      </c>
      <c r="I103" s="9">
        <v>0</v>
      </c>
      <c r="J103" s="9">
        <v>2</v>
      </c>
    </row>
    <row r="104" spans="1:10" ht="300" x14ac:dyDescent="0.25">
      <c r="A104" s="1">
        <v>10</v>
      </c>
      <c r="B104" s="1" t="s">
        <v>6</v>
      </c>
      <c r="C104" s="1">
        <v>7</v>
      </c>
      <c r="D104" s="2" t="s">
        <v>117</v>
      </c>
      <c r="E104" s="9">
        <v>0</v>
      </c>
      <c r="F104" s="9">
        <v>0</v>
      </c>
      <c r="G104" s="9">
        <v>0</v>
      </c>
      <c r="H104" s="9">
        <v>2</v>
      </c>
      <c r="I104" s="9">
        <v>0</v>
      </c>
      <c r="J104" s="9">
        <v>2</v>
      </c>
    </row>
    <row r="105" spans="1:10" ht="30" x14ac:dyDescent="0.25">
      <c r="A105" s="1">
        <v>10</v>
      </c>
      <c r="B105" s="1" t="s">
        <v>111</v>
      </c>
      <c r="C105" s="1">
        <v>8</v>
      </c>
      <c r="D105" s="2" t="s">
        <v>118</v>
      </c>
      <c r="E105" s="12">
        <v>0</v>
      </c>
      <c r="F105" s="9">
        <v>3</v>
      </c>
      <c r="G105" s="9">
        <v>0</v>
      </c>
      <c r="H105" s="9">
        <v>3</v>
      </c>
      <c r="I105" s="9">
        <v>0</v>
      </c>
      <c r="J105" s="9">
        <v>3</v>
      </c>
    </row>
    <row r="106" spans="1:10" ht="105" x14ac:dyDescent="0.25">
      <c r="A106" s="1">
        <v>10</v>
      </c>
      <c r="B106" s="1" t="s">
        <v>6</v>
      </c>
      <c r="C106" s="1">
        <v>9</v>
      </c>
      <c r="D106" s="2" t="s">
        <v>119</v>
      </c>
      <c r="E106" s="9">
        <v>0</v>
      </c>
      <c r="F106" s="9">
        <v>0</v>
      </c>
      <c r="G106" s="9">
        <v>0</v>
      </c>
      <c r="H106" s="9">
        <v>1</v>
      </c>
      <c r="I106" s="9">
        <v>0</v>
      </c>
      <c r="J106" s="9">
        <v>3</v>
      </c>
    </row>
    <row r="107" spans="1:10" ht="30" x14ac:dyDescent="0.25">
      <c r="A107" s="1">
        <v>10</v>
      </c>
      <c r="B107" s="1" t="s">
        <v>111</v>
      </c>
      <c r="C107" s="1">
        <v>10</v>
      </c>
      <c r="D107" s="2" t="s">
        <v>120</v>
      </c>
      <c r="E107" s="12">
        <v>0</v>
      </c>
      <c r="F107" s="9">
        <v>0</v>
      </c>
      <c r="G107" s="9">
        <v>0</v>
      </c>
      <c r="H107" s="9">
        <v>1</v>
      </c>
      <c r="I107" s="9">
        <v>0</v>
      </c>
      <c r="J107" s="9">
        <v>2</v>
      </c>
    </row>
    <row r="108" spans="1:10" ht="285" x14ac:dyDescent="0.25">
      <c r="A108" s="1">
        <v>10</v>
      </c>
      <c r="B108" s="1" t="s">
        <v>6</v>
      </c>
      <c r="C108" s="1">
        <v>11</v>
      </c>
      <c r="D108" s="2" t="s">
        <v>121</v>
      </c>
      <c r="E108" s="9">
        <v>0</v>
      </c>
      <c r="F108" s="9">
        <v>5</v>
      </c>
      <c r="G108" s="9">
        <v>0</v>
      </c>
      <c r="H108" s="9">
        <v>5</v>
      </c>
      <c r="I108" s="9">
        <v>0</v>
      </c>
      <c r="J108" s="9">
        <v>3</v>
      </c>
    </row>
    <row r="109" spans="1:10" ht="45" x14ac:dyDescent="0.25">
      <c r="A109" s="1">
        <v>10</v>
      </c>
      <c r="B109" s="1" t="s">
        <v>111</v>
      </c>
      <c r="C109" s="1">
        <v>12</v>
      </c>
      <c r="D109" s="2" t="s">
        <v>122</v>
      </c>
      <c r="E109" s="12">
        <v>0</v>
      </c>
      <c r="F109" s="9">
        <v>4</v>
      </c>
      <c r="G109" s="9">
        <v>0</v>
      </c>
      <c r="H109" s="9">
        <v>3</v>
      </c>
      <c r="I109" s="9">
        <v>0</v>
      </c>
      <c r="J109" s="9">
        <v>2</v>
      </c>
    </row>
    <row r="110" spans="1:10" ht="60" x14ac:dyDescent="0.25">
      <c r="A110" s="1">
        <v>11</v>
      </c>
      <c r="B110" s="1" t="s">
        <v>6</v>
      </c>
      <c r="C110" s="1">
        <v>1</v>
      </c>
      <c r="D110" s="2" t="s">
        <v>123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1</v>
      </c>
    </row>
    <row r="111" spans="1:10" ht="75" x14ac:dyDescent="0.25">
      <c r="A111" s="1">
        <v>11</v>
      </c>
      <c r="B111" s="1" t="s">
        <v>124</v>
      </c>
      <c r="C111" s="1">
        <v>2</v>
      </c>
      <c r="D111" s="2" t="s">
        <v>125</v>
      </c>
      <c r="E111" s="12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</row>
    <row r="112" spans="1:10" ht="135" x14ac:dyDescent="0.25">
      <c r="A112" s="1">
        <v>11</v>
      </c>
      <c r="B112" s="1" t="s">
        <v>6</v>
      </c>
      <c r="C112" s="1">
        <v>3</v>
      </c>
      <c r="D112" s="2" t="s">
        <v>126</v>
      </c>
      <c r="E112" s="9">
        <v>0</v>
      </c>
      <c r="F112" s="9">
        <v>0</v>
      </c>
      <c r="G112" s="9">
        <v>0</v>
      </c>
      <c r="H112" s="9">
        <v>2</v>
      </c>
      <c r="I112" s="9">
        <v>0</v>
      </c>
      <c r="J112" s="9">
        <v>2</v>
      </c>
    </row>
    <row r="113" spans="1:10" ht="75" x14ac:dyDescent="0.25">
      <c r="A113" s="1">
        <v>11</v>
      </c>
      <c r="B113" s="1" t="s">
        <v>124</v>
      </c>
      <c r="C113" s="1">
        <v>4</v>
      </c>
      <c r="D113" s="2" t="s">
        <v>127</v>
      </c>
      <c r="E113" s="12">
        <v>0</v>
      </c>
      <c r="F113" s="9">
        <v>0</v>
      </c>
      <c r="G113" s="9">
        <v>0</v>
      </c>
      <c r="H113" s="9">
        <v>1</v>
      </c>
      <c r="I113" s="9">
        <v>0</v>
      </c>
      <c r="J113" s="9">
        <v>1</v>
      </c>
    </row>
    <row r="114" spans="1:10" ht="150" x14ac:dyDescent="0.25">
      <c r="A114" s="1">
        <v>11</v>
      </c>
      <c r="B114" s="1" t="s">
        <v>6</v>
      </c>
      <c r="C114" s="1">
        <v>5</v>
      </c>
      <c r="D114" s="2" t="s">
        <v>128</v>
      </c>
      <c r="E114" s="9">
        <v>0</v>
      </c>
      <c r="F114" s="9">
        <v>0</v>
      </c>
      <c r="G114" s="9">
        <v>0</v>
      </c>
      <c r="H114" s="9">
        <v>1</v>
      </c>
      <c r="I114" s="9">
        <v>0</v>
      </c>
      <c r="J114" s="9">
        <v>0</v>
      </c>
    </row>
    <row r="115" spans="1:10" ht="120" x14ac:dyDescent="0.25">
      <c r="A115" s="1">
        <v>11</v>
      </c>
      <c r="B115" s="1" t="s">
        <v>6</v>
      </c>
      <c r="C115" s="1">
        <v>6</v>
      </c>
      <c r="D115" s="2" t="s">
        <v>129</v>
      </c>
      <c r="E115" s="12">
        <v>0</v>
      </c>
      <c r="F115" s="9">
        <v>0</v>
      </c>
      <c r="G115" s="9">
        <v>0</v>
      </c>
      <c r="H115" s="9">
        <v>1</v>
      </c>
      <c r="I115" s="9">
        <v>0</v>
      </c>
      <c r="J115" s="9">
        <v>1</v>
      </c>
    </row>
    <row r="116" spans="1:10" ht="90" x14ac:dyDescent="0.25">
      <c r="A116" s="1">
        <v>11</v>
      </c>
      <c r="B116" s="1" t="s">
        <v>6</v>
      </c>
      <c r="C116" s="1">
        <v>7</v>
      </c>
      <c r="D116" s="2" t="s">
        <v>130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1</v>
      </c>
    </row>
    <row r="117" spans="1:10" ht="120" x14ac:dyDescent="0.25">
      <c r="A117" s="1">
        <v>11</v>
      </c>
      <c r="B117" s="1" t="s">
        <v>124</v>
      </c>
      <c r="C117" s="1">
        <v>8</v>
      </c>
      <c r="D117" s="2" t="s">
        <v>131</v>
      </c>
      <c r="E117" s="12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</row>
    <row r="118" spans="1:10" ht="195" x14ac:dyDescent="0.25">
      <c r="A118" s="1">
        <v>11</v>
      </c>
      <c r="B118" s="1" t="s">
        <v>124</v>
      </c>
      <c r="C118" s="1">
        <v>9</v>
      </c>
      <c r="D118" s="2" t="s">
        <v>132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</row>
    <row r="119" spans="1:10" ht="225" x14ac:dyDescent="0.25">
      <c r="A119" s="1">
        <v>11</v>
      </c>
      <c r="B119" s="1" t="s">
        <v>124</v>
      </c>
      <c r="C119" s="1">
        <v>10</v>
      </c>
      <c r="D119" s="2" t="s">
        <v>133</v>
      </c>
      <c r="E119" s="6">
        <v>3</v>
      </c>
      <c r="F119" s="9">
        <v>0</v>
      </c>
      <c r="G119" s="9">
        <v>4</v>
      </c>
      <c r="H119" s="9">
        <v>0</v>
      </c>
      <c r="I119" s="9">
        <v>4</v>
      </c>
      <c r="J119" s="9">
        <v>0</v>
      </c>
    </row>
    <row r="120" spans="1:10" ht="120" x14ac:dyDescent="0.25">
      <c r="A120" s="1">
        <v>11</v>
      </c>
      <c r="B120" s="1" t="s">
        <v>6</v>
      </c>
      <c r="C120" s="1">
        <v>11</v>
      </c>
      <c r="D120" s="2" t="s">
        <v>134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</row>
    <row r="121" spans="1:10" ht="240" x14ac:dyDescent="0.25">
      <c r="A121" s="1">
        <v>11</v>
      </c>
      <c r="B121" s="1" t="s">
        <v>6</v>
      </c>
      <c r="C121" s="1">
        <v>12</v>
      </c>
      <c r="D121" s="2" t="s">
        <v>135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1</v>
      </c>
    </row>
    <row r="122" spans="1:10" ht="105" x14ac:dyDescent="0.25">
      <c r="A122" s="1">
        <v>11</v>
      </c>
      <c r="B122" s="1" t="s">
        <v>124</v>
      </c>
      <c r="C122" s="1">
        <v>13</v>
      </c>
      <c r="D122" s="2" t="s">
        <v>136</v>
      </c>
      <c r="E122" s="9">
        <v>0</v>
      </c>
      <c r="F122" s="9">
        <v>0</v>
      </c>
      <c r="G122" s="9">
        <v>0</v>
      </c>
      <c r="H122" s="9">
        <v>1</v>
      </c>
      <c r="I122" s="9">
        <v>0</v>
      </c>
      <c r="J122" s="9">
        <v>0</v>
      </c>
    </row>
    <row r="123" spans="1:10" ht="120" x14ac:dyDescent="0.25">
      <c r="A123" s="1">
        <v>11</v>
      </c>
      <c r="B123" s="1" t="s">
        <v>124</v>
      </c>
      <c r="C123" s="1">
        <v>14</v>
      </c>
      <c r="D123" s="2" t="s">
        <v>137</v>
      </c>
      <c r="E123" s="9">
        <v>0</v>
      </c>
      <c r="F123" s="9">
        <v>0</v>
      </c>
      <c r="G123" s="9">
        <v>2</v>
      </c>
      <c r="H123" s="9">
        <v>0</v>
      </c>
      <c r="I123" s="9">
        <v>2</v>
      </c>
      <c r="J123" s="9">
        <v>0</v>
      </c>
    </row>
    <row r="124" spans="1:10" ht="180" x14ac:dyDescent="0.25">
      <c r="A124" s="1">
        <v>11</v>
      </c>
      <c r="B124" s="1" t="s">
        <v>6</v>
      </c>
      <c r="C124" s="1">
        <v>15</v>
      </c>
      <c r="D124" s="2" t="s">
        <v>138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</row>
    <row r="125" spans="1:10" ht="90" x14ac:dyDescent="0.25">
      <c r="A125" s="1">
        <v>11</v>
      </c>
      <c r="B125" s="1" t="s">
        <v>6</v>
      </c>
      <c r="C125" s="1">
        <v>16</v>
      </c>
      <c r="D125" s="2" t="s">
        <v>139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</row>
    <row r="126" spans="1:10" ht="270" x14ac:dyDescent="0.25">
      <c r="A126" s="1">
        <v>11</v>
      </c>
      <c r="B126" s="1" t="s">
        <v>124</v>
      </c>
      <c r="C126" s="1">
        <v>17</v>
      </c>
      <c r="D126" s="2" t="s">
        <v>140</v>
      </c>
      <c r="E126" s="9">
        <v>0</v>
      </c>
      <c r="F126" s="9">
        <v>0</v>
      </c>
      <c r="G126" s="9">
        <v>1</v>
      </c>
      <c r="H126" s="9">
        <v>0</v>
      </c>
      <c r="I126" s="9">
        <v>2</v>
      </c>
      <c r="J126" s="9">
        <v>0</v>
      </c>
    </row>
    <row r="127" spans="1:10" ht="135" x14ac:dyDescent="0.25">
      <c r="A127" s="1">
        <v>11</v>
      </c>
      <c r="B127" s="1" t="s">
        <v>124</v>
      </c>
      <c r="C127" s="1">
        <v>18</v>
      </c>
      <c r="D127" s="2" t="s">
        <v>141</v>
      </c>
      <c r="E127" s="9">
        <v>0</v>
      </c>
      <c r="F127" s="9">
        <v>0</v>
      </c>
      <c r="G127" s="9">
        <v>1</v>
      </c>
      <c r="H127" s="9">
        <v>0</v>
      </c>
      <c r="I127" s="9">
        <v>1</v>
      </c>
      <c r="J127" s="9">
        <v>0</v>
      </c>
    </row>
    <row r="128" spans="1:10" ht="165" x14ac:dyDescent="0.25">
      <c r="A128" s="1">
        <v>11</v>
      </c>
      <c r="B128" s="1" t="s">
        <v>6</v>
      </c>
      <c r="C128" s="1">
        <v>19</v>
      </c>
      <c r="D128" s="2" t="s">
        <v>142</v>
      </c>
      <c r="E128" s="9">
        <v>0</v>
      </c>
      <c r="F128" s="9">
        <v>0</v>
      </c>
      <c r="G128" s="9">
        <v>0</v>
      </c>
      <c r="H128" s="9">
        <v>0</v>
      </c>
      <c r="I128" s="9">
        <v>1</v>
      </c>
      <c r="J128" s="9">
        <v>0</v>
      </c>
    </row>
    <row r="129" spans="1:10" ht="300" x14ac:dyDescent="0.25">
      <c r="A129" s="1">
        <v>11</v>
      </c>
      <c r="B129" s="1" t="s">
        <v>6</v>
      </c>
      <c r="C129" s="1">
        <v>20</v>
      </c>
      <c r="D129" s="2" t="s">
        <v>143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</row>
    <row r="130" spans="1:10" ht="255" x14ac:dyDescent="0.25">
      <c r="A130" s="1">
        <v>11</v>
      </c>
      <c r="B130" s="1" t="s">
        <v>124</v>
      </c>
      <c r="C130" s="1">
        <v>21</v>
      </c>
      <c r="D130" s="2" t="s">
        <v>144</v>
      </c>
      <c r="E130" s="6">
        <v>2</v>
      </c>
      <c r="F130" s="9">
        <v>0</v>
      </c>
      <c r="G130" s="9">
        <v>3</v>
      </c>
      <c r="H130" s="9">
        <v>0</v>
      </c>
      <c r="I130" s="9">
        <v>3</v>
      </c>
      <c r="J130" s="9">
        <v>0</v>
      </c>
    </row>
    <row r="131" spans="1:10" ht="165" x14ac:dyDescent="0.25">
      <c r="A131" s="1">
        <v>11</v>
      </c>
      <c r="B131" s="1" t="s">
        <v>124</v>
      </c>
      <c r="C131" s="1">
        <v>22</v>
      </c>
      <c r="D131" s="2" t="s">
        <v>145</v>
      </c>
      <c r="E131" s="9">
        <v>0</v>
      </c>
      <c r="F131" s="9">
        <v>0</v>
      </c>
      <c r="G131" s="9">
        <v>2</v>
      </c>
      <c r="H131" s="9">
        <v>0</v>
      </c>
      <c r="I131" s="9">
        <v>3</v>
      </c>
      <c r="J131" s="9">
        <v>0</v>
      </c>
    </row>
    <row r="132" spans="1:10" ht="180" x14ac:dyDescent="0.25">
      <c r="A132" s="1">
        <v>11</v>
      </c>
      <c r="B132" s="1" t="s">
        <v>124</v>
      </c>
      <c r="C132" s="1">
        <v>23</v>
      </c>
      <c r="D132" s="2" t="s">
        <v>146</v>
      </c>
      <c r="E132" s="9">
        <v>0</v>
      </c>
      <c r="F132" s="9">
        <v>0</v>
      </c>
      <c r="G132" s="9">
        <v>2</v>
      </c>
      <c r="H132" s="9">
        <v>0</v>
      </c>
      <c r="I132" s="9">
        <v>3</v>
      </c>
      <c r="J132" s="9">
        <v>0</v>
      </c>
    </row>
    <row r="133" spans="1:10" ht="225" x14ac:dyDescent="0.25">
      <c r="A133" s="1">
        <v>11</v>
      </c>
      <c r="B133" s="1" t="s">
        <v>6</v>
      </c>
      <c r="C133" s="1">
        <v>24</v>
      </c>
      <c r="D133" s="2" t="s">
        <v>147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</row>
    <row r="134" spans="1:10" ht="285" x14ac:dyDescent="0.25">
      <c r="A134" s="1">
        <v>11</v>
      </c>
      <c r="B134" s="1" t="s">
        <v>124</v>
      </c>
      <c r="C134" s="1">
        <v>25</v>
      </c>
      <c r="D134" s="2" t="s">
        <v>148</v>
      </c>
      <c r="E134" s="6">
        <v>3</v>
      </c>
      <c r="F134" s="9">
        <v>0</v>
      </c>
      <c r="G134" s="9">
        <v>4</v>
      </c>
      <c r="H134" s="9">
        <v>0</v>
      </c>
      <c r="I134" s="9">
        <v>4</v>
      </c>
      <c r="J134" s="9">
        <v>0</v>
      </c>
    </row>
    <row r="135" spans="1:10" ht="105" x14ac:dyDescent="0.25">
      <c r="A135" s="1">
        <v>11</v>
      </c>
      <c r="B135" s="1" t="s">
        <v>6</v>
      </c>
      <c r="C135" s="1">
        <v>26</v>
      </c>
      <c r="D135" s="2" t="s">
        <v>149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1</v>
      </c>
    </row>
    <row r="136" spans="1:10" ht="75" x14ac:dyDescent="0.25">
      <c r="A136" s="1">
        <v>11</v>
      </c>
      <c r="B136" s="1" t="s">
        <v>124</v>
      </c>
      <c r="C136" s="1">
        <v>27</v>
      </c>
      <c r="D136" s="2" t="s">
        <v>150</v>
      </c>
      <c r="E136" s="9">
        <v>0</v>
      </c>
      <c r="F136" s="9">
        <v>0</v>
      </c>
      <c r="G136" s="9">
        <v>0</v>
      </c>
      <c r="H136" s="9">
        <v>0</v>
      </c>
      <c r="I136" s="9">
        <v>1</v>
      </c>
      <c r="J136" s="9">
        <v>0</v>
      </c>
    </row>
    <row r="137" spans="1:10" ht="60" x14ac:dyDescent="0.25">
      <c r="A137" s="1">
        <v>12</v>
      </c>
      <c r="B137" s="1" t="s">
        <v>6</v>
      </c>
      <c r="C137" s="1">
        <v>1</v>
      </c>
      <c r="D137" s="2" t="s">
        <v>151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1</v>
      </c>
    </row>
    <row r="138" spans="1:10" ht="345" x14ac:dyDescent="0.25">
      <c r="A138" s="1">
        <v>12</v>
      </c>
      <c r="B138" s="1" t="s">
        <v>152</v>
      </c>
      <c r="C138" s="1">
        <v>2</v>
      </c>
      <c r="D138" s="2" t="s">
        <v>153</v>
      </c>
      <c r="E138" s="9">
        <v>0</v>
      </c>
      <c r="F138" s="9">
        <v>0</v>
      </c>
      <c r="G138" s="9">
        <v>1</v>
      </c>
      <c r="H138" s="9">
        <v>0</v>
      </c>
      <c r="I138" s="9">
        <v>1</v>
      </c>
      <c r="J138" s="9">
        <v>0</v>
      </c>
    </row>
    <row r="139" spans="1:10" ht="195" x14ac:dyDescent="0.25">
      <c r="A139" s="1">
        <v>12</v>
      </c>
      <c r="B139" s="1" t="s">
        <v>152</v>
      </c>
      <c r="C139" s="1">
        <v>3</v>
      </c>
      <c r="D139" s="2" t="s">
        <v>154</v>
      </c>
      <c r="E139" s="9">
        <v>0</v>
      </c>
      <c r="F139" s="9">
        <v>0</v>
      </c>
      <c r="G139" s="9">
        <v>1</v>
      </c>
      <c r="H139" s="9">
        <v>0</v>
      </c>
      <c r="I139" s="9">
        <v>0</v>
      </c>
      <c r="J139" s="9">
        <v>0</v>
      </c>
    </row>
    <row r="140" spans="1:10" ht="135" x14ac:dyDescent="0.25">
      <c r="A140" s="1">
        <v>12</v>
      </c>
      <c r="B140" s="1" t="s">
        <v>152</v>
      </c>
      <c r="C140" s="1">
        <v>4</v>
      </c>
      <c r="D140" s="2" t="s">
        <v>155</v>
      </c>
      <c r="E140" s="9">
        <v>0</v>
      </c>
      <c r="F140" s="9">
        <v>0</v>
      </c>
      <c r="G140" s="9">
        <v>1</v>
      </c>
      <c r="H140" s="9">
        <v>0</v>
      </c>
      <c r="I140" s="9">
        <v>0</v>
      </c>
      <c r="J140" s="9">
        <v>0</v>
      </c>
    </row>
    <row r="141" spans="1:10" ht="195" x14ac:dyDescent="0.25">
      <c r="A141" s="1">
        <v>12</v>
      </c>
      <c r="B141" s="1" t="s">
        <v>152</v>
      </c>
      <c r="C141" s="1">
        <v>5</v>
      </c>
      <c r="D141" s="2" t="s">
        <v>156</v>
      </c>
      <c r="E141" s="9">
        <v>0</v>
      </c>
      <c r="F141" s="9">
        <v>0</v>
      </c>
      <c r="G141" s="9">
        <v>1</v>
      </c>
      <c r="H141" s="9">
        <v>0</v>
      </c>
      <c r="I141" s="9">
        <v>0</v>
      </c>
      <c r="J141" s="9">
        <v>0</v>
      </c>
    </row>
    <row r="142" spans="1:10" x14ac:dyDescent="0.25">
      <c r="A142" s="1">
        <v>12</v>
      </c>
      <c r="B142" s="1" t="s">
        <v>152</v>
      </c>
      <c r="C142" s="1">
        <v>6</v>
      </c>
      <c r="D142" s="2" t="s">
        <v>157</v>
      </c>
      <c r="E142" s="9">
        <v>0</v>
      </c>
      <c r="F142" s="9">
        <v>0</v>
      </c>
      <c r="G142" s="9">
        <v>0</v>
      </c>
      <c r="H142" s="9">
        <v>0</v>
      </c>
      <c r="I142" s="9">
        <v>1</v>
      </c>
      <c r="J142" s="9">
        <v>0</v>
      </c>
    </row>
    <row r="143" spans="1:10" ht="195" x14ac:dyDescent="0.25">
      <c r="A143" s="1">
        <v>12</v>
      </c>
      <c r="B143" s="1" t="s">
        <v>6</v>
      </c>
      <c r="C143" s="1">
        <v>7</v>
      </c>
      <c r="D143" s="2" t="s">
        <v>158</v>
      </c>
      <c r="E143" s="9">
        <v>0</v>
      </c>
      <c r="F143" s="9">
        <v>0</v>
      </c>
      <c r="G143" s="9">
        <v>0</v>
      </c>
      <c r="H143" s="9">
        <v>1</v>
      </c>
      <c r="I143" s="9">
        <v>0</v>
      </c>
      <c r="J143" s="9">
        <v>0</v>
      </c>
    </row>
    <row r="144" spans="1:10" ht="105" x14ac:dyDescent="0.25">
      <c r="A144" s="1">
        <v>12</v>
      </c>
      <c r="B144" s="1" t="s">
        <v>6</v>
      </c>
      <c r="C144" s="1">
        <v>8</v>
      </c>
      <c r="D144" s="2" t="s">
        <v>159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</row>
    <row r="145" spans="1:10" ht="300" x14ac:dyDescent="0.25">
      <c r="A145" s="1">
        <v>12</v>
      </c>
      <c r="B145" s="1" t="s">
        <v>152</v>
      </c>
      <c r="C145" s="1">
        <v>9</v>
      </c>
      <c r="D145" s="2" t="s">
        <v>160</v>
      </c>
      <c r="E145" s="9">
        <v>0</v>
      </c>
      <c r="F145" s="9">
        <v>0</v>
      </c>
      <c r="G145" s="9">
        <v>1</v>
      </c>
      <c r="H145" s="9">
        <v>0</v>
      </c>
      <c r="I145" s="9">
        <v>1</v>
      </c>
      <c r="J145" s="9">
        <v>0</v>
      </c>
    </row>
    <row r="146" spans="1:10" ht="90" x14ac:dyDescent="0.25">
      <c r="A146" s="1">
        <v>12</v>
      </c>
      <c r="B146" s="1" t="s">
        <v>6</v>
      </c>
      <c r="C146" s="1">
        <v>10</v>
      </c>
      <c r="D146" s="2" t="s">
        <v>161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1</v>
      </c>
    </row>
    <row r="147" spans="1:10" ht="60" x14ac:dyDescent="0.25">
      <c r="A147" s="1">
        <v>12</v>
      </c>
      <c r="B147" s="1" t="s">
        <v>152</v>
      </c>
      <c r="C147" s="1">
        <v>11</v>
      </c>
      <c r="D147" s="2" t="s">
        <v>162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</row>
    <row r="148" spans="1:10" ht="60" x14ac:dyDescent="0.25">
      <c r="A148" s="1">
        <v>12</v>
      </c>
      <c r="B148" s="1" t="s">
        <v>6</v>
      </c>
      <c r="C148" s="1">
        <v>12</v>
      </c>
      <c r="D148" s="2" t="s">
        <v>163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</row>
    <row r="149" spans="1:10" ht="60" x14ac:dyDescent="0.25">
      <c r="A149" s="1">
        <v>12</v>
      </c>
      <c r="B149" s="1" t="s">
        <v>152</v>
      </c>
      <c r="C149" s="1">
        <v>13</v>
      </c>
      <c r="D149" s="2" t="s">
        <v>164</v>
      </c>
      <c r="E149" s="9">
        <v>0</v>
      </c>
      <c r="F149" s="9">
        <v>0</v>
      </c>
      <c r="G149" s="9">
        <v>0</v>
      </c>
      <c r="H149" s="9">
        <v>0</v>
      </c>
      <c r="I149" s="9">
        <v>2</v>
      </c>
      <c r="J149" s="9">
        <v>0</v>
      </c>
    </row>
    <row r="150" spans="1:10" ht="90" x14ac:dyDescent="0.25">
      <c r="A150" s="1">
        <v>12</v>
      </c>
      <c r="B150" s="1" t="s">
        <v>6</v>
      </c>
      <c r="C150" s="1">
        <v>14</v>
      </c>
      <c r="D150" s="2" t="s">
        <v>165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</row>
    <row r="151" spans="1:10" ht="45" x14ac:dyDescent="0.25">
      <c r="A151" s="1">
        <v>12</v>
      </c>
      <c r="B151" s="1" t="s">
        <v>6</v>
      </c>
      <c r="C151" s="1">
        <v>15</v>
      </c>
      <c r="D151" s="2" t="s">
        <v>166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</row>
    <row r="152" spans="1:10" ht="165" x14ac:dyDescent="0.25">
      <c r="A152" s="1">
        <v>12</v>
      </c>
      <c r="B152" s="1" t="s">
        <v>6</v>
      </c>
      <c r="C152" s="1">
        <v>16</v>
      </c>
      <c r="D152" s="2" t="s">
        <v>167</v>
      </c>
      <c r="E152" s="9">
        <v>0</v>
      </c>
      <c r="F152" s="9">
        <v>0</v>
      </c>
      <c r="G152" s="9">
        <v>3</v>
      </c>
      <c r="H152" s="9">
        <v>0</v>
      </c>
      <c r="I152" s="9">
        <v>0</v>
      </c>
      <c r="J152" s="9">
        <v>0</v>
      </c>
    </row>
    <row r="153" spans="1:10" ht="150" x14ac:dyDescent="0.25">
      <c r="A153" s="1">
        <v>12</v>
      </c>
      <c r="B153" s="1" t="s">
        <v>6</v>
      </c>
      <c r="C153" s="1">
        <v>17</v>
      </c>
      <c r="D153" s="2" t="s">
        <v>168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</row>
    <row r="154" spans="1:10" ht="90" x14ac:dyDescent="0.25">
      <c r="A154" s="1">
        <v>12</v>
      </c>
      <c r="B154" s="1" t="s">
        <v>152</v>
      </c>
      <c r="C154" s="1">
        <v>18</v>
      </c>
      <c r="D154" s="2" t="s">
        <v>169</v>
      </c>
      <c r="E154" s="9">
        <v>0</v>
      </c>
      <c r="F154" s="9">
        <v>0</v>
      </c>
      <c r="G154" s="9">
        <v>0</v>
      </c>
      <c r="H154" s="9">
        <v>0</v>
      </c>
      <c r="I154" s="9">
        <v>1</v>
      </c>
      <c r="J154" s="9">
        <v>1</v>
      </c>
    </row>
    <row r="155" spans="1:10" ht="210" x14ac:dyDescent="0.25">
      <c r="A155" s="1">
        <v>12</v>
      </c>
      <c r="B155" s="1" t="s">
        <v>6</v>
      </c>
      <c r="C155" s="1">
        <v>19</v>
      </c>
      <c r="D155" s="2" t="s">
        <v>170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</row>
    <row r="156" spans="1:10" ht="90" x14ac:dyDescent="0.25">
      <c r="A156" s="1">
        <v>12</v>
      </c>
      <c r="B156" s="1" t="s">
        <v>152</v>
      </c>
      <c r="C156" s="1">
        <v>20</v>
      </c>
      <c r="D156" s="2" t="s">
        <v>171</v>
      </c>
      <c r="E156" s="9">
        <v>0</v>
      </c>
      <c r="F156" s="9">
        <v>0</v>
      </c>
      <c r="G156" s="9">
        <v>1</v>
      </c>
      <c r="H156" s="9">
        <v>0</v>
      </c>
      <c r="I156" s="9">
        <v>3</v>
      </c>
      <c r="J156" s="9">
        <v>0</v>
      </c>
    </row>
    <row r="157" spans="1:10" ht="90" x14ac:dyDescent="0.25">
      <c r="A157" s="1">
        <v>12</v>
      </c>
      <c r="B157" s="1" t="s">
        <v>6</v>
      </c>
      <c r="C157" s="1">
        <v>21</v>
      </c>
      <c r="D157" s="2" t="s">
        <v>172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</row>
    <row r="158" spans="1:10" ht="165" x14ac:dyDescent="0.25">
      <c r="A158" s="1">
        <v>12</v>
      </c>
      <c r="B158" s="1" t="s">
        <v>152</v>
      </c>
      <c r="C158" s="1">
        <v>22</v>
      </c>
      <c r="D158" s="2" t="s">
        <v>173</v>
      </c>
      <c r="E158" s="9">
        <v>0</v>
      </c>
      <c r="F158" s="9">
        <v>0</v>
      </c>
      <c r="G158" s="9">
        <v>2</v>
      </c>
      <c r="H158" s="9">
        <v>0</v>
      </c>
      <c r="I158" s="9">
        <v>2</v>
      </c>
      <c r="J158" s="9">
        <v>0</v>
      </c>
    </row>
    <row r="159" spans="1:10" ht="90" x14ac:dyDescent="0.25">
      <c r="A159" s="1">
        <v>12</v>
      </c>
      <c r="B159" s="1" t="s">
        <v>152</v>
      </c>
      <c r="C159" s="1">
        <v>23</v>
      </c>
      <c r="D159" s="2" t="s">
        <v>174</v>
      </c>
      <c r="E159" s="9">
        <v>0</v>
      </c>
      <c r="F159" s="9">
        <v>0</v>
      </c>
      <c r="G159" s="9">
        <v>0</v>
      </c>
      <c r="H159" s="9">
        <v>0</v>
      </c>
      <c r="I159" s="9">
        <v>3</v>
      </c>
      <c r="J159" s="9">
        <v>0</v>
      </c>
    </row>
    <row r="160" spans="1:10" ht="120" x14ac:dyDescent="0.25">
      <c r="A160" s="1">
        <v>12</v>
      </c>
      <c r="B160" s="1" t="s">
        <v>6</v>
      </c>
      <c r="C160" s="1">
        <v>24</v>
      </c>
      <c r="D160" s="2" t="s">
        <v>175</v>
      </c>
      <c r="E160" s="9">
        <v>0</v>
      </c>
      <c r="F160" s="9">
        <v>0</v>
      </c>
      <c r="G160" s="9">
        <v>0</v>
      </c>
      <c r="H160" s="9">
        <v>1</v>
      </c>
      <c r="I160" s="9">
        <v>0</v>
      </c>
      <c r="J160" s="9">
        <v>0</v>
      </c>
    </row>
    <row r="161" spans="1:10" x14ac:dyDescent="0.25">
      <c r="A161" s="1">
        <v>12</v>
      </c>
      <c r="B161" s="1" t="s">
        <v>152</v>
      </c>
      <c r="C161" s="1">
        <v>25</v>
      </c>
      <c r="D161" s="2" t="s">
        <v>176</v>
      </c>
      <c r="E161" s="9">
        <v>0</v>
      </c>
      <c r="F161" s="9">
        <v>0</v>
      </c>
      <c r="G161" s="9">
        <v>0</v>
      </c>
      <c r="H161" s="9">
        <v>0</v>
      </c>
      <c r="I161" s="9">
        <v>4</v>
      </c>
      <c r="J161" s="9">
        <v>0</v>
      </c>
    </row>
    <row r="162" spans="1:10" ht="45" x14ac:dyDescent="0.25">
      <c r="A162" s="1">
        <v>12</v>
      </c>
      <c r="B162" s="1" t="s">
        <v>152</v>
      </c>
      <c r="C162" s="1">
        <v>26</v>
      </c>
      <c r="D162" s="2" t="s">
        <v>177</v>
      </c>
      <c r="E162" s="9">
        <v>0</v>
      </c>
      <c r="F162" s="9">
        <v>0</v>
      </c>
      <c r="G162" s="9">
        <v>1</v>
      </c>
      <c r="H162" s="9">
        <v>0</v>
      </c>
      <c r="I162" s="9">
        <v>4</v>
      </c>
      <c r="J162" s="9">
        <v>0</v>
      </c>
    </row>
    <row r="163" spans="1:10" ht="195" x14ac:dyDescent="0.25">
      <c r="A163" s="1">
        <v>12</v>
      </c>
      <c r="B163" s="1" t="s">
        <v>6</v>
      </c>
      <c r="C163" s="1">
        <v>27</v>
      </c>
      <c r="D163" s="2" t="s">
        <v>178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</row>
    <row r="164" spans="1:10" ht="120" x14ac:dyDescent="0.25">
      <c r="A164" s="1">
        <v>12</v>
      </c>
      <c r="B164" s="1" t="s">
        <v>152</v>
      </c>
      <c r="C164" s="1">
        <v>28</v>
      </c>
      <c r="D164" s="2" t="s">
        <v>179</v>
      </c>
      <c r="E164" s="9">
        <v>0</v>
      </c>
      <c r="F164" s="9">
        <v>0</v>
      </c>
      <c r="G164" s="9">
        <v>2</v>
      </c>
      <c r="H164" s="9">
        <v>0</v>
      </c>
      <c r="I164" s="9">
        <v>3</v>
      </c>
      <c r="J164" s="9">
        <v>0</v>
      </c>
    </row>
    <row r="165" spans="1:10" ht="90" x14ac:dyDescent="0.25">
      <c r="A165" s="1">
        <v>12</v>
      </c>
      <c r="B165" s="1" t="s">
        <v>6</v>
      </c>
      <c r="C165" s="1">
        <v>29</v>
      </c>
      <c r="D165" s="2" t="s">
        <v>180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</row>
    <row r="166" spans="1:10" x14ac:dyDescent="0.25">
      <c r="A166" s="1">
        <v>12</v>
      </c>
      <c r="B166" s="1" t="s">
        <v>6</v>
      </c>
      <c r="C166" s="1">
        <v>30</v>
      </c>
      <c r="D166" s="2" t="s">
        <v>181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</row>
    <row r="167" spans="1:10" x14ac:dyDescent="0.25">
      <c r="A167" s="1">
        <v>12</v>
      </c>
      <c r="B167" s="1" t="s">
        <v>152</v>
      </c>
      <c r="C167" s="1">
        <v>31</v>
      </c>
      <c r="D167" s="2" t="s">
        <v>182</v>
      </c>
      <c r="E167" s="9">
        <v>0</v>
      </c>
      <c r="F167" s="9">
        <v>0</v>
      </c>
      <c r="G167" s="9">
        <v>0</v>
      </c>
      <c r="H167" s="9">
        <v>0</v>
      </c>
      <c r="I167" s="9">
        <v>1</v>
      </c>
      <c r="J167" s="9">
        <v>0</v>
      </c>
    </row>
    <row r="168" spans="1:10" ht="135" x14ac:dyDescent="0.25">
      <c r="A168" s="1">
        <v>12</v>
      </c>
      <c r="B168" s="1" t="s">
        <v>152</v>
      </c>
      <c r="C168" s="1">
        <v>32</v>
      </c>
      <c r="D168" s="2" t="s">
        <v>183</v>
      </c>
      <c r="E168" s="6">
        <v>3</v>
      </c>
      <c r="F168" s="9">
        <v>0</v>
      </c>
      <c r="G168" s="9">
        <v>4</v>
      </c>
      <c r="H168" s="9">
        <v>0</v>
      </c>
      <c r="I168" s="9">
        <v>4</v>
      </c>
      <c r="J168" s="9">
        <v>0</v>
      </c>
    </row>
    <row r="169" spans="1:10" ht="150" x14ac:dyDescent="0.25">
      <c r="A169" s="1">
        <v>12</v>
      </c>
      <c r="B169" s="1" t="s">
        <v>152</v>
      </c>
      <c r="C169" s="1">
        <v>33</v>
      </c>
      <c r="D169" s="2" t="s">
        <v>184</v>
      </c>
      <c r="E169" s="9">
        <v>0</v>
      </c>
      <c r="F169" s="9">
        <v>0</v>
      </c>
      <c r="G169" s="9">
        <v>1</v>
      </c>
      <c r="H169" s="9">
        <v>0</v>
      </c>
      <c r="I169" s="9">
        <v>2</v>
      </c>
      <c r="J169" s="9">
        <v>0</v>
      </c>
    </row>
    <row r="170" spans="1:10" ht="300" x14ac:dyDescent="0.25">
      <c r="A170" s="1">
        <v>12</v>
      </c>
      <c r="B170" s="1" t="s">
        <v>6</v>
      </c>
      <c r="C170" s="1">
        <v>34</v>
      </c>
      <c r="D170" s="2" t="s">
        <v>185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</row>
    <row r="171" spans="1:10" ht="45" x14ac:dyDescent="0.25">
      <c r="A171" s="1">
        <v>12</v>
      </c>
      <c r="B171" s="1" t="s">
        <v>152</v>
      </c>
      <c r="C171" s="1">
        <v>35</v>
      </c>
      <c r="D171" s="2" t="s">
        <v>186</v>
      </c>
      <c r="E171" s="9">
        <v>0</v>
      </c>
      <c r="F171" s="9">
        <v>0</v>
      </c>
      <c r="G171" s="9">
        <v>3</v>
      </c>
      <c r="H171" s="9">
        <v>0</v>
      </c>
      <c r="I171" s="9">
        <v>4</v>
      </c>
      <c r="J171" s="9">
        <v>0</v>
      </c>
    </row>
    <row r="172" spans="1:10" ht="75" x14ac:dyDescent="0.25">
      <c r="A172" s="1">
        <v>12</v>
      </c>
      <c r="B172" s="1" t="s">
        <v>152</v>
      </c>
      <c r="C172" s="1">
        <v>36</v>
      </c>
      <c r="D172" s="2" t="s">
        <v>187</v>
      </c>
      <c r="E172" s="9">
        <v>0</v>
      </c>
      <c r="F172" s="9">
        <v>0</v>
      </c>
      <c r="G172" s="9">
        <v>3</v>
      </c>
      <c r="H172" s="9">
        <v>0</v>
      </c>
      <c r="I172" s="9">
        <v>4</v>
      </c>
      <c r="J172" s="9">
        <v>0</v>
      </c>
    </row>
    <row r="173" spans="1:10" x14ac:dyDescent="0.25">
      <c r="A173" s="1">
        <v>12</v>
      </c>
      <c r="B173" s="1" t="s">
        <v>152</v>
      </c>
      <c r="C173" s="1">
        <v>37</v>
      </c>
      <c r="D173" s="2" t="s">
        <v>157</v>
      </c>
      <c r="E173" s="9">
        <v>0</v>
      </c>
      <c r="F173" s="9">
        <v>0</v>
      </c>
      <c r="G173" s="9">
        <v>0</v>
      </c>
      <c r="H173" s="9">
        <v>0</v>
      </c>
      <c r="I173" s="9">
        <v>5</v>
      </c>
      <c r="J173" s="9">
        <v>0</v>
      </c>
    </row>
    <row r="174" spans="1:10" x14ac:dyDescent="0.25">
      <c r="A174" s="1">
        <v>12</v>
      </c>
      <c r="B174" s="1" t="s">
        <v>152</v>
      </c>
      <c r="C174" s="1">
        <v>38</v>
      </c>
      <c r="D174" s="2" t="s">
        <v>188</v>
      </c>
      <c r="E174" s="9">
        <v>0</v>
      </c>
      <c r="F174" s="9">
        <v>0</v>
      </c>
      <c r="G174" s="9">
        <v>0</v>
      </c>
      <c r="H174" s="9">
        <v>0</v>
      </c>
      <c r="I174" s="9">
        <v>5</v>
      </c>
      <c r="J174" s="9">
        <v>0</v>
      </c>
    </row>
    <row r="175" spans="1:10" ht="105" x14ac:dyDescent="0.25">
      <c r="A175" s="1">
        <v>12</v>
      </c>
      <c r="B175" s="1" t="s">
        <v>6</v>
      </c>
      <c r="C175" s="1">
        <v>39</v>
      </c>
      <c r="D175" s="2" t="s">
        <v>189</v>
      </c>
      <c r="E175" s="9">
        <v>0</v>
      </c>
      <c r="F175" s="9">
        <v>0</v>
      </c>
      <c r="G175" s="9">
        <v>0</v>
      </c>
      <c r="H175" s="9">
        <v>0</v>
      </c>
      <c r="I175" s="9">
        <v>5</v>
      </c>
      <c r="J175" s="9">
        <v>0</v>
      </c>
    </row>
    <row r="176" spans="1:10" ht="345" x14ac:dyDescent="0.25">
      <c r="A176" s="1">
        <v>12</v>
      </c>
      <c r="B176" s="1" t="s">
        <v>152</v>
      </c>
      <c r="C176" s="1">
        <v>40</v>
      </c>
      <c r="D176" s="2" t="s">
        <v>190</v>
      </c>
      <c r="E176" s="6">
        <v>5</v>
      </c>
      <c r="F176" s="9">
        <v>0</v>
      </c>
      <c r="G176" s="9">
        <v>5</v>
      </c>
      <c r="H176" s="9">
        <v>0</v>
      </c>
      <c r="I176" s="9">
        <v>0</v>
      </c>
      <c r="J176" s="9">
        <v>0</v>
      </c>
    </row>
    <row r="177" spans="1:10" ht="45" x14ac:dyDescent="0.25">
      <c r="A177" s="1">
        <v>12</v>
      </c>
      <c r="B177" s="1" t="s">
        <v>152</v>
      </c>
      <c r="C177" s="1">
        <v>41</v>
      </c>
      <c r="D177" s="2" t="s">
        <v>191</v>
      </c>
      <c r="E177" s="6">
        <v>5</v>
      </c>
      <c r="F177" s="9">
        <v>0</v>
      </c>
      <c r="G177" s="9">
        <v>5</v>
      </c>
      <c r="H177" s="9">
        <v>0</v>
      </c>
      <c r="I177" s="9">
        <v>5</v>
      </c>
      <c r="J177" s="9">
        <v>0</v>
      </c>
    </row>
    <row r="178" spans="1:10" ht="409.5" x14ac:dyDescent="0.25">
      <c r="A178" s="1">
        <v>12</v>
      </c>
      <c r="B178" s="1" t="s">
        <v>152</v>
      </c>
      <c r="C178" s="1">
        <v>42</v>
      </c>
      <c r="D178" s="2" t="s">
        <v>192</v>
      </c>
      <c r="E178" s="6">
        <v>5</v>
      </c>
      <c r="F178" s="9">
        <v>0</v>
      </c>
      <c r="G178" s="9">
        <v>5</v>
      </c>
      <c r="H178" s="9">
        <v>0</v>
      </c>
      <c r="I178" s="9">
        <v>5</v>
      </c>
      <c r="J178" s="9">
        <v>0</v>
      </c>
    </row>
    <row r="179" spans="1:10" ht="75" x14ac:dyDescent="0.25">
      <c r="A179" s="1">
        <v>12</v>
      </c>
      <c r="B179" s="1" t="s">
        <v>152</v>
      </c>
      <c r="C179" s="1">
        <v>43</v>
      </c>
      <c r="D179" s="2" t="s">
        <v>193</v>
      </c>
      <c r="E179" s="6">
        <v>2</v>
      </c>
      <c r="F179" s="9">
        <v>0</v>
      </c>
      <c r="G179" s="9">
        <v>3</v>
      </c>
      <c r="H179" s="9">
        <v>0</v>
      </c>
      <c r="I179" s="9">
        <v>5</v>
      </c>
      <c r="J179" s="9">
        <v>0</v>
      </c>
    </row>
    <row r="180" spans="1:10" ht="60" x14ac:dyDescent="0.25">
      <c r="A180" s="1">
        <v>12</v>
      </c>
      <c r="B180" s="1" t="s">
        <v>152</v>
      </c>
      <c r="C180" s="1">
        <v>44</v>
      </c>
      <c r="D180" s="2" t="s">
        <v>194</v>
      </c>
      <c r="E180" s="9">
        <v>0</v>
      </c>
      <c r="F180" s="9">
        <v>0</v>
      </c>
      <c r="G180" s="9">
        <v>3</v>
      </c>
      <c r="H180" s="9">
        <v>0</v>
      </c>
      <c r="I180" s="9">
        <v>5</v>
      </c>
      <c r="J180" s="9">
        <v>0</v>
      </c>
    </row>
    <row r="181" spans="1:10" ht="135" x14ac:dyDescent="0.25">
      <c r="A181" s="1">
        <v>12</v>
      </c>
      <c r="B181" s="1" t="s">
        <v>152</v>
      </c>
      <c r="C181" s="1">
        <v>45</v>
      </c>
      <c r="D181" s="2" t="s">
        <v>195</v>
      </c>
      <c r="E181" s="9">
        <v>0</v>
      </c>
      <c r="F181" s="9">
        <v>0</v>
      </c>
      <c r="G181" s="9">
        <v>3</v>
      </c>
      <c r="H181" s="9">
        <v>0</v>
      </c>
      <c r="I181" s="9">
        <v>5</v>
      </c>
      <c r="J181" s="9">
        <v>0</v>
      </c>
    </row>
    <row r="182" spans="1:10" ht="180" x14ac:dyDescent="0.25">
      <c r="A182" s="1">
        <v>12</v>
      </c>
      <c r="B182" s="1" t="s">
        <v>6</v>
      </c>
      <c r="C182" s="1">
        <v>46</v>
      </c>
      <c r="D182" s="2" t="s">
        <v>196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</row>
    <row r="183" spans="1:10" ht="105" x14ac:dyDescent="0.25">
      <c r="A183" s="1">
        <v>12</v>
      </c>
      <c r="B183" s="1" t="s">
        <v>152</v>
      </c>
      <c r="C183" s="1">
        <v>47</v>
      </c>
      <c r="D183" s="2" t="s">
        <v>197</v>
      </c>
      <c r="E183" s="6">
        <v>4</v>
      </c>
      <c r="F183" s="9">
        <v>0</v>
      </c>
      <c r="G183" s="9">
        <v>5</v>
      </c>
      <c r="H183" s="9">
        <v>0</v>
      </c>
      <c r="I183" s="9">
        <v>5</v>
      </c>
      <c r="J183" s="9">
        <v>0</v>
      </c>
    </row>
    <row r="184" spans="1:10" ht="270" x14ac:dyDescent="0.25">
      <c r="A184" s="1">
        <v>12</v>
      </c>
      <c r="B184" s="1" t="s">
        <v>6</v>
      </c>
      <c r="C184" s="1">
        <v>48</v>
      </c>
      <c r="D184" s="2" t="s">
        <v>198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</row>
    <row r="185" spans="1:10" ht="135" x14ac:dyDescent="0.25">
      <c r="A185" s="1">
        <v>12</v>
      </c>
      <c r="B185" s="1" t="s">
        <v>152</v>
      </c>
      <c r="C185" s="1">
        <v>49</v>
      </c>
      <c r="D185" s="2" t="s">
        <v>199</v>
      </c>
      <c r="E185" s="9">
        <v>0</v>
      </c>
      <c r="F185" s="9">
        <v>0</v>
      </c>
      <c r="G185" s="9">
        <v>3</v>
      </c>
      <c r="H185" s="9">
        <v>0</v>
      </c>
      <c r="I185" s="9">
        <v>5</v>
      </c>
      <c r="J185" s="9">
        <v>0</v>
      </c>
    </row>
    <row r="186" spans="1:10" ht="240" x14ac:dyDescent="0.25">
      <c r="A186" s="1">
        <v>12</v>
      </c>
      <c r="B186" s="1" t="s">
        <v>6</v>
      </c>
      <c r="C186" s="1">
        <v>50</v>
      </c>
      <c r="D186" s="2" t="s">
        <v>200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</row>
    <row r="187" spans="1:10" ht="30" x14ac:dyDescent="0.25">
      <c r="A187" s="1">
        <v>12</v>
      </c>
      <c r="B187" s="1" t="s">
        <v>152</v>
      </c>
      <c r="C187" s="1">
        <v>51</v>
      </c>
      <c r="D187" s="2" t="s">
        <v>201</v>
      </c>
      <c r="E187" s="6">
        <v>5</v>
      </c>
      <c r="F187" s="9">
        <v>0</v>
      </c>
      <c r="G187" s="9">
        <v>5</v>
      </c>
      <c r="H187" s="9">
        <v>0</v>
      </c>
      <c r="I187" s="9">
        <v>5</v>
      </c>
      <c r="J187" s="9">
        <v>0</v>
      </c>
    </row>
    <row r="188" spans="1:10" ht="270" x14ac:dyDescent="0.25">
      <c r="A188" s="1">
        <v>12</v>
      </c>
      <c r="B188" s="1" t="s">
        <v>6</v>
      </c>
      <c r="C188" s="1">
        <v>52</v>
      </c>
      <c r="D188" s="2" t="s">
        <v>202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</row>
    <row r="189" spans="1:10" ht="75" x14ac:dyDescent="0.25">
      <c r="A189" s="1">
        <v>12</v>
      </c>
      <c r="B189" s="1" t="s">
        <v>6</v>
      </c>
      <c r="C189" s="1">
        <v>53</v>
      </c>
      <c r="D189" s="2" t="s">
        <v>203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</row>
    <row r="190" spans="1:10" ht="135" x14ac:dyDescent="0.25">
      <c r="A190" s="1">
        <v>12</v>
      </c>
      <c r="B190" s="1" t="s">
        <v>152</v>
      </c>
      <c r="C190" s="1">
        <v>54</v>
      </c>
      <c r="D190" s="2" t="s">
        <v>204</v>
      </c>
      <c r="E190" s="6">
        <v>2</v>
      </c>
      <c r="F190" s="9">
        <v>0</v>
      </c>
      <c r="G190" s="9">
        <v>3</v>
      </c>
      <c r="H190" s="9">
        <v>0</v>
      </c>
      <c r="I190" s="9">
        <v>5</v>
      </c>
      <c r="J190" s="9">
        <v>0</v>
      </c>
    </row>
    <row r="191" spans="1:10" ht="90" x14ac:dyDescent="0.25">
      <c r="A191" s="1">
        <v>12</v>
      </c>
      <c r="B191" s="1" t="s">
        <v>6</v>
      </c>
      <c r="C191" s="1">
        <v>55</v>
      </c>
      <c r="D191" s="2" t="s">
        <v>205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</row>
    <row r="192" spans="1:10" ht="225" x14ac:dyDescent="0.25">
      <c r="A192" s="1">
        <v>12</v>
      </c>
      <c r="B192" s="1" t="s">
        <v>6</v>
      </c>
      <c r="C192" s="1">
        <v>56</v>
      </c>
      <c r="D192" s="2" t="s">
        <v>206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</row>
    <row r="193" spans="1:10" ht="150" x14ac:dyDescent="0.25">
      <c r="A193" s="1">
        <v>12</v>
      </c>
      <c r="B193" s="1" t="s">
        <v>152</v>
      </c>
      <c r="C193" s="1">
        <v>57</v>
      </c>
      <c r="D193" s="2" t="s">
        <v>207</v>
      </c>
      <c r="E193" s="6">
        <v>4</v>
      </c>
      <c r="F193" s="9">
        <v>0</v>
      </c>
      <c r="G193" s="9">
        <v>5</v>
      </c>
      <c r="H193" s="9">
        <v>0</v>
      </c>
      <c r="I193" s="9">
        <v>5</v>
      </c>
      <c r="J193" s="9">
        <v>0</v>
      </c>
    </row>
    <row r="194" spans="1:10" ht="75" x14ac:dyDescent="0.25">
      <c r="A194" s="1">
        <v>12</v>
      </c>
      <c r="B194" s="1" t="s">
        <v>152</v>
      </c>
      <c r="C194" s="1">
        <v>58</v>
      </c>
      <c r="D194" s="2" t="s">
        <v>208</v>
      </c>
      <c r="E194" s="6">
        <v>4</v>
      </c>
      <c r="F194" s="9">
        <v>0</v>
      </c>
      <c r="G194" s="9">
        <v>5</v>
      </c>
      <c r="H194" s="9">
        <v>0</v>
      </c>
      <c r="I194" s="9">
        <v>5</v>
      </c>
      <c r="J194" s="9">
        <v>0</v>
      </c>
    </row>
    <row r="195" spans="1:10" ht="75" x14ac:dyDescent="0.25">
      <c r="A195" s="1">
        <v>12</v>
      </c>
      <c r="B195" s="1" t="s">
        <v>152</v>
      </c>
      <c r="C195" s="1">
        <v>59</v>
      </c>
      <c r="D195" s="2" t="s">
        <v>209</v>
      </c>
      <c r="E195" s="6">
        <v>5</v>
      </c>
      <c r="F195" s="9">
        <v>0</v>
      </c>
      <c r="G195" s="9">
        <v>5</v>
      </c>
      <c r="H195" s="9">
        <v>0</v>
      </c>
      <c r="I195" s="9">
        <v>5</v>
      </c>
      <c r="J195" s="9">
        <v>0</v>
      </c>
    </row>
    <row r="196" spans="1:10" ht="75" x14ac:dyDescent="0.25">
      <c r="A196" s="1">
        <v>12</v>
      </c>
      <c r="B196" s="1" t="s">
        <v>152</v>
      </c>
      <c r="C196" s="1">
        <v>60</v>
      </c>
      <c r="D196" s="2" t="s">
        <v>210</v>
      </c>
      <c r="E196" s="6">
        <v>3</v>
      </c>
      <c r="F196" s="9">
        <v>0</v>
      </c>
      <c r="G196" s="9">
        <v>3</v>
      </c>
      <c r="H196" s="9">
        <v>0</v>
      </c>
      <c r="I196" s="9">
        <v>5</v>
      </c>
      <c r="J196" s="9">
        <v>0</v>
      </c>
    </row>
    <row r="197" spans="1:10" ht="90" x14ac:dyDescent="0.25">
      <c r="A197" s="1">
        <v>12</v>
      </c>
      <c r="B197" s="1" t="s">
        <v>6</v>
      </c>
      <c r="C197" s="1">
        <v>61</v>
      </c>
      <c r="D197" s="2" t="s">
        <v>211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</row>
    <row r="198" spans="1:10" ht="255" x14ac:dyDescent="0.25">
      <c r="A198" s="1">
        <v>12</v>
      </c>
      <c r="B198" s="1" t="s">
        <v>152</v>
      </c>
      <c r="C198" s="1">
        <v>62</v>
      </c>
      <c r="D198" s="2" t="s">
        <v>212</v>
      </c>
      <c r="E198" s="6">
        <v>5</v>
      </c>
      <c r="F198" s="9">
        <v>0</v>
      </c>
      <c r="G198" s="9">
        <v>5</v>
      </c>
      <c r="H198" s="9">
        <v>0</v>
      </c>
      <c r="I198" s="9">
        <v>5</v>
      </c>
      <c r="J198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C6EC-0882-4B42-9EB4-BCB1982EE3B3}">
  <dimension ref="A1:H198"/>
  <sheetViews>
    <sheetView zoomScale="101" workbookViewId="0">
      <selection activeCell="M14" sqref="M14"/>
    </sheetView>
  </sheetViews>
  <sheetFormatPr defaultRowHeight="15" x14ac:dyDescent="0.25"/>
  <cols>
    <col min="3" max="3" width="9.140625" style="8"/>
    <col min="7" max="7" width="19.5703125" bestFit="1" customWidth="1"/>
  </cols>
  <sheetData>
    <row r="1" spans="1:8" x14ac:dyDescent="0.25">
      <c r="A1" t="s">
        <v>213</v>
      </c>
      <c r="B1" t="s">
        <v>215</v>
      </c>
      <c r="C1" t="s">
        <v>217</v>
      </c>
    </row>
    <row r="2" spans="1:8" x14ac:dyDescent="0.25">
      <c r="G2" s="27" t="s">
        <v>227</v>
      </c>
      <c r="H2" s="27"/>
    </row>
    <row r="3" spans="1:8" x14ac:dyDescent="0.25">
      <c r="G3" t="s">
        <v>221</v>
      </c>
    </row>
    <row r="4" spans="1:8" x14ac:dyDescent="0.25">
      <c r="C4" s="8">
        <v>2</v>
      </c>
    </row>
    <row r="5" spans="1:8" x14ac:dyDescent="0.25">
      <c r="G5" t="s">
        <v>222</v>
      </c>
      <c r="H5" s="22">
        <v>0.05</v>
      </c>
    </row>
    <row r="6" spans="1:8" x14ac:dyDescent="0.25">
      <c r="A6">
        <v>1</v>
      </c>
      <c r="B6">
        <v>1</v>
      </c>
      <c r="C6" s="8">
        <v>1</v>
      </c>
      <c r="G6" t="s">
        <v>223</v>
      </c>
      <c r="H6" s="23">
        <v>0</v>
      </c>
    </row>
    <row r="7" spans="1:8" x14ac:dyDescent="0.25">
      <c r="G7" t="s">
        <v>224</v>
      </c>
      <c r="H7" s="24">
        <v>0</v>
      </c>
    </row>
    <row r="8" spans="1:8" x14ac:dyDescent="0.25">
      <c r="B8">
        <v>1</v>
      </c>
    </row>
    <row r="9" spans="1:8" x14ac:dyDescent="0.25">
      <c r="G9" s="25" t="str">
        <f t="array" ref="G9:H15">[1]!KRIP(A2:C198,TRUE,2,,H5,H6,H7)</f>
        <v>kalpha</v>
      </c>
      <c r="H9" s="26">
        <v>0.72618375666353241</v>
      </c>
    </row>
    <row r="10" spans="1:8" x14ac:dyDescent="0.25">
      <c r="G10" t="str">
        <v>s.e. subj</v>
      </c>
      <c r="H10" s="23">
        <v>7.1566006815404204E-2</v>
      </c>
    </row>
    <row r="11" spans="1:8" x14ac:dyDescent="0.25">
      <c r="G11" t="str">
        <v>lower</v>
      </c>
      <c r="H11" s="23">
        <v>0.58212885651256729</v>
      </c>
    </row>
    <row r="12" spans="1:8" x14ac:dyDescent="0.25">
      <c r="G12" t="str">
        <v>upper</v>
      </c>
      <c r="H12" s="23">
        <v>0.87023865681449752</v>
      </c>
    </row>
    <row r="13" spans="1:8" x14ac:dyDescent="0.25">
      <c r="G13" t="str">
        <v>s.e. tot</v>
      </c>
      <c r="H13" s="23">
        <v>0.23958575299583718</v>
      </c>
    </row>
    <row r="14" spans="1:8" x14ac:dyDescent="0.25">
      <c r="G14" t="str">
        <v>lower</v>
      </c>
      <c r="H14" s="23">
        <v>0.24392264889441412</v>
      </c>
    </row>
    <row r="15" spans="1:8" x14ac:dyDescent="0.25">
      <c r="G15" t="str">
        <v>upper</v>
      </c>
      <c r="H15" s="24">
        <v>1</v>
      </c>
    </row>
    <row r="24" spans="1:3" x14ac:dyDescent="0.25">
      <c r="B24">
        <v>1</v>
      </c>
    </row>
    <row r="28" spans="1:3" x14ac:dyDescent="0.25">
      <c r="A28">
        <v>1</v>
      </c>
      <c r="B28">
        <v>4</v>
      </c>
      <c r="C28" s="8">
        <v>4</v>
      </c>
    </row>
    <row r="29" spans="1:3" x14ac:dyDescent="0.25">
      <c r="C29" s="8">
        <v>1</v>
      </c>
    </row>
    <row r="30" spans="1:3" x14ac:dyDescent="0.25">
      <c r="A30">
        <v>4</v>
      </c>
      <c r="B30">
        <v>5</v>
      </c>
      <c r="C30" s="8">
        <v>5</v>
      </c>
    </row>
    <row r="32" spans="1:3" x14ac:dyDescent="0.25">
      <c r="A32">
        <v>5</v>
      </c>
      <c r="B32">
        <v>5</v>
      </c>
      <c r="C32" s="8">
        <v>5</v>
      </c>
    </row>
    <row r="44" spans="2:2" x14ac:dyDescent="0.25">
      <c r="B44">
        <v>1</v>
      </c>
    </row>
    <row r="54" spans="1:3" x14ac:dyDescent="0.25">
      <c r="B54">
        <v>1</v>
      </c>
      <c r="C54" s="8">
        <v>1</v>
      </c>
    </row>
    <row r="58" spans="1:3" x14ac:dyDescent="0.25">
      <c r="A58">
        <v>5</v>
      </c>
      <c r="B58">
        <v>5</v>
      </c>
      <c r="C58" s="8">
        <v>3</v>
      </c>
    </row>
    <row r="60" spans="1:3" x14ac:dyDescent="0.25">
      <c r="A60">
        <v>5</v>
      </c>
      <c r="B60">
        <v>5</v>
      </c>
      <c r="C60" s="8">
        <v>4</v>
      </c>
    </row>
    <row r="62" spans="1:3" x14ac:dyDescent="0.25">
      <c r="C62" s="8">
        <v>1</v>
      </c>
    </row>
    <row r="64" spans="1:3" x14ac:dyDescent="0.25">
      <c r="B64">
        <v>1</v>
      </c>
      <c r="C64" s="8">
        <v>1</v>
      </c>
    </row>
    <row r="66" spans="1:3" x14ac:dyDescent="0.25">
      <c r="B66">
        <v>1</v>
      </c>
      <c r="C66" s="8">
        <v>1</v>
      </c>
    </row>
    <row r="71" spans="1:3" x14ac:dyDescent="0.25">
      <c r="C71" s="8">
        <v>1</v>
      </c>
    </row>
    <row r="72" spans="1:3" x14ac:dyDescent="0.25">
      <c r="A72">
        <v>4</v>
      </c>
      <c r="B72">
        <v>4</v>
      </c>
      <c r="C72" s="8">
        <v>4</v>
      </c>
    </row>
    <row r="74" spans="1:3" x14ac:dyDescent="0.25">
      <c r="A74">
        <v>5</v>
      </c>
      <c r="B74">
        <v>5</v>
      </c>
      <c r="C74" s="8">
        <v>5</v>
      </c>
    </row>
    <row r="76" spans="1:3" x14ac:dyDescent="0.25">
      <c r="B76">
        <v>1</v>
      </c>
    </row>
    <row r="78" spans="1:3" x14ac:dyDescent="0.25">
      <c r="B78">
        <v>1</v>
      </c>
      <c r="C78" s="8">
        <v>1</v>
      </c>
    </row>
    <row r="79" spans="1:3" x14ac:dyDescent="0.25">
      <c r="C79" s="8">
        <v>1</v>
      </c>
    </row>
    <row r="80" spans="1:3" x14ac:dyDescent="0.25">
      <c r="B80">
        <v>1</v>
      </c>
    </row>
    <row r="82" spans="1:3" x14ac:dyDescent="0.25">
      <c r="A82">
        <v>2</v>
      </c>
      <c r="B82">
        <v>3</v>
      </c>
      <c r="C82" s="8">
        <v>3</v>
      </c>
    </row>
    <row r="84" spans="1:3" x14ac:dyDescent="0.25">
      <c r="A84">
        <v>3</v>
      </c>
      <c r="B84">
        <v>4</v>
      </c>
      <c r="C84" s="8">
        <v>3</v>
      </c>
    </row>
    <row r="86" spans="1:3" x14ac:dyDescent="0.25">
      <c r="C86" s="8">
        <v>1</v>
      </c>
    </row>
    <row r="119" spans="1:3" x14ac:dyDescent="0.25">
      <c r="A119">
        <v>3</v>
      </c>
      <c r="B119">
        <v>4</v>
      </c>
      <c r="C119" s="8">
        <v>4</v>
      </c>
    </row>
    <row r="123" spans="1:3" x14ac:dyDescent="0.25">
      <c r="B123">
        <v>2</v>
      </c>
      <c r="C123" s="8">
        <v>2</v>
      </c>
    </row>
    <row r="126" spans="1:3" x14ac:dyDescent="0.25">
      <c r="B126">
        <v>1</v>
      </c>
      <c r="C126" s="8">
        <v>2</v>
      </c>
    </row>
    <row r="127" spans="1:3" x14ac:dyDescent="0.25">
      <c r="B127">
        <v>1</v>
      </c>
      <c r="C127" s="8">
        <v>1</v>
      </c>
    </row>
    <row r="128" spans="1:3" x14ac:dyDescent="0.25">
      <c r="C128" s="8">
        <v>1</v>
      </c>
    </row>
    <row r="130" spans="1:3" x14ac:dyDescent="0.25">
      <c r="A130">
        <v>2</v>
      </c>
      <c r="B130">
        <v>3</v>
      </c>
      <c r="C130" s="8">
        <v>3</v>
      </c>
    </row>
    <row r="131" spans="1:3" x14ac:dyDescent="0.25">
      <c r="B131">
        <v>2</v>
      </c>
      <c r="C131" s="8">
        <v>3</v>
      </c>
    </row>
    <row r="132" spans="1:3" x14ac:dyDescent="0.25">
      <c r="B132">
        <v>2</v>
      </c>
      <c r="C132" s="8">
        <v>3</v>
      </c>
    </row>
    <row r="134" spans="1:3" x14ac:dyDescent="0.25">
      <c r="A134">
        <v>3</v>
      </c>
      <c r="B134">
        <v>4</v>
      </c>
      <c r="C134" s="8">
        <v>4</v>
      </c>
    </row>
    <row r="136" spans="1:3" x14ac:dyDescent="0.25">
      <c r="C136" s="8">
        <v>1</v>
      </c>
    </row>
    <row r="138" spans="1:3" x14ac:dyDescent="0.25">
      <c r="B138">
        <v>1</v>
      </c>
      <c r="C138" s="8">
        <v>1</v>
      </c>
    </row>
    <row r="139" spans="1:3" x14ac:dyDescent="0.25">
      <c r="B139">
        <v>1</v>
      </c>
    </row>
    <row r="140" spans="1:3" x14ac:dyDescent="0.25">
      <c r="B140">
        <v>1</v>
      </c>
    </row>
    <row r="141" spans="1:3" x14ac:dyDescent="0.25">
      <c r="B141">
        <v>1</v>
      </c>
    </row>
    <row r="142" spans="1:3" x14ac:dyDescent="0.25">
      <c r="C142" s="8">
        <v>1</v>
      </c>
    </row>
    <row r="145" spans="2:3" x14ac:dyDescent="0.25">
      <c r="B145">
        <v>1</v>
      </c>
      <c r="C145" s="8">
        <v>1</v>
      </c>
    </row>
    <row r="149" spans="2:3" x14ac:dyDescent="0.25">
      <c r="C149" s="8">
        <v>2</v>
      </c>
    </row>
    <row r="152" spans="2:3" x14ac:dyDescent="0.25">
      <c r="B152">
        <v>3</v>
      </c>
    </row>
    <row r="154" spans="2:3" x14ac:dyDescent="0.25">
      <c r="C154" s="8">
        <v>1</v>
      </c>
    </row>
    <row r="156" spans="2:3" x14ac:dyDescent="0.25">
      <c r="B156">
        <v>1</v>
      </c>
      <c r="C156" s="8">
        <v>3</v>
      </c>
    </row>
    <row r="158" spans="2:3" x14ac:dyDescent="0.25">
      <c r="B158">
        <v>2</v>
      </c>
      <c r="C158" s="8">
        <v>2</v>
      </c>
    </row>
    <row r="159" spans="2:3" x14ac:dyDescent="0.25">
      <c r="C159" s="8">
        <v>3</v>
      </c>
    </row>
    <row r="161" spans="1:3" x14ac:dyDescent="0.25">
      <c r="C161" s="8">
        <v>4</v>
      </c>
    </row>
    <row r="162" spans="1:3" x14ac:dyDescent="0.25">
      <c r="B162">
        <v>1</v>
      </c>
      <c r="C162" s="8">
        <v>4</v>
      </c>
    </row>
    <row r="164" spans="1:3" x14ac:dyDescent="0.25">
      <c r="B164">
        <v>2</v>
      </c>
      <c r="C164" s="8">
        <v>3</v>
      </c>
    </row>
    <row r="167" spans="1:3" x14ac:dyDescent="0.25">
      <c r="C167" s="8">
        <v>1</v>
      </c>
    </row>
    <row r="168" spans="1:3" x14ac:dyDescent="0.25">
      <c r="A168">
        <v>3</v>
      </c>
      <c r="B168">
        <v>4</v>
      </c>
      <c r="C168" s="8">
        <v>4</v>
      </c>
    </row>
    <row r="169" spans="1:3" x14ac:dyDescent="0.25">
      <c r="B169">
        <v>1</v>
      </c>
      <c r="C169" s="8">
        <v>2</v>
      </c>
    </row>
    <row r="171" spans="1:3" x14ac:dyDescent="0.25">
      <c r="B171">
        <v>3</v>
      </c>
      <c r="C171" s="8">
        <v>4</v>
      </c>
    </row>
    <row r="172" spans="1:3" x14ac:dyDescent="0.25">
      <c r="B172">
        <v>3</v>
      </c>
      <c r="C172" s="8">
        <v>4</v>
      </c>
    </row>
    <row r="173" spans="1:3" x14ac:dyDescent="0.25">
      <c r="C173" s="8">
        <v>5</v>
      </c>
    </row>
    <row r="174" spans="1:3" x14ac:dyDescent="0.25">
      <c r="C174" s="8">
        <v>5</v>
      </c>
    </row>
    <row r="175" spans="1:3" x14ac:dyDescent="0.25">
      <c r="C175" s="8">
        <v>5</v>
      </c>
    </row>
    <row r="176" spans="1:3" x14ac:dyDescent="0.25">
      <c r="A176">
        <v>5</v>
      </c>
      <c r="B176">
        <v>5</v>
      </c>
    </row>
    <row r="177" spans="1:3" x14ac:dyDescent="0.25">
      <c r="A177">
        <v>5</v>
      </c>
      <c r="B177">
        <v>5</v>
      </c>
      <c r="C177" s="8">
        <v>5</v>
      </c>
    </row>
    <row r="178" spans="1:3" x14ac:dyDescent="0.25">
      <c r="A178">
        <v>5</v>
      </c>
      <c r="B178">
        <v>5</v>
      </c>
      <c r="C178" s="8">
        <v>5</v>
      </c>
    </row>
    <row r="179" spans="1:3" x14ac:dyDescent="0.25">
      <c r="A179">
        <v>2</v>
      </c>
      <c r="B179">
        <v>3</v>
      </c>
      <c r="C179" s="8">
        <v>5</v>
      </c>
    </row>
    <row r="180" spans="1:3" x14ac:dyDescent="0.25">
      <c r="B180">
        <v>3</v>
      </c>
      <c r="C180" s="8">
        <v>5</v>
      </c>
    </row>
    <row r="181" spans="1:3" x14ac:dyDescent="0.25">
      <c r="B181">
        <v>3</v>
      </c>
      <c r="C181" s="8">
        <v>5</v>
      </c>
    </row>
    <row r="183" spans="1:3" x14ac:dyDescent="0.25">
      <c r="A183">
        <v>4</v>
      </c>
      <c r="B183">
        <v>5</v>
      </c>
      <c r="C183" s="8">
        <v>5</v>
      </c>
    </row>
    <row r="185" spans="1:3" x14ac:dyDescent="0.25">
      <c r="B185">
        <v>3</v>
      </c>
      <c r="C185" s="8">
        <v>5</v>
      </c>
    </row>
    <row r="187" spans="1:3" x14ac:dyDescent="0.25">
      <c r="A187">
        <v>5</v>
      </c>
      <c r="B187">
        <v>5</v>
      </c>
      <c r="C187" s="8">
        <v>5</v>
      </c>
    </row>
    <row r="190" spans="1:3" x14ac:dyDescent="0.25">
      <c r="A190">
        <v>2</v>
      </c>
      <c r="B190">
        <v>3</v>
      </c>
      <c r="C190" s="8">
        <v>5</v>
      </c>
    </row>
    <row r="193" spans="1:3" x14ac:dyDescent="0.25">
      <c r="A193">
        <v>4</v>
      </c>
      <c r="B193">
        <v>5</v>
      </c>
      <c r="C193" s="8">
        <v>5</v>
      </c>
    </row>
    <row r="194" spans="1:3" x14ac:dyDescent="0.25">
      <c r="A194">
        <v>4</v>
      </c>
      <c r="B194">
        <v>5</v>
      </c>
      <c r="C194" s="8">
        <v>5</v>
      </c>
    </row>
    <row r="195" spans="1:3" x14ac:dyDescent="0.25">
      <c r="A195">
        <v>5</v>
      </c>
      <c r="B195">
        <v>5</v>
      </c>
      <c r="C195" s="8">
        <v>5</v>
      </c>
    </row>
    <row r="196" spans="1:3" x14ac:dyDescent="0.25">
      <c r="A196">
        <v>3</v>
      </c>
      <c r="B196">
        <v>3</v>
      </c>
      <c r="C196" s="8">
        <v>5</v>
      </c>
    </row>
    <row r="198" spans="1:3" x14ac:dyDescent="0.25">
      <c r="A198">
        <v>5</v>
      </c>
      <c r="B198">
        <v>5</v>
      </c>
      <c r="C198" s="8">
        <v>5</v>
      </c>
    </row>
  </sheetData>
  <mergeCells count="1">
    <mergeCell ref="G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27FF-A344-499E-81CB-975DCBBEA25B}">
  <dimension ref="A1:Q197"/>
  <sheetViews>
    <sheetView tabSelected="1" zoomScale="101" workbookViewId="0">
      <selection activeCell="O25" sqref="O25"/>
    </sheetView>
  </sheetViews>
  <sheetFormatPr defaultRowHeight="15" x14ac:dyDescent="0.25"/>
  <cols>
    <col min="1" max="1" width="10.42578125" style="8" bestFit="1" customWidth="1"/>
    <col min="2" max="2" width="9.140625" style="8"/>
    <col min="3" max="3" width="10.7109375" style="8" bestFit="1" customWidth="1"/>
    <col min="4" max="6" width="9.140625" style="8"/>
    <col min="7" max="7" width="19.5703125" style="8" bestFit="1" customWidth="1"/>
    <col min="8" max="8" width="12" style="8" bestFit="1" customWidth="1"/>
    <col min="9" max="14" width="9.140625" style="8"/>
    <col min="15" max="15" width="23.85546875" style="8" bestFit="1" customWidth="1"/>
    <col min="16" max="16" width="14.42578125" style="8" bestFit="1" customWidth="1"/>
    <col min="17" max="17" width="19.7109375" style="8" bestFit="1" customWidth="1"/>
    <col min="18" max="16384" width="9.140625" style="8"/>
  </cols>
  <sheetData>
    <row r="1" spans="1:17" x14ac:dyDescent="0.25">
      <c r="A1" s="8" t="s">
        <v>214</v>
      </c>
      <c r="B1" s="8" t="s">
        <v>216</v>
      </c>
      <c r="C1" s="8" t="s">
        <v>218</v>
      </c>
    </row>
    <row r="2" spans="1:17" x14ac:dyDescent="0.25">
      <c r="C2" s="8">
        <v>1</v>
      </c>
      <c r="G2" s="27" t="s">
        <v>228</v>
      </c>
      <c r="H2" s="27"/>
    </row>
    <row r="3" spans="1:17" x14ac:dyDescent="0.25">
      <c r="C3" s="8">
        <v>2</v>
      </c>
      <c r="G3" s="8" t="s">
        <v>221</v>
      </c>
    </row>
    <row r="5" spans="1:17" x14ac:dyDescent="0.25">
      <c r="G5" s="8" t="s">
        <v>222</v>
      </c>
      <c r="H5" s="22">
        <v>0.05</v>
      </c>
    </row>
    <row r="6" spans="1:17" x14ac:dyDescent="0.25">
      <c r="G6" s="8" t="s">
        <v>223</v>
      </c>
      <c r="H6" s="23">
        <v>0</v>
      </c>
    </row>
    <row r="7" spans="1:17" x14ac:dyDescent="0.25">
      <c r="A7" s="8">
        <v>1</v>
      </c>
      <c r="B7" s="8">
        <v>3</v>
      </c>
      <c r="C7" s="8">
        <v>2</v>
      </c>
      <c r="G7" s="8" t="s">
        <v>224</v>
      </c>
      <c r="H7" s="24">
        <v>0</v>
      </c>
    </row>
    <row r="9" spans="1:17" x14ac:dyDescent="0.25">
      <c r="C9" s="8">
        <v>2</v>
      </c>
      <c r="G9" s="25" t="str">
        <f t="array" ref="G9:H15">[1]!KRIP(A2:C198,TRUE,2,,H5,H6,H7)</f>
        <v>kalpha</v>
      </c>
      <c r="H9" s="26">
        <v>0.71584964878194401</v>
      </c>
    </row>
    <row r="10" spans="1:17" ht="15.75" thickBot="1" x14ac:dyDescent="0.3">
      <c r="A10" s="8">
        <v>5</v>
      </c>
      <c r="B10" s="8">
        <v>5</v>
      </c>
      <c r="C10" s="8">
        <v>3</v>
      </c>
      <c r="G10" s="8" t="str">
        <v>s.e. subj</v>
      </c>
      <c r="H10" s="23">
        <v>5.606922673417742E-2</v>
      </c>
      <c r="P10" s="28" t="s">
        <v>232</v>
      </c>
      <c r="Q10" s="28" t="s">
        <v>234</v>
      </c>
    </row>
    <row r="11" spans="1:17" x14ac:dyDescent="0.25">
      <c r="A11" s="8">
        <v>5</v>
      </c>
      <c r="B11" s="8">
        <v>5</v>
      </c>
      <c r="C11" s="8">
        <v>4</v>
      </c>
      <c r="G11" s="8" t="str">
        <v>lower</v>
      </c>
      <c r="H11" s="23">
        <v>0.60298814905390263</v>
      </c>
      <c r="O11" s="28" t="s">
        <v>229</v>
      </c>
      <c r="P11" s="29">
        <v>2</v>
      </c>
      <c r="Q11" s="30" t="s">
        <v>235</v>
      </c>
    </row>
    <row r="12" spans="1:17" x14ac:dyDescent="0.25">
      <c r="A12" s="8">
        <v>2</v>
      </c>
      <c r="B12" s="8">
        <v>3</v>
      </c>
      <c r="C12" s="8">
        <v>4</v>
      </c>
      <c r="G12" s="8" t="str">
        <v>upper</v>
      </c>
      <c r="H12" s="23">
        <v>0.8287111485099854</v>
      </c>
      <c r="O12" s="28" t="s">
        <v>230</v>
      </c>
      <c r="P12" s="31" t="s">
        <v>233</v>
      </c>
      <c r="Q12" s="32" t="s">
        <v>235</v>
      </c>
    </row>
    <row r="13" spans="1:17" x14ac:dyDescent="0.25">
      <c r="C13" s="8">
        <v>1</v>
      </c>
      <c r="G13" s="8" t="str">
        <v>s.e. tot</v>
      </c>
      <c r="H13" s="23">
        <v>0.17018806491514077</v>
      </c>
      <c r="O13" s="28" t="s">
        <v>225</v>
      </c>
      <c r="P13" s="31">
        <v>2</v>
      </c>
      <c r="Q13" s="32" t="s">
        <v>236</v>
      </c>
    </row>
    <row r="14" spans="1:17" ht="15.75" thickBot="1" x14ac:dyDescent="0.3">
      <c r="A14" s="8">
        <v>2</v>
      </c>
      <c r="B14" s="8">
        <v>3</v>
      </c>
      <c r="C14" s="8">
        <v>4</v>
      </c>
      <c r="G14" s="8" t="str">
        <v>lower</v>
      </c>
      <c r="H14" s="23">
        <v>0.37327884192564292</v>
      </c>
      <c r="O14" s="28" t="s">
        <v>231</v>
      </c>
      <c r="P14" s="33" t="s">
        <v>233</v>
      </c>
      <c r="Q14" s="34" t="s">
        <v>236</v>
      </c>
    </row>
    <row r="15" spans="1:17" x14ac:dyDescent="0.25">
      <c r="C15" s="8">
        <v>2</v>
      </c>
      <c r="G15" s="8" t="str">
        <v>upper</v>
      </c>
      <c r="H15" s="24">
        <v>1</v>
      </c>
    </row>
    <row r="16" spans="1:17" x14ac:dyDescent="0.25">
      <c r="B16" s="8">
        <v>1</v>
      </c>
      <c r="C16" s="8">
        <v>1</v>
      </c>
    </row>
    <row r="18" spans="1:3" x14ac:dyDescent="0.25">
      <c r="C18" s="8">
        <v>1</v>
      </c>
    </row>
    <row r="19" spans="1:3" x14ac:dyDescent="0.25">
      <c r="C19" s="8">
        <v>1</v>
      </c>
    </row>
    <row r="20" spans="1:3" x14ac:dyDescent="0.25">
      <c r="C20" s="8">
        <v>1</v>
      </c>
    </row>
    <row r="21" spans="1:3" x14ac:dyDescent="0.25">
      <c r="A21" s="8">
        <v>3</v>
      </c>
      <c r="B21" s="8">
        <v>3</v>
      </c>
      <c r="C21" s="8">
        <v>3</v>
      </c>
    </row>
    <row r="22" spans="1:3" x14ac:dyDescent="0.25">
      <c r="A22" s="8">
        <v>3</v>
      </c>
      <c r="B22" s="8">
        <v>3</v>
      </c>
      <c r="C22" s="8">
        <v>4</v>
      </c>
    </row>
    <row r="23" spans="1:3" x14ac:dyDescent="0.25">
      <c r="B23" s="8">
        <v>1</v>
      </c>
      <c r="C23" s="8">
        <v>2</v>
      </c>
    </row>
    <row r="24" spans="1:3" x14ac:dyDescent="0.25">
      <c r="C24" s="8">
        <v>2</v>
      </c>
    </row>
    <row r="25" spans="1:3" x14ac:dyDescent="0.25">
      <c r="B25" s="8">
        <v>1</v>
      </c>
      <c r="C25" s="8">
        <v>2</v>
      </c>
    </row>
    <row r="31" spans="1:3" x14ac:dyDescent="0.25">
      <c r="C31" s="8">
        <v>1</v>
      </c>
    </row>
    <row r="33" spans="1:3" x14ac:dyDescent="0.25">
      <c r="B33" s="8">
        <v>1</v>
      </c>
      <c r="C33" s="8">
        <v>1</v>
      </c>
    </row>
    <row r="34" spans="1:3" x14ac:dyDescent="0.25">
      <c r="B34" s="8">
        <v>1</v>
      </c>
    </row>
    <row r="35" spans="1:3" x14ac:dyDescent="0.25">
      <c r="A35" s="8">
        <v>1</v>
      </c>
      <c r="B35" s="8">
        <v>1</v>
      </c>
      <c r="C35" s="8">
        <v>1</v>
      </c>
    </row>
    <row r="36" spans="1:3" x14ac:dyDescent="0.25">
      <c r="B36" s="8">
        <v>1</v>
      </c>
      <c r="C36" s="8">
        <v>1</v>
      </c>
    </row>
    <row r="37" spans="1:3" x14ac:dyDescent="0.25">
      <c r="B37" s="8">
        <v>1</v>
      </c>
    </row>
    <row r="38" spans="1:3" x14ac:dyDescent="0.25">
      <c r="A38" s="8">
        <v>2</v>
      </c>
      <c r="B38" s="8">
        <v>4</v>
      </c>
      <c r="C38" s="8">
        <v>1</v>
      </c>
    </row>
    <row r="39" spans="1:3" x14ac:dyDescent="0.25">
      <c r="B39" s="8">
        <v>1</v>
      </c>
      <c r="C39" s="8">
        <v>2</v>
      </c>
    </row>
    <row r="40" spans="1:3" x14ac:dyDescent="0.25">
      <c r="A40" s="8">
        <v>3</v>
      </c>
      <c r="B40" s="8">
        <v>5</v>
      </c>
      <c r="C40" s="8">
        <v>5</v>
      </c>
    </row>
    <row r="41" spans="1:3" x14ac:dyDescent="0.25">
      <c r="A41" s="8">
        <v>3</v>
      </c>
      <c r="B41" s="8">
        <v>3</v>
      </c>
      <c r="C41" s="8">
        <v>4</v>
      </c>
    </row>
    <row r="42" spans="1:3" x14ac:dyDescent="0.25">
      <c r="A42" s="8">
        <v>3</v>
      </c>
      <c r="B42" s="8">
        <v>3</v>
      </c>
      <c r="C42" s="8">
        <v>3</v>
      </c>
    </row>
    <row r="43" spans="1:3" x14ac:dyDescent="0.25">
      <c r="B43" s="8">
        <v>2</v>
      </c>
      <c r="C43" s="8">
        <v>1</v>
      </c>
    </row>
    <row r="45" spans="1:3" x14ac:dyDescent="0.25">
      <c r="B45" s="8">
        <v>1</v>
      </c>
      <c r="C45" s="8">
        <v>1</v>
      </c>
    </row>
    <row r="46" spans="1:3" x14ac:dyDescent="0.25">
      <c r="B46" s="8">
        <v>1</v>
      </c>
    </row>
    <row r="47" spans="1:3" x14ac:dyDescent="0.25">
      <c r="B47" s="8">
        <v>1</v>
      </c>
      <c r="C47" s="8">
        <v>2</v>
      </c>
    </row>
    <row r="48" spans="1:3" x14ac:dyDescent="0.25">
      <c r="A48" s="8">
        <v>3</v>
      </c>
      <c r="B48" s="8">
        <v>4</v>
      </c>
      <c r="C48" s="8">
        <v>2</v>
      </c>
    </row>
    <row r="49" spans="1:3" x14ac:dyDescent="0.25">
      <c r="C49" s="8">
        <v>1</v>
      </c>
    </row>
    <row r="50" spans="1:3" x14ac:dyDescent="0.25">
      <c r="A50" s="8">
        <v>4</v>
      </c>
      <c r="B50" s="8">
        <v>5</v>
      </c>
      <c r="C50" s="8">
        <v>4</v>
      </c>
    </row>
    <row r="51" spans="1:3" x14ac:dyDescent="0.25">
      <c r="A51" s="8">
        <v>5</v>
      </c>
      <c r="B51" s="8">
        <v>5</v>
      </c>
      <c r="C51" s="8">
        <v>4</v>
      </c>
    </row>
    <row r="52" spans="1:3" x14ac:dyDescent="0.25">
      <c r="A52" s="8">
        <v>1</v>
      </c>
      <c r="B52" s="8">
        <v>3</v>
      </c>
      <c r="C52" s="8">
        <v>2</v>
      </c>
    </row>
    <row r="53" spans="1:3" x14ac:dyDescent="0.25">
      <c r="A53" s="8">
        <v>2</v>
      </c>
      <c r="B53" s="8">
        <v>4</v>
      </c>
      <c r="C53" s="8">
        <v>3</v>
      </c>
    </row>
    <row r="56" spans="1:3" x14ac:dyDescent="0.25">
      <c r="B56" s="8">
        <v>1</v>
      </c>
    </row>
    <row r="63" spans="1:3" x14ac:dyDescent="0.25">
      <c r="B63" s="8">
        <v>1</v>
      </c>
      <c r="C63" s="8">
        <v>1</v>
      </c>
    </row>
    <row r="65" spans="2:3" x14ac:dyDescent="0.25">
      <c r="B65" s="8">
        <v>1</v>
      </c>
      <c r="C65" s="8">
        <v>1</v>
      </c>
    </row>
    <row r="68" spans="2:3" x14ac:dyDescent="0.25">
      <c r="C68" s="8">
        <v>1</v>
      </c>
    </row>
    <row r="75" spans="2:3" x14ac:dyDescent="0.25">
      <c r="C75" s="8">
        <v>1</v>
      </c>
    </row>
    <row r="77" spans="2:3" x14ac:dyDescent="0.25">
      <c r="B77" s="8">
        <v>1</v>
      </c>
    </row>
    <row r="85" spans="1:3" x14ac:dyDescent="0.25">
      <c r="B85" s="8">
        <v>3</v>
      </c>
      <c r="C85" s="8">
        <v>2</v>
      </c>
    </row>
    <row r="89" spans="1:3" x14ac:dyDescent="0.25">
      <c r="B89" s="8">
        <v>1</v>
      </c>
    </row>
    <row r="90" spans="1:3" x14ac:dyDescent="0.25">
      <c r="B90" s="8">
        <v>1</v>
      </c>
      <c r="C90" s="8">
        <v>1</v>
      </c>
    </row>
    <row r="92" spans="1:3" x14ac:dyDescent="0.25">
      <c r="B92" s="8">
        <v>1</v>
      </c>
      <c r="C92" s="8">
        <v>1</v>
      </c>
    </row>
    <row r="93" spans="1:3" x14ac:dyDescent="0.25">
      <c r="B93" s="8">
        <v>1</v>
      </c>
    </row>
    <row r="94" spans="1:3" x14ac:dyDescent="0.25">
      <c r="A94" s="8">
        <v>4</v>
      </c>
      <c r="B94" s="8">
        <v>4</v>
      </c>
      <c r="C94" s="8">
        <v>2</v>
      </c>
    </row>
    <row r="96" spans="1:3" x14ac:dyDescent="0.25">
      <c r="A96" s="8">
        <v>5</v>
      </c>
      <c r="B96" s="8">
        <v>5</v>
      </c>
      <c r="C96" s="8">
        <v>4</v>
      </c>
    </row>
    <row r="97" spans="1:3" x14ac:dyDescent="0.25">
      <c r="A97" s="8">
        <v>5</v>
      </c>
      <c r="B97" s="8">
        <v>5</v>
      </c>
      <c r="C97" s="8">
        <v>4</v>
      </c>
    </row>
    <row r="98" spans="1:3" x14ac:dyDescent="0.25">
      <c r="B98" s="8">
        <v>2</v>
      </c>
      <c r="C98" s="8">
        <v>2</v>
      </c>
    </row>
    <row r="99" spans="1:3" x14ac:dyDescent="0.25">
      <c r="C99" s="8">
        <v>1</v>
      </c>
    </row>
    <row r="100" spans="1:3" x14ac:dyDescent="0.25">
      <c r="B100" s="8">
        <v>1</v>
      </c>
      <c r="C100" s="8">
        <v>1</v>
      </c>
    </row>
    <row r="103" spans="1:3" x14ac:dyDescent="0.25">
      <c r="A103" s="8">
        <v>3</v>
      </c>
      <c r="B103" s="8">
        <v>4</v>
      </c>
      <c r="C103" s="8">
        <v>2</v>
      </c>
    </row>
    <row r="104" spans="1:3" x14ac:dyDescent="0.25">
      <c r="B104" s="8">
        <v>2</v>
      </c>
      <c r="C104" s="8">
        <v>2</v>
      </c>
    </row>
    <row r="105" spans="1:3" x14ac:dyDescent="0.25">
      <c r="A105" s="8">
        <v>3</v>
      </c>
      <c r="B105" s="8">
        <v>3</v>
      </c>
      <c r="C105" s="8">
        <v>3</v>
      </c>
    </row>
    <row r="106" spans="1:3" x14ac:dyDescent="0.25">
      <c r="B106" s="8">
        <v>1</v>
      </c>
      <c r="C106" s="8">
        <v>3</v>
      </c>
    </row>
    <row r="107" spans="1:3" x14ac:dyDescent="0.25">
      <c r="B107" s="8">
        <v>1</v>
      </c>
      <c r="C107" s="8">
        <v>2</v>
      </c>
    </row>
    <row r="108" spans="1:3" x14ac:dyDescent="0.25">
      <c r="A108" s="8">
        <v>5</v>
      </c>
      <c r="B108" s="8">
        <v>5</v>
      </c>
      <c r="C108" s="8">
        <v>3</v>
      </c>
    </row>
    <row r="109" spans="1:3" x14ac:dyDescent="0.25">
      <c r="A109" s="8">
        <v>4</v>
      </c>
      <c r="B109" s="8">
        <v>3</v>
      </c>
      <c r="C109" s="8">
        <v>2</v>
      </c>
    </row>
    <row r="110" spans="1:3" x14ac:dyDescent="0.25">
      <c r="B110" s="8">
        <v>1</v>
      </c>
      <c r="C110" s="8">
        <v>1</v>
      </c>
    </row>
    <row r="112" spans="1:3" x14ac:dyDescent="0.25">
      <c r="B112" s="8">
        <v>2</v>
      </c>
      <c r="C112" s="8">
        <v>2</v>
      </c>
    </row>
    <row r="113" spans="2:3" x14ac:dyDescent="0.25">
      <c r="B113" s="8">
        <v>1</v>
      </c>
      <c r="C113" s="8">
        <v>1</v>
      </c>
    </row>
    <row r="114" spans="2:3" x14ac:dyDescent="0.25">
      <c r="B114" s="8">
        <v>1</v>
      </c>
    </row>
    <row r="115" spans="2:3" x14ac:dyDescent="0.25">
      <c r="B115" s="8">
        <v>1</v>
      </c>
      <c r="C115" s="8">
        <v>1</v>
      </c>
    </row>
    <row r="116" spans="2:3" x14ac:dyDescent="0.25">
      <c r="C116" s="8">
        <v>1</v>
      </c>
    </row>
    <row r="121" spans="2:3" x14ac:dyDescent="0.25">
      <c r="C121" s="8">
        <v>1</v>
      </c>
    </row>
    <row r="122" spans="2:3" x14ac:dyDescent="0.25">
      <c r="B122" s="8">
        <v>1</v>
      </c>
    </row>
    <row r="135" spans="2:3" x14ac:dyDescent="0.25">
      <c r="C135" s="8">
        <v>1</v>
      </c>
    </row>
    <row r="137" spans="2:3" x14ac:dyDescent="0.25">
      <c r="C137" s="8">
        <v>1</v>
      </c>
    </row>
    <row r="143" spans="2:3" x14ac:dyDescent="0.25">
      <c r="B143" s="8">
        <v>1</v>
      </c>
    </row>
    <row r="146" spans="2:3" x14ac:dyDescent="0.25">
      <c r="C146" s="8">
        <v>1</v>
      </c>
    </row>
    <row r="151" spans="2:3" x14ac:dyDescent="0.25">
      <c r="C151" s="8">
        <v>1</v>
      </c>
    </row>
    <row r="154" spans="2:3" x14ac:dyDescent="0.25">
      <c r="C154" s="8">
        <v>1</v>
      </c>
    </row>
    <row r="160" spans="2:3" x14ac:dyDescent="0.25">
      <c r="B160" s="8">
        <v>1</v>
      </c>
    </row>
    <row r="197" spans="3:3" x14ac:dyDescent="0.25">
      <c r="C197" s="8">
        <v>1</v>
      </c>
    </row>
  </sheetData>
  <mergeCells count="1"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4870-8C39-46F4-9E61-3AB97774D0A4}">
  <dimension ref="A1:W198"/>
  <sheetViews>
    <sheetView workbookViewId="0">
      <selection activeCell="K27" sqref="K27"/>
    </sheetView>
  </sheetViews>
  <sheetFormatPr defaultRowHeight="15" x14ac:dyDescent="0.25"/>
  <cols>
    <col min="1" max="1" width="10.7109375" bestFit="1" customWidth="1"/>
    <col min="2" max="2" width="10.42578125" bestFit="1" customWidth="1"/>
  </cols>
  <sheetData>
    <row r="1" spans="1:23" x14ac:dyDescent="0.25">
      <c r="A1" t="s">
        <v>213</v>
      </c>
      <c r="B1" t="s">
        <v>215</v>
      </c>
      <c r="C1" t="s">
        <v>219</v>
      </c>
    </row>
    <row r="2" spans="1:23" x14ac:dyDescent="0.25">
      <c r="A2">
        <v>0</v>
      </c>
      <c r="B2">
        <v>0</v>
      </c>
      <c r="C2">
        <v>1</v>
      </c>
    </row>
    <row r="3" spans="1:23" x14ac:dyDescent="0.25">
      <c r="A3">
        <v>0</v>
      </c>
      <c r="B3">
        <v>0</v>
      </c>
      <c r="C3" s="8">
        <v>1</v>
      </c>
      <c r="R3" t="s">
        <v>226</v>
      </c>
    </row>
    <row r="4" spans="1:23" ht="15.75" thickBot="1" x14ac:dyDescent="0.3">
      <c r="A4">
        <v>0</v>
      </c>
      <c r="B4">
        <v>0</v>
      </c>
      <c r="C4" s="8">
        <v>1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Q4" s="8"/>
      <c r="R4" s="8">
        <v>0</v>
      </c>
      <c r="S4" s="8">
        <v>1</v>
      </c>
      <c r="T4" s="8">
        <v>2</v>
      </c>
      <c r="U4" s="8">
        <v>3</v>
      </c>
      <c r="V4" s="8">
        <v>4</v>
      </c>
      <c r="W4" s="8">
        <v>5</v>
      </c>
    </row>
    <row r="5" spans="1:23" x14ac:dyDescent="0.25">
      <c r="A5">
        <v>0</v>
      </c>
      <c r="B5">
        <v>0</v>
      </c>
      <c r="C5" s="8">
        <v>1</v>
      </c>
      <c r="I5">
        <v>0</v>
      </c>
      <c r="J5" s="13">
        <v>141</v>
      </c>
      <c r="K5" s="14">
        <v>0</v>
      </c>
      <c r="L5" s="14">
        <v>0</v>
      </c>
      <c r="M5" s="14">
        <v>0</v>
      </c>
      <c r="N5" s="14">
        <v>0</v>
      </c>
      <c r="O5" s="15">
        <v>0</v>
      </c>
      <c r="P5">
        <f>SUM(J5:O5)</f>
        <v>141</v>
      </c>
      <c r="Q5" s="8">
        <v>0</v>
      </c>
      <c r="R5" s="13">
        <v>0</v>
      </c>
      <c r="S5" s="14">
        <v>1</v>
      </c>
      <c r="T5" s="14">
        <v>2</v>
      </c>
      <c r="U5" s="14">
        <v>3</v>
      </c>
      <c r="V5" s="14">
        <v>4</v>
      </c>
      <c r="W5" s="15">
        <v>5</v>
      </c>
    </row>
    <row r="6" spans="1:23" x14ac:dyDescent="0.25">
      <c r="A6">
        <v>1</v>
      </c>
      <c r="B6">
        <v>1</v>
      </c>
      <c r="C6" s="8">
        <v>1</v>
      </c>
      <c r="I6">
        <v>1</v>
      </c>
      <c r="J6" s="16">
        <v>19</v>
      </c>
      <c r="K6" s="17">
        <v>1</v>
      </c>
      <c r="L6" s="12">
        <v>0</v>
      </c>
      <c r="M6" s="12">
        <v>0</v>
      </c>
      <c r="N6" s="12">
        <v>0</v>
      </c>
      <c r="O6" s="18">
        <v>0</v>
      </c>
      <c r="P6" s="8">
        <f t="shared" ref="P6:P10" si="0">SUM(J6:O6)</f>
        <v>20</v>
      </c>
      <c r="Q6" s="8">
        <v>1</v>
      </c>
      <c r="R6" s="16">
        <v>1</v>
      </c>
      <c r="S6" s="17">
        <v>0</v>
      </c>
      <c r="T6" s="12">
        <v>1</v>
      </c>
      <c r="U6" s="12">
        <v>2</v>
      </c>
      <c r="V6" s="12">
        <v>3</v>
      </c>
      <c r="W6" s="18">
        <v>4</v>
      </c>
    </row>
    <row r="7" spans="1:23" x14ac:dyDescent="0.25">
      <c r="A7">
        <v>0</v>
      </c>
      <c r="B7">
        <v>0</v>
      </c>
      <c r="C7" s="8">
        <v>1</v>
      </c>
      <c r="I7">
        <v>2</v>
      </c>
      <c r="J7" s="16">
        <v>5</v>
      </c>
      <c r="K7" s="12">
        <v>0</v>
      </c>
      <c r="L7" s="12">
        <v>0</v>
      </c>
      <c r="M7" s="12">
        <v>0</v>
      </c>
      <c r="N7" s="12">
        <v>0</v>
      </c>
      <c r="O7" s="18">
        <v>0</v>
      </c>
      <c r="P7" s="8">
        <f t="shared" si="0"/>
        <v>5</v>
      </c>
      <c r="Q7" s="8">
        <v>2</v>
      </c>
      <c r="R7" s="16">
        <v>2</v>
      </c>
      <c r="S7" s="12">
        <v>1</v>
      </c>
      <c r="T7" s="17">
        <v>0</v>
      </c>
      <c r="U7" s="12">
        <v>1</v>
      </c>
      <c r="V7" s="12">
        <v>2</v>
      </c>
      <c r="W7" s="18">
        <v>3</v>
      </c>
    </row>
    <row r="8" spans="1:23" x14ac:dyDescent="0.25">
      <c r="A8">
        <v>0</v>
      </c>
      <c r="B8">
        <v>1</v>
      </c>
      <c r="C8" s="8">
        <v>1</v>
      </c>
      <c r="I8">
        <v>3</v>
      </c>
      <c r="J8" s="16">
        <v>6</v>
      </c>
      <c r="K8" s="12">
        <v>0</v>
      </c>
      <c r="L8" s="17">
        <v>4</v>
      </c>
      <c r="M8" s="17">
        <v>1</v>
      </c>
      <c r="N8" s="12">
        <v>0</v>
      </c>
      <c r="O8" s="18">
        <v>0</v>
      </c>
      <c r="P8" s="8">
        <f t="shared" si="0"/>
        <v>11</v>
      </c>
      <c r="Q8" s="8">
        <v>3</v>
      </c>
      <c r="R8" s="16">
        <v>3</v>
      </c>
      <c r="S8" s="12">
        <v>2</v>
      </c>
      <c r="T8" s="12">
        <v>1</v>
      </c>
      <c r="U8" s="17">
        <v>0</v>
      </c>
      <c r="V8" s="12">
        <v>1</v>
      </c>
      <c r="W8" s="18">
        <v>2</v>
      </c>
    </row>
    <row r="9" spans="1:23" x14ac:dyDescent="0.25">
      <c r="A9">
        <v>0</v>
      </c>
      <c r="B9">
        <v>0</v>
      </c>
      <c r="C9" s="8">
        <v>1</v>
      </c>
      <c r="I9">
        <v>4</v>
      </c>
      <c r="J9" s="16">
        <v>0</v>
      </c>
      <c r="K9" s="17">
        <v>1</v>
      </c>
      <c r="L9" s="12">
        <v>0</v>
      </c>
      <c r="M9" s="17">
        <v>4</v>
      </c>
      <c r="N9" s="17">
        <v>1</v>
      </c>
      <c r="O9" s="18">
        <v>0</v>
      </c>
      <c r="P9" s="8">
        <f t="shared" si="0"/>
        <v>6</v>
      </c>
      <c r="Q9" s="8">
        <v>4</v>
      </c>
      <c r="R9" s="16">
        <v>4</v>
      </c>
      <c r="S9" s="12">
        <v>3</v>
      </c>
      <c r="T9" s="12">
        <v>2</v>
      </c>
      <c r="U9" s="12">
        <v>1</v>
      </c>
      <c r="V9" s="17">
        <v>0</v>
      </c>
      <c r="W9" s="18">
        <v>1</v>
      </c>
    </row>
    <row r="10" spans="1:23" ht="15.75" thickBot="1" x14ac:dyDescent="0.3">
      <c r="A10">
        <v>0</v>
      </c>
      <c r="B10">
        <v>0</v>
      </c>
      <c r="C10" s="8">
        <v>1</v>
      </c>
      <c r="I10">
        <v>5</v>
      </c>
      <c r="J10" s="19">
        <v>0</v>
      </c>
      <c r="K10" s="20">
        <v>0</v>
      </c>
      <c r="L10" s="20">
        <v>0</v>
      </c>
      <c r="M10" s="20">
        <v>0</v>
      </c>
      <c r="N10" s="20">
        <v>4</v>
      </c>
      <c r="O10" s="21">
        <v>10</v>
      </c>
      <c r="P10" s="8">
        <f t="shared" si="0"/>
        <v>14</v>
      </c>
      <c r="Q10" s="8">
        <v>5</v>
      </c>
      <c r="R10" s="19">
        <v>5</v>
      </c>
      <c r="S10" s="20">
        <v>4</v>
      </c>
      <c r="T10" s="20">
        <v>3</v>
      </c>
      <c r="U10" s="20">
        <v>2</v>
      </c>
      <c r="V10" s="20">
        <v>1</v>
      </c>
      <c r="W10" s="21">
        <v>0</v>
      </c>
    </row>
    <row r="11" spans="1:23" x14ac:dyDescent="0.25">
      <c r="A11">
        <v>0</v>
      </c>
      <c r="B11">
        <v>0</v>
      </c>
      <c r="C11" s="8">
        <v>1</v>
      </c>
      <c r="J11">
        <f>SUM(J5:J10)</f>
        <v>171</v>
      </c>
      <c r="K11" s="8">
        <f t="shared" ref="K11:O11" si="1">SUM(K5:K10)</f>
        <v>2</v>
      </c>
      <c r="L11" s="8">
        <f t="shared" si="1"/>
        <v>4</v>
      </c>
      <c r="M11" s="8">
        <f t="shared" si="1"/>
        <v>5</v>
      </c>
      <c r="N11" s="8">
        <f t="shared" si="1"/>
        <v>5</v>
      </c>
      <c r="O11" s="8">
        <f t="shared" si="1"/>
        <v>10</v>
      </c>
      <c r="P11">
        <f>SUM(P5:P10)</f>
        <v>197</v>
      </c>
    </row>
    <row r="12" spans="1:23" x14ac:dyDescent="0.25">
      <c r="A12">
        <v>0</v>
      </c>
      <c r="B12">
        <v>0</v>
      </c>
      <c r="C12" s="8">
        <v>1</v>
      </c>
    </row>
    <row r="13" spans="1:23" x14ac:dyDescent="0.25">
      <c r="A13">
        <v>0</v>
      </c>
      <c r="B13">
        <v>0</v>
      </c>
      <c r="C13" s="8">
        <v>1</v>
      </c>
    </row>
    <row r="14" spans="1:23" x14ac:dyDescent="0.25">
      <c r="A14">
        <v>0</v>
      </c>
      <c r="B14">
        <v>0</v>
      </c>
      <c r="C14" s="8">
        <v>1</v>
      </c>
      <c r="J14">
        <v>0</v>
      </c>
      <c r="K14">
        <v>1</v>
      </c>
      <c r="L14">
        <v>2</v>
      </c>
      <c r="M14">
        <v>3</v>
      </c>
      <c r="N14">
        <v>4</v>
      </c>
      <c r="O14">
        <v>5</v>
      </c>
      <c r="Q14" s="25" t="s">
        <v>225</v>
      </c>
      <c r="R14" s="25"/>
    </row>
    <row r="15" spans="1:23" x14ac:dyDescent="0.25">
      <c r="A15">
        <v>0</v>
      </c>
      <c r="B15">
        <v>0</v>
      </c>
      <c r="C15" s="8">
        <v>1</v>
      </c>
      <c r="I15">
        <v>0</v>
      </c>
      <c r="J15">
        <f>J$11*$P5/$P$11</f>
        <v>122.39086294416244</v>
      </c>
      <c r="K15" s="8">
        <f>K$11*$P5/$P$11</f>
        <v>1.4314720812182742</v>
      </c>
      <c r="L15" s="8">
        <f t="shared" ref="L15:N15" si="2">L$11*$P5/$P$11</f>
        <v>2.8629441624365484</v>
      </c>
      <c r="M15" s="8">
        <f t="shared" si="2"/>
        <v>3.5786802030456855</v>
      </c>
      <c r="N15" s="8">
        <f t="shared" si="2"/>
        <v>3.5786802030456855</v>
      </c>
      <c r="O15" s="8">
        <f>O$11*$P5/$P$11</f>
        <v>7.1573604060913709</v>
      </c>
      <c r="Q15" s="25" t="s">
        <v>220</v>
      </c>
      <c r="R15" s="25">
        <f>1-SUMPRODUCT(J5:O10,R5:W10)/SUMPRODUCT(J15:O20,R5:W10)</f>
        <v>0.71518515063893284</v>
      </c>
    </row>
    <row r="16" spans="1:23" x14ac:dyDescent="0.25">
      <c r="A16">
        <v>0</v>
      </c>
      <c r="B16">
        <v>0</v>
      </c>
      <c r="C16" s="8">
        <v>1</v>
      </c>
      <c r="I16">
        <v>1</v>
      </c>
      <c r="J16" s="8">
        <f t="shared" ref="J16:O20" si="3">J$11*$P6/$P$11</f>
        <v>17.360406091370557</v>
      </c>
      <c r="K16" s="8">
        <f t="shared" si="3"/>
        <v>0.20304568527918782</v>
      </c>
      <c r="L16" s="8">
        <f t="shared" si="3"/>
        <v>0.40609137055837563</v>
      </c>
      <c r="M16" s="8">
        <f t="shared" si="3"/>
        <v>0.50761421319796951</v>
      </c>
      <c r="N16" s="8">
        <f t="shared" si="3"/>
        <v>0.50761421319796951</v>
      </c>
      <c r="O16" s="8">
        <f t="shared" si="3"/>
        <v>1.015228426395939</v>
      </c>
    </row>
    <row r="17" spans="1:15" x14ac:dyDescent="0.25">
      <c r="A17">
        <v>0</v>
      </c>
      <c r="B17">
        <v>0</v>
      </c>
      <c r="C17" s="8">
        <v>1</v>
      </c>
      <c r="I17">
        <v>2</v>
      </c>
      <c r="J17" s="8">
        <f t="shared" si="3"/>
        <v>4.3401015228426392</v>
      </c>
      <c r="K17" s="8">
        <f t="shared" si="3"/>
        <v>5.0761421319796954E-2</v>
      </c>
      <c r="L17" s="8">
        <f t="shared" si="3"/>
        <v>0.10152284263959391</v>
      </c>
      <c r="M17" s="8">
        <f t="shared" si="3"/>
        <v>0.12690355329949238</v>
      </c>
      <c r="N17" s="8">
        <f t="shared" si="3"/>
        <v>0.12690355329949238</v>
      </c>
      <c r="O17" s="8">
        <f t="shared" si="3"/>
        <v>0.25380710659898476</v>
      </c>
    </row>
    <row r="18" spans="1:15" x14ac:dyDescent="0.25">
      <c r="A18">
        <v>0</v>
      </c>
      <c r="B18">
        <v>0</v>
      </c>
      <c r="C18" s="8">
        <v>1</v>
      </c>
      <c r="I18">
        <v>3</v>
      </c>
      <c r="J18" s="8">
        <f t="shared" si="3"/>
        <v>9.5482233502538065</v>
      </c>
      <c r="K18" s="8">
        <f t="shared" si="3"/>
        <v>0.1116751269035533</v>
      </c>
      <c r="L18" s="8">
        <f t="shared" si="3"/>
        <v>0.2233502538071066</v>
      </c>
      <c r="M18" s="8">
        <f t="shared" si="3"/>
        <v>0.27918781725888325</v>
      </c>
      <c r="N18" s="8">
        <f t="shared" si="3"/>
        <v>0.27918781725888325</v>
      </c>
      <c r="O18" s="8">
        <f t="shared" si="3"/>
        <v>0.55837563451776651</v>
      </c>
    </row>
    <row r="19" spans="1:15" x14ac:dyDescent="0.25">
      <c r="A19">
        <v>0</v>
      </c>
      <c r="B19">
        <v>0</v>
      </c>
      <c r="C19" s="8">
        <v>1</v>
      </c>
      <c r="I19">
        <v>4</v>
      </c>
      <c r="J19" s="8">
        <f t="shared" si="3"/>
        <v>5.2081218274111674</v>
      </c>
      <c r="K19" s="8">
        <f t="shared" si="3"/>
        <v>6.0913705583756347E-2</v>
      </c>
      <c r="L19" s="8">
        <f t="shared" si="3"/>
        <v>0.12182741116751269</v>
      </c>
      <c r="M19" s="8">
        <f t="shared" si="3"/>
        <v>0.15228426395939088</v>
      </c>
      <c r="N19" s="8">
        <f t="shared" si="3"/>
        <v>0.15228426395939088</v>
      </c>
      <c r="O19" s="8">
        <f t="shared" si="3"/>
        <v>0.30456852791878175</v>
      </c>
    </row>
    <row r="20" spans="1:15" x14ac:dyDescent="0.25">
      <c r="A20">
        <v>0</v>
      </c>
      <c r="B20">
        <v>0</v>
      </c>
      <c r="C20" s="8">
        <v>1</v>
      </c>
      <c r="I20">
        <v>5</v>
      </c>
      <c r="J20" s="8">
        <f t="shared" si="3"/>
        <v>12.152284263959391</v>
      </c>
      <c r="K20" s="8">
        <f t="shared" si="3"/>
        <v>0.14213197969543148</v>
      </c>
      <c r="L20" s="8">
        <f t="shared" si="3"/>
        <v>0.28426395939086296</v>
      </c>
      <c r="M20" s="8">
        <f t="shared" si="3"/>
        <v>0.35532994923857869</v>
      </c>
      <c r="N20" s="8">
        <f t="shared" si="3"/>
        <v>0.35532994923857869</v>
      </c>
      <c r="O20" s="8">
        <f t="shared" si="3"/>
        <v>0.71065989847715738</v>
      </c>
    </row>
    <row r="21" spans="1:15" x14ac:dyDescent="0.25">
      <c r="A21">
        <v>0</v>
      </c>
      <c r="B21">
        <v>0</v>
      </c>
      <c r="C21" s="8">
        <v>1</v>
      </c>
    </row>
    <row r="22" spans="1:15" x14ac:dyDescent="0.25">
      <c r="A22">
        <v>0</v>
      </c>
      <c r="B22">
        <v>0</v>
      </c>
      <c r="C22" s="8">
        <v>1</v>
      </c>
    </row>
    <row r="23" spans="1:15" x14ac:dyDescent="0.25">
      <c r="A23">
        <v>0</v>
      </c>
      <c r="B23">
        <v>0</v>
      </c>
      <c r="C23" s="8">
        <v>1</v>
      </c>
    </row>
    <row r="24" spans="1:15" x14ac:dyDescent="0.25">
      <c r="A24">
        <v>0</v>
      </c>
      <c r="B24">
        <v>1</v>
      </c>
      <c r="C24" s="8">
        <v>1</v>
      </c>
    </row>
    <row r="25" spans="1:15" x14ac:dyDescent="0.25">
      <c r="A25">
        <v>0</v>
      </c>
      <c r="B25">
        <v>0</v>
      </c>
      <c r="C25" s="8">
        <v>1</v>
      </c>
    </row>
    <row r="26" spans="1:15" x14ac:dyDescent="0.25">
      <c r="A26">
        <v>0</v>
      </c>
      <c r="B26">
        <v>0</v>
      </c>
      <c r="C26" s="8">
        <v>1</v>
      </c>
    </row>
    <row r="27" spans="1:15" x14ac:dyDescent="0.25">
      <c r="A27">
        <v>0</v>
      </c>
      <c r="B27">
        <v>0</v>
      </c>
      <c r="C27" s="8">
        <v>1</v>
      </c>
    </row>
    <row r="28" spans="1:15" x14ac:dyDescent="0.25">
      <c r="A28">
        <v>1</v>
      </c>
      <c r="B28">
        <v>4</v>
      </c>
      <c r="C28" s="8">
        <v>1</v>
      </c>
    </row>
    <row r="29" spans="1:15" x14ac:dyDescent="0.25">
      <c r="A29">
        <v>0</v>
      </c>
      <c r="B29">
        <v>0</v>
      </c>
      <c r="C29" s="8">
        <v>1</v>
      </c>
    </row>
    <row r="30" spans="1:15" x14ac:dyDescent="0.25">
      <c r="A30">
        <v>4</v>
      </c>
      <c r="B30">
        <v>5</v>
      </c>
      <c r="C30" s="8">
        <v>1</v>
      </c>
    </row>
    <row r="31" spans="1:15" x14ac:dyDescent="0.25">
      <c r="A31">
        <v>0</v>
      </c>
      <c r="B31">
        <v>0</v>
      </c>
      <c r="C31" s="8">
        <v>1</v>
      </c>
    </row>
    <row r="32" spans="1:15" x14ac:dyDescent="0.25">
      <c r="A32">
        <v>5</v>
      </c>
      <c r="B32">
        <v>5</v>
      </c>
      <c r="C32" s="8">
        <v>1</v>
      </c>
    </row>
    <row r="33" spans="1:3" x14ac:dyDescent="0.25">
      <c r="A33">
        <v>0</v>
      </c>
      <c r="B33">
        <v>0</v>
      </c>
      <c r="C33" s="8">
        <v>1</v>
      </c>
    </row>
    <row r="34" spans="1:3" x14ac:dyDescent="0.25">
      <c r="A34">
        <v>0</v>
      </c>
      <c r="B34">
        <v>0</v>
      </c>
      <c r="C34" s="8">
        <v>1</v>
      </c>
    </row>
    <row r="35" spans="1:3" x14ac:dyDescent="0.25">
      <c r="A35">
        <v>0</v>
      </c>
      <c r="B35">
        <v>0</v>
      </c>
      <c r="C35" s="8">
        <v>1</v>
      </c>
    </row>
    <row r="36" spans="1:3" x14ac:dyDescent="0.25">
      <c r="A36">
        <v>0</v>
      </c>
      <c r="B36">
        <v>0</v>
      </c>
      <c r="C36" s="8">
        <v>1</v>
      </c>
    </row>
    <row r="37" spans="1:3" x14ac:dyDescent="0.25">
      <c r="A37">
        <v>0</v>
      </c>
      <c r="B37">
        <v>0</v>
      </c>
      <c r="C37" s="8">
        <v>1</v>
      </c>
    </row>
    <row r="38" spans="1:3" x14ac:dyDescent="0.25">
      <c r="A38">
        <v>0</v>
      </c>
      <c r="B38">
        <v>0</v>
      </c>
      <c r="C38" s="8">
        <v>1</v>
      </c>
    </row>
    <row r="39" spans="1:3" x14ac:dyDescent="0.25">
      <c r="A39">
        <v>0</v>
      </c>
      <c r="B39">
        <v>0</v>
      </c>
      <c r="C39" s="8">
        <v>1</v>
      </c>
    </row>
    <row r="40" spans="1:3" x14ac:dyDescent="0.25">
      <c r="A40">
        <v>0</v>
      </c>
      <c r="B40">
        <v>0</v>
      </c>
      <c r="C40" s="8">
        <v>1</v>
      </c>
    </row>
    <row r="41" spans="1:3" x14ac:dyDescent="0.25">
      <c r="A41">
        <v>0</v>
      </c>
      <c r="B41">
        <v>0</v>
      </c>
      <c r="C41" s="8">
        <v>1</v>
      </c>
    </row>
    <row r="42" spans="1:3" x14ac:dyDescent="0.25">
      <c r="A42">
        <v>0</v>
      </c>
      <c r="B42">
        <v>0</v>
      </c>
      <c r="C42" s="8">
        <v>1</v>
      </c>
    </row>
    <row r="43" spans="1:3" x14ac:dyDescent="0.25">
      <c r="A43">
        <v>0</v>
      </c>
      <c r="B43">
        <v>0</v>
      </c>
      <c r="C43" s="8">
        <v>1</v>
      </c>
    </row>
    <row r="44" spans="1:3" x14ac:dyDescent="0.25">
      <c r="A44">
        <v>0</v>
      </c>
      <c r="B44">
        <v>1</v>
      </c>
      <c r="C44" s="8">
        <v>1</v>
      </c>
    </row>
    <row r="45" spans="1:3" x14ac:dyDescent="0.25">
      <c r="A45">
        <v>0</v>
      </c>
      <c r="B45">
        <v>0</v>
      </c>
      <c r="C45" s="8">
        <v>1</v>
      </c>
    </row>
    <row r="46" spans="1:3" x14ac:dyDescent="0.25">
      <c r="A46">
        <v>0</v>
      </c>
      <c r="B46">
        <v>0</v>
      </c>
      <c r="C46" s="8">
        <v>1</v>
      </c>
    </row>
    <row r="47" spans="1:3" x14ac:dyDescent="0.25">
      <c r="A47">
        <v>0</v>
      </c>
      <c r="B47">
        <v>0</v>
      </c>
      <c r="C47" s="8">
        <v>1</v>
      </c>
    </row>
    <row r="48" spans="1:3" x14ac:dyDescent="0.25">
      <c r="A48">
        <v>0</v>
      </c>
      <c r="B48">
        <v>0</v>
      </c>
      <c r="C48" s="8">
        <v>1</v>
      </c>
    </row>
    <row r="49" spans="1:3" x14ac:dyDescent="0.25">
      <c r="A49">
        <v>0</v>
      </c>
      <c r="B49">
        <v>0</v>
      </c>
      <c r="C49" s="8">
        <v>1</v>
      </c>
    </row>
    <row r="50" spans="1:3" x14ac:dyDescent="0.25">
      <c r="A50">
        <v>0</v>
      </c>
      <c r="B50">
        <v>0</v>
      </c>
      <c r="C50" s="8">
        <v>1</v>
      </c>
    </row>
    <row r="51" spans="1:3" x14ac:dyDescent="0.25">
      <c r="A51">
        <v>0</v>
      </c>
      <c r="B51">
        <v>0</v>
      </c>
      <c r="C51" s="8">
        <v>1</v>
      </c>
    </row>
    <row r="52" spans="1:3" x14ac:dyDescent="0.25">
      <c r="A52">
        <v>0</v>
      </c>
      <c r="B52">
        <v>0</v>
      </c>
      <c r="C52" s="8">
        <v>1</v>
      </c>
    </row>
    <row r="53" spans="1:3" x14ac:dyDescent="0.25">
      <c r="A53">
        <v>0</v>
      </c>
      <c r="B53">
        <v>0</v>
      </c>
      <c r="C53" s="8">
        <v>1</v>
      </c>
    </row>
    <row r="54" spans="1:3" x14ac:dyDescent="0.25">
      <c r="A54">
        <v>0</v>
      </c>
      <c r="B54">
        <v>1</v>
      </c>
      <c r="C54" s="8">
        <v>1</v>
      </c>
    </row>
    <row r="55" spans="1:3" x14ac:dyDescent="0.25">
      <c r="A55">
        <v>0</v>
      </c>
      <c r="B55">
        <v>0</v>
      </c>
      <c r="C55" s="8">
        <v>1</v>
      </c>
    </row>
    <row r="56" spans="1:3" x14ac:dyDescent="0.25">
      <c r="A56">
        <v>0</v>
      </c>
      <c r="B56">
        <v>0</v>
      </c>
      <c r="C56" s="8">
        <v>1</v>
      </c>
    </row>
    <row r="57" spans="1:3" x14ac:dyDescent="0.25">
      <c r="A57">
        <v>0</v>
      </c>
      <c r="B57">
        <v>0</v>
      </c>
      <c r="C57" s="8">
        <v>1</v>
      </c>
    </row>
    <row r="58" spans="1:3" x14ac:dyDescent="0.25">
      <c r="A58">
        <v>5</v>
      </c>
      <c r="B58">
        <v>5</v>
      </c>
      <c r="C58" s="8">
        <v>1</v>
      </c>
    </row>
    <row r="59" spans="1:3" x14ac:dyDescent="0.25">
      <c r="A59">
        <v>0</v>
      </c>
      <c r="B59">
        <v>0</v>
      </c>
      <c r="C59" s="8">
        <v>1</v>
      </c>
    </row>
    <row r="60" spans="1:3" x14ac:dyDescent="0.25">
      <c r="A60">
        <v>5</v>
      </c>
      <c r="B60">
        <v>5</v>
      </c>
      <c r="C60" s="8">
        <v>1</v>
      </c>
    </row>
    <row r="61" spans="1:3" x14ac:dyDescent="0.25">
      <c r="A61">
        <v>0</v>
      </c>
      <c r="B61">
        <v>0</v>
      </c>
      <c r="C61" s="8">
        <v>1</v>
      </c>
    </row>
    <row r="62" spans="1:3" x14ac:dyDescent="0.25">
      <c r="A62">
        <v>0</v>
      </c>
      <c r="B62">
        <v>0</v>
      </c>
      <c r="C62" s="8">
        <v>1</v>
      </c>
    </row>
    <row r="63" spans="1:3" x14ac:dyDescent="0.25">
      <c r="A63">
        <v>0</v>
      </c>
      <c r="B63">
        <v>0</v>
      </c>
      <c r="C63" s="8">
        <v>1</v>
      </c>
    </row>
    <row r="64" spans="1:3" x14ac:dyDescent="0.25">
      <c r="A64">
        <v>0</v>
      </c>
      <c r="B64">
        <v>1</v>
      </c>
      <c r="C64" s="8">
        <v>1</v>
      </c>
    </row>
    <row r="65" spans="1:3" x14ac:dyDescent="0.25">
      <c r="A65">
        <v>0</v>
      </c>
      <c r="B65">
        <v>0</v>
      </c>
      <c r="C65" s="8">
        <v>1</v>
      </c>
    </row>
    <row r="66" spans="1:3" x14ac:dyDescent="0.25">
      <c r="A66">
        <v>0</v>
      </c>
      <c r="B66">
        <v>1</v>
      </c>
      <c r="C66" s="8">
        <v>1</v>
      </c>
    </row>
    <row r="67" spans="1:3" x14ac:dyDescent="0.25">
      <c r="A67">
        <v>0</v>
      </c>
      <c r="B67">
        <v>0</v>
      </c>
      <c r="C67" s="8">
        <v>1</v>
      </c>
    </row>
    <row r="68" spans="1:3" x14ac:dyDescent="0.25">
      <c r="A68">
        <v>0</v>
      </c>
      <c r="B68">
        <v>0</v>
      </c>
      <c r="C68" s="8">
        <v>1</v>
      </c>
    </row>
    <row r="69" spans="1:3" x14ac:dyDescent="0.25">
      <c r="A69">
        <v>0</v>
      </c>
      <c r="B69">
        <v>0</v>
      </c>
      <c r="C69" s="8">
        <v>1</v>
      </c>
    </row>
    <row r="70" spans="1:3" x14ac:dyDescent="0.25">
      <c r="A70">
        <v>0</v>
      </c>
      <c r="B70">
        <v>0</v>
      </c>
      <c r="C70" s="8">
        <v>1</v>
      </c>
    </row>
    <row r="71" spans="1:3" x14ac:dyDescent="0.25">
      <c r="A71">
        <v>0</v>
      </c>
      <c r="B71">
        <v>0</v>
      </c>
      <c r="C71" s="8">
        <v>1</v>
      </c>
    </row>
    <row r="72" spans="1:3" x14ac:dyDescent="0.25">
      <c r="A72">
        <v>4</v>
      </c>
      <c r="B72">
        <v>4</v>
      </c>
      <c r="C72" s="8">
        <v>1</v>
      </c>
    </row>
    <row r="73" spans="1:3" x14ac:dyDescent="0.25">
      <c r="A73">
        <v>0</v>
      </c>
      <c r="B73">
        <v>0</v>
      </c>
      <c r="C73" s="8">
        <v>1</v>
      </c>
    </row>
    <row r="74" spans="1:3" x14ac:dyDescent="0.25">
      <c r="A74">
        <v>5</v>
      </c>
      <c r="B74">
        <v>5</v>
      </c>
      <c r="C74" s="8">
        <v>1</v>
      </c>
    </row>
    <row r="75" spans="1:3" x14ac:dyDescent="0.25">
      <c r="A75">
        <v>0</v>
      </c>
      <c r="B75">
        <v>0</v>
      </c>
      <c r="C75" s="8">
        <v>1</v>
      </c>
    </row>
    <row r="76" spans="1:3" x14ac:dyDescent="0.25">
      <c r="A76">
        <v>0</v>
      </c>
      <c r="B76">
        <v>1</v>
      </c>
      <c r="C76" s="8">
        <v>1</v>
      </c>
    </row>
    <row r="77" spans="1:3" x14ac:dyDescent="0.25">
      <c r="A77">
        <v>0</v>
      </c>
      <c r="B77">
        <v>0</v>
      </c>
      <c r="C77" s="8">
        <v>1</v>
      </c>
    </row>
    <row r="78" spans="1:3" x14ac:dyDescent="0.25">
      <c r="A78">
        <v>0</v>
      </c>
      <c r="B78">
        <v>1</v>
      </c>
      <c r="C78" s="8">
        <v>1</v>
      </c>
    </row>
    <row r="79" spans="1:3" x14ac:dyDescent="0.25">
      <c r="A79">
        <v>0</v>
      </c>
      <c r="B79">
        <v>0</v>
      </c>
      <c r="C79" s="8">
        <v>1</v>
      </c>
    </row>
    <row r="80" spans="1:3" x14ac:dyDescent="0.25">
      <c r="A80">
        <v>0</v>
      </c>
      <c r="B80">
        <v>1</v>
      </c>
      <c r="C80" s="8">
        <v>1</v>
      </c>
    </row>
    <row r="81" spans="1:3" x14ac:dyDescent="0.25">
      <c r="A81">
        <v>0</v>
      </c>
      <c r="B81">
        <v>0</v>
      </c>
      <c r="C81" s="8">
        <v>1</v>
      </c>
    </row>
    <row r="82" spans="1:3" x14ac:dyDescent="0.25">
      <c r="A82">
        <v>2</v>
      </c>
      <c r="B82">
        <v>3</v>
      </c>
      <c r="C82" s="8">
        <v>1</v>
      </c>
    </row>
    <row r="83" spans="1:3" x14ac:dyDescent="0.25">
      <c r="A83">
        <v>0</v>
      </c>
      <c r="B83">
        <v>0</v>
      </c>
      <c r="C83" s="8">
        <v>1</v>
      </c>
    </row>
    <row r="84" spans="1:3" x14ac:dyDescent="0.25">
      <c r="A84">
        <v>3</v>
      </c>
      <c r="B84">
        <v>4</v>
      </c>
      <c r="C84" s="8">
        <v>1</v>
      </c>
    </row>
    <row r="85" spans="1:3" x14ac:dyDescent="0.25">
      <c r="A85">
        <v>0</v>
      </c>
      <c r="B85">
        <v>0</v>
      </c>
      <c r="C85" s="8">
        <v>1</v>
      </c>
    </row>
    <row r="86" spans="1:3" x14ac:dyDescent="0.25">
      <c r="A86">
        <v>0</v>
      </c>
      <c r="B86">
        <v>0</v>
      </c>
      <c r="C86" s="8">
        <v>1</v>
      </c>
    </row>
    <row r="87" spans="1:3" x14ac:dyDescent="0.25">
      <c r="A87">
        <v>0</v>
      </c>
      <c r="B87">
        <v>0</v>
      </c>
      <c r="C87" s="8">
        <v>1</v>
      </c>
    </row>
    <row r="88" spans="1:3" x14ac:dyDescent="0.25">
      <c r="A88">
        <v>0</v>
      </c>
      <c r="B88">
        <v>0</v>
      </c>
      <c r="C88" s="8">
        <v>1</v>
      </c>
    </row>
    <row r="89" spans="1:3" x14ac:dyDescent="0.25">
      <c r="A89">
        <v>0</v>
      </c>
      <c r="B89">
        <v>0</v>
      </c>
      <c r="C89" s="8">
        <v>1</v>
      </c>
    </row>
    <row r="90" spans="1:3" x14ac:dyDescent="0.25">
      <c r="A90">
        <v>0</v>
      </c>
      <c r="B90">
        <v>0</v>
      </c>
      <c r="C90" s="8">
        <v>1</v>
      </c>
    </row>
    <row r="91" spans="1:3" x14ac:dyDescent="0.25">
      <c r="A91">
        <v>0</v>
      </c>
      <c r="B91">
        <v>0</v>
      </c>
      <c r="C91" s="8">
        <v>1</v>
      </c>
    </row>
    <row r="92" spans="1:3" x14ac:dyDescent="0.25">
      <c r="A92">
        <v>0</v>
      </c>
      <c r="B92">
        <v>0</v>
      </c>
      <c r="C92" s="8">
        <v>1</v>
      </c>
    </row>
    <row r="93" spans="1:3" x14ac:dyDescent="0.25">
      <c r="A93">
        <v>0</v>
      </c>
      <c r="B93">
        <v>0</v>
      </c>
      <c r="C93" s="8">
        <v>1</v>
      </c>
    </row>
    <row r="94" spans="1:3" x14ac:dyDescent="0.25">
      <c r="A94">
        <v>0</v>
      </c>
      <c r="B94">
        <v>0</v>
      </c>
      <c r="C94" s="8">
        <v>1</v>
      </c>
    </row>
    <row r="95" spans="1:3" x14ac:dyDescent="0.25">
      <c r="A95">
        <v>0</v>
      </c>
      <c r="B95">
        <v>0</v>
      </c>
      <c r="C95" s="8">
        <v>1</v>
      </c>
    </row>
    <row r="96" spans="1:3" x14ac:dyDescent="0.25">
      <c r="A96">
        <v>0</v>
      </c>
      <c r="B96">
        <v>0</v>
      </c>
      <c r="C96" s="8">
        <v>1</v>
      </c>
    </row>
    <row r="97" spans="1:3" x14ac:dyDescent="0.25">
      <c r="A97">
        <v>0</v>
      </c>
      <c r="B97">
        <v>0</v>
      </c>
      <c r="C97" s="8">
        <v>1</v>
      </c>
    </row>
    <row r="98" spans="1:3" x14ac:dyDescent="0.25">
      <c r="A98">
        <v>0</v>
      </c>
      <c r="B98">
        <v>0</v>
      </c>
      <c r="C98" s="8">
        <v>1</v>
      </c>
    </row>
    <row r="99" spans="1:3" x14ac:dyDescent="0.25">
      <c r="A99">
        <v>0</v>
      </c>
      <c r="B99">
        <v>0</v>
      </c>
      <c r="C99" s="8">
        <v>1</v>
      </c>
    </row>
    <row r="100" spans="1:3" x14ac:dyDescent="0.25">
      <c r="A100">
        <v>0</v>
      </c>
      <c r="B100">
        <v>0</v>
      </c>
      <c r="C100" s="8">
        <v>1</v>
      </c>
    </row>
    <row r="101" spans="1:3" x14ac:dyDescent="0.25">
      <c r="A101">
        <v>0</v>
      </c>
      <c r="B101">
        <v>0</v>
      </c>
      <c r="C101" s="8">
        <v>1</v>
      </c>
    </row>
    <row r="102" spans="1:3" x14ac:dyDescent="0.25">
      <c r="A102">
        <v>0</v>
      </c>
      <c r="B102">
        <v>0</v>
      </c>
      <c r="C102" s="8">
        <v>1</v>
      </c>
    </row>
    <row r="103" spans="1:3" x14ac:dyDescent="0.25">
      <c r="A103">
        <v>0</v>
      </c>
      <c r="B103">
        <v>0</v>
      </c>
      <c r="C103" s="8">
        <v>1</v>
      </c>
    </row>
    <row r="104" spans="1:3" x14ac:dyDescent="0.25">
      <c r="A104">
        <v>0</v>
      </c>
      <c r="B104">
        <v>0</v>
      </c>
      <c r="C104" s="8">
        <v>1</v>
      </c>
    </row>
    <row r="105" spans="1:3" x14ac:dyDescent="0.25">
      <c r="A105">
        <v>0</v>
      </c>
      <c r="B105">
        <v>0</v>
      </c>
      <c r="C105" s="8">
        <v>1</v>
      </c>
    </row>
    <row r="106" spans="1:3" x14ac:dyDescent="0.25">
      <c r="A106">
        <v>0</v>
      </c>
      <c r="B106">
        <v>0</v>
      </c>
      <c r="C106" s="8">
        <v>1</v>
      </c>
    </row>
    <row r="107" spans="1:3" x14ac:dyDescent="0.25">
      <c r="A107">
        <v>0</v>
      </c>
      <c r="B107">
        <v>0</v>
      </c>
      <c r="C107" s="8">
        <v>1</v>
      </c>
    </row>
    <row r="108" spans="1:3" x14ac:dyDescent="0.25">
      <c r="A108">
        <v>0</v>
      </c>
      <c r="B108">
        <v>0</v>
      </c>
      <c r="C108" s="8">
        <v>1</v>
      </c>
    </row>
    <row r="109" spans="1:3" x14ac:dyDescent="0.25">
      <c r="A109">
        <v>0</v>
      </c>
      <c r="B109">
        <v>0</v>
      </c>
      <c r="C109" s="8">
        <v>1</v>
      </c>
    </row>
    <row r="110" spans="1:3" x14ac:dyDescent="0.25">
      <c r="A110">
        <v>0</v>
      </c>
      <c r="B110">
        <v>0</v>
      </c>
      <c r="C110" s="8">
        <v>1</v>
      </c>
    </row>
    <row r="111" spans="1:3" x14ac:dyDescent="0.25">
      <c r="A111">
        <v>0</v>
      </c>
      <c r="B111">
        <v>0</v>
      </c>
      <c r="C111" s="8">
        <v>1</v>
      </c>
    </row>
    <row r="112" spans="1:3" x14ac:dyDescent="0.25">
      <c r="A112">
        <v>0</v>
      </c>
      <c r="B112">
        <v>0</v>
      </c>
      <c r="C112" s="8">
        <v>1</v>
      </c>
    </row>
    <row r="113" spans="1:3" x14ac:dyDescent="0.25">
      <c r="A113">
        <v>0</v>
      </c>
      <c r="B113">
        <v>0</v>
      </c>
      <c r="C113" s="8">
        <v>1</v>
      </c>
    </row>
    <row r="114" spans="1:3" x14ac:dyDescent="0.25">
      <c r="A114">
        <v>0</v>
      </c>
      <c r="B114">
        <v>0</v>
      </c>
      <c r="C114" s="8">
        <v>1</v>
      </c>
    </row>
    <row r="115" spans="1:3" x14ac:dyDescent="0.25">
      <c r="A115">
        <v>0</v>
      </c>
      <c r="B115">
        <v>0</v>
      </c>
      <c r="C115" s="8">
        <v>1</v>
      </c>
    </row>
    <row r="116" spans="1:3" x14ac:dyDescent="0.25">
      <c r="A116">
        <v>0</v>
      </c>
      <c r="B116">
        <v>0</v>
      </c>
      <c r="C116" s="8">
        <v>1</v>
      </c>
    </row>
    <row r="117" spans="1:3" x14ac:dyDescent="0.25">
      <c r="A117">
        <v>0</v>
      </c>
      <c r="B117">
        <v>0</v>
      </c>
      <c r="C117" s="8">
        <v>1</v>
      </c>
    </row>
    <row r="118" spans="1:3" x14ac:dyDescent="0.25">
      <c r="A118">
        <v>0</v>
      </c>
      <c r="B118">
        <v>0</v>
      </c>
      <c r="C118" s="8">
        <v>1</v>
      </c>
    </row>
    <row r="119" spans="1:3" x14ac:dyDescent="0.25">
      <c r="A119">
        <v>3</v>
      </c>
      <c r="B119">
        <v>4</v>
      </c>
      <c r="C119" s="8">
        <v>1</v>
      </c>
    </row>
    <row r="120" spans="1:3" x14ac:dyDescent="0.25">
      <c r="A120">
        <v>0</v>
      </c>
      <c r="B120">
        <v>0</v>
      </c>
      <c r="C120" s="8">
        <v>1</v>
      </c>
    </row>
    <row r="121" spans="1:3" x14ac:dyDescent="0.25">
      <c r="A121">
        <v>0</v>
      </c>
      <c r="B121">
        <v>0</v>
      </c>
      <c r="C121" s="8">
        <v>1</v>
      </c>
    </row>
    <row r="122" spans="1:3" x14ac:dyDescent="0.25">
      <c r="A122">
        <v>0</v>
      </c>
      <c r="B122">
        <v>0</v>
      </c>
      <c r="C122" s="8">
        <v>1</v>
      </c>
    </row>
    <row r="123" spans="1:3" x14ac:dyDescent="0.25">
      <c r="A123">
        <v>0</v>
      </c>
      <c r="B123">
        <v>2</v>
      </c>
      <c r="C123" s="8">
        <v>1</v>
      </c>
    </row>
    <row r="124" spans="1:3" x14ac:dyDescent="0.25">
      <c r="A124">
        <v>0</v>
      </c>
      <c r="B124">
        <v>0</v>
      </c>
      <c r="C124" s="8">
        <v>1</v>
      </c>
    </row>
    <row r="125" spans="1:3" x14ac:dyDescent="0.25">
      <c r="A125">
        <v>0</v>
      </c>
      <c r="B125">
        <v>0</v>
      </c>
      <c r="C125" s="8">
        <v>1</v>
      </c>
    </row>
    <row r="126" spans="1:3" x14ac:dyDescent="0.25">
      <c r="A126">
        <v>0</v>
      </c>
      <c r="B126">
        <v>1</v>
      </c>
      <c r="C126" s="8">
        <v>1</v>
      </c>
    </row>
    <row r="127" spans="1:3" x14ac:dyDescent="0.25">
      <c r="A127">
        <v>0</v>
      </c>
      <c r="B127">
        <v>1</v>
      </c>
      <c r="C127" s="8">
        <v>1</v>
      </c>
    </row>
    <row r="128" spans="1:3" x14ac:dyDescent="0.25">
      <c r="A128">
        <v>0</v>
      </c>
      <c r="B128">
        <v>0</v>
      </c>
      <c r="C128" s="8">
        <v>1</v>
      </c>
    </row>
    <row r="129" spans="1:3" x14ac:dyDescent="0.25">
      <c r="A129">
        <v>0</v>
      </c>
      <c r="B129">
        <v>0</v>
      </c>
      <c r="C129" s="8">
        <v>1</v>
      </c>
    </row>
    <row r="130" spans="1:3" x14ac:dyDescent="0.25">
      <c r="A130">
        <v>2</v>
      </c>
      <c r="B130">
        <v>3</v>
      </c>
      <c r="C130" s="8">
        <v>1</v>
      </c>
    </row>
    <row r="131" spans="1:3" x14ac:dyDescent="0.25">
      <c r="A131">
        <v>0</v>
      </c>
      <c r="B131">
        <v>2</v>
      </c>
      <c r="C131" s="8">
        <v>1</v>
      </c>
    </row>
    <row r="132" spans="1:3" x14ac:dyDescent="0.25">
      <c r="A132">
        <v>0</v>
      </c>
      <c r="B132">
        <v>2</v>
      </c>
      <c r="C132" s="8">
        <v>1</v>
      </c>
    </row>
    <row r="133" spans="1:3" x14ac:dyDescent="0.25">
      <c r="A133">
        <v>0</v>
      </c>
      <c r="B133">
        <v>0</v>
      </c>
      <c r="C133" s="8">
        <v>1</v>
      </c>
    </row>
    <row r="134" spans="1:3" x14ac:dyDescent="0.25">
      <c r="A134">
        <v>3</v>
      </c>
      <c r="B134">
        <v>4</v>
      </c>
      <c r="C134" s="8">
        <v>1</v>
      </c>
    </row>
    <row r="135" spans="1:3" x14ac:dyDescent="0.25">
      <c r="A135">
        <v>0</v>
      </c>
      <c r="B135">
        <v>0</v>
      </c>
      <c r="C135" s="8">
        <v>1</v>
      </c>
    </row>
    <row r="136" spans="1:3" x14ac:dyDescent="0.25">
      <c r="A136">
        <v>0</v>
      </c>
      <c r="B136">
        <v>0</v>
      </c>
      <c r="C136" s="8">
        <v>1</v>
      </c>
    </row>
    <row r="137" spans="1:3" x14ac:dyDescent="0.25">
      <c r="A137">
        <v>0</v>
      </c>
      <c r="B137">
        <v>0</v>
      </c>
      <c r="C137" s="8">
        <v>1</v>
      </c>
    </row>
    <row r="138" spans="1:3" x14ac:dyDescent="0.25">
      <c r="A138">
        <v>0</v>
      </c>
      <c r="B138">
        <v>1</v>
      </c>
      <c r="C138" s="8">
        <v>1</v>
      </c>
    </row>
    <row r="139" spans="1:3" x14ac:dyDescent="0.25">
      <c r="A139">
        <v>0</v>
      </c>
      <c r="B139">
        <v>1</v>
      </c>
      <c r="C139" s="8">
        <v>1</v>
      </c>
    </row>
    <row r="140" spans="1:3" x14ac:dyDescent="0.25">
      <c r="A140">
        <v>0</v>
      </c>
      <c r="B140">
        <v>1</v>
      </c>
      <c r="C140" s="8">
        <v>1</v>
      </c>
    </row>
    <row r="141" spans="1:3" x14ac:dyDescent="0.25">
      <c r="A141">
        <v>0</v>
      </c>
      <c r="B141">
        <v>1</v>
      </c>
      <c r="C141" s="8">
        <v>1</v>
      </c>
    </row>
    <row r="142" spans="1:3" x14ac:dyDescent="0.25">
      <c r="A142">
        <v>0</v>
      </c>
      <c r="B142">
        <v>0</v>
      </c>
      <c r="C142" s="8">
        <v>1</v>
      </c>
    </row>
    <row r="143" spans="1:3" x14ac:dyDescent="0.25">
      <c r="A143">
        <v>0</v>
      </c>
      <c r="B143">
        <v>0</v>
      </c>
      <c r="C143" s="8">
        <v>1</v>
      </c>
    </row>
    <row r="144" spans="1:3" x14ac:dyDescent="0.25">
      <c r="A144">
        <v>0</v>
      </c>
      <c r="B144">
        <v>0</v>
      </c>
      <c r="C144" s="8">
        <v>1</v>
      </c>
    </row>
    <row r="145" spans="1:3" x14ac:dyDescent="0.25">
      <c r="A145">
        <v>0</v>
      </c>
      <c r="B145">
        <v>1</v>
      </c>
      <c r="C145" s="8">
        <v>1</v>
      </c>
    </row>
    <row r="146" spans="1:3" x14ac:dyDescent="0.25">
      <c r="A146">
        <v>0</v>
      </c>
      <c r="B146">
        <v>0</v>
      </c>
      <c r="C146" s="8">
        <v>1</v>
      </c>
    </row>
    <row r="147" spans="1:3" x14ac:dyDescent="0.25">
      <c r="A147">
        <v>0</v>
      </c>
      <c r="B147">
        <v>0</v>
      </c>
      <c r="C147" s="8">
        <v>1</v>
      </c>
    </row>
    <row r="148" spans="1:3" x14ac:dyDescent="0.25">
      <c r="A148">
        <v>0</v>
      </c>
      <c r="B148">
        <v>0</v>
      </c>
      <c r="C148" s="8">
        <v>1</v>
      </c>
    </row>
    <row r="149" spans="1:3" x14ac:dyDescent="0.25">
      <c r="A149">
        <v>0</v>
      </c>
      <c r="B149">
        <v>0</v>
      </c>
      <c r="C149" s="8">
        <v>1</v>
      </c>
    </row>
    <row r="150" spans="1:3" x14ac:dyDescent="0.25">
      <c r="A150">
        <v>0</v>
      </c>
      <c r="B150">
        <v>0</v>
      </c>
      <c r="C150" s="8">
        <v>1</v>
      </c>
    </row>
    <row r="151" spans="1:3" x14ac:dyDescent="0.25">
      <c r="A151">
        <v>0</v>
      </c>
      <c r="B151">
        <v>0</v>
      </c>
      <c r="C151" s="8">
        <v>1</v>
      </c>
    </row>
    <row r="152" spans="1:3" x14ac:dyDescent="0.25">
      <c r="A152">
        <v>0</v>
      </c>
      <c r="B152">
        <v>3</v>
      </c>
      <c r="C152" s="8">
        <v>1</v>
      </c>
    </row>
    <row r="153" spans="1:3" x14ac:dyDescent="0.25">
      <c r="A153">
        <v>0</v>
      </c>
      <c r="B153">
        <v>0</v>
      </c>
      <c r="C153" s="8">
        <v>1</v>
      </c>
    </row>
    <row r="154" spans="1:3" x14ac:dyDescent="0.25">
      <c r="A154">
        <v>0</v>
      </c>
      <c r="B154">
        <v>0</v>
      </c>
      <c r="C154" s="8">
        <v>1</v>
      </c>
    </row>
    <row r="155" spans="1:3" x14ac:dyDescent="0.25">
      <c r="A155">
        <v>0</v>
      </c>
      <c r="B155">
        <v>0</v>
      </c>
      <c r="C155" s="8">
        <v>1</v>
      </c>
    </row>
    <row r="156" spans="1:3" x14ac:dyDescent="0.25">
      <c r="A156">
        <v>0</v>
      </c>
      <c r="B156">
        <v>1</v>
      </c>
      <c r="C156" s="8">
        <v>1</v>
      </c>
    </row>
    <row r="157" spans="1:3" x14ac:dyDescent="0.25">
      <c r="A157">
        <v>0</v>
      </c>
      <c r="B157">
        <v>0</v>
      </c>
      <c r="C157" s="8">
        <v>1</v>
      </c>
    </row>
    <row r="158" spans="1:3" x14ac:dyDescent="0.25">
      <c r="A158">
        <v>0</v>
      </c>
      <c r="B158">
        <v>2</v>
      </c>
      <c r="C158" s="8">
        <v>1</v>
      </c>
    </row>
    <row r="159" spans="1:3" x14ac:dyDescent="0.25">
      <c r="A159">
        <v>0</v>
      </c>
      <c r="B159">
        <v>0</v>
      </c>
      <c r="C159" s="8">
        <v>1</v>
      </c>
    </row>
    <row r="160" spans="1:3" x14ac:dyDescent="0.25">
      <c r="A160">
        <v>0</v>
      </c>
      <c r="B160">
        <v>0</v>
      </c>
      <c r="C160" s="8">
        <v>1</v>
      </c>
    </row>
    <row r="161" spans="1:3" x14ac:dyDescent="0.25">
      <c r="A161">
        <v>0</v>
      </c>
      <c r="B161">
        <v>0</v>
      </c>
      <c r="C161" s="8">
        <v>1</v>
      </c>
    </row>
    <row r="162" spans="1:3" x14ac:dyDescent="0.25">
      <c r="A162">
        <v>0</v>
      </c>
      <c r="B162">
        <v>1</v>
      </c>
      <c r="C162" s="8">
        <v>1</v>
      </c>
    </row>
    <row r="163" spans="1:3" x14ac:dyDescent="0.25">
      <c r="A163">
        <v>0</v>
      </c>
      <c r="B163">
        <v>0</v>
      </c>
      <c r="C163" s="8">
        <v>1</v>
      </c>
    </row>
    <row r="164" spans="1:3" x14ac:dyDescent="0.25">
      <c r="A164">
        <v>0</v>
      </c>
      <c r="B164">
        <v>2</v>
      </c>
      <c r="C164" s="8">
        <v>1</v>
      </c>
    </row>
    <row r="165" spans="1:3" x14ac:dyDescent="0.25">
      <c r="A165">
        <v>0</v>
      </c>
      <c r="B165">
        <v>0</v>
      </c>
      <c r="C165" s="8">
        <v>1</v>
      </c>
    </row>
    <row r="166" spans="1:3" x14ac:dyDescent="0.25">
      <c r="A166">
        <v>0</v>
      </c>
      <c r="B166">
        <v>0</v>
      </c>
      <c r="C166" s="8">
        <v>1</v>
      </c>
    </row>
    <row r="167" spans="1:3" x14ac:dyDescent="0.25">
      <c r="A167">
        <v>0</v>
      </c>
      <c r="B167">
        <v>0</v>
      </c>
      <c r="C167" s="8">
        <v>1</v>
      </c>
    </row>
    <row r="168" spans="1:3" x14ac:dyDescent="0.25">
      <c r="A168">
        <v>3</v>
      </c>
      <c r="B168">
        <v>4</v>
      </c>
      <c r="C168" s="8">
        <v>1</v>
      </c>
    </row>
    <row r="169" spans="1:3" x14ac:dyDescent="0.25">
      <c r="A169">
        <v>0</v>
      </c>
      <c r="B169">
        <v>1</v>
      </c>
      <c r="C169" s="8">
        <v>1</v>
      </c>
    </row>
    <row r="170" spans="1:3" x14ac:dyDescent="0.25">
      <c r="A170">
        <v>0</v>
      </c>
      <c r="B170">
        <v>0</v>
      </c>
      <c r="C170" s="8">
        <v>1</v>
      </c>
    </row>
    <row r="171" spans="1:3" x14ac:dyDescent="0.25">
      <c r="A171">
        <v>0</v>
      </c>
      <c r="B171">
        <v>3</v>
      </c>
      <c r="C171" s="8">
        <v>1</v>
      </c>
    </row>
    <row r="172" spans="1:3" x14ac:dyDescent="0.25">
      <c r="A172">
        <v>0</v>
      </c>
      <c r="B172">
        <v>3</v>
      </c>
      <c r="C172" s="8">
        <v>1</v>
      </c>
    </row>
    <row r="173" spans="1:3" x14ac:dyDescent="0.25">
      <c r="A173">
        <v>0</v>
      </c>
      <c r="B173">
        <v>0</v>
      </c>
      <c r="C173" s="8">
        <v>1</v>
      </c>
    </row>
    <row r="174" spans="1:3" x14ac:dyDescent="0.25">
      <c r="A174">
        <v>0</v>
      </c>
      <c r="B174">
        <v>0</v>
      </c>
      <c r="C174" s="8">
        <v>1</v>
      </c>
    </row>
    <row r="175" spans="1:3" x14ac:dyDescent="0.25">
      <c r="A175">
        <v>0</v>
      </c>
      <c r="B175">
        <v>0</v>
      </c>
      <c r="C175" s="8">
        <v>1</v>
      </c>
    </row>
    <row r="176" spans="1:3" x14ac:dyDescent="0.25">
      <c r="A176">
        <v>5</v>
      </c>
      <c r="B176">
        <v>5</v>
      </c>
      <c r="C176" s="8">
        <v>1</v>
      </c>
    </row>
    <row r="177" spans="1:3" x14ac:dyDescent="0.25">
      <c r="A177">
        <v>5</v>
      </c>
      <c r="B177">
        <v>5</v>
      </c>
      <c r="C177" s="8">
        <v>1</v>
      </c>
    </row>
    <row r="178" spans="1:3" x14ac:dyDescent="0.25">
      <c r="A178">
        <v>5</v>
      </c>
      <c r="B178">
        <v>5</v>
      </c>
      <c r="C178" s="8">
        <v>1</v>
      </c>
    </row>
    <row r="179" spans="1:3" x14ac:dyDescent="0.25">
      <c r="A179">
        <v>2</v>
      </c>
      <c r="B179">
        <v>3</v>
      </c>
      <c r="C179" s="8">
        <v>1</v>
      </c>
    </row>
    <row r="180" spans="1:3" x14ac:dyDescent="0.25">
      <c r="A180">
        <v>0</v>
      </c>
      <c r="B180">
        <v>3</v>
      </c>
      <c r="C180" s="8">
        <v>1</v>
      </c>
    </row>
    <row r="181" spans="1:3" x14ac:dyDescent="0.25">
      <c r="A181">
        <v>0</v>
      </c>
      <c r="B181">
        <v>3</v>
      </c>
      <c r="C181" s="8">
        <v>1</v>
      </c>
    </row>
    <row r="182" spans="1:3" x14ac:dyDescent="0.25">
      <c r="A182">
        <v>0</v>
      </c>
      <c r="B182">
        <v>0</v>
      </c>
      <c r="C182" s="8">
        <v>1</v>
      </c>
    </row>
    <row r="183" spans="1:3" x14ac:dyDescent="0.25">
      <c r="A183">
        <v>4</v>
      </c>
      <c r="B183">
        <v>5</v>
      </c>
      <c r="C183" s="8">
        <v>1</v>
      </c>
    </row>
    <row r="184" spans="1:3" x14ac:dyDescent="0.25">
      <c r="A184">
        <v>0</v>
      </c>
      <c r="B184">
        <v>0</v>
      </c>
      <c r="C184" s="8">
        <v>1</v>
      </c>
    </row>
    <row r="185" spans="1:3" x14ac:dyDescent="0.25">
      <c r="A185">
        <v>0</v>
      </c>
      <c r="B185">
        <v>3</v>
      </c>
      <c r="C185" s="8">
        <v>1</v>
      </c>
    </row>
    <row r="186" spans="1:3" x14ac:dyDescent="0.25">
      <c r="A186">
        <v>0</v>
      </c>
      <c r="B186">
        <v>0</v>
      </c>
      <c r="C186" s="8">
        <v>1</v>
      </c>
    </row>
    <row r="187" spans="1:3" x14ac:dyDescent="0.25">
      <c r="A187">
        <v>5</v>
      </c>
      <c r="B187">
        <v>5</v>
      </c>
      <c r="C187" s="8">
        <v>1</v>
      </c>
    </row>
    <row r="188" spans="1:3" x14ac:dyDescent="0.25">
      <c r="A188">
        <v>0</v>
      </c>
      <c r="B188">
        <v>0</v>
      </c>
      <c r="C188" s="8">
        <v>1</v>
      </c>
    </row>
    <row r="189" spans="1:3" x14ac:dyDescent="0.25">
      <c r="A189">
        <v>0</v>
      </c>
      <c r="B189">
        <v>0</v>
      </c>
      <c r="C189" s="8">
        <v>1</v>
      </c>
    </row>
    <row r="190" spans="1:3" x14ac:dyDescent="0.25">
      <c r="A190">
        <v>2</v>
      </c>
      <c r="B190">
        <v>3</v>
      </c>
      <c r="C190" s="8">
        <v>1</v>
      </c>
    </row>
    <row r="191" spans="1:3" x14ac:dyDescent="0.25">
      <c r="A191">
        <v>0</v>
      </c>
      <c r="B191">
        <v>0</v>
      </c>
      <c r="C191" s="8">
        <v>1</v>
      </c>
    </row>
    <row r="192" spans="1:3" x14ac:dyDescent="0.25">
      <c r="A192">
        <v>0</v>
      </c>
      <c r="B192">
        <v>0</v>
      </c>
      <c r="C192" s="8">
        <v>1</v>
      </c>
    </row>
    <row r="193" spans="1:3" x14ac:dyDescent="0.25">
      <c r="A193">
        <v>4</v>
      </c>
      <c r="B193">
        <v>5</v>
      </c>
      <c r="C193" s="8">
        <v>1</v>
      </c>
    </row>
    <row r="194" spans="1:3" x14ac:dyDescent="0.25">
      <c r="A194">
        <v>4</v>
      </c>
      <c r="B194">
        <v>5</v>
      </c>
      <c r="C194" s="8">
        <v>1</v>
      </c>
    </row>
    <row r="195" spans="1:3" x14ac:dyDescent="0.25">
      <c r="A195">
        <v>5</v>
      </c>
      <c r="B195">
        <v>5</v>
      </c>
      <c r="C195" s="8">
        <v>1</v>
      </c>
    </row>
    <row r="196" spans="1:3" x14ac:dyDescent="0.25">
      <c r="A196">
        <v>3</v>
      </c>
      <c r="B196">
        <v>3</v>
      </c>
      <c r="C196" s="8">
        <v>1</v>
      </c>
    </row>
    <row r="197" spans="1:3" x14ac:dyDescent="0.25">
      <c r="A197">
        <v>0</v>
      </c>
      <c r="B197">
        <v>0</v>
      </c>
      <c r="C197" s="8">
        <v>1</v>
      </c>
    </row>
    <row r="198" spans="1:3" x14ac:dyDescent="0.25">
      <c r="A198">
        <v>5</v>
      </c>
      <c r="B198">
        <v>5</v>
      </c>
      <c r="C198" s="8">
        <v>1</v>
      </c>
    </row>
  </sheetData>
  <autoFilter ref="A1:B198" xr:uid="{DBD1D880-C6A0-418A-9FC0-D5193BB1187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ANGER Alpha</vt:lpstr>
      <vt:lpstr>HAPPY Alpha</vt:lpstr>
      <vt:lpstr>ANGER KAPPA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2020-07-20T21:20:02Z</dcterms:created>
  <dcterms:modified xsi:type="dcterms:W3CDTF">2020-08-02T17:28:35Z</dcterms:modified>
</cp:coreProperties>
</file>