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fintek.sharepoint.com/sites/nFlowsTestingTeam-ESGTeam/Shared Documents/ESG Team/Test Design/Chatbot Testing/"/>
    </mc:Choice>
  </mc:AlternateContent>
  <xr:revisionPtr revIDLastSave="912" documentId="8_{65891A24-7C2D-4B52-83C6-2462180B3A20}" xr6:coauthVersionLast="47" xr6:coauthVersionMax="47" xr10:uidLastSave="{E6185036-2F85-4C58-B49A-C8BA2A7D070B}"/>
  <bookViews>
    <workbookView xWindow="28680" yWindow="-120" windowWidth="29040" windowHeight="15720" firstSheet="3" activeTab="3" xr2:uid="{00000000-000D-0000-FFFF-FFFF00000000}"/>
  </bookViews>
  <sheets>
    <sheet name="Index" sheetId="6" r:id="rId1"/>
    <sheet name="Chat Agent Details" sheetId="4" r:id="rId2"/>
    <sheet name="SET 1 - 9th Sep 2024" sheetId="2" r:id="rId3"/>
    <sheet name="SET 1 - 20th Sep 2024" sheetId="5" r:id="rId4"/>
    <sheet name="Pending Ques - 10th Oct 2024" sheetId="7" r:id="rId5"/>
    <sheet name="SET 1 - 07th Nov 2024" sheetId="8" r:id="rId6"/>
  </sheets>
  <definedNames>
    <definedName name="_xlnm._FilterDatabase" localSheetId="1" hidden="1">'Chat Agent Details'!$A$1:$H$222</definedName>
    <definedName name="_xlnm._FilterDatabase" localSheetId="4" hidden="1">'Pending Ques - 10th Oct 2024'!$A$1:$G$48</definedName>
    <definedName name="_xlnm._FilterDatabase" localSheetId="3" hidden="1">'SET 1 - 20th Sep 2024'!$A$1:$M$86</definedName>
    <definedName name="_xlnm._FilterDatabase" localSheetId="2" hidden="1">'SET 1 - 9th Sep 2024'!$A$1:$H$86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6" l="1"/>
  <c r="I7" i="6"/>
  <c r="K7" i="6"/>
  <c r="J7" i="6"/>
  <c r="L7" i="6"/>
  <c r="J4" i="6"/>
  <c r="H6" i="6"/>
  <c r="L6" i="6"/>
  <c r="K6" i="6"/>
  <c r="I5" i="6"/>
  <c r="K4" i="6"/>
  <c r="H5" i="6"/>
  <c r="L4" i="6"/>
  <c r="J6" i="6"/>
  <c r="K5" i="6"/>
  <c r="I6" i="6"/>
  <c r="H4" i="6"/>
  <c r="L5" i="6"/>
  <c r="J5" i="6"/>
  <c r="I4" i="6"/>
  <c r="M7" i="6" l="1"/>
  <c r="M4" i="6"/>
  <c r="M6" i="6"/>
  <c r="M5" i="6"/>
</calcChain>
</file>

<file path=xl/sharedStrings.xml><?xml version="1.0" encoding="utf-8"?>
<sst xmlns="http://schemas.openxmlformats.org/spreadsheetml/2006/main" count="2778" uniqueCount="989">
  <si>
    <t>Status</t>
  </si>
  <si>
    <t>Description</t>
  </si>
  <si>
    <t>Date</t>
  </si>
  <si>
    <t>Data Set Used</t>
  </si>
  <si>
    <t>Sheet Name</t>
  </si>
  <si>
    <t>Total Ques</t>
  </si>
  <si>
    <t>Correct</t>
  </si>
  <si>
    <t>Incorrect</t>
  </si>
  <si>
    <t>Partially Correct</t>
  </si>
  <si>
    <t>Error</t>
  </si>
  <si>
    <t>Accuracy Rate</t>
  </si>
  <si>
    <t>Response matches the expected result accurately.</t>
  </si>
  <si>
    <t>SET 1</t>
  </si>
  <si>
    <t>SET 1 - 9th Sep 2024</t>
  </si>
  <si>
    <t>Response does not match the expected result.</t>
  </si>
  <si>
    <t>SET 1 - 20th Sep 2024</t>
  </si>
  <si>
    <t>Response is partly correct but missing details.</t>
  </si>
  <si>
    <t>Question Shared By Gustavo</t>
  </si>
  <si>
    <t>Pending Ques - 10th Oct 2024</t>
  </si>
  <si>
    <t>System or processing error prevents a valid response.</t>
  </si>
  <si>
    <t>SET 1 - 07th Nov 2024</t>
  </si>
  <si>
    <t>Data Set Name</t>
  </si>
  <si>
    <t>Contains questions using the following tables Security, Metric Data Dictionary, ESG Data, and Classification</t>
  </si>
  <si>
    <t>Belongs To</t>
  </si>
  <si>
    <t>request_id</t>
  </si>
  <si>
    <t>start_time</t>
  </si>
  <si>
    <t>end_time</t>
  </si>
  <si>
    <t>user_query_with_context</t>
  </si>
  <si>
    <t>agent_output</t>
  </si>
  <si>
    <t>response</t>
  </si>
  <si>
    <t>SET 1_Actual Answer 1</t>
  </si>
  <si>
    <t>e515e597-3208-40eb-a1ed-2354f501c51c</t>
  </si>
  <si>
    <t>According to bloomberg data source, How many companies have ongoing target to increase renewable sources as of 01-05-2024?</t>
  </si>
  <si>
    <t>["According to the evidence, 89 companies have ongoing targets to increase renewable sources as of 01-05-2024."]</t>
  </si>
  <si>
    <t>b850594d-9382-43e8-8dab-6965dd27f691</t>
  </si>
  <si>
    <t>Is Lenovo allowed to export its e-waste to non-OECD countries as of 01-05-2024 ?</t>
  </si>
  <si>
    <t>["Answer:\n\nAs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</si>
  <si>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91683a03-8948-4ce5-82ca-8b6444339b20</t>
  </si>
  <si>
    <t xml:space="preserve">Does Coca-Cola HBC AG have consumer education programs on recycling as of 01-05-2024? If yes, are these programs in all locations or only in selected locations? </t>
  </si>
  <si>
    <t>["Yes, Coca-Cola HBC AG has consumer education programs on recycling as of 01-05-2024. These programs are comprehensive and available in all locations."]</t>
  </si>
  <si>
    <t>1dfc2cef-4acc-41eb-9506-257b95d527a9</t>
  </si>
  <si>
    <t>Does Vale S.A. use alternative water sources? as of 01-05-2024 ?</t>
  </si>
  <si>
    <t>["Yes, Vale S.A. uses alternative water sources as of 01-05-2024."]</t>
  </si>
  <si>
    <t>1f2d2c65-210b-4822-a434-92b15c3c2eac</t>
  </si>
  <si>
    <t xml:space="preserve">Does Vale S.A. use seawater, brackish water, rainwater, or greywater . as of 01-05-2024? </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</si>
  <si>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</si>
  <si>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3f8b3976-aa02-4b27-9b45-721f5caa7ec3</t>
  </si>
  <si>
    <t>Does TOYOTA INDUSTRIES CORPORATION have programs to regularly monitor and measure water risk at company operations as of 01-05-2024? If yes, provide details</t>
  </si>
  <si>
    <t>["Yes, TOYOTA INDUSTRIES CORPORATION has programs to regularly monitor and measure water risk at company operations as of 01-05-2024. The scope of their programs includes a risk assessment that covers all operations."]</t>
  </si>
  <si>
    <t>29b5b229-8c90-4a6c-84a0-0693c55bba12</t>
  </si>
  <si>
    <t>Describe the scope of Coca-Cola HBC AG's programs to reduce water use in its supply chain as of 01-05-2024</t>
  </si>
  <si>
    <t>["Coca-Cola HBC AG has programs to reduce water consumption across all suppliers in its supply chain as of 01-05-2024."]</t>
  </si>
  <si>
    <t>88fdc1f7-53bc-4214-9499-5688a11ccdb1</t>
  </si>
  <si>
    <t>List the automobile manufacturers in Japan that have programs to reduce water consumption across all their core operations as of 01-05-2024</t>
  </si>
  <si>
    <t>["There are two automobile manufacturers in Japan that have programs to reduce water consumption across all their core operations as of 01-05-2024: NISSAN MOTOR CO., LTD. and SUZUKI MOTOR CORPORATION."]</t>
  </si>
  <si>
    <t>2ebac1c5-01e8-45bb-8b46-6e9289355a7d</t>
  </si>
  <si>
    <t>Does ABU DHABI NATIONAL OIL COMPANY FOR DISTRIBUTION PJSC have an ongoing target to reduce water consumption as of 01-05-2024?</t>
  </si>
  <si>
    <t>["Yes, ABU DHABI NATIONAL OIL COMPANY FOR DISTRIBUTION PJSC has an ongoing target to reduce water consumption as of 01-05-2024."]</t>
  </si>
  <si>
    <t>0a24f9bc-492d-4aff-a3d2-1338e0709d96</t>
  </si>
  <si>
    <t>What is the estimated level of traceability of timber for Kao Corporation in China as of 01-05-2024?</t>
  </si>
  <si>
    <t>["There is no evidence."]</t>
  </si>
  <si>
    <t>af6d41e5-ab88-42b5-ae2c-c154c072396b</t>
  </si>
  <si>
    <t>What is the estimated level of traceability of seafood for companies in Japan involved in Food Retail as of 01-05-2024?</t>
  </si>
  <si>
    <t>17259202-349e-47e0-b995-0c948ed8bea3</t>
  </si>
  <si>
    <t>What is the estimated level of traceability of palm oil up to the plantation/farm level for Nike as of 01-05-2024 ?</t>
  </si>
  <si>
    <t>e9544491-9431-4af7-a4da-46600b26406e</t>
  </si>
  <si>
    <t>What is the estimated level of traceability of leather up to the plantation/farm level for Nike as of 01-05-2024?</t>
  </si>
  <si>
    <t>["The estimated level of traceability of leather up to the plantation/farm level for Nike as of 01-05-2024 is Between 30-60% (approximately)."]</t>
  </si>
  <si>
    <t>0bba8635-f993-4405-bb89-a3f429fd3073</t>
  </si>
  <si>
    <t>What is the estimated level of traceability of cotton up to the plantation/farm level for TESCO PLC as of 01-05-2024 ?</t>
  </si>
  <si>
    <t>698c7433-6a8f-4f7b-8589-50e8e13410e3</t>
  </si>
  <si>
    <t>What is the estimated level of traceability of beef and/or dairy up to the plantation/farm level for THE HERSHEY COMPANY as of 01-05-2024?</t>
  </si>
  <si>
    <t>["The estimated level of traceability of beef and/or dairy up to the plantation/farm level for THE HERSHEY COMPANY as of 01-05-2024 is \"More than 60%\"."]</t>
  </si>
  <si>
    <t>4d8759d7-20c5-4b26-9b37-5b55244e78e5</t>
  </si>
  <si>
    <t>What initiatives have companies in Uruguay taken to develop sustainable practices within their timber supply chains as of 01-05-2024 ?</t>
  </si>
  <si>
    <t>e980d35e-eb58-43d8-a19d-ad60a127ab40</t>
  </si>
  <si>
    <t xml:space="preserve">What initiatives has SHOPRITE HOLDINGS LIMITED taken to develop sustainable practices within its seafood supply chain as of 01-05-2024? </t>
  </si>
  <si>
    <t>["SHOPRITE HOLDINGS LIMITED has taken the initiative to educate fisheries or suppliers on sustainable marine resource management (or how to achieve certification) as of 01-05-2024."]</t>
  </si>
  <si>
    <t>eb12328d-9a99-4965-9400-f2fc296800fc</t>
  </si>
  <si>
    <t>Is there any restaurant company in India that has released a general statement regarding initiatives to address the impacts of palm oil production? as of 01-05-2024</t>
  </si>
  <si>
    <t>e1f057a1-82ad-471c-838b-39cf62663d7d</t>
  </si>
  <si>
    <t xml:space="preserve">Are there any companies in Sweden conducting pilot projects on land management for ranching or water/chemical management for leather tanning as part of a supply chain initiative to address environmental impacts as of 01-05-2024?  </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</si>
  <si>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</si>
  <si>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4918266b-c236-4f9d-9eff-5ce3489c3c98</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</si>
  <si>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</si>
  <si>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</si>
  <si>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84908281-76f1-46d5-8381-5c947a252ec2</t>
  </si>
  <si>
    <t>Name the company that requires its suppliers to produce or purchase sustainable cotton as part of a supply chain initiative to address environmental impacts  as of 01-05-2024</t>
  </si>
  <si>
    <t>ab15f277-fbcc-4da8-a6da-a42e07eaa35b</t>
  </si>
  <si>
    <t>Name the company that requires its vendors to produce or purchase sustainable cotton  as of 01-05-2024</t>
  </si>
  <si>
    <t>["There are 3 companies that require their vendors to produce or purchase sustainable cotton as of 01-05-2024: Zalando SE, Lululemon Athletica Inc., and Woolworths Group Limited."]</t>
  </si>
  <si>
    <t>b3333fba-b1ee-4110-8cb5-b7d4bac0d7cb</t>
  </si>
  <si>
    <t xml:space="preserve">Which issuer in the food retail industry is currently in the process of implementing sustainable beef or dairy production requirements with core farmers or suppliers as part of a supply chain initiative to address environmental impacts  as of 01-05-2024? </t>
  </si>
  <si>
    <t>8c10e138-c57f-4de3-bea9-83ddf9950f07</t>
  </si>
  <si>
    <t>Which issuer in the food retail industry is currently in the process of implementing sustainable beef or dairy production requirements with core farmers or suppliers  as of 01-05-2024 ?</t>
  </si>
  <si>
    <t>02fb75a8-e600-4ab6-aa2c-b9d895760552</t>
  </si>
  <si>
    <t>Is there any company in Portugal with a stated policy for paper sourcing as of 01-05-2024 ?</t>
  </si>
  <si>
    <t>6ba5df2f-2293-4684-97b5-41d6cd1e82a6</t>
  </si>
  <si>
    <t>Is there any company in Portugal with a stated policy for timber sourcing as of 01-05-2024 ?</t>
  </si>
  <si>
    <t>["Yes, there is a company in Portugal with a stated policy for timber sourcing as of 01-05-2024. The company is Jeronimo Martins, SGPS, S.A., which belongs to an industry group with a stated policy for sustainably sourcing timber."]</t>
  </si>
  <si>
    <t>c44912f5-c659-4ebe-a55d-9e85e1abec5b</t>
  </si>
  <si>
    <t>Does any company in Portugal have a stated policy for seafood sourcing as of 01-05-2024 ?</t>
  </si>
  <si>
    <t>["Yes, Jeronimo Martins, SGPS, S.A. is a company in Portugal that has a stated policy for seafood sourcing as of 01-05-2024."]</t>
  </si>
  <si>
    <t>6cb209b4-c8e9-4103-9f61-f4da02b4f32c</t>
  </si>
  <si>
    <t>Does the Americana Restaurants International PLC company has an explicit policy to sustainably source palm oil as of 01-05-2024?</t>
  </si>
  <si>
    <t>["No, Americana Restaurants International PLC does not have an explicit policy to sustainably source palm oil as of 01-05-2024."]</t>
  </si>
  <si>
    <t>0a7087d3-5168-43cb-bc52-680ea610f9f4</t>
  </si>
  <si>
    <t>Does JD Sports Fashion PLC have a formal stated policy for leather sourcing as of 01-05-2024?</t>
  </si>
  <si>
    <t>["Yes, JD Sports Fashion PLC has a formal stated policy for leather sourcing as of 01-05-2024. The policy is described as \"The company has a general statement of commitment but no formal policy.\""]</t>
  </si>
  <si>
    <t>77c32353-bf01-4337-8f05-ed21112ff11f</t>
  </si>
  <si>
    <t>Is there any organization in India that has either publicly stated a formal policy for cotton sourcing or belongs to an industry group with a stated policy for cotton sourcing as of 01-05-2024 ?</t>
  </si>
  <si>
    <t>["Yes, there is evidence that TRENT LIMITED, a company domiciled in India, has a policy for cotton sourcing as of 01-05-2024."]</t>
  </si>
  <si>
    <t>47ad2118-abb3-4275-8317-d011021c3d27</t>
  </si>
  <si>
    <t>Is there any organization in Japan that has publicly stated a formal policy for beef and/or dairy sourcing as of 01-05-2024 ?</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</si>
  <si>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</si>
  <si>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11d5066d-3b72-42cd-8963-f909bb4df60a</t>
  </si>
  <si>
    <t xml:space="preserve">Is there any evidence of Wal-Mart de Mexico, S.A.B. de C.V. obtaining external certification for most stringent sustainable timber as of 01-05-2024? If so, could you provide some insights on that? </t>
  </si>
  <si>
    <t>cc0ea7f4-bc19-42c4-91e0-1f82e0827899</t>
  </si>
  <si>
    <t>Is there any evidence of Walmart obtaining external certification for sustainable timber  as of 01-05-2024? If so, could you provide some insights on that?</t>
  </si>
  <si>
    <t>["Yes, there is evidence of Walmart obtaining external certification for sustainable timber as of 01-05-2024. The abridged evidence shows that Walmart Inc. has \"There is some evidence of certification\" for sustainable timber."]</t>
  </si>
  <si>
    <t>051e4d14-b8a0-44e4-a481-42e23120d1ee</t>
  </si>
  <si>
    <t>Which sub-industries has more than 60% of its estimated share of seafood certified to the most stringent sustainable standards as of 01-05-2024?</t>
  </si>
  <si>
    <t>["Consumer Staples Distribution &amp; Retail and Trading Companies &amp; Distributors sub-industries have more than 60% of their estimated share of seafood certified to the most stringent sustainable standards as of 01-05-2024."]</t>
  </si>
  <si>
    <t>3e86c32b-e361-4a39-bf0f-47d165dca6a9</t>
  </si>
  <si>
    <t>Are there any companies in Indonesia with external certification for sustainable seafood as of 01-05-2024?</t>
  </si>
  <si>
    <t>73f30dd6-7658-4ad0-b19a-1b8677cfe2f6</t>
  </si>
  <si>
    <t>In the Food Products industry, how many companies in the US have less than 40% of their estimated share of palm oil certified to the most stringent sustainable standards as of 01-05-2024?</t>
  </si>
  <si>
    <t>cfaa599d-caf5-46d8-93a9-c04b63508b4a</t>
  </si>
  <si>
    <t>Do any companies in Malaysia possess external certification for sustainable palm oil as of 01-05-2024?</t>
  </si>
  <si>
    <t>["Yes, two companies in Malaysia possess external certification for sustainable palm oil as of 01-05-2024. They are PPB Group Berhad with up to 30% and Nestle (Malaysia) Berhad with more than 60%."]</t>
  </si>
  <si>
    <t>1beae6a1-1299-4984-941b-0b749af1f5fb</t>
  </si>
  <si>
    <t>How much of Nike's leather is estimated to be certified to the most stringent sustainable standards as of 01-05-2024 ?</t>
  </si>
  <si>
    <t>["2% of Nike's leather is estimated to be certified to the most stringent sustainable standards as of 01-05-2024."]</t>
  </si>
  <si>
    <t>25ef000d-0d70-452e-980d-287b144362b1</t>
  </si>
  <si>
    <t xml:space="preserve">In Apparel, Accessories &amp; Luxury Goods sub industry, How many securities hold more than 60% of their estimated share of leather certified to the most stringent sustainable standards as of 01-05-2024? and provide their security name/issuer name </t>
  </si>
  <si>
    <t>c7d9e6bd-21f7-41ea-ae7a-8f23746c95d4</t>
  </si>
  <si>
    <t>What is the estimated share of cotton that Eclat Textile Co. Ltd. holds, which is certified to the most stringent sustainable standards as of 01-05-2024 ?</t>
  </si>
  <si>
    <t>["Eclat Textile Co. Ltd. holds an estimated 4% of cotton that is certified to the most stringent sustainable standards as of 01-05-2024."]</t>
  </si>
  <si>
    <t>c53fd9c5-fdc9-4b17-815b-503c3e15e893</t>
  </si>
  <si>
    <t>Do any US companies holds more than 60% of estimated share of cotton externally certified to the sustainable standards as of 01-05-2024</t>
  </si>
  <si>
    <t>["Yes, there are 2 US companies that hold more than 60% of estimated share of cotton externally certified to the sustainable standards as of 01-05-2024. They are NIKE, INC. and WILLIAMS-SONOMA, INC."]</t>
  </si>
  <si>
    <t>13675043-5484-4f5d-b7f0-e9fde7066ade</t>
  </si>
  <si>
    <t>Which Indian company have obtained an external beef and/or dairy sustainable certification as of 01-05-2024?</t>
  </si>
  <si>
    <t>ca0061c3-f72c-4389-8b36-69f85558b48c</t>
  </si>
  <si>
    <t>Do any Indian companies hold an external beef and/or dairy sustainable certification as of 01-05-2024?</t>
  </si>
  <si>
    <t>6bd5f7a0-55db-42ff-a81e-bc0d60826c05</t>
  </si>
  <si>
    <t>What percentage of MONDI PLC's operations with ecosystem protection programs are certified or assured by an external stakeholder group as of 01-05-2024?</t>
  </si>
  <si>
    <t>64e973df-9126-4b9f-918e-803e1bc6bf07</t>
  </si>
  <si>
    <t>Does Holmen Aktiebolag has external assurance of ecosystem protection programs as of 01-05-2024? If yes, provide details</t>
  </si>
  <si>
    <t>["Yes, Holmen Aktiebolag has external assurance of ecosystem protection programs as of 01-05-2024. The estimated share of operations with ecosystem protection programs certified or assured by an external stakeholder group covers more than 90% of their operations."]</t>
  </si>
  <si>
    <t>f2164489-b804-404d-9f93-4a2024c23970</t>
  </si>
  <si>
    <t>NULL</t>
  </si>
  <si>
    <t>What are the restoration efforts of disturbed areas concurrent with ongoing operations for companies in Australia (AU). Provide the details in a table format with following columns company name and efforts taken as of 01-05-2024?</t>
  </si>
  <si>
    <t>[]</t>
  </si>
  <si>
    <t>e5b560c5-75cd-4ebf-8718-6a3153c5b8e3</t>
  </si>
  <si>
    <t>What steps has THE WILLIAMS COMPANIES, INC. taken to protect ecosystems as of 01-05-2024?</t>
  </si>
  <si>
    <t>["THE WILLIAMS COMPANIES, INC. has taken the steps of creating reservations, wetlands for protection, and planting indigenous vegetation at all major sites to protect ecosystems as of 01-05-2024."]</t>
  </si>
  <si>
    <t>6fa4cb05-fe26-4585-b1cd-1deea01d4110</t>
  </si>
  <si>
    <t>Does INPEX CORPORATION has biodiversity and land reclamation policy as of 01-05-2024 ?</t>
  </si>
  <si>
    <t>["Yes, INPEX CORPORATION has a biodiversity and land reclamation policy as of 01-05-2024, covering all operations and the supply chain."]</t>
  </si>
  <si>
    <t>8b0ede6f-4a56-4ea5-a91e-7ee791a184cc</t>
  </si>
  <si>
    <t>Does ADANI ENTERPRISES LIMITED has policy to reclaim disturbed land as of 01-05-2024?</t>
  </si>
  <si>
    <t>["Yes, ADANI ENTERPRISES LIMITED has a policy to reclaim disturbed land as of 01-05-2024."]</t>
  </si>
  <si>
    <t>bc6813e7-e6e3-4711-9ee3-76f3691adaa7</t>
  </si>
  <si>
    <t>Does RIO TINTO LIMITED have a policy on sustainable management of natural resources and raw materials for the year 2023 as of 01-05-2024?</t>
  </si>
  <si>
    <t>["Yes, RIO TINTO LIMITED has a policy on sustainable management of natural resources and raw materials for the year 2023 as of 01-05-2024."]</t>
  </si>
  <si>
    <t>9085fe77-c435-4e06-8492-475903ab7527</t>
  </si>
  <si>
    <t>Does Yunnan Aluminium Co., Ltd. have a policy to minimize disturbances from operations as of 01-05-2024?</t>
  </si>
  <si>
    <t>["No, Yunnan Aluminium Co., Ltd. does not have a policy to minimize disturbances from operations as of 01-05-2024."]</t>
  </si>
  <si>
    <t>b8d06d4f-914e-41ce-87b5-f4c8328470fe</t>
  </si>
  <si>
    <t>Does Cenovus Energy Inc. have clear targets regarding land restoration or ecosystem health as of 01-05-2024?</t>
  </si>
  <si>
    <t>4d47ceaa-11d6-438d-be30-52cada9ff954</t>
  </si>
  <si>
    <t>Does GULF ENERGY DEVELOPMENT PUBLIC COMPANY LIMITED commercialize renewable power equipment as of 01-05-2024?</t>
  </si>
  <si>
    <t>["Yes, GULF ENERGY DEVELOPMENT PUBLIC COMPANY LIMITED commercializes renewable power equipment as of 01-05-2024."]</t>
  </si>
  <si>
    <t>f4819fb7-28b5-40a0-a009-72c9cb4bda36</t>
  </si>
  <si>
    <t>Does VERBUND AG company have an ongoing target to increase renewable sources as of 01-05-2024?</t>
  </si>
  <si>
    <t>["Yes, VERBUND AG has an ongoing target to increase renewable sources as of 01-05-2024."]</t>
  </si>
  <si>
    <t>fe30636e-34a0-4c64-a661-a25040b934f5</t>
  </si>
  <si>
    <t>Totally how many companies have integrated sustainability factors into its financial products through green financing methods as of 01-05-2024?</t>
  </si>
  <si>
    <t>["265 companies have integrated sustainability factors into its financial products through green financing methods as of 01-05-2024."]</t>
  </si>
  <si>
    <t>ac8fe8ee-3c7d-4dd4-90c3-db2a40c602cc</t>
  </si>
  <si>
    <t>What is the involvement of Mitsubishi UFJ Financial Group, Inc. in green bonds as of 01-05-2024?</t>
  </si>
  <si>
    <t>["Mitsubishi UFJ Financial Group, Inc. has significant green bond investments, targets for future increases, and provides green bond structuring/consulting services as of 01-05-2024."]</t>
  </si>
  <si>
    <t>4436dc3a-a4d1-4cd4-b123-887fa0bff12d</t>
  </si>
  <si>
    <t>Which japanese company has clearly defined the ESG risk escalation process and also mention the sub industry of that company as of 01-05-2024?</t>
  </si>
  <si>
    <t>3cd800cf-6055-4236-8c71-82a2bd6d5329</t>
  </si>
  <si>
    <t>Which Japanese company has clearly defined the ESG risk escalation process, and what is the sub-industry of that company as of 01-05-2024?</t>
  </si>
  <si>
    <t>0b3b08a2-aef5-4169-946c-4fe3730539c5</t>
  </si>
  <si>
    <t>What is the Chubb Limited company's underwriting performance relative to peers as of 01-05-2024?</t>
  </si>
  <si>
    <t>d0e4fd59-aff4-439f-b8c7-b442913e298d</t>
  </si>
  <si>
    <t>Does INSURANCE AUSTRALIA GROUP LIMITED produced any primary research related to climate change insurance risks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</si>
  <si>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</si>
  <si>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d151e551-9641-4f73-b942-cf9c93aec203</t>
  </si>
  <si>
    <t>Please list the companies under the Life and Health insurance sub industry/sector that include climate change as a business risk factor, and provide details on where this information is reported as of 01-05-2024</t>
  </si>
  <si>
    <t>fd68ee70-9b52-40f7-a2b1-d7fb72c47a3e</t>
  </si>
  <si>
    <t>Does LOEWS CORPORATION use statistical or mathematical models to model climate change effects in actuarial assessments? If so, is there evidence of this integration as of 01-05-2024?</t>
  </si>
  <si>
    <t>["Yes, LOEWS CORPORATION uses statistical or mathematical models to model climate change effects in actuarial assessments. There is evidence of this integration as of 01-05-2024."]</t>
  </si>
  <si>
    <t>cc6f2fa4-af82-440e-8e1e-2d9a58c628f8</t>
  </si>
  <si>
    <t>Has BHP GROUP LIMITED made any efforts to reduce operational emissions as of 01-05-2024 ?</t>
  </si>
  <si>
    <t>["BHP GROUP LIMITED has made some efforts to reduce operational emissions as of 01-05-2024."]</t>
  </si>
  <si>
    <t>c2a81ab3-5a22-4c12-a0ef-14b6377f713b</t>
  </si>
  <si>
    <t>Which securities in the Oil, Gas &amp; Consumable Fuels industry use low carbon energy alternatives for more than 50% of their energy needs as of 01-05-2024 ?</t>
  </si>
  <si>
    <t>fe5abe17-e518-4c41-a6e8-9daca6c67e4b</t>
  </si>
  <si>
    <t>Does HAVELLS INDIA LIMITED have any ongoing target to reduce carbon emissions as of 01-05-2024 ?</t>
  </si>
  <si>
    <t>["No, there is no evidence provided about HAVELLS INDIA LIMITED's ongoing target to reduce carbon emissions as of 01-05-2024."]</t>
  </si>
  <si>
    <t>58214588-a80a-4a6b-86f5-ac12f7dbb408</t>
  </si>
  <si>
    <t>Which security in the Coal &amp; Consumable Fuels GICS sub-industry has the most aggressive carbon emission reduction targets as of 01-05-2024 ?</t>
  </si>
  <si>
    <t>61721619-2f77-4196-bf13-c0adcbbd8d5d</t>
  </si>
  <si>
    <t>Which company has made aggressive efforts to use clean sources of energy and has also made significant efforts to reduce carbon emissions in Integrated Oil &amp; Gas as of 01-05-2024?</t>
  </si>
  <si>
    <t>["EQUINOR ASA and Petroleo Brasileiro S.A. (Petrobras) have both made aggressive efforts to use clean sources of energy and have also made significant efforts to reduce carbon emissions in Integrated Oil &amp; Gas as of 01-05-2024."]</t>
  </si>
  <si>
    <t>48383679-cf3c-4d70-b97f-171fe6380b1c</t>
  </si>
  <si>
    <t>Which issuer has made aggressive efforts to use clean sources of energy in the Oil &amp; Gas Refining &amp; Marketing industry as of 01-05-2024 ?</t>
  </si>
  <si>
    <t>293b18fb-81c5-44e1-8752-c35e4b49db57</t>
  </si>
  <si>
    <t>Has NUCOR CORPORATION made efforts to reduce carbon emissions? If yes, what specific actions are they taking to achieve this as of 01-05-2024 ?</t>
  </si>
  <si>
    <t>["Yes, NUCOR CORPORATION has made efforts to reduce carbon emissions. They have disclosed active or ongoing targets to reduce carbon emissions or improve energy efficiency as of 01-05-2024."]</t>
  </si>
  <si>
    <t>e4924ad3-64a8-4f38-a969-665ece0c13dc</t>
  </si>
  <si>
    <t>List down the list of securities which are taken Aggressive efforts to reduce customer energy consumption as of 01-05-2024</t>
  </si>
  <si>
    <t>["The following securities are taking aggressive efforts to reduce customer energy consumption as of 01-05-2024:\n\n1. NEXTERA ENERGY, INC. (NEE)\n2. Eversource Energy (ES)\n3. EDISON INTERNATIONAL (EIX)\n4. WEC ENERGY GROUP, INC. (WEC)"]</t>
  </si>
  <si>
    <t>4bd0576d-0d20-4517-842e-294240c1f211</t>
  </si>
  <si>
    <t>What efforts has santos ltd made to capture GHG emissions as of 01-05-2024 ?</t>
  </si>
  <si>
    <t>0c46c0fa-7e1f-4ddd-9ce9-e9537ca1a9e2</t>
  </si>
  <si>
    <t>What efforts has SANTOS LIMITED made to capture GHG emissions as of 01-05-2024 ?</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</si>
  <si>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</si>
  <si>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t>574562ec-7958-4dde-87bf-ce3059de5a41</t>
  </si>
  <si>
    <t xml:space="preserve">How much effort has SANTOS LIMITED put into capturing GHG emissions as of 01-05-2024 ? </t>
  </si>
  <si>
    <t>["SANTOS LIMITED has put aggressive efforts into capturing GHG emissions as of 01-05-2024."]</t>
  </si>
  <si>
    <t>f8038b47-7ea2-410f-b031-ee67fff55224</t>
  </si>
  <si>
    <t>How much efforts does the SANTOS LIMITED company taken to capture GHG emissions</t>
  </si>
  <si>
    <t>["SANTOS LIMITED has not taken any efforts to capture GHG emissions, as the evidence shows all related metrics as \"NULL\"."]</t>
  </si>
  <si>
    <t>7c757b3c-38ed-4eb7-9080-3f449bb0aa84</t>
  </si>
  <si>
    <t>Does any companies uses alternative water sources  as of 01-05-2024</t>
  </si>
  <si>
    <t>ce01d98c-0d50-4ed0-8423-6151d445949d</t>
  </si>
  <si>
    <t>How much amount of carbon emission is  contributed by the tesla ? Also, mention the period as of 01-05-2024</t>
  </si>
  <si>
    <t>151264d0-afb6-4424-bd4d-43ceb784e6ec</t>
  </si>
  <si>
    <t>Name the security which is having highest controversies among all the securities available and also provide count of the controversies as of 01-05-2024</t>
  </si>
  <si>
    <t>9248bf1c-82ce-4d95-a14d-7eb792864b13</t>
  </si>
  <si>
    <t>Which are the 3 top companies with comprehensive H&amp;S management and superior track record in Industrials sector as of 01-05-2024 ?</t>
  </si>
  <si>
    <t>ac47285e-f259-4f36-9263-cb53391a87db</t>
  </si>
  <si>
    <t>How many companies in India provide strong employment benefits and performance incentives, and also offer employee engagement and professional development programs as of 01-05-2024 ?</t>
  </si>
  <si>
    <t>["There are 0 companies in India that provide strong employment benefits and performance incentives, and also offer employee engagement and professional development programs as of 01-05-2024."]</t>
  </si>
  <si>
    <t>cc04ec77-b82a-400a-a4bb-4698c5fb88e4</t>
  </si>
  <si>
    <t>Is KBC GROEP NV company clearly defined the ESG due diligence triggers and risk escalation process as of 01-05-2024 ?</t>
  </si>
  <si>
    <t>["Yes, KBC GROEP NV company clearly defined the ESG due diligence triggers and risk escalation process as of 01-05-2024."]</t>
  </si>
  <si>
    <t>adec57cd-b6f2-4308-a1e6-0f9a151b0dc2</t>
  </si>
  <si>
    <t>Does CEMIG offers their customer a green power option as of 01-05-2024 ?</t>
  </si>
  <si>
    <t>["Yes, CEMIG offers their customers a green power option as of 01-05-2024."]</t>
  </si>
  <si>
    <t>5edbbec1-32d6-4dd5-84f8-2644ae5471ae</t>
  </si>
  <si>
    <t>Does Companhia Energetica de Minas Gerais - CEMIG offers their customer a green power option as of 01-05-2024  ?</t>
  </si>
  <si>
    <t>9a9a5fe5-b0ed-4a57-b670-780b46377726</t>
  </si>
  <si>
    <t xml:space="preserve">Does Huadian Power International Corporation Limited offers their customer a green power options as of 01-05-2024 ? </t>
  </si>
  <si>
    <t>ea35ab4a-74cd-43bb-8362-f73d9bf6dc81</t>
  </si>
  <si>
    <t>How many companies offer customers green power options? Please provide the details grouped by country as of 01-05-2024 ?</t>
  </si>
  <si>
    <t>["There are a total of 85 companies offering customers green power options as of 01-05-2024. The breakdown by country is as follows:\n\n- US: 24\n- CN: 9\n- HK: 4\n- ES: 4\n- JP: 3\n- MY: 3\n- BR: 3\n- CA: 2\n- GB: 2\n- DE: 2\n- NZ: 2\n- PT: 1\n- SG: 1\n- GR: 1\n- AU: 1\n- CH: 1\n- DK: 1\n- FI: 1\n- FR: 1\n- AT: 1\n- IN: 1\n- IT: 1\n- KR: 1\n- PH: 1"]</t>
  </si>
  <si>
    <t>7979333a-ac3d-4cff-8b6b-d91ba19bedb1</t>
  </si>
  <si>
    <t xml:space="preserve">How many companies have ongoing target to increase renewable sources as of 01-05-2024? </t>
  </si>
  <si>
    <t>["89 companies have ongoing targets to increase renewable sources as of 01-05-2024."]</t>
  </si>
  <si>
    <t>SET 1_Actual Answer 2</t>
  </si>
  <si>
    <t>52d77aab-405a-4d89-ac3b-0769d7cd7d42</t>
  </si>
  <si>
    <t>ab5ab013-c639-44fb-86a3-939b6ff2369a</t>
  </si>
  <si>
    <t>["Answer:\n\nAs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situation.\n\nCurrently,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Convention.\n\nHowever,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</si>
  <si>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ed32049a-af08-4bb8-b87f-75619ae018e6</t>
  </si>
  <si>
    <t>17df3781-af7a-4a64-8cd0-20d1d8423205</t>
  </si>
  <si>
    <t>9cd5b59a-694e-4608-b5f2-3f5f326615b1</t>
  </si>
  <si>
    <t>8fa460d3-07bd-48d3-8d7a-c28cc6adac2e</t>
  </si>
  <si>
    <t>3aa6da28-8122-43b5-9c0b-ba651c36aa44</t>
  </si>
  <si>
    <t>92be5ea0-eadb-41c1-85af-6e357afa3104</t>
  </si>
  <si>
    <t>e3e983cf-16ed-46bd-bfdc-d3960a3b3800</t>
  </si>
  <si>
    <t>b0a528be-fc65-4154-b6f2-6fa63843f2bf</t>
  </si>
  <si>
    <t>c83217e0-970b-49be-b3cc-9707277fb722</t>
  </si>
  <si>
    <t>["The estimated level of traceability of seafood for companies in Japan involved in Food Retail as of 01-05-2024 is as follows:\n\n1. ITOCHU Corporation: Up to 30%\n2. Mitsubishi Corporation: Up to 30%\n3. McDonald's Holdings Company (Japan), Ltd.: There is some evidence of certification\n4. AEON CO.,LTD.: There is some evidence of certification\n5. Seven &amp; i Holdings Co., Ltd.: Up to 30%\n6. Marubeni Corporation: More than 60%\n7. NISSIN FOODS HOLDINGS CO.,LTD.: There is some evidence of certification\n8. Ajinomoto Co., Inc.: Up to 30%"]</t>
  </si>
  <si>
    <t>e6c0dd11-4865-4782-b16d-247167385ea1</t>
  </si>
  <si>
    <t>759c2d20-4109-474d-afc5-cf267a18de4d</t>
  </si>
  <si>
    <t>3ea7838c-116c-4f0c-89e3-4e32c05233fa</t>
  </si>
  <si>
    <t>bcc01f99-f32b-46bc-b893-2a93442c96bc</t>
  </si>
  <si>
    <t>8051e344-eaf6-497f-bde1-34b66e0c0b57</t>
  </si>
  <si>
    <t>32d7785a-94b5-47f2-893d-7ec12e42ca16</t>
  </si>
  <si>
    <t>72334efa-4991-439f-a63a-38b75edfaf18</t>
  </si>
  <si>
    <t>2dc4157a-a5e3-4ff9-97ad-66d005d16b2e</t>
  </si>
  <si>
    <t>["There is no evidence of any companies in Sweden conducting pilot projects on land management for ranching or water/chemical management for leather tanning as part of a supply chain initiative to address environmental impacts as of 01-05-2024."]</t>
  </si>
  <si>
    <t>71bd1d7b-9ce0-459a-af77-c55bc0aaef19</t>
  </si>
  <si>
    <t>7c7f9c43-ec07-4c66-941a-bc5f6a75d850</t>
  </si>
  <si>
    <t>058d03af-c018-45a3-a899-9a4b5e226159</t>
  </si>
  <si>
    <t>584bca8c-7dee-487a-993b-186cb8f30f42</t>
  </si>
  <si>
    <t>17996348-fca6-4c2f-8fbf-ec2f7841d541</t>
  </si>
  <si>
    <t>47fa7584-f7fd-4a00-9162-3e604227c566</t>
  </si>
  <si>
    <t>3fa13923-599a-4f35-815f-4490402265c9</t>
  </si>
  <si>
    <t>b024969a-81c4-47be-8267-00ab800b6707</t>
  </si>
  <si>
    <t>579b699f-2e82-407b-a3f5-c6ef02eecc75</t>
  </si>
  <si>
    <t>89c2a60d-77f0-4491-8089-0912bbd8cf65</t>
  </si>
  <si>
    <t>44c798a4-88d2-46c7-9f94-b1907268cab1</t>
  </si>
  <si>
    <t>["Yes, TRENT LIMITED is an organization in India that either publicly stated a formal policy for cotton sourcing or belongs to an industry group with a stated policy for cotton sourcing as of 01-05-2024."]</t>
  </si>
  <si>
    <t>1d89d26f-f436-4c07-ad8b-3d9d2dc9cdd8</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</si>
  <si>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</si>
  <si>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86d1a76d-7a74-470c-bacd-64af6845dbdf</t>
  </si>
  <si>
    <t>03a4e607-8883-4233-932d-3ca1d9fc7b97</t>
  </si>
  <si>
    <t>aecb9f28-1446-4f34-821b-19fb39cf8939</t>
  </si>
  <si>
    <t>fa955475-16f9-4848-b4ab-b93048da2285</t>
  </si>
  <si>
    <t>5cdcf782-62ad-49ec-98fc-fa54706790b1</t>
  </si>
  <si>
    <t>e177ddc2-5af0-4674-8a7e-b44648311d5c</t>
  </si>
  <si>
    <t>e8afa64c-bbc7-4587-898f-a4482c0c0f53</t>
  </si>
  <si>
    <t>e6d8ce5e-1f44-43c9-8545-b06d59b5b445</t>
  </si>
  <si>
    <t>f640c8f4-f711-472d-b154-72928995cc86</t>
  </si>
  <si>
    <t>ccc36b78-02d3-40e4-b1db-e8c3d63a8ca9</t>
  </si>
  <si>
    <t>646150b2-facc-4b64-bf7e-6f947682dba5</t>
  </si>
  <si>
    <t>c7d0826a-46df-4626-99b0-fd1e9e0a2d46</t>
  </si>
  <si>
    <t>a678ab70-437c-47c2-a6f3-b2e2f30cb8b9</t>
  </si>
  <si>
    <t>ebe8a363-3ca7-450e-bd64-3800a52f3df5</t>
  </si>
  <si>
    <t>d3bc3df5-2e68-4c76-8571-aa0585a97fb6</t>
  </si>
  <si>
    <t>25b40d47-f748-4d97-bcfc-38221ff3e4f3</t>
  </si>
  <si>
    <t>c0a8089e-8c55-4cd5-8094-bd31b1eb28b6</t>
  </si>
  <si>
    <t>318991a8-35c4-4547-b955-d9cd63ea2f4a</t>
  </si>
  <si>
    <t>66163fdb-0c4e-4942-a350-7b01384e15d0</t>
  </si>
  <si>
    <t>8cdadc23-c56d-430f-ac49-52aa2b5f0be1</t>
  </si>
  <si>
    <t>229ca09d-3df3-4ef1-b30a-7cc9459d2895</t>
  </si>
  <si>
    <t>136ccc22-ba9a-4da9-ad5e-4a1f50866673</t>
  </si>
  <si>
    <t>5deb026b-fefa-4b40-afe0-17bc9447d0ec</t>
  </si>
  <si>
    <t>["Yes, VERBUND AG company has an ongoing target to increase renewable sources as of 01-05-2024."]</t>
  </si>
  <si>
    <t>833a12b9-7f6b-42b6-969a-d3da4b5f8a10</t>
  </si>
  <si>
    <t>122b98a5-4637-4356-b82f-8f4187e8a4e6</t>
  </si>
  <si>
    <t>9a00cbf0-63b4-4ef5-b4c5-382fcb6cac7b</t>
  </si>
  <si>
    <t>b82a2489-a254-45f7-bd66-2e262e3c1f80</t>
  </si>
  <si>
    <t>c75c0c4d-c251-40b9-8460-26ff557222b8</t>
  </si>
  <si>
    <t>aac9d07b-fbd1-40b6-9cf3-63b948928026</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</si>
  <si>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</si>
  <si>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751b3681-9600-4167-8be5-74262bff6b2b</t>
  </si>
  <si>
    <t>f21360eb-4196-4eba-8dc7-867f43d49184</t>
  </si>
  <si>
    <t>ae461316-1ce2-40f1-b985-868f1ccb606a</t>
  </si>
  <si>
    <t>da51278c-71b5-4887-b4e9-156239709bde</t>
  </si>
  <si>
    <t>64e80553-24ee-472a-8977-98d1d156333a</t>
  </si>
  <si>
    <t>["No, there is no evidence provided about HAVELLS INDIA LIMITED having any ongoing target to reduce carbon emissions as of 01-05-2024."]</t>
  </si>
  <si>
    <t>0423a73e-3385-4a66-871f-d3fba5c3c12d</t>
  </si>
  <si>
    <t>6b5fadbf-5d22-440f-88fe-15f169c7dbdd</t>
  </si>
  <si>
    <t>cf0bf97b-7224-4833-be8d-5eafd9cf73c0</t>
  </si>
  <si>
    <t>8db04618-0e83-4641-bbf4-617c6215c9f4</t>
  </si>
  <si>
    <t>b2346dbc-77c5-47ab-b768-001df31fcf7e</t>
  </si>
  <si>
    <t>d165b772-86bb-4e02-bccc-7de6fdf601fc</t>
  </si>
  <si>
    <t>9e95f3e2-dcc0-45f6-80ab-f2e712bf2414</t>
  </si>
  <si>
    <t>e0bcafef-044f-44e4-8344-3c72240a9ca5</t>
  </si>
  <si>
    <t>d82528e9-5dd3-4cac-8623-6b2c65f1b113</t>
  </si>
  <si>
    <t>6c802b37-d5e6-448f-938a-707890d8959f</t>
  </si>
  <si>
    <t>61c882ad-ce30-4f1f-840d-9395353fba53</t>
  </si>
  <si>
    <t>74b831fc-ac4e-432d-961d-2ecbcdac0976</t>
  </si>
  <si>
    <t>e4b644c0-660c-467e-a07a-05e3c4cda020</t>
  </si>
  <si>
    <t>1bd310eb-c753-401e-be7c-c39fbdffafeb</t>
  </si>
  <si>
    <t>c11e204e-2b20-4a8b-b118-60245d28eb2f</t>
  </si>
  <si>
    <t>613f31b1-8aae-43a3-8ec3-8ac4dc6df731</t>
  </si>
  <si>
    <t>f28fa779-42e0-4cfa-a287-66a458513e4b</t>
  </si>
  <si>
    <t>8cd23144-e43b-4e9a-a208-c326ca737448</t>
  </si>
  <si>
    <t>39104844-cb80-4022-8dad-b028df4ccb45</t>
  </si>
  <si>
    <t>["There are a total of 86 companies offering customers green power options as of 01-05-2024. The breakdown by country is as follows:\n\n- US: 24\n- CN: 9\n- HK: 4\n- ES: 4\n- JP: 3\n- MY: 3\n- BR: 3\n- CA: 2\n- GB: 2\n- DE: 2\n- NZ: 2\n- PT: 1\n- SG: 1\n- GR: 1\n- AU: 1\n- CH: 1\n- DK: 1\n- FI: 1\n- FR: 1\n- AT: 1\n- IN: 1\n- IT: 1\n- KR: 1\n- PH: 1"]</t>
  </si>
  <si>
    <t>b19ce40f-c3cf-4c3b-9be6-2a5ea009eb34</t>
  </si>
  <si>
    <t>6ec2489f-178c-4c32-8f97-1a5a678ae9f1</t>
  </si>
  <si>
    <t>[{"role": "user", "content": "Does Coca Cola assess the carbon emissions or energy consumption of its manufacturing operations, including suppliers' operations? as of 01-05-2024"}]</t>
  </si>
  <si>
    <t>[{"process_name": "classifier_agent", "status": 1}, {"process_name": "query_transform_agent", "status": 1}, {"process_name": "text_to_sql_agent", "status": 1}, {"process_name": "executing_sql", "status": 1}, {"process_name": "chat_agent", "status": 1}]</t>
  </si>
  <si>
    <t>0c29eca7-5034-47d4-a4cc-d9cba63139be</t>
  </si>
  <si>
    <t>5e91f900-1942-4f97-a16b-a62b27bb8863</t>
  </si>
  <si>
    <t>[{"role": "user", "content": "What % of Canadian companies are planning to expand its product footprint calculation to include all core products or include other stages (upstream Scope 3)? as of 01-05-2024"}]</t>
  </si>
  <si>
    <t>["6.9% of Canadian companies are planning to expand its product footprint calculation to include all core products or include other stages (upstream Scope 3) as of 01-05-2024."]</t>
  </si>
  <si>
    <t>aca2df87-205e-4790-91bb-5fe0cdfc5e64</t>
  </si>
  <si>
    <t>[{"role": "user", "content": "Is any Canadian company has already calculated the carbon footprint of its core products and production stages? as of 01-05-2024"}]</t>
  </si>
  <si>
    <t>d546458c-5d39-4c67-8c76-628c4c9a5539</t>
  </si>
  <si>
    <t>[{"role": "user", "content": "What is the most common level of commintment from companies with some sort of Green Building commitment? as of 01-05-2024"}]</t>
  </si>
  <si>
    <t>["The most common level of commitment from companies with some sort of Green Building commitment is \"Average\" as of 01-05-2024, with 106 companies having this level of commitment."]</t>
  </si>
  <si>
    <t>84b51ac4-822c-4bf6-9f18-20b0753d13f5</t>
  </si>
  <si>
    <t>[{"role": "user", "content": "In which market is it more common for companies to use of green or triple net leases? as of 01-05-2024"}]</t>
  </si>
  <si>
    <t>["In the US market, it is more common for companies to use green or triple net leases, as there are 26 companies that provide evidence of implementing them."]</t>
  </si>
  <si>
    <t>9eb389db-b8cf-416e-8b87-71e0a665dad8</t>
  </si>
  <si>
    <t>[{"role": "user", "content": "Do any companies in New Zealand offer customers a green power option? as of 01-05-2024"}]</t>
  </si>
  <si>
    <t>["Yes, two companies in New Zealand offer customers a green power option as of 01-05-2024. They are Mercury NZ Limited and Meridian Energy Limited."]</t>
  </si>
  <si>
    <t>d9b5b2dd-f3ba-4fe1-bcf6-ba5703d3cac0</t>
  </si>
  <si>
    <t>[{"role": "user", "content": "In what country is it more common for companies to have policies on sustainable management of natural resources and raw materials? as of 01-05-2024"}]</t>
  </si>
  <si>
    <t>["In China, it is more common for companies to have policies on sustainable management of natural resources and raw materials as of 01-05-2024, with 36 companies having such policies."]</t>
  </si>
  <si>
    <t>6fb76c15-cf5d-4eab-ac22-46e76caa85bf</t>
  </si>
  <si>
    <t>[{"role": "user", "content": "If a company has some sort of cotton sustainable certification, what is the typical % or estimated share of cotton externally certified? as of 01-05-2024"}]</t>
  </si>
  <si>
    <t>["The typical % or estimated share of cotton externally certified to sustainable standards (e.g. Better Cotton Initiative) for the given company is up to 30%, with a percentage of 20%."]</t>
  </si>
  <si>
    <t>356289b4-81df-415b-9dd9-016729113e8f</t>
  </si>
  <si>
    <t>[{"role": "user", "content": "Do any companies in Malaysia have any sort of external palm oil sustainable certification? as of 01-05-2024"}]</t>
  </si>
  <si>
    <t>["Yes, two companies in Malaysia have external palm oil sustainable certifications. They are PPB Group Berhad with up to 30% and Nestle (Malaysia) Berhad with more than 60% as of 01-05-2024."]</t>
  </si>
  <si>
    <t>255120e9-3f92-4a33-ab28-e03d559b5634</t>
  </si>
  <si>
    <t>[{"role": "user", "content": "Do any companies in Indonesia have any sort of external sustainable seafood certification? as of 01-05-2024"}]</t>
  </si>
  <si>
    <t>9cb08567-63e6-4782-bb37-57b1ee173b52</t>
  </si>
  <si>
    <t>[{"role": "user", "content": "What is the correlation between Apple's market cap and its MSCI ESG rating for the past 3 years? as of 01-05-2024"}]</t>
  </si>
  <si>
    <t>["The correlation between Apple's market cap and its MSCI ESG rating for the past 3 years as of 01-05-2024 is 0.09."]</t>
  </si>
  <si>
    <t>00143c24-7da2-4513-827f-4010e5d92cdf</t>
  </si>
  <si>
    <t>[{"role": "user", "content": "What is the correlation between Apple's EBIT and its MSCI ESG rating for the past 3 years? as of 01-05-2024"}]</t>
  </si>
  <si>
    <t>["The correlation between Apple's EBIT and its MSCI ESG rating for the past 3 years as of 01-05-2024 is 0.78."]</t>
  </si>
  <si>
    <t>e2645656-65bd-4f8b-bbed-d5d81246d50f</t>
  </si>
  <si>
    <t>[{"role": "user", "content": "What is the correlation between the EBIT and the MSCI ESG ratings of Application Software companies in the US since January 2021? as of"}]</t>
  </si>
  <si>
    <t>["The correlation between the EBIT and the MSCI ESG ratings of Application Software companies in the US since January 2021 is 0.11."]</t>
  </si>
  <si>
    <t>9b631e99-831b-4b61-a0fe-3f92dc8bae78</t>
  </si>
  <si>
    <t>[{"role": "user", "content": "What is the correlation between the Market cap and the MSCI ESG ratings of Application Software companies in the US since January 2021? as of"}]</t>
  </si>
  <si>
    <t>["The correlation between the Market cap and the MSCI ESG ratings of Application Software companies in the US since January 2021 is -0.46."]</t>
  </si>
  <si>
    <t>030edb3b-4e53-477e-845c-b06194194af7</t>
  </si>
  <si>
    <t>[{"role": "user", "content": "What is the correlation between the EBIT and the MSCI ESG ratings of companies in the Information Technology sector (as defined by GICS) in the US since January 2021? as of"}]</t>
  </si>
  <si>
    <t>["The correlation between the EBIT and the MSCI ESG ratings of companies in the Information Technology sector (as defined by GICS) in the US since January 2021 is 0.29."]</t>
  </si>
  <si>
    <t>4141967c-2a42-4e9f-a154-7187d4067e1f</t>
  </si>
  <si>
    <t>[{"role": "user", "content": "What is the correlation between the Market Cap and the MSCI ESG ratings of companies in the Information Technology sector (as defined by GICS) in the US since January 2021? as of"}]</t>
  </si>
  <si>
    <t>["The correlation between the Market Cap and the MSCI ESG ratings of companies in the Information Technology sector (as defined by GICS) in the US since January 2021 is -0.09."]</t>
  </si>
  <si>
    <t>79b819cd-4846-4785-a984-c6af79a8922f</t>
  </si>
  <si>
    <t>[{"role": "user", "content": "Which company in Germany has the highest correlation between its Market Cap and its MSCI ESG score? as of 01-05-2024"}]</t>
  </si>
  <si>
    <t>["Siemens Healthineers AG has the highest correlation between its Market Cap and its MSCI ESG score with a correlation of -0.46 as of 01-05-2024."]</t>
  </si>
  <si>
    <t>cc64e0e7-92f5-4e35-ae7a-9d94b39de4a9</t>
  </si>
  <si>
    <t>[{"role": "user", "content": "Which company in Germany has the lowest correlation between its EBIT and its MSCI ESG score? as of 01-05-2024"}]</t>
  </si>
  <si>
    <t>["Siemens Energy AG has the lowest correlation between its EBIT and its MSCI ESG score, with a correlation of -0.43 as of 01-05-2024."]</t>
  </si>
  <si>
    <t>89bf7765-319e-40eb-bf9a-a23ae543039e</t>
  </si>
  <si>
    <t>[{"role": "user", "content": "What are the best 5 Regional Banks in the US in terms of compensation? as of 01-06-2024"}]</t>
  </si>
  <si>
    <t>["The best 5 Regional Banks in the US in terms of compensation as of 01-06-2024 are:\n\n1. UNITED COMMUNITY BANKS, INC. with a pay score of 9.5\n2. FIRST COMMONWEALTH FINANCIAL CORPORATION with a pay score of 8.6\n3. FIRST FINANCIAL BANCORP. with a pay score of 8.6\n4. GREAT SOUTHERN BANCORP, INC. with a pay score of 8.6\n5. CITY HOLDING COMPANY with a pay score of 8.6"]</t>
  </si>
  <si>
    <t>9ab658c8-4455-461c-9f35-2407016b7d00</t>
  </si>
  <si>
    <t>[{"role": "user", "content": "Is water management a material factor for Aerospace &amp; Defense companies? And if so which are best 3? as of 01-06-2024"}]</t>
  </si>
  <si>
    <t>3f0346a4-e0c1-47b3-b4e3-e88c9ba7d6ea</t>
  </si>
  <si>
    <t>[{"role": "user", "content": "Is human rights and community relations a material factor for Mining companies? And if so which are best 3? as of 01-06-2024"}]</t>
  </si>
  <si>
    <t>[{"process_name": "classifier_agent", "status": 1}, {"process_name": "query_transform_agent", "status": 1}, {"process_name": "text_to_sql_agent", "status": 1}, {"process_name": "executing_sql", "status": -1}, {"process_name": "chat_agent", "status": 1}]</t>
  </si>
  <si>
    <t>c29b4ccb-8b02-48de-b5f8-110257bd1688</t>
  </si>
  <si>
    <t>cfc2b912-5fd0-46ad-b764-47ace8789bca</t>
  </si>
  <si>
    <t>[{"role": "user", "content": "Are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</si>
  <si>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</si>
  <si>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06793082-3aeb-42c8-9acd-560ce6ab4e03</t>
  </si>
  <si>
    <t>[{"role": "user", "content": "Are Apple's Scope 1 emissions higher than its peers in the US? as of 01-06-2024"}]</t>
  </si>
  <si>
    <t>["Apple Inc.'s Scope 1 emissions are higher than its peers in the US as of 01-06-2024, with a percentage of 88.28%."]</t>
  </si>
  <si>
    <t>33f96401-44d5-47ec-9764-add9d6e3edb9</t>
  </si>
  <si>
    <t>[{"role": "user", "content": "What were Singtel's (Singapore Telecommunications) GHG emissions? as of 01-06-2024"}]</t>
  </si>
  <si>
    <t>18d93102-71a3-4726-aff0-9c44603ccc1b</t>
  </si>
  <si>
    <t>[{"role": "user", "content": "Does CK Hutchison Holdings have a LOWER than average Scope 1 and 2 carbon intensity normalized by EVIC than its global peers? If so how much LOWER? as of 01-06-2024"}]</t>
  </si>
  <si>
    <t>["Yes, CK Hutchison Holdings has a LOWER than average Scope 1 and 2 carbon intensity normalized by EVIC than its global peers. The percentage lower is -26.43% as of 01-06-2024."]</t>
  </si>
  <si>
    <t>67000f23-1d2e-4637-9ede-842bf34774ff</t>
  </si>
  <si>
    <t>[{"role": "user", "content": "Does CK Hutchison Holdings have a higher than average Scope 1 and 2 carbon intensity normalized by Sales than its country peers? If so by how much? as of 01-06-2024"}]</t>
  </si>
  <si>
    <t>38c5105a-7341-4bb7-981e-4d1e7173f467</t>
  </si>
  <si>
    <t>[{"role": "user", "content": "What is the worst Governance factor at Palo Alto Networks? as of 01-06-2024"}]</t>
  </si>
  <si>
    <t>["The worst Governance factor at Palo Alto Networks as of 01-06-2024 is 'pay_score' with a value of 0.36."]</t>
  </si>
  <si>
    <t>844fd820-9166-4d86-9f6e-743fd840011a</t>
  </si>
  <si>
    <t>[{"role": "user", "content": "What is the best Governance factor at ABBVIE? as of 01-06-2024"}]</t>
  </si>
  <si>
    <t>["The best Governance factor at ABBVIE is 4.8 as of 01-06-2024."]</t>
  </si>
  <si>
    <t>dbc11297-34f7-402c-9534-87e824b43b94</t>
  </si>
  <si>
    <t>[{"role": "user", "content": "Does Exxon Mobil score better Chevron in terms of Water Management? as of 01-06-2024"}]</t>
  </si>
  <si>
    <t>["Yes, Exxon Mobil scores better than Chevron in terms of Water Management as of 01-06-2024, with a water stress exposure score of 5.9 compared to Chevron's score of 5.7."]</t>
  </si>
  <si>
    <t>46cf8589-9339-4f7e-8689-fc19054b302a</t>
  </si>
  <si>
    <t>[{"role": "user", "content": "What is the average Scope 3 emissions intensity normilized by EVIC for Fertilizer companies in India? as of 01-06-2024"}]</t>
  </si>
  <si>
    <t>["The average Scope 3 emissions intensity normalized by EVIC for Fertilizer companies in India as of 01-06-2024 is 313.55 tCO2e/USD million."]</t>
  </si>
  <si>
    <t>5601db2a-a866-4089-942d-eb99eccab562</t>
  </si>
  <si>
    <t>[{"role": "user", "content": "Do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</si>
  <si>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</si>
  <si>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3550ab04-7827-45c4-a66a-aaeefc7152d5</t>
  </si>
  <si>
    <t>[{"role": "user", "content": "Who scores better in data security and customer privacy, Canadian or US diversified banks? as of 01-06-2024"}]</t>
  </si>
  <si>
    <t>["Canadian diversified banks score better in data security and customer privacy, with an average score of 6.8, compared to US diversified banks with an average score of 6.0636363636363635 as of 01-06-2024."]</t>
  </si>
  <si>
    <t>786f5d87-33f0-4b5c-93d7-1c4d77c43913</t>
  </si>
  <si>
    <t>[{"role": "user", "content": "Are there any companies in my portfolios with no ESG rating? as of 30-06-2024"}]</t>
  </si>
  <si>
    <t>8849216f-6bc9-4771-b33c-894cfa77c30a</t>
  </si>
  <si>
    <t>[{"role": "user", "content": "Does Fund 4 have any CCC or B rated companies? as of 30-06-2024"}]</t>
  </si>
  <si>
    <t>["Yes, there is evidence that Fund 4 holds the company FIRST CITIZENS BANCSHARES, INC. as of 30-06-2024. However, the evidence does not specify the credit rating of the company."]</t>
  </si>
  <si>
    <t>1b5c228d-a535-48f9-a62f-7ee8dbb5b3a9</t>
  </si>
  <si>
    <t>[{"role": "user", "content": "Do any of my portfolios have any CCC rated companies? as of 30-06-2024"}]</t>
  </si>
  <si>
    <t>["Yes, there is one CCC rated company, CrowdStrike Holdings, Inc., in Fund 1 as of 30-06-2024."]</t>
  </si>
  <si>
    <t>12113b4f-9ac0-4154-8d22-de509c0da284</t>
  </si>
  <si>
    <t>[{"role": "user", "content": "To what Industry does Fund 1 have the highest exposure to? as of 30-06-2024"}]</t>
  </si>
  <si>
    <t>["Fund 1 has the highest exposure to the Semiconductors &amp; Semiconductor Equipment industry, with a total portfolio weight of 0.1% as of 30-06-2024."]</t>
  </si>
  <si>
    <t>284de511-347d-460b-8665-c0c28d684beb</t>
  </si>
  <si>
    <t>[{"role": "user", "content": "What's the average S score in Fund 3? as of 30-06-2024"}]</t>
  </si>
  <si>
    <t>["The average S score in Fund 3 is 5.49 as of 30-06-2024."]</t>
  </si>
  <si>
    <t>e0600d4b-2645-4ee7-b644-3b50dd2eeedd</t>
  </si>
  <si>
    <t>[{"role": "user", "content": "What % of Fund 2 holding companies are assessed as \"Aligning\" under the Paris Aligned Investment Initiative (PAII)\u2019s Net Zero Investment Framework (NZIF)? as of 08-07-2024"}]</t>
  </si>
  <si>
    <t>["7 out of 43 companies in Fund 2 are assessed as \"Aligning\" under the Paris Aligned Investment Initiative (PAII)'s Net Zero Investment Framework (NZIF) as of 08-07-2024. The total portfolio weight of Fund 2 is 0.95%."]</t>
  </si>
  <si>
    <t>b6065951-5afd-468a-8fcc-0ed38a4d8b1e</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</si>
  <si>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</si>
  <si>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</si>
  <si>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ee83a0d1-d438-42cf-a48a-c5acad4b88ce</t>
  </si>
  <si>
    <t>[{"role": "user", "content": "Which Fund has a higher % of assets invested in companies deemed as \"Higher Impact\" by the PAII's NZIF? as of 08-07-2024"}]</t>
  </si>
  <si>
    <t>["Fund 2 has a higher % of assets invested in companies deemed as \"Higher Impact\" by the PAII's NZIF, with a portfolio weight of 0.57% as of 08-07-2024."]</t>
  </si>
  <si>
    <t>3cde3a3b-1d4b-43e3-b29f-0215f66020d3</t>
  </si>
  <si>
    <t>[{"role": "user", "content": "Hello"}]</t>
  </si>
  <si>
    <t>["Hello! How can I assist you today?"]</t>
  </si>
  <si>
    <t>[{"process_name": "classifier_agent", "status": 1}, {"process_name": "chat_agent", "status": 1}]</t>
  </si>
  <si>
    <t>e7027359-bba2-4503-b32f-e7713f0f0c53</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</si>
  <si>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</si>
  <si>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</si>
  <si>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258d60a3-0998-4427-a730-15a75e77c419</t>
  </si>
  <si>
    <t>[{"role": "user", "content": "How many companies in Fund 4 are both considered \"Higher Impact\" and \"Not Aligned\"? as of 08-07-2024"}]</t>
  </si>
  <si>
    <t>["There are 11 companies in Fund 4 that are both considered \"Higher Impact\" and \"Not Aligned\" as of 08-07-2024."]</t>
  </si>
  <si>
    <t>9d26de9a-21cf-461a-a154-7e55a34220b7</t>
  </si>
  <si>
    <t>[{"role": "user", "content": "Which Fund has a LOWER % of assets invested in companies both deemed as \"Higher Impact\" and \"Aligned\"? as of 08-07-2024"}]</t>
  </si>
  <si>
    <t>["Fund 4 has a LOWER % of assets invested in companies both deemed as \"Higher Impact\" and \"Aligned\" as of 08-07-2024, with a portfolio weight average percentage of 0.0%."]</t>
  </si>
  <si>
    <t>ec94e499-c9c7-4758-b6f2-86dc58747963</t>
  </si>
  <si>
    <t>[{"role": "user", "content": "Has the number of shares held by the CEOs, of any of the companies held in Fund 1, decreased year over year by 10% or more? as of 08-07-2024"}]</t>
  </si>
  <si>
    <t>["Yes, there are 7 companies in Fund 1 where the number of shares held by the CEOs has decreased year over year by 10% or more. They are:\n\n1. CrowdStrike Holdings, Inc.\n2. Broadcom Inc.\n3. The TJX Companies, Inc.\n4. Thermo Fisher Scientific Incorporated\n5. The Coca-Cola Company\n6. Prologis, Inc.\n7. Salesforce, Inc."]</t>
  </si>
  <si>
    <t>33f9d883-a133-46d8-80c8-b672cf9cac9a</t>
  </si>
  <si>
    <t>[{"role": "user", "content": "Does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</si>
  <si>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</si>
  <si>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6f211f2b-fb41-49ba-b97f-e9a8febc94b5</t>
  </si>
  <si>
    <t>[{"role": "user", "content": "Is the pension contribution rate made by the company on behalf of the CEO of Walmart excessive relative to peers? as of 08-07-2024"}]</t>
  </si>
  <si>
    <t>["Yes, the pension contribution rate made by the company on behalf of the CEO of Walmart is excessive relative to peers as of 08-07-2024."]</t>
  </si>
  <si>
    <t>a1acbbb0-5d34-4b95-aaf5-21d91b4c9985</t>
  </si>
  <si>
    <t>[{"role": "user", "content": "Is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</si>
  <si>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</si>
  <si>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18a8c943-c9cb-404a-9920-52a4839e6d07</t>
  </si>
  <si>
    <t>[{"role": "user", "content": "Does the total awarded CEO pay figure for BAWAG Group fall into an extreme range relative to the company\u2019s peers? as of 08-07-2024"}]</t>
  </si>
  <si>
    <t>["Yes, the total awarded CEO pay figure for BAWAG Group falls into an extreme range relative to the company's peers as of 08-07-2024."]</t>
  </si>
  <si>
    <t>S. No.</t>
  </si>
  <si>
    <t>Questions</t>
  </si>
  <si>
    <t>Metrics Details</t>
  </si>
  <si>
    <t>Expected Answer</t>
  </si>
  <si>
    <t>Actual Answer 1</t>
  </si>
  <si>
    <t>Testing Team Remarks</t>
  </si>
  <si>
    <t>AI Team Remarks</t>
  </si>
  <si>
    <t>Que_1</t>
  </si>
  <si>
    <t>RENEW_ENERGY_INVEST_TARGET</t>
  </si>
  <si>
    <t>There are 11 companies that have ongoing targets to increase renewable sources as of 01-05-2024.</t>
  </si>
  <si>
    <t>Que_2</t>
  </si>
  <si>
    <t>OPPS_RENEW_ENERGY_GREEN_PWR_OPT</t>
  </si>
  <si>
    <t>71 &amp; should be grouped by country</t>
  </si>
  <si>
    <t>As of 01-05-2024, there are 102 companies offering customers green power options. The details are grouped by country as follows:
- US: 24 companies
- CN: 9 companies
- HK: 4 companies
- ES: 4 companies
- JP: 3 companies
- MY: 3 companies
- BR: 3 companies
- CA: 2 companies
- GB: 2 companies
- DE: 2 companies
- NZ: 2 companies
- PT: 1 company
- SG: 1 company
- GR: 1 company
- AU: 1 company
- CH: 1 company
- DK: 1 company
- FI: 1 company
- FR: 1 company
- AT: 1 company
- IN: 1 company
- IT: 1 company
- KR: 1 company
- PH: 1 company</t>
  </si>
  <si>
    <t>Que_3</t>
  </si>
  <si>
    <t>Not Disclosed</t>
  </si>
  <si>
    <t>There is no evidence.</t>
  </si>
  <si>
    <t>Que_4</t>
  </si>
  <si>
    <t>Yes</t>
  </si>
  <si>
    <t>Que_5</t>
  </si>
  <si>
    <t>Yes, CEMIG offers their customers a green power option as of 01-05-2024.</t>
  </si>
  <si>
    <t>Que_6</t>
  </si>
  <si>
    <t>FINANCING_ENV_IMP_INTEG_PROCESS</t>
  </si>
  <si>
    <t>ESG risk escalation process clearly defined, details provided on thresholds for triggering escalation</t>
  </si>
  <si>
    <t>Yes, KBC GROEP NV has clearly defined the ESG due diligence triggers and risk escalation process as of 01-05-2024.</t>
  </si>
  <si>
    <t>Que_7</t>
  </si>
  <si>
    <t>LABOR_MGMT_SCORE</t>
  </si>
  <si>
    <t>There is no evidence of any companies in India providing strong employment benefits and performance incentives, and also offering employee engagement and professional development programs as of 01-05-2024.</t>
  </si>
  <si>
    <t>Que_8</t>
  </si>
  <si>
    <t>HLTH_SAFETY_SCORE</t>
  </si>
  <si>
    <t>There is no relevant data provided to answer the question about the top 3 companies with comprehensive H&amp;S management and superior track record in the Industrials sector as of 01-05-2024.</t>
  </si>
  <si>
    <t>Que_9</t>
  </si>
  <si>
    <t>TOTAL_NUMBER_CONTROVERSIES</t>
  </si>
  <si>
    <t>TESLA, INC.
Count - 65</t>
  </si>
  <si>
    <t>The security with the highest controversies is DEXUS, with a total count of 1 controversy as of 01-05-2024.</t>
  </si>
  <si>
    <t>Que_10</t>
  </si>
  <si>
    <t>CARBON_EMISSIONS_SCORE</t>
  </si>
  <si>
    <t>There is no evidence of the amount of carbon emissions contributed by Tesla as of 01-05-2024 in the provided data.</t>
  </si>
  <si>
    <t>Que_11</t>
  </si>
  <si>
    <t>WATER_STRESS_ALT_SOURCES_USED</t>
  </si>
  <si>
    <t>There is no actual results for this question need to check with AI team</t>
  </si>
  <si>
    <t>Que_12</t>
  </si>
  <si>
    <t>CBN_GHG_MITIG_CAPTURE</t>
  </si>
  <si>
    <t>Aggressive efforts</t>
  </si>
  <si>
    <t>There is no evidence of efforts taken by SANTOS LIMITED to capture GHG emissions.</t>
  </si>
  <si>
    <t>Que_13</t>
  </si>
  <si>
    <t>SANTOS LIMITED has made aggressive efforts to capture GHG emissions as of 01-05-2024.</t>
  </si>
  <si>
    <t>Que_14</t>
  </si>
  <si>
    <t>SANTOS LIMITED has made aggressive efforts to capture GHG emissions as of 01-05-2024. They also have programs to reduce carbon emissions at selected operations and less than 50% of their energy requirements come from low-carbon emissions alternatives (estimated).</t>
  </si>
  <si>
    <t>Que_15</t>
  </si>
  <si>
    <t>There is no evidence of efforts made by Santos Ltd to capture GHG emissions as of 01-05-2024 in the provided data.</t>
  </si>
  <si>
    <t>Que_16</t>
  </si>
  <si>
    <t>CBN_GHG_MITIG_DEMAND_SIDE</t>
  </si>
  <si>
    <t>Eversource Energy, WEC ENERGY GROUP, INC., EDISON INTERNATIONAL, NEXTERA ENERGY, INC.</t>
  </si>
  <si>
    <t>The Abridged DATA provided does not contain information about securities taking aggressive efforts to reduce customer energy consumption as of 01-05-2024.</t>
  </si>
  <si>
    <t>Que_17</t>
  </si>
  <si>
    <t>CBN_GHG_MITIG_OTHER</t>
  </si>
  <si>
    <t>Yes, Aggressive efforts</t>
  </si>
  <si>
    <t>Yes, NUCOR CORPORATION has made efforts to reduce carbon emissions. They have disclosed active or ongoing targets to reduce carbon emissions or improve energy efficiency as of 01-05-2024.</t>
  </si>
  <si>
    <t>Que_18</t>
  </si>
  <si>
    <t>CARBON_EMISSIONS_CLEANER_ENERGY_SOURCES</t>
  </si>
  <si>
    <t>Cosan S.A</t>
  </si>
  <si>
    <t>Que_19</t>
  </si>
  <si>
    <t>CARBON_EMISSIONS_ENERGY_MGMT_EFFICIENCY and CARBON_EMISSIONS_CLEANER_ENERGY_SOURCES</t>
  </si>
  <si>
    <t>EQUINOR ASA
Petroleo Brasileiro S.A. (Petrobras)</t>
  </si>
  <si>
    <t>Equinor ASA and Petroleo Brasileiro S.A. (Petrobras) have made aggressive efforts to use clean sources of energy and have also made significant efforts to reduce carbon emissions in Integrated Oil &amp; Gas as of 01-05-2024.</t>
  </si>
  <si>
    <t>Looks like new data EQUINOR ASA is get added in the DB. Because of this expected results get changed. I have update the expected result and status</t>
  </si>
  <si>
    <t>Que_20</t>
  </si>
  <si>
    <t>CARBON_EMISSIONS_REDUCT_TARGET</t>
  </si>
  <si>
    <t>EXXARO RESOURCES LIMITED</t>
  </si>
  <si>
    <t>Que_21</t>
  </si>
  <si>
    <t>CBN_EVID_TARG_ENERGY_IMPROV_REC</t>
  </si>
  <si>
    <t>Value is left blank in dataset. So expecting no data available or no evidence as result</t>
  </si>
  <si>
    <t>No, HAVELLS INDIA LIMITED does not have any ongoing target to reduce carbon emissions as of 01-05-2024.</t>
  </si>
  <si>
    <t>Que_22</t>
  </si>
  <si>
    <t>CBN_PROG_LOW_CARB_RENEW_REC</t>
  </si>
  <si>
    <t>Petroleo Brasileiro S.A. (Petrobras)
Cosan S.A
EQUINOR ASA</t>
  </si>
  <si>
    <t>Que_23</t>
  </si>
  <si>
    <t>CBN_PROG_REDU_CARB_CORE_OP_REC</t>
  </si>
  <si>
    <t>Yes, They had Programs to reduce carbon emissions across all relevant operations</t>
  </si>
  <si>
    <t>Yes, BHP GROUP LIMITED has made some efforts to reduce operational emissions as of 01-05-2024.</t>
  </si>
  <si>
    <t>Que_24</t>
  </si>
  <si>
    <t>INS_CLIMATE_MODELING</t>
  </si>
  <si>
    <t>Implied - uses or creates CC models but no evidence of integration into actuarial assessment</t>
  </si>
  <si>
    <t>Que_25</t>
  </si>
  <si>
    <t>INS_CLIMATE_RISK_FACTOR</t>
  </si>
  <si>
    <t>AFLAC INCORPORATED
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</si>
  <si>
    <t>There is no evidence of any companies under the Life and Health insurance sub industry/sector that include climate change as a business risk factor as of 01-05-2024.</t>
  </si>
  <si>
    <t>Que_26</t>
  </si>
  <si>
    <t>INS_CLIMATE_RSCH</t>
  </si>
  <si>
    <t>Based on the abridged data provided by Athena, as of May 1, 2024, Insurance Australia Group Limited has not publicly released any primary research specifically focused on climate change insurance risks. However, it is possible that such research may exist internally or be part of ongoing projects. I recommend reaching out to the company directly for more information.</t>
  </si>
  <si>
    <t>Que_27</t>
  </si>
  <si>
    <t>INS_CLIMATE_UNDERWRITING_PERF</t>
  </si>
  <si>
    <t>Losses are lower and more stable than peers</t>
  </si>
  <si>
    <t>Chubb Limited's underwriting performance relative to peers as of 01-05-2024 is described as "Losses are lower and more stable than peers."</t>
  </si>
  <si>
    <t>Que_28</t>
  </si>
  <si>
    <t>FINANCING_ENV_IMP_INTEG_GRPCREDIT</t>
  </si>
  <si>
    <t>ORIENT SECURITIES COMPANY LIMITED and 
THE GOLDMAN SACHS GROUP, INC.</t>
  </si>
  <si>
    <t>Que_29</t>
  </si>
  <si>
    <t>Mizuho Financial Group, Inc. - Diversified Banks</t>
  </si>
  <si>
    <t>Que_30</t>
  </si>
  <si>
    <t>FINANCING_ENV_IMP_OPP_GRNBONDS</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</si>
  <si>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</si>
  <si>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</si>
  <si>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Que_31</t>
  </si>
  <si>
    <t>FINANCING_ENV_IMP_OPP_PROD</t>
  </si>
  <si>
    <t>138 Companines have Some evidence of investments in green bonds</t>
  </si>
  <si>
    <t>There are 138 companies that have integrated sustainability factors into its financial products through green financing methods as of 01-05-2024.</t>
  </si>
  <si>
    <t>Que_32</t>
  </si>
  <si>
    <t>Yes, VERBUND AG has an ongoing target to increase renewable sources as of 01-05-2024.</t>
  </si>
  <si>
    <t>Que_33</t>
  </si>
  <si>
    <t>OPPS_RENEW_ENERGY_COMM_RENEW_PWR</t>
  </si>
  <si>
    <t>Yes, GULF ENERGY DEVELOPMENT PUBLIC COMPANY LIMITED commercializes renewable power equipment as of 01-05-2024.</t>
  </si>
  <si>
    <t>Que_34</t>
  </si>
  <si>
    <t>BIODIV_LAND_USE_TARGET</t>
  </si>
  <si>
    <t>Yes, Cenovus Energy Inc. has clear targets regarding land restoration or ecosystem health as of 01-05-2024.</t>
  </si>
  <si>
    <t>Que_35</t>
  </si>
  <si>
    <t>BIODIV_MINIMIZE_DISTURB</t>
  </si>
  <si>
    <t>Not Disclosed. The response should be not disclosed it shouldn't be no evidence found</t>
  </si>
  <si>
    <t>No, there is no evidence that Yunnan Aluminium Co., Ltd. has a policy to minimize disturbances from operations as of 01-05-2024.</t>
  </si>
  <si>
    <t>There's no issue with that, but I have a clarification: if the ESG data shows "not disclosed," should we respond with "not disclosed" or say "no evidence"?</t>
  </si>
  <si>
    <t>Que_36</t>
  </si>
  <si>
    <t>BIODIV_POLICY_NAT_RESOURCE</t>
  </si>
  <si>
    <t>No evidences. But in the year 2024 it as</t>
  </si>
  <si>
    <t>Expected and actual results are matching but it will be better if our AI provide some relavent suggestion to users</t>
  </si>
  <si>
    <t>Que_37</t>
  </si>
  <si>
    <t>BIODIV_POLICY_RECLAIM_HABITAT</t>
  </si>
  <si>
    <t>Yes, ADANI ENTERPRISES LIMITED has a policy to reclaim disturbed land as of 01-05-2024.</t>
  </si>
  <si>
    <t>Que_38</t>
  </si>
  <si>
    <t>BIODIV_POLICY_RECLAIM_SCOPE</t>
  </si>
  <si>
    <t>Yes. All opearations and supply chain</t>
  </si>
  <si>
    <t>Yes, INPEX CORPORATION has a biodiversity and land reclamation policy as of 01-05-2024.</t>
  </si>
  <si>
    <t>Partially answered. It will be better if our AI provide more details from the ESG value</t>
  </si>
  <si>
    <t>Que_39</t>
  </si>
  <si>
    <t>BIODIV_PRGM_PROTECT_ECOSYS</t>
  </si>
  <si>
    <t>Creates reservations, wetlands for protection and plants indigenous vegetation at all major sites</t>
  </si>
  <si>
    <t>THE WILLIAMS COMPANIES, INC. has taken the following steps to protect ecosystems as of 01-05-2024: Creating reservations, wetlands for protection, and planting indigenous vegetation at all major sites.</t>
  </si>
  <si>
    <t>Que_40</t>
  </si>
  <si>
    <t>BIODIV_PRGM_RESTORATION</t>
  </si>
  <si>
    <t>SANTOS LIMITED-Restoration efforts only active at a few current operational sites
FORTESCUE LTD-Concurrent restoration occurs at many operational sites
MINERAL RESOURCES LIMITED-Restoration efforts only active at a few current operational sites
PILBARA MINERALS LIMITED-Restoration efforts only active at a few current operational sites
RIO TINTO LIMITED-Concurrent restoration occurs at many operational sites
BHP GROUP LIMITED-Concurrent restoration occurs at many operational sites
NORTHERN STAR RESOURCES LTD-Concurrent restoration efforts occur at all operational sites
WOODSIDE ENERGY GROUP LTD-Concurrent restoration occurs at many operational sites
TRANSURBAN GROUP-Concurrent restoration occurs at many operational sites
SOUTH32 LIMITED-Concurrent restoration occurs at many operational sites</t>
  </si>
  <si>
    <t>Que_41</t>
  </si>
  <si>
    <t>BIODIV_VERIFY</t>
  </si>
  <si>
    <t>Yes, Verification by internationally recognized, highest standards for industry</t>
  </si>
  <si>
    <t>Yes, Holmen Aktiebolag has external assurance of ecosystem protection programs as of 01-05-2024. The estimated share of their operations covered by these programs is more than 90%.</t>
  </si>
  <si>
    <t>Expected and actual results are matching, but when requesting additional details, it would be more helpful to provide information that is directly relevant to the specific metric in question. Here, the estimated share is provided. however, offering additional details that align more closely with the metric would improve the response</t>
  </si>
  <si>
    <t>Que_42</t>
  </si>
  <si>
    <t>BIODIV_VERIFY_INTL_STD</t>
  </si>
  <si>
    <t>Covers more than 90% of operations or products</t>
  </si>
  <si>
    <t>0.0% of MONDI PLC's operations with ecosystem protection programs are certified or assured by an external stakeholder group as of 01-05-2024.</t>
  </si>
  <si>
    <t>Que_43</t>
  </si>
  <si>
    <t>RAW_MAT_CERT_BEEF</t>
  </si>
  <si>
    <t>No Evidences</t>
  </si>
  <si>
    <t>There is no evidence of any Indian companies holding an external beef and/or dairy sustainable certification as of 01-05-2024.</t>
  </si>
  <si>
    <t>Que_44</t>
  </si>
  <si>
    <t>RAW_MAT_CERT_BEEF_STRINGENT</t>
  </si>
  <si>
    <t>There is no evidence of any Indian company obtaining an external beef and/or dairy sustainable certification as of 01-05-2024 in the provided data.</t>
  </si>
  <si>
    <t>Que_45</t>
  </si>
  <si>
    <t>RAW_MAT_CERT_COTTON</t>
  </si>
  <si>
    <t>Yes, NIKE, INC. and 
WILLIAMS-SONOMA, INC.</t>
  </si>
  <si>
    <t>Yes, there are two US companies that hold more than 60% of estimated share of cotton externally certified to sustainable standards as of 01-05-2024. They are NIKE, INC. and WILLIAMS-SONOMA, INC.</t>
  </si>
  <si>
    <t>Que_46</t>
  </si>
  <si>
    <t>RAW_MAT_CERT_COTTON_STRINGENT</t>
  </si>
  <si>
    <t>Upto 30%</t>
  </si>
  <si>
    <t>Que_47</t>
  </si>
  <si>
    <t>RAW_MAT_CERT_LEATHER</t>
  </si>
  <si>
    <t>5 and KERING SA
BURBERRY GROUP PLC
adidas AG
LVMH MOET HENNESSY LOUIS VUITTON SE
COMPAGNIE FINANCIERE RICHEMONT SA</t>
  </si>
  <si>
    <t>Que_48</t>
  </si>
  <si>
    <t>RAW_MAT_CERT_LEATHER_STRINGENT</t>
  </si>
  <si>
    <t>Nike's leather is estimated to be 1% certified to the most stringent sustainable standards as of 01-05-2024.</t>
  </si>
  <si>
    <t>Que_49</t>
  </si>
  <si>
    <t>RAW_MAT_CERT_PALMOIL</t>
  </si>
  <si>
    <t>Yes, Nestle and PPB Group</t>
  </si>
  <si>
    <t>Yes, PPB Group Berhad and Nestle (Malaysia) Berhad are two companies in Malaysia that possess external certification for sustainable palm oil as of 01-05-2024.</t>
  </si>
  <si>
    <t>Que_50</t>
  </si>
  <si>
    <t>RAW_MAT_CERT_PALMOIL_STRINGENT</t>
  </si>
  <si>
    <t>There is no evidence of any companies in the Food Products industry in the US having less than 40% of their estimated share of palm oil certified to the most stringent sustainable standards as of 01-05-2024.</t>
  </si>
  <si>
    <t>Que_51</t>
  </si>
  <si>
    <t>RAW_MAT_CERT_SEAFOOD</t>
  </si>
  <si>
    <t>There is no evidence of any companies in Indonesia with external certification for sustainable seafood as of 01-05-2024.</t>
  </si>
  <si>
    <t>Que_52</t>
  </si>
  <si>
    <t>RAW_MAT_CERT_SEAFOOD_STRINGENT</t>
  </si>
  <si>
    <t>Trading Companies &amp; Distributors,
Food Retail</t>
  </si>
  <si>
    <t>The sub-industry with more than 60% of its estimated share of seafood certified to the most stringent sustainable standards as of 01-05-2024 is "Consumer Staples Distribution &amp; Retail". There is only 1 company in this sub-industry with the certification.</t>
  </si>
  <si>
    <t>In my data, There is no such sub industry name 'Consumer Staples Distribution &amp; Retail'</t>
  </si>
  <si>
    <t>Que_53</t>
  </si>
  <si>
    <t>RAW_MAT_CERT_TIMBER</t>
  </si>
  <si>
    <t>There is some evidence of certification but not having much insights about that</t>
  </si>
  <si>
    <t>Yes, there is evidence of Walmart obtaining external certification for sustainable timber as of 01-05-2024. The abridged data shows that Walmart Inc. has "Some evidence of certification" for sustainable timber. The company falls under the "Consumer Staples Merchandise Retail" sub-industry.</t>
  </si>
  <si>
    <t>Que_54</t>
  </si>
  <si>
    <t>RAW_MAT_CERT_TIMBER_STRINGENT</t>
  </si>
  <si>
    <t>There is no evidence of Wal-Mart de Mexico, S.A.B. de C.V. obtaining external certification for most stringent sustainable timber as of 01-05-2024 in the provided data.</t>
  </si>
  <si>
    <t>Que_55</t>
  </si>
  <si>
    <t>RAW_MAT_COMMIT_BEEF</t>
  </si>
  <si>
    <t>Yes, Marubeni Corporation</t>
  </si>
  <si>
    <t>I am unable to access data beyond the year 2021 due to restrictions imposed by Stradegi Solutions. However, I can provide you with information up to that date. Please let me know if you need any assistance within the available time frame.</t>
  </si>
  <si>
    <t>Que_56</t>
  </si>
  <si>
    <t>RAW_MAT_COMMIT_COTTON</t>
  </si>
  <si>
    <t>Yes, TRENT LIMITED is the company which belongs to the industry group with a stated policy for cotton sourcing</t>
  </si>
  <si>
    <t>Yes, there is one organization in India, TRENT LIMITED, that either publicly stated a formal policy for cotton sourcing or belongs to an industry group with a stated policy for cotton sourcing as of 01-05-2024.</t>
  </si>
  <si>
    <t>Que_57</t>
  </si>
  <si>
    <t>RAW_MAT_COMMIT_LEATHER</t>
  </si>
  <si>
    <t>No. But this company has a general statement of commitment</t>
  </si>
  <si>
    <t>There is no evidence that JD Sports Fashion PLC has a formal stated policy for leather sourcing as of 01-05-2024.</t>
  </si>
  <si>
    <t>Que_58</t>
  </si>
  <si>
    <t>RAW_MAT_COMMIT_PALM_OIL</t>
  </si>
  <si>
    <t>None of the above. (Since the value for this metric is mentioned as none of the above. The chatbot should reply as no)</t>
  </si>
  <si>
    <t>No, there is no evidence that Americana Restaurants International PLC has an explicit policy to sustainably source palm oil as of 01-05-2024.</t>
  </si>
  <si>
    <t>Que_59</t>
  </si>
  <si>
    <t>RAW_MAT_COMMIT_SEAFOOD</t>
  </si>
  <si>
    <t>Yes, Jeronimo Martins, SGPS, S.A. company Publicly stated their formal policy</t>
  </si>
  <si>
    <t>Yes, there is one company in Portugal, Jeronimo Martins, SGPS, S.A., that has a stated policy for seafood sourcing as of 01-05-2024.</t>
  </si>
  <si>
    <t>Que_60</t>
  </si>
  <si>
    <t>RAW_MAT_COMMIT_TIMBER</t>
  </si>
  <si>
    <t>No. But the company Jeronimo Martins, SGPS, S.A. in Portugal is belongs to an industry group with a stated policy</t>
  </si>
  <si>
    <t>There is no evidence of any company in Portugal with a stated policy for timber sourcing as of 01-05-2024.</t>
  </si>
  <si>
    <t>Que_61</t>
  </si>
  <si>
    <t>Yes, there is one company in Portugal with a stated policy for paper sourcing as of 01-05-2024. The company is Jeronimo Martins, SGPS, S.A., which belongs to an industry group with a stated policy. It operates in the Food Retail sub-industry.</t>
  </si>
  <si>
    <t>Que_62</t>
  </si>
  <si>
    <t>RAW_MAT_PRGM_BEEF</t>
  </si>
  <si>
    <t>METRO INC.</t>
  </si>
  <si>
    <t>There is no evidence of any issuer in the food retail industry currently implementing sustainable beef or dairy production requirements with core farmers or suppliers as of 01-05-2024 based on the provided data.</t>
  </si>
  <si>
    <t>Que_63</t>
  </si>
  <si>
    <t>Athena was unable to extract relevant data for this question.</t>
  </si>
  <si>
    <t>Que_64</t>
  </si>
  <si>
    <t>RAW_MAT_PRGM_COTTON</t>
  </si>
  <si>
    <t>PUMA SE</t>
  </si>
  <si>
    <t>Que_65</t>
  </si>
  <si>
    <t>Athena was unable to extract the requested data. Please provide additional information or check the data source for accuracy.</t>
  </si>
  <si>
    <t>Que_66</t>
  </si>
  <si>
    <t>RAW_MAT_PRGM_LEATHER</t>
  </si>
  <si>
    <t>Yes. H &amp; M Hennes &amp; Mauritz AB</t>
  </si>
  <si>
    <t>Yes, there is 1 company in Sweden conducting pilot projects on land management for ranching or water/chemical management for leather tanning as of 01-05-2024. The company is H &amp; M Hennes &amp; Mauritz AB.</t>
  </si>
  <si>
    <t>Que_67</t>
  </si>
  <si>
    <t>Que_68</t>
  </si>
  <si>
    <t>RAW_MAT_PRGM_PALM_OIL</t>
  </si>
  <si>
    <t>Yes. Jubilant FoodWorks Limited</t>
  </si>
  <si>
    <t>There is no evidence of any restaurant company in India releasing a general statement regarding initiatives to address the impacts of palm oil production as of 01-05-2024.</t>
  </si>
  <si>
    <t>Que_69</t>
  </si>
  <si>
    <t>RAW_MAT_PRGM_SEAFOOD</t>
  </si>
  <si>
    <t>Educates fisheries or suppliers on sustainable marine resource management (or how to achieve certification)</t>
  </si>
  <si>
    <t>SHOPRITE HOLDINGS LIMITED has taken the initiative to educate fisheries or suppliers on sustainable marine resource management (or how to achieve certification) within its seafood supply chain as of 01-05-2024.</t>
  </si>
  <si>
    <t>Que_70</t>
  </si>
  <si>
    <t>RAW_MAT_PRGM_TIMBER</t>
  </si>
  <si>
    <t>There is no evidence of initiatives taken by companies in Uruguay to develop sustainable practices within their timber supply chains as of 01-05-2024 in the provided data.</t>
  </si>
  <si>
    <t>Que_71</t>
  </si>
  <si>
    <t>RAW_MAT_TRACE_BEEF</t>
  </si>
  <si>
    <t>More than 60%</t>
  </si>
  <si>
    <t>The estimated level of traceability of beef and/or dairy up to the plantation/farm level for THE HERSHEY COMPANY as of 01-05-2024 is More than 60%.</t>
  </si>
  <si>
    <t>Que_72</t>
  </si>
  <si>
    <t>RAW_MAT_TRACE_COTTON</t>
  </si>
  <si>
    <t>All products</t>
  </si>
  <si>
    <t>The estimated level of traceability of cotton up to the plantation/farm level for TESCO PLC as of 01-05-2024 is that there is some evidence of certification.</t>
  </si>
  <si>
    <t>Que_73</t>
  </si>
  <si>
    <t>RAW_MAT_TRACE_LEATHER</t>
  </si>
  <si>
    <t>Between 30-60% (approximately)</t>
  </si>
  <si>
    <t>The estimated level of traceability of leather up to the plantation/farm level for Nike as of 01-05-2024 is between 30-60% (approximately).</t>
  </si>
  <si>
    <t>Que_74</t>
  </si>
  <si>
    <t>RAW_MAT_TRACE_PALM_OIL</t>
  </si>
  <si>
    <t>There is no evidence of the estimated level of traceability of palm oil up to the plantation/farm level for Nike as of 01-05-2024.</t>
  </si>
  <si>
    <t>Que_75</t>
  </si>
  <si>
    <t>RAW_MAT_TRACE_SEAFOOD</t>
  </si>
  <si>
    <t>Up to 30%</t>
  </si>
  <si>
    <t>The estimated level of traceability of seafood for companies in Japan involved in Food Retail as of 01-05-2024 is up to 30% for Seven &amp; i Holdings Co., Ltd., and unknown for KOBE BUSSAN CO., LTD.</t>
  </si>
  <si>
    <t>Que_76</t>
  </si>
  <si>
    <t>RAW_MAT_TRACE_TIMBER</t>
  </si>
  <si>
    <t>There is no evidence of Kao Corporation being present in China. However, Kao Corporation in Japan has an estimated level of timber traceability exceeding 60%</t>
  </si>
  <si>
    <t>Que_77</t>
  </si>
  <si>
    <t>WATER_EVIDENCE_REDUCTION_TARGET</t>
  </si>
  <si>
    <t>Yes, ABU DHABI NATIONAL OIL COMPANY FOR DISTRIBUTION PJSC has an ongoing target to reduce water consumption as of 01-05-2024.</t>
  </si>
  <si>
    <t>Que_78</t>
  </si>
  <si>
    <t>WATER_PROG_REDUCE_CON</t>
  </si>
  <si>
    <t>NISSAN MOTOR CO., LTD.
SUZUKI MOTOR CORPORATION</t>
  </si>
  <si>
    <t>There are two automobile manufacturers in Japan that have programs to reduce water consumption across all their core operations as of 01-05-2024: NISSAN MOTOR CO., LTD. and SUZUKI MOTOR CORPORATION.</t>
  </si>
  <si>
    <t>Que_79</t>
  </si>
  <si>
    <t>WATER_REDUCTION_SUPPLY_CHAIN_PROG</t>
  </si>
  <si>
    <t>Conducted programs to reduce water consumptions across all suppliers</t>
  </si>
  <si>
    <t>Que_80</t>
  </si>
  <si>
    <t>WATER_RISK_MONITORING_PROG</t>
  </si>
  <si>
    <t>Yes. Toyota risk assessments covers all opeartions</t>
  </si>
  <si>
    <t>Yes, TOYOTA INDUSTRIES CORPORATION has programs to regularly monitor and measure water risk at company operations as of 01-05-2024. The scope of their programs includes a risk assessment that covers all operations.</t>
  </si>
  <si>
    <t>Que_81</t>
  </si>
  <si>
    <t>Based on the abridged data provided by Athena, as of 01-05-2024, Vale S.A. primarily uses seawater for their water needs. They also implement water recycling systems to minimize waste and maximize efficiency.</t>
  </si>
  <si>
    <t>Que_82</t>
  </si>
  <si>
    <t>Yes, Vale S.A. uses alternative water sources as of 01-05-2024.</t>
  </si>
  <si>
    <t>Que_83</t>
  </si>
  <si>
    <t>WASTE_CONSUMER_EDUC</t>
  </si>
  <si>
    <t>Yes - comprehensive programs in all locations</t>
  </si>
  <si>
    <t>Yes, Coca-Cola HBC AG has consumer education programs on recycling as of 01-05-2024. These programs are comprehensive and available in all locations.</t>
  </si>
  <si>
    <t>Que_84</t>
  </si>
  <si>
    <t>WASTE_ELEC_EXPORT_BAN</t>
  </si>
  <si>
    <t>No. Lenovo is banned to export e-waste to non -OECD countries</t>
  </si>
  <si>
    <t>Answer:
As of May 1, 2024, it is unclear whether Lenovo will be allowed to export its e-waste to non-OECD countries. This would depend on the specific laws and agreements in place at that time. However, it is generally recommended that companies follow responsible e-waste disposal practices and adhere to international guidelines such as the Basel Convention, which restricts the export of hazardous waste to non-OECD countries. It is advisable for Lenovo to stay updated on any changes in legislation and to ensure compliance with relevant environmental and waste management standards.</t>
  </si>
  <si>
    <t>Que_85</t>
  </si>
  <si>
    <t>0 (Since we loaded only the data provided by the MSCI)</t>
  </si>
  <si>
    <t>According to the provided data, 11 companies have ongoing targets to increase renewable sources as of 01-05-2024.</t>
  </si>
  <si>
    <t>Actual Answer 2</t>
  </si>
  <si>
    <t>Actual Answer 3</t>
  </si>
  <si>
    <t>Actual Answer 4</t>
  </si>
  <si>
    <t>Actual Answer 5</t>
  </si>
  <si>
    <t>Success Rate (Out of 5)</t>
  </si>
  <si>
    <t>89 companies have ongoing targets to increase renewable sources as of 01-05-2024.</t>
  </si>
  <si>
    <t>There are a total of 85 companies offering customers green power options as of 01-05-2024. The breakdown by country is as follows:- US: 24- CN: 9- HK: 4- ES: 4- JP: 3- MY: 3- BR: 3- CA: 2- GB: 2- DE: 2- NZ: 2- PT: 1- SG: 1- GR: 1- AU: 1- CH: 1- DK: 1- FI: 1- FR: 1- AT: 1- IN: 1- IT: 1- KR: 1- PH: 1</t>
  </si>
  <si>
    <t>There are a total of 86 companies offering customers green power options as of 01-05-2024. The breakdown by country is as follows:- US: 24- CN: 9- HK: 4- ES: 4- JP: 3- MY: 3- BR: 3- CA: 2- GB: 2- DE: 2- NZ: 2- PT: 1- SG: 1- GR: 1- AU: 1- CH: 1- DK: 1- FI: 1- FR: 1- AT: 1- IN: 1- IT: 1- KR: 1- PH: 1</t>
  </si>
  <si>
    <t>Yes, KBC GROEP NV company clearly defined the ESG due diligence triggers and risk escalation process as of 01-05-2024.</t>
  </si>
  <si>
    <t>There are 0 companies in India that provide strong employment benefits and performance incentives, and also offer employee engagement and professional development programs as of 01-05-2024.</t>
  </si>
  <si>
    <t>Tried the same question via frontend. Its showing as error in streaming DB</t>
  </si>
  <si>
    <t>SANTOS LIMITED has not taken any efforts to capture GHG emissions, as the evidence shows all related metrics as ULL.</t>
  </si>
  <si>
    <t>SANTOS LIMITED has put aggressive efforts into capturing GHG emissions as of 01-05-2024.</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</si>
  <si>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</si>
  <si>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r>
      <rPr>
        <b/>
        <i/>
        <sz val="11"/>
        <color rgb="FF000000"/>
        <rFont val="Calibri"/>
      </rPr>
      <t xml:space="preserve">920 </t>
    </r>
    <r>
      <rPr>
        <i/>
        <sz val="11"/>
        <color rgb="FF000000"/>
        <rFont val="Calibri"/>
      </rPr>
      <t xml:space="preserve">- Eversource Energy, </t>
    </r>
    <r>
      <rPr>
        <b/>
        <i/>
        <sz val="11"/>
        <color rgb="FF000000"/>
        <rFont val="Calibri"/>
      </rPr>
      <t xml:space="preserve">1283 </t>
    </r>
    <r>
      <rPr>
        <i/>
        <sz val="11"/>
        <color rgb="FF000000"/>
        <rFont val="Calibri"/>
      </rPr>
      <t xml:space="preserve">- WEC ENERGY GROUP, INC., </t>
    </r>
    <r>
      <rPr>
        <b/>
        <i/>
        <sz val="11"/>
        <color rgb="FF000000"/>
        <rFont val="Calibri"/>
      </rPr>
      <t xml:space="preserve">1524 </t>
    </r>
    <r>
      <rPr>
        <i/>
        <sz val="11"/>
        <color rgb="FF000000"/>
        <rFont val="Calibri"/>
      </rPr>
      <t xml:space="preserve">- EDISON INTERNATIONAL, 
</t>
    </r>
    <r>
      <rPr>
        <b/>
        <i/>
        <sz val="11"/>
        <color rgb="FF000000"/>
        <rFont val="Calibri"/>
      </rPr>
      <t xml:space="preserve">2281 </t>
    </r>
    <r>
      <rPr>
        <i/>
        <sz val="11"/>
        <color rgb="FF000000"/>
        <rFont val="Calibri"/>
      </rPr>
      <t>- NEXTERA ENERGY, INC.</t>
    </r>
  </si>
  <si>
    <t>The following securities are taking aggressive efforts to reduce customer energy consumption as of 01-05-2024:
1. NEXTERA ENERGY, INC. (NEE)
2. Eversource Energy (ES)
3. EDISON INTERNATIONAL (EIX)
4. WEC ENERGY GROUP, INC. (WEC)</t>
  </si>
  <si>
    <t>EQUINOR ASA and Petroleo Brasileiro S.A. (Petrobras) have both made aggressive efforts to use clean sources of energy and have also made significant efforts to reduce carbon emissions in Integrated Oil &amp; Gas as of 01-05-2024.</t>
  </si>
  <si>
    <t>No, there is no evidence provided about HAVELLS INDIA LIMITED's ongoing target to reduce carbon emissions as of 01-05-2024.</t>
  </si>
  <si>
    <t>No, there is no evidence provided about HAVELLS INDIA LIMITED having any ongoing target to reduce carbon emissions as of 01-05-2024.</t>
  </si>
  <si>
    <r>
      <rPr>
        <b/>
        <i/>
        <sz val="11"/>
        <color rgb="FF000000"/>
        <rFont val="Calibri"/>
      </rPr>
      <t>182</t>
    </r>
    <r>
      <rPr>
        <i/>
        <sz val="11"/>
        <color rgb="FF000000"/>
        <rFont val="Calibri"/>
      </rPr>
      <t xml:space="preserve"> - Petroleo Brasileiro S.A. (Petrobras)
</t>
    </r>
    <r>
      <rPr>
        <b/>
        <i/>
        <sz val="11"/>
        <color rgb="FF000000"/>
        <rFont val="Calibri"/>
      </rPr>
      <t xml:space="preserve">189 </t>
    </r>
    <r>
      <rPr>
        <i/>
        <sz val="11"/>
        <color rgb="FF000000"/>
        <rFont val="Calibri"/>
      </rPr>
      <t xml:space="preserve">- Cosan S.A
</t>
    </r>
    <r>
      <rPr>
        <b/>
        <i/>
        <sz val="11"/>
        <color rgb="FF000000"/>
        <rFont val="Calibri"/>
      </rPr>
      <t xml:space="preserve">1778 </t>
    </r>
    <r>
      <rPr>
        <i/>
        <sz val="11"/>
        <color rgb="FF000000"/>
        <rFont val="Calibri"/>
      </rPr>
      <t>- EQUINOR ASA</t>
    </r>
  </si>
  <si>
    <t>BHP GROUP LIMITED has made some efforts to reduce operational emissions as of 01-05-2024.</t>
  </si>
  <si>
    <t>Yes, LOEWS CORPORATION uses statistical or mathematical models to model climate change effects in actuarial assessments. There is evidence of this integration as of 01-05-2024.</t>
  </si>
  <si>
    <t>Please list the companies under the Life and Health insurance sub industrysector that include climate change as a business risk factor, and provide details on where this information is reported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</si>
  <si>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</si>
  <si>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</si>
  <si>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 xml:space="preserve">Updated the metric and expected result since somehow the question is replaced </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</si>
  <si>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</si>
  <si>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</si>
  <si>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265 companies have integrated sustainability factors into its financial products through green financing methods as of 01-05-2024.</t>
  </si>
  <si>
    <t>Yes, VERBUND AG company has an ongoing target to increase renewable sources as of 01-05-2024.</t>
  </si>
  <si>
    <t>No, Yunnan Aluminium Co., Ltd. does not have a policy to minimize disturbances from operations as of 01-05-2024.</t>
  </si>
  <si>
    <t>Yes, RIO TINTO LIMITED has a policy on sustainable management of natural resources and raw materials for the year 2023 as of 01-05-2024.</t>
  </si>
  <si>
    <t>Yes, INPEX CORPORATION has a biodiversity and land reclamation policy as of 01-05-2024, covering all operations and the supply chain.</t>
  </si>
  <si>
    <t>THE WILLIAMS COMPANIES, INC. has taken the steps of creating reservations, wetlands for protection, and planting indigenous vegetation at all major sites to protect ecosystems as of 01-05-2024.</t>
  </si>
  <si>
    <t>Yes, Holmen Aktiebolag has external assurance of ecosystem protection programs as of 01-05-2024. The estimated share of operations with ecosystem protection programs certified or assured by an external stakeholder group covers more than 90% of their operations.</t>
  </si>
  <si>
    <t>Do any Indian companies hold an external beef andor dairy sustainable certification as of 01-05-2024?</t>
  </si>
  <si>
    <t>Which Indian company have obtained an external beef andor dairy sustainable certification as of 01-05-2024?</t>
  </si>
  <si>
    <t>Yes, there are 2 US companies that hold more than 60% of estimated share of cotton externally certified to the sustainable standards as of 01-05-2024. They are NIKE, INC. and WILLIAMS-SONOMA, INC.</t>
  </si>
  <si>
    <t>Eclat Textile Co. Ltd. holds an estimated 4% of cotton that is certified to the most stringent sustainable standards as of 01-05-2024.</t>
  </si>
  <si>
    <t xml:space="preserve">In Apparel, Accessories &amp; Luxury Goods sub industry, How many securities hold more than 60% of their estimated share of leather certified to the most stringent sustainable standards as of 01-05-2024? and provide their security nameissuer name </t>
  </si>
  <si>
    <t>2% of Nike's leather is estimated to be certified to the most stringent sustainable standards as of 01-05-2024.</t>
  </si>
  <si>
    <t>Yes, two companies in Malaysia possess external certification for sustainable palm oil as of 01-05-2024. They are PPB Group Berhad with up to 30% and Nestle (Malaysia) Berhad with more than 60%.</t>
  </si>
  <si>
    <t>Consumer Staples Distribution &amp; Retail and Trading Companies &amp; Distributors sub-industries have more than 60% of their estimated share of seafood certified to the most stringent sustainable standards as of 01-05-2024.</t>
  </si>
  <si>
    <t>Partially correct</t>
  </si>
  <si>
    <t>Yes, there is evidence of Walmart obtaining external certification for sustainable timber as of 01-05-2024. The abridged evidence shows that Walmart Inc. has There is some evidence of certification for sustainable timber.</t>
  </si>
  <si>
    <t>Is there any organization in Japan that has publicly stated a formal policy for beef andor dairy sourcing as of 01-05-2024 ?</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</si>
  <si>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</si>
  <si>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</si>
  <si>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Yes, there is evidence that TRENT LIMITED, a company domiciled in India, has a policy for cotton sourcing as of 01-05-2024.</t>
  </si>
  <si>
    <t>Yes, TRENT LIMITED is an organization in India that either publicly stated a formal policy for cotton sourcing or belongs to an industry group with a stated policy for cotton sourcing as of 01-05-2024.</t>
  </si>
  <si>
    <t>Yes, JD Sports Fashion PLC has a formal stated policy for leather sourcing as of 01-05-2024. The policy is described as The company has a general statement of commitment but no formal policy.</t>
  </si>
  <si>
    <t>No, Americana Restaurants International PLC does not have an explicit policy to sustainably source palm oil as of 01-05-2024.</t>
  </si>
  <si>
    <t>Yes, Jeronimo Martins, SGPS, S.A. is a company in Portugal that has a stated policy for seafood sourcing as of 01-05-2024.</t>
  </si>
  <si>
    <t>Yes, there is a company in Portugal with a stated policy for timber sourcing as of 01-05-2024. The company is Jeronimo Martins, SGPS, S.A., which belongs to an industry group with a stated policy for sustainably sourcing timber.</t>
  </si>
  <si>
    <t>There are 3 companies that require their vendors to produce or purchase sustainable cotton as of 01-05-2024: Zalando SE, Lululemon Athletica Inc., and Woolworths Group Limited.</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</si>
  <si>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</si>
  <si>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</si>
  <si>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 xml:space="preserve">Are there any companies in Sweden conducting pilot projects on land management for ranching or waterchemical management for leather tanning as part of a supply chain initiative to address environmental impacts as of 01-05-2024?  </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</si>
  <si>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</si>
  <si>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There is no evidence of any companies in Sweden conducting pilot projects on land management for ranching or waterchemical management for leather tanning as part of a supply chain initiative to address environmental impacts as of 01-05-2024.</t>
  </si>
  <si>
    <t>SHOPRITE HOLDINGS LIMITED has taken the initiative to educate fisheries or suppliers on sustainable marine resource management (or how to achieve certification) as of 01-05-2024.</t>
  </si>
  <si>
    <t>What is the estimated level of traceability of beef andor dairy up to the plantationfarm level for THE HERSHEY COMPANY as of 01-05-2024?</t>
  </si>
  <si>
    <t>The estimated level of traceability of beef andor dairy up to the plantationfarm level for THE HERSHEY COMPANY as of 01-05-2024 is More than 60%.</t>
  </si>
  <si>
    <t>What is the estimated level of traceability of cotton up to the plantationfarm level for TESCO PLC as of 01-05-2024 ?</t>
  </si>
  <si>
    <t>What is the estimated level of traceability of leather up to the plantationfarm level for Nike as of 01-05-2024?</t>
  </si>
  <si>
    <t>The estimated level of traceability of leather up to the plantationfarm level for Nike as of 01-05-2024 is Between 30-60% (approximately).</t>
  </si>
  <si>
    <t>What is the estimated level of traceability of palm oil up to the plantationfarm level for Nike as of 01-05-2024 ?</t>
  </si>
  <si>
    <t>The estimated level of traceability of seafood for companies in Japan involved in Food Retail as of 01-05-2024 is as follows:
1. ITOCHU Corporation: Up to 30%
2. Mitsubishi Corporation: Up to 30%
3. McDonald's Holdings Company (Japan), Ltd.: There is some evidence of certification
4. AEON CO.,LTD.: There is some evidence of certification
5. Seven &amp; i Holdings Co., Ltd.: Up to 30%
6. Marubeni Corporation: More than 60%
7. NISSIN FOODS HOLDINGS CO.,LTD.: There is some evidence of certification8. Ajinomoto Co., Inc.: Up to 30%</t>
  </si>
  <si>
    <t>Coca-Cola HBC AG has programs to reduce water consumption across all suppliers in its supply chain as of 01-05-2024.</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</si>
  <si>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</si>
  <si>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Answer:As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</si>
  <si>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Answer:As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</si>
  <si>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According to the evidence, 89 companies have ongoing targets to increase renewable sources as of 01-05-2024.</t>
  </si>
  <si>
    <t>Actual Answer</t>
  </si>
  <si>
    <t>Does Coca Cola assess the carbon emissions or energy consumption of its manufacturing operations, including suppliers' operations? as of 01-05-2024</t>
  </si>
  <si>
    <t>Is any Canadian company has already calculated the carbon footprint of its core products and production stages? as of 01-05-2024</t>
  </si>
  <si>
    <t>No</t>
  </si>
  <si>
    <t>What % of Canadian companies are planning to expand its product footprint calculation to include all core products or include other stages (upstream Scope 3)? as of 01-05-2024</t>
  </si>
  <si>
    <t>6.9% of Canadian companies are planning to expand its product footprint calculation to include all core products or include other stages (upstream Scope 3) as of 01-05-2024.</t>
  </si>
  <si>
    <t>What is the most common level of commintment from companies with some sort of Green Building commitment? as of 01-05-2024</t>
  </si>
  <si>
    <t>Average</t>
  </si>
  <si>
    <t>The most common level of commitment from companies with some sort of Green Building commitment is "Average" as of 01-05-2024, with 106 companies having this level of commitment.</t>
  </si>
  <si>
    <t>In which market is it more common for companies to use of green or triple net leases? as of 01-05-2024</t>
  </si>
  <si>
    <t>US</t>
  </si>
  <si>
    <t>In the US market, it is more common for companies to use green or triple net leases, as there are 26 companies that provide evidence of implementing them.</t>
  </si>
  <si>
    <t>Do any companies in New Zealand offer customers a green power option? as of 01-05-2024</t>
  </si>
  <si>
    <t>Yes, Mercury NZ Limited and Meridian Energy Limited</t>
  </si>
  <si>
    <t>Yes, two companies in New Zealand offer customers a green power option as of 01-05-2024. They are Mercury NZ Limited and Meridian Energy Limited.</t>
  </si>
  <si>
    <t>In what country is it more common for companies to have policies on sustainable management of natural resources and raw materials? as of 01-05-2024</t>
  </si>
  <si>
    <t>China</t>
  </si>
  <si>
    <t>In China, it is more common for companies to have policies on sustainable management of natural resources and raw materials as of 01-05-2024, with 36 companies having such policies.</t>
  </si>
  <si>
    <t>If a company has some sort of cotton sustainable certification, what is the typical % or estimated share of cotton externally certified? as of 01-05-2024</t>
  </si>
  <si>
    <t>The typical % or estimated share of cotton externally certified to sustainable standards (e.g. Better Cotton Initiative) for the given company is up to 30%, with a percentage of 20%.</t>
  </si>
  <si>
    <t>Do any companies in Malaysia have any sort of external palm oil sustainable certification? as of 01-05-2024</t>
  </si>
  <si>
    <t>Yes, two companies in Malaysia have external palm oil sustainable certifications. They are PPB Group Berhad with up to 30% and Nestle (Malaysia) Berhad with more than 60% as of 01-05-2024.</t>
  </si>
  <si>
    <t>Do any companies in Indonesia have any sort of external sustainable seafood certification? as of 01-05-2024</t>
  </si>
  <si>
    <t>What is the correlation between Apple's market cap and its MSCI ESG rating for the past 3 years? as of 01-05-2024</t>
  </si>
  <si>
    <t>The correlation between Apple's market cap and its MSCI ESG rating for the past 3 years as of 01-05-2024 is 0.09.</t>
  </si>
  <si>
    <t>What is the correlation between Apple's EBIT and its MSCI ESG rating for the past 3 years? as of 01-05-2024</t>
  </si>
  <si>
    <t>The correlation between Apple's EBIT and its MSCI ESG rating for the past 3 years as of 01-05-2024 is 0.78.</t>
  </si>
  <si>
    <t xml:space="preserve">What is the correlation between the EBIT and the MSCI ESG ratings of Application Software companies in the US since January 2021? as of </t>
  </si>
  <si>
    <t>The correlation between the EBIT and the MSCI ESG ratings of Application Software companies in the US since January 2021 is 0.11.</t>
  </si>
  <si>
    <t xml:space="preserve">What is the correlation between the Market cap and the MSCI ESG ratings of Application Software companies in the US since January 2021? as of </t>
  </si>
  <si>
    <t>The correlation between the Market cap and the MSCI ESG ratings of Application Software companies in the US since January 2021 is -0.46.</t>
  </si>
  <si>
    <t xml:space="preserve">What is the correlation between the EBIT and the MSCI ESG ratings of companies in the Information Technology sector (as defined by GICS) in the US since January 2021? as of </t>
  </si>
  <si>
    <t>The correlation between the EBIT and the MSCI ESG ratings of companies in the Information Technology sector (as defined by GICS) in the US since January 2021 is 0.29.</t>
  </si>
  <si>
    <t xml:space="preserve">What is the correlation between the Market Cap and the MSCI ESG ratings of companies in the Information Technology sector (as defined by GICS) in the US since January 2021? as of </t>
  </si>
  <si>
    <t>The correlation between the Market Cap and the MSCI ESG ratings of companies in the Information Technology sector (as defined by GICS) in the US since January 2021 is -0.09.</t>
  </si>
  <si>
    <t>Which company in Germany has the highest correlation between its Market Cap and its MSCI ESG score? as of 01-05-2024</t>
  </si>
  <si>
    <t>Siemens Healthineers AG</t>
  </si>
  <si>
    <t>Siemens Healthineers AG has the highest correlation between its Market Cap and its MSCI ESG score with a correlation of -0.46 as of 01-05-2024.</t>
  </si>
  <si>
    <t>Which company in Germany has the lowest correlation between its EBIT and its MSCI ESG score? as of 01-05-2024</t>
  </si>
  <si>
    <t>Siemens Energy AG</t>
  </si>
  <si>
    <t>Siemens Energy AG has the lowest correlation between its EBIT and its MSCI ESG score, with a correlation of -0.43 as of 01-05-2024.</t>
  </si>
  <si>
    <t>What are the best 5 Regional Banks in the US in terms of compensation? as of 01-06-2024</t>
  </si>
  <si>
    <t>UNITED COMMUNITY BANKS, INC. + Any 4 of the following: 
CITY HOLDING COMPANY, 
FIRST COMMONWEALTH FINANCIAL CORPORATION, 
FIRST FINANCIAL BANCORP., 
GREAT SOUTHERN BANCORP, INC. 
INDEPENDENT BANK CORPORATION,
OLD SECOND BANCORP, INC.
SOUTHSTATE CORPORATION
BYLINE BANCORP, INC.</t>
  </si>
  <si>
    <t>The best 5 Regional Banks in the US in terms of compensation as of 01-06-2024 are:
UNITED COMMUNITY BANKS, INC. with a pay score of 9.5
FIRST COMMONWEALTH FINANCIAL CORPORATION with a pay score of 8.6
FIRST FINANCIAL BANCORP. with a pay score of 8.6
GREAT SOUTHERN BANCORP, INC. with a pay score of 8.6
CITY HOLDING COMPANY with a pay score of 8.6</t>
  </si>
  <si>
    <t>Is water management a material factor for Aerospace &amp; Defense companies? And if so which are best 3? as of 01-06-2024</t>
  </si>
  <si>
    <t>No/False</t>
  </si>
  <si>
    <t>Is human rights and community relations a material factor for Mining companies? And if so which are best 3? as of 01-06-2024</t>
  </si>
  <si>
    <t>Yes/True. The best 3 are Mitsui Mining and Smelting Company, Limited, MITSUBISHI MATERIALS CORPORATION, Sumitomo Metal Mining Co., Ltd.</t>
  </si>
  <si>
    <t>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</si>
  <si>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</si>
  <si>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Are Apple's Scope 1 emissions higher than its peers in the US? as of 01-06-2024</t>
  </si>
  <si>
    <t>Yes/True</t>
  </si>
  <si>
    <t>Apple Inc.'s Scope 1 emissions are higher than its peers in the US as of 01-06-2024, with a percentage of 88.28%.</t>
  </si>
  <si>
    <t>Expected Keyword 'Yes' is not available in actual</t>
  </si>
  <si>
    <t>What were Singtel's (Singapore Telecommunications) GHG emissions? as of 01-06-2024</t>
  </si>
  <si>
    <t>Scope 1 - 6,251, Scope 1&amp;2 - 482,018, Scope 3 - 3,568,342. Total = Scope 1, 2, 3 - 4,056,611</t>
  </si>
  <si>
    <t>Does CK Hutchison Holdings have a LOWER than average Scope 1 and 2 carbon intensity normalized by EVIC than its global peers? If so how much LOWER? as of 01-06-2024</t>
  </si>
  <si>
    <t>Yes/True. 25.2% LOWER</t>
  </si>
  <si>
    <t>Yes, CK Hutchison Holdings has a LOWER than average Scope 1 and 2 carbon intensity normalized by EVIC than its global peers. The percentage lower is -26.43% as of 01-06-2024.</t>
  </si>
  <si>
    <t>In Expected result it is mentioned as 25.2% but in actual result we get -26.43%</t>
  </si>
  <si>
    <t>Does CK Hutchison Holdings have a higher than average Scope 1 and 2 carbon intensity normalized by Sales than its country peers? If so by how much? as of 01-06-2024</t>
  </si>
  <si>
    <t>Yes/True. 18.1% higher</t>
  </si>
  <si>
    <t>What is the worst Governance factor at Palo Alto Networks? as of 01-06-2024</t>
  </si>
  <si>
    <t>Pay/Compensation</t>
  </si>
  <si>
    <t>The worst Governance factor at Palo Alto Networks as of 01-06-2024 is 'pay_score' with a value of 0.36.</t>
  </si>
  <si>
    <t>In expected result it sub category name is provided but we get the metrics ID</t>
  </si>
  <si>
    <t>What is the best Governance factor at ABBVIE? as of 01-06-2024</t>
  </si>
  <si>
    <t>Accounting/Audit and Tax Transperency</t>
  </si>
  <si>
    <t>The best Governance factor at ABBVIE is 4.8 as of 01-06-2024.</t>
  </si>
  <si>
    <t>Instread of bring the best factor under governance it brings the value for GOVERANCE_PILLAR_SCORE value</t>
  </si>
  <si>
    <t>Does Exxon Mobil score better Chevron in terms of Water Management? as of 01-06-2024</t>
  </si>
  <si>
    <t>WATER STRESS EXP SCORE: Yes, Exxon Mobil scores better than Chevron in terms of Water Management as of 01-06-2024, with a water stress management score of 6.3 compared to Chevron's score of 5.0.
WATER STRESS MGMT SCORE: Yes, Exxon Mobil scores better than Chevron in terms of Water Management as of 01-06-2024. Exxon Mobil has a water stress score of 7.4, while Chevron has a water stress score of 6.3.
WATER STRESS SCORE: Yes, Exxon Mobil scores better than Chevron in terms of Water Management as of 01-06-2024, with a water stress exposure score of 5.9 compared to Chevron's score of 5.7.</t>
  </si>
  <si>
    <t>What is the average Scope 3 emissions intensity normilized by EVIC for Fertilizer companies in India? as of 01-06-2024</t>
  </si>
  <si>
    <t>The average Scope 3 emissions intensity normalized by EVIC for Fertilizer companies in India as of 01-06-2024 is 313.55 tCO2e/USD million.</t>
  </si>
  <si>
    <t>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</si>
  <si>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</si>
  <si>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Who scores better in data security and customer privacy, Canadian or US diversified banks? as of 01-06-2024</t>
  </si>
  <si>
    <t>On average, Canadian</t>
  </si>
  <si>
    <t>PRIVACY DATA SEC MGMT SCORE: Canadian diversified banks score better in data security and customer privacy, with an average score of 5.514285714285714, compared to US diversified banks with an average score of 4.3 as of 01-06-2024.
PRIVACY DATA SEC SCORE: Canadian diversified banks score better in data security and customer privacy, with an average score of 6.8, compared to US diversified banks with an average score of 6.0636363636363635 as of 01-06-2024.</t>
  </si>
  <si>
    <t>Are there any companies in my portfolios with no ESG rating? as of 30-06-2024</t>
  </si>
  <si>
    <t>Yes. 8 companies- CONDUIT HOLDINGS LTD, TECK RESOURCES LTD CLS B, CVC CAPITAL PARTNERS PLC, WIZZ AIR HOLDINGS PLC, RYANAIR HOLDINGS PLC SP ADR, SPOTIFY TECHNOLOGY SA, BYD CO LTD H, CHINA LONGYUAN POWER GROUP H</t>
  </si>
  <si>
    <t>Does Fund 4 have any CCC or B rated companies? as of 30-06-2024</t>
  </si>
  <si>
    <t>Yes. 1 - FIRST CITIZENS BCSHS   CL A</t>
  </si>
  <si>
    <t>Yes, there is evidence that Fund 4 holds the company FIRST CITIZENS BANCSHARES, INC. as of 30-06-2024. However, the evidence does not specify the credit rating of the company.</t>
  </si>
  <si>
    <t>Do any of my portfolios have any CCC rated companies? as of 30-06-2024</t>
  </si>
  <si>
    <t>Yes, Crowdsritke in Fund 1</t>
  </si>
  <si>
    <t>Yes, there is one CCC rated company, CrowdStrike Holdings, Inc., in Fund 1 as of 30-06-2024.</t>
  </si>
  <si>
    <t>To what Industry does Fund 1 have the highest exposure to? as of 30-06-2024</t>
  </si>
  <si>
    <t>Semiconductors &amp; Semiconductor Equipment</t>
  </si>
  <si>
    <t>Fund 1 has the highest exposure to the Semiconductors &amp; Semiconductor Equipment industry, with a total portfolio weight of 0.1% as of 30-06-2024.</t>
  </si>
  <si>
    <t>What's the average S score in Fund 3? as of 30-06-2024</t>
  </si>
  <si>
    <t>5.36 =&gt; 5.48</t>
  </si>
  <si>
    <t>The average S score in Fund 3 is 5.49 as of 30-06-2024.</t>
  </si>
  <si>
    <t>What % of Fund 2 holding companies are assessed as "Aligning" under the Paris Aligned Investment Initiative (PAII)’s Net Zero Investment Framework (NZIF)? as of 08-07-2024</t>
  </si>
  <si>
    <t>15.91% (7 companies)   +&gt; 15.55% (7 companies)</t>
  </si>
  <si>
    <t>7 out of 43 companies in Fund 2 are assessed as "Aligning" under the Paris Aligned Investment Initiative (PAII)'s Net Zero Investment Framework (NZIF) as of 08-07-2024. The total portfolio weight of Fund 2 is 0.95%.</t>
  </si>
  <si>
    <t>What % of Fund 3 assets are assessed as "Not Aligned" under the Paris Aligned Investment Initiative (PAII)’s Net Zero Investment Framework (NZIF)? as of 08-07-2024</t>
  </si>
  <si>
    <t>27.15%  +&gt; 27.1600</t>
  </si>
  <si>
    <t>27% of Fund 3 assets are assessed as "Not Aligned" under the Paris Aligned Investment Initiative (PAII)'s Net Zero Investment Framework (NZIF) as of 08-07-2024.</t>
  </si>
  <si>
    <t>Which Fund has a higher % of assets invested in companies deemed as "Higher Impact" by the PAII's NZIF? as of 08-07-2024</t>
  </si>
  <si>
    <t>Fund 2 (56.35%)  +&gt; 56.7800</t>
  </si>
  <si>
    <t>Fund 2 has a higher % of assets invested in companies deemed as "Higher Impact" by the PAII's NZIF, with a portfolio weight of 0.57% as of 08-07-2024.</t>
  </si>
  <si>
    <t>Portfolio weight is incorrect</t>
  </si>
  <si>
    <t>How many companies in Fund 4 are both considered "Higher Impact" and "Not Aligned"? as of 08-07-2024</t>
  </si>
  <si>
    <t>11- SIMON PROPERTY GROUP INC
WALMART INC
REGIONS FINANCIAL CORP
NISOURCE INC
LOCKHEED MARTIN CORP
FREEPORT MCMORAN INC
FIRST CITIZENS BCSHS   CL A
CHEVRON CORP
CHESAPEAKE ENERGY CORP
BERKSHIRE HATHAWAY INC CL B
APPLE INC</t>
  </si>
  <si>
    <t>There are 11 companies in Fund 4 that are both considered "Higher Impact" and "Not Aligned" as of 08-07-2024.</t>
  </si>
  <si>
    <t>Compaines are not listed</t>
  </si>
  <si>
    <t>Which Fund has a LOWER % of assets invested in companies both deemed as "Higher Impact" and "Aligned"? as of 08-07-2024</t>
  </si>
  <si>
    <t>Fund 4 (0%)</t>
  </si>
  <si>
    <t>Fund 4 has a LOWER % of assets invested in companies both deemed as "Higher Impact" and "Aligned" as of 08-07-2024, with a portfolio weight average percentage of 0.0%.</t>
  </si>
  <si>
    <t>Has the number of shares held by the CEOs, of any of the companies held in Fund 1, decreased year over year by 10% or more? as of 08-07-2024</t>
  </si>
  <si>
    <t>Yes, 7 companies - BROADCOM INC
COCA COLA CO/THE
CROWDSTRIKE HOLDINGS INC   A
SALESFORCE INC
THERMO FISHER SCIENTIFIC INC
TJX COMPANIES INC
PROLOGIS INC</t>
  </si>
  <si>
    <t xml:space="preserve">Yes, there are 7 companies in Fund 1 where the number of shares held by the CEOs has decreased year over year by 10% or more. They are:
CrowdStrike Holdings, Inc.
Broadcom Inc.
The TJX Companies, Inc.
Thermo Fisher Scientific Incorporated
The Coca-Cola Company
Prologis, Inc.
Salesforce, Inc.
</t>
  </si>
  <si>
    <t>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</si>
  <si>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</si>
  <si>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Is the pension contribution rate made by the company on behalf of the CEO of Walmart excessive relative to peers? as of 08-07-2024</t>
  </si>
  <si>
    <t>Yes, the pension contribution rate made by the company on behalf of the CEO of Walmart is excessive relative to peers as of 08-07-2024.</t>
  </si>
  <si>
    <t>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</si>
  <si>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</si>
  <si>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Does the total awarded CEO pay figure for BAWAG Group fall into an extreme range relative to the company’s peers? as of 08-07-2024</t>
  </si>
  <si>
    <t>Yes, the total awarded CEO pay figure for BAWAG Group falls into an extreme range relative to the company's peers as of 08-07-2024.</t>
  </si>
  <si>
    <t>Remarks</t>
  </si>
  <si>
    <t>TGS ASA
WORLEY LIMITED
ABU DHABI NATIONAL OIL COMPANY FOR DISTRIBUTION PJSC</t>
  </si>
  <si>
    <r>
      <rPr>
        <b/>
        <i/>
        <sz val="11"/>
        <color rgb="FF000000"/>
        <rFont val="Calibri"/>
        <family val="2"/>
      </rPr>
      <t xml:space="preserve">Note: Details should be printed along with the company name like the below one
</t>
    </r>
    <r>
      <rPr>
        <b/>
        <sz val="11"/>
        <color rgb="FF000000"/>
        <rFont val="Aptos Narrow"/>
        <family val="2"/>
      </rPr>
      <t xml:space="preserve">AFLAC INCORPORATED - Yes - in mainstream financial reporting
</t>
    </r>
    <r>
      <rPr>
        <sz val="11"/>
        <color rgb="FF000000"/>
        <rFont val="Aptos Narrow"/>
        <family val="2"/>
      </rPr>
      <t>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r>
  </si>
  <si>
    <t>In the Food Products industry, how many companies have more than 60% of their estimated share of palm oil certified to the most stringent sustainable standards as of 01-05-2024?</t>
  </si>
  <si>
    <t>Yes. Jeronimo Martins, SGPS, S.A. in Portugal is belongs to an industry group with a stated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</si>
</sst>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0000"/>
  </numFmts>
  <fonts count="20">
    <font>
      <sz val="11"/>
      <color theme="1"/>
      <name val="Aptos Narrow"/>
      <family val="2"/>
      <scheme val="minor"/>
    </font>
    <font>
      <b/>
      <i/>
      <sz val="11"/>
      <color rgb="FF3F3F76"/>
      <name val="Calibri"/>
    </font>
    <font>
      <i/>
      <sz val="11"/>
      <color rgb="FF000000"/>
      <name val="Calibri"/>
    </font>
    <font>
      <i/>
      <sz val="11"/>
      <color rgb="FFFF0000"/>
      <name val="Calibri"/>
    </font>
    <font>
      <i/>
      <sz val="11"/>
      <color rgb="FF000000"/>
      <name val="Calibri"/>
      <charset val="1"/>
    </font>
    <font>
      <i/>
      <sz val="11"/>
      <color theme="1"/>
      <name val="Calibri"/>
    </font>
    <font>
      <b/>
      <i/>
      <sz val="11"/>
      <color rgb="FF000000"/>
      <name val="Calibri"/>
    </font>
    <font>
      <sz val="11"/>
      <color rgb="FF000000"/>
      <name val="Aptos Narrow"/>
      <family val="2"/>
    </font>
    <font>
      <sz val="11"/>
      <name val="Aptos Narrow"/>
      <family val="2"/>
      <scheme val="minor"/>
    </font>
    <font>
      <sz val="11"/>
      <color rgb="FFFF0000"/>
      <name val="Aptos Narrow"/>
      <family val="2"/>
      <scheme val="minor"/>
    </font>
    <font>
      <sz val="11"/>
      <color rgb="FF3F3F76"/>
      <name val="Aptos Narrow"/>
      <scheme val="minor"/>
    </font>
    <font>
      <sz val="11"/>
      <color rgb="FF000000"/>
      <name val="Aptos Narrow"/>
      <family val="2"/>
      <scheme val="minor"/>
    </font>
    <font>
      <b/>
      <i/>
      <sz val="11"/>
      <color rgb="FF3F3F76"/>
      <name val="Aptos Narrow"/>
      <scheme val="minor"/>
    </font>
    <font>
      <b/>
      <sz val="11"/>
      <color rgb="FF000000"/>
      <name val="Aptos Narrow"/>
      <scheme val="minor"/>
    </font>
    <font>
      <i/>
      <sz val="11"/>
      <color rgb="FF000000"/>
      <name val="Calibri"/>
      <family val="2"/>
    </font>
    <font>
      <b/>
      <i/>
      <sz val="11"/>
      <color rgb="FF3F3F76"/>
      <name val="Calibri"/>
      <family val="2"/>
    </font>
    <font>
      <i/>
      <sz val="11"/>
      <color rgb="FFFF0000"/>
      <name val="Calibri"/>
      <family val="2"/>
    </font>
    <font>
      <i/>
      <sz val="11"/>
      <color theme="1"/>
      <name val="Calibri"/>
      <family val="2"/>
    </font>
    <font>
      <b/>
      <i/>
      <sz val="11"/>
      <color rgb="FF000000"/>
      <name val="Calibri"/>
      <family val="2"/>
    </font>
    <font>
      <b/>
      <sz val="11"/>
      <color rgb="FF000000"/>
      <name val="Aptos Narrow"/>
      <family val="2"/>
    </font>
  </fonts>
  <fills count="7">
    <fill>
      <patternFill patternType="none"/>
    </fill>
    <fill>
      <patternFill patternType="gray125"/>
    </fill>
    <fill>
      <patternFill patternType="solid">
        <fgColor rgb="FFFFCC99"/>
        <bgColor rgb="FF000000"/>
      </patternFill>
    </fill>
    <fill>
      <patternFill patternType="solid">
        <fgColor theme="0"/>
        <bgColor indexed="64"/>
      </patternFill>
    </fill>
    <fill>
      <patternFill patternType="solid">
        <fgColor theme="5" tint="0.79998168889431442"/>
        <bgColor indexed="64"/>
      </patternFill>
    </fill>
    <fill>
      <patternFill patternType="solid">
        <fgColor rgb="FFFFCC99"/>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E87331"/>
      </left>
      <right style="thin">
        <color rgb="FFE87331"/>
      </right>
      <top style="thin">
        <color rgb="FFE87331"/>
      </top>
      <bottom style="thin">
        <color rgb="FFE8733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5" borderId="2" applyNumberFormat="0" applyAlignment="0" applyProtection="0"/>
  </cellStyleXfs>
  <cellXfs count="77">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3" borderId="1" xfId="0" applyFont="1" applyFill="1" applyBorder="1" applyAlignment="1">
      <alignment horizontal="center" vertical="center"/>
    </xf>
    <xf numFmtId="0" fontId="2" fillId="0" borderId="0" xfId="0" applyFont="1" applyAlignment="1">
      <alignment horizontal="center" vertical="center"/>
    </xf>
    <xf numFmtId="164" fontId="1" fillId="2" borderId="1" xfId="0" applyNumberFormat="1" applyFont="1" applyFill="1" applyBorder="1" applyAlignment="1">
      <alignment horizontal="center" vertical="center"/>
    </xf>
    <xf numFmtId="0" fontId="0" fillId="0" borderId="1" xfId="0" applyBorder="1"/>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3" fillId="0" borderId="1" xfId="0" quotePrefix="1" applyFont="1" applyBorder="1" applyAlignment="1">
      <alignment horizontal="center" vertical="center"/>
    </xf>
    <xf numFmtId="0" fontId="2" fillId="0" borderId="0" xfId="0" applyFont="1" applyAlignment="1">
      <alignment horizontal="left" vertical="top"/>
    </xf>
    <xf numFmtId="0" fontId="5"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8" fillId="0" borderId="1" xfId="0" applyFont="1" applyBorder="1" applyAlignment="1">
      <alignment horizontal="left" vertical="top" wrapText="1"/>
    </xf>
    <xf numFmtId="0" fontId="8" fillId="0" borderId="0" xfId="0" applyFont="1" applyAlignment="1">
      <alignment horizontal="left" vertical="top"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0" fillId="0" borderId="0" xfId="0" applyAlignment="1">
      <alignment wrapText="1"/>
    </xf>
    <xf numFmtId="0" fontId="9"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0" fillId="0" borderId="0" xfId="0" applyAlignment="1">
      <alignment horizontal="left" vertical="top" wrapText="1"/>
    </xf>
    <xf numFmtId="0" fontId="1" fillId="2"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horizontal="left" vertical="top" wrapText="1"/>
    </xf>
    <xf numFmtId="0" fontId="11" fillId="0" borderId="1" xfId="0" applyFont="1" applyBorder="1" applyAlignment="1">
      <alignment horizontal="left" vertical="top" wrapText="1"/>
    </xf>
    <xf numFmtId="0" fontId="0" fillId="0" borderId="0" xfId="0" applyAlignment="1">
      <alignment horizontal="left" vertical="top"/>
    </xf>
    <xf numFmtId="0" fontId="12" fillId="5" borderId="1" xfId="1" applyFon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3" fillId="0" borderId="0" xfId="0" applyFont="1" applyAlignment="1">
      <alignment horizontal="left" vertical="top" wrapText="1"/>
    </xf>
    <xf numFmtId="9" fontId="0" fillId="0" borderId="1" xfId="0" applyNumberFormat="1" applyBorder="1" applyAlignment="1">
      <alignment horizontal="center"/>
    </xf>
    <xf numFmtId="0" fontId="2" fillId="0" borderId="1" xfId="0" quotePrefix="1" applyFont="1" applyBorder="1" applyAlignment="1">
      <alignment horizontal="center" vertical="center"/>
    </xf>
    <xf numFmtId="0" fontId="3" fillId="0" borderId="1" xfId="0" applyFont="1" applyBorder="1" applyAlignment="1">
      <alignment horizontal="left" vertical="top" wrapText="1"/>
    </xf>
    <xf numFmtId="164" fontId="1" fillId="2" borderId="1" xfId="0" applyNumberFormat="1" applyFont="1" applyFill="1" applyBorder="1" applyAlignment="1">
      <alignment horizontal="center" vertical="center" wrapText="1"/>
    </xf>
    <xf numFmtId="0" fontId="12" fillId="5" borderId="1" xfId="1" applyFont="1" applyBorder="1" applyAlignment="1">
      <alignment horizontal="left" vertical="top"/>
    </xf>
    <xf numFmtId="0" fontId="12" fillId="5" borderId="1" xfId="1" applyFont="1" applyBorder="1" applyAlignment="1">
      <alignment horizontal="left" vertical="top" wrapText="1"/>
    </xf>
    <xf numFmtId="0" fontId="0" fillId="0" borderId="1" xfId="0" applyBorder="1" applyAlignment="1">
      <alignment horizontal="left" vertical="top"/>
    </xf>
    <xf numFmtId="165" fontId="0" fillId="0" borderId="1" xfId="0" applyNumberFormat="1" applyBorder="1" applyAlignment="1">
      <alignment horizontal="left" vertical="top"/>
    </xf>
    <xf numFmtId="11" fontId="0" fillId="0" borderId="1" xfId="0" applyNumberFormat="1" applyBorder="1" applyAlignment="1">
      <alignment horizontal="left" vertical="top"/>
    </xf>
    <xf numFmtId="0" fontId="7" fillId="0" borderId="0" xfId="0" applyFont="1" applyAlignment="1">
      <alignment horizontal="center" vertical="center"/>
    </xf>
    <xf numFmtId="0" fontId="3" fillId="0" borderId="0" xfId="0" quotePrefix="1" applyFont="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top" wrapText="1"/>
    </xf>
    <xf numFmtId="0" fontId="5" fillId="0" borderId="3" xfId="0" applyFont="1" applyBorder="1" applyAlignment="1">
      <alignment horizontal="center" vertical="center"/>
    </xf>
    <xf numFmtId="0" fontId="0" fillId="0" borderId="4" xfId="0" applyBorder="1" applyAlignment="1">
      <alignment horizontal="left" vertical="top" wrapText="1"/>
    </xf>
    <xf numFmtId="0" fontId="2" fillId="0" borderId="5" xfId="0" applyFont="1" applyBorder="1" applyAlignment="1">
      <alignment horizontal="left" vertical="top" wrapText="1"/>
    </xf>
    <xf numFmtId="0" fontId="14" fillId="0" borderId="1" xfId="0" applyFont="1" applyBorder="1" applyAlignment="1">
      <alignment horizontal="left" vertical="top" wrapText="1"/>
    </xf>
    <xf numFmtId="0" fontId="14" fillId="4" borderId="1" xfId="0" applyFont="1" applyFill="1" applyBorder="1" applyAlignment="1">
      <alignment horizontal="left" vertical="top" wrapText="1"/>
    </xf>
    <xf numFmtId="0" fontId="2" fillId="6" borderId="1" xfId="0" applyFont="1" applyFill="1" applyBorder="1" applyAlignment="1">
      <alignment horizontal="center" vertical="center"/>
    </xf>
    <xf numFmtId="0" fontId="2" fillId="6"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0" fillId="6" borderId="1" xfId="0" applyFill="1" applyBorder="1"/>
    <xf numFmtId="0" fontId="0" fillId="6" borderId="0" xfId="0" applyFill="1"/>
    <xf numFmtId="0" fontId="14" fillId="6" borderId="1" xfId="0" applyFont="1" applyFill="1" applyBorder="1" applyAlignment="1">
      <alignment horizontal="left" vertical="top" wrapText="1"/>
    </xf>
    <xf numFmtId="0" fontId="14" fillId="0" borderId="6" xfId="0" applyFont="1" applyBorder="1" applyAlignment="1">
      <alignment horizontal="center" vertical="center"/>
    </xf>
    <xf numFmtId="0" fontId="14" fillId="0" borderId="6" xfId="0" applyFont="1" applyBorder="1" applyAlignment="1">
      <alignment horizontal="left" vertical="top" wrapText="1"/>
    </xf>
    <xf numFmtId="0" fontId="14" fillId="0" borderId="6" xfId="0" quotePrefix="1" applyFont="1" applyBorder="1" applyAlignment="1">
      <alignment horizontal="left" vertical="top" wrapText="1"/>
    </xf>
    <xf numFmtId="0" fontId="0" fillId="0" borderId="0" xfId="0" applyAlignment="1">
      <alignment vertical="top" wrapText="1"/>
    </xf>
    <xf numFmtId="0" fontId="16" fillId="3" borderId="6" xfId="0" applyFont="1" applyFill="1" applyBorder="1" applyAlignment="1">
      <alignment horizontal="left" vertical="top" wrapText="1"/>
    </xf>
    <xf numFmtId="0" fontId="16" fillId="0" borderId="6" xfId="0" applyFont="1" applyBorder="1" applyAlignment="1">
      <alignment horizontal="left" vertical="top" wrapText="1"/>
    </xf>
    <xf numFmtId="0" fontId="11" fillId="0" borderId="6" xfId="0" applyFont="1" applyBorder="1" applyAlignment="1">
      <alignment horizontal="left" vertical="top" wrapText="1"/>
    </xf>
    <xf numFmtId="0" fontId="17" fillId="0" borderId="6" xfId="0" applyFont="1" applyBorder="1" applyAlignment="1">
      <alignment horizontal="left" vertical="top" wrapText="1"/>
    </xf>
    <xf numFmtId="0" fontId="7" fillId="0" borderId="6" xfId="0" applyFont="1" applyBorder="1" applyAlignment="1">
      <alignment wrapText="1"/>
    </xf>
    <xf numFmtId="0" fontId="16" fillId="0" borderId="6" xfId="0" quotePrefix="1" applyFont="1" applyBorder="1" applyAlignment="1">
      <alignment horizontal="left" vertical="top" wrapText="1"/>
    </xf>
    <xf numFmtId="0" fontId="0" fillId="0" borderId="6" xfId="0" applyBorder="1" applyAlignment="1">
      <alignment horizontal="left" vertical="top" wrapText="1"/>
    </xf>
    <xf numFmtId="0" fontId="15" fillId="2" borderId="6" xfId="0" applyFont="1" applyFill="1" applyBorder="1" applyAlignment="1">
      <alignment horizontal="center" vertical="center"/>
    </xf>
    <xf numFmtId="0" fontId="15" fillId="2" borderId="6" xfId="0" applyFont="1" applyFill="1" applyBorder="1" applyAlignment="1">
      <alignment horizontal="center" vertical="center" wrapText="1"/>
    </xf>
    <xf numFmtId="0" fontId="0" fillId="0" borderId="6" xfId="0" applyBorder="1"/>
    <xf numFmtId="0" fontId="0" fillId="0" borderId="6" xfId="0" applyBorder="1" applyAlignment="1">
      <alignment vertical="top" wrapText="1"/>
    </xf>
    <xf numFmtId="0" fontId="0" fillId="0" borderId="6" xfId="0" applyBorder="1" applyAlignment="1">
      <alignment wrapText="1"/>
    </xf>
  </cellXfs>
  <cellStyles count="2">
    <cellStyle name="Input" xfId="1" builtinId="2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7</xdr:row>
      <xdr:rowOff>171450</xdr:rowOff>
    </xdr:from>
    <xdr:to>
      <xdr:col>2</xdr:col>
      <xdr:colOff>3086100</xdr:colOff>
      <xdr:row>10</xdr:row>
      <xdr:rowOff>53340</xdr:rowOff>
    </xdr:to>
    <xdr:pic>
      <xdr:nvPicPr>
        <xdr:cNvPr id="2" name="Picture 1">
          <a:extLst>
            <a:ext uri="{FF2B5EF4-FFF2-40B4-BE49-F238E27FC236}">
              <a16:creationId xmlns:a16="http://schemas.microsoft.com/office/drawing/2014/main" id="{8182EE73-BB67-87E5-4DB9-25ABC982884D}"/>
            </a:ext>
          </a:extLst>
        </xdr:cNvPr>
        <xdr:cNvPicPr>
          <a:picLocks noChangeAspect="1"/>
        </xdr:cNvPicPr>
      </xdr:nvPicPr>
      <xdr:blipFill>
        <a:blip xmlns:r="http://schemas.openxmlformats.org/officeDocument/2006/relationships" r:embed="rId1"/>
        <a:stretch>
          <a:fillRect/>
        </a:stretch>
      </xdr:blipFill>
      <xdr:spPr>
        <a:xfrm>
          <a:off x="428625" y="1504950"/>
          <a:ext cx="4276725" cy="4857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761FC-F988-4ECC-9D2B-C437CA23C621}">
  <dimension ref="B3:M13"/>
  <sheetViews>
    <sheetView showGridLines="0" topLeftCell="C1" workbookViewId="0">
      <selection activeCell="I7" sqref="I7"/>
    </sheetView>
  </sheetViews>
  <sheetFormatPr defaultRowHeight="15" customHeight="1"/>
  <cols>
    <col min="2" max="2" width="15.140625" bestFit="1" customWidth="1"/>
    <col min="3" max="3" width="47.7109375" bestFit="1" customWidth="1"/>
    <col min="4" max="4" width="10.140625" bestFit="1" customWidth="1"/>
    <col min="5" max="5" width="12.28515625" bestFit="1" customWidth="1"/>
    <col min="6" max="6" width="25.85546875" bestFit="1" customWidth="1"/>
    <col min="7" max="7" width="30.5703125" bestFit="1" customWidth="1"/>
    <col min="8" max="8" width="10.42578125" bestFit="1" customWidth="1"/>
    <col min="9" max="9" width="7.5703125" bestFit="1" customWidth="1"/>
    <col min="10" max="10" width="9" bestFit="1" customWidth="1"/>
    <col min="11" max="11" width="15.7109375" bestFit="1" customWidth="1"/>
    <col min="12" max="12" width="5.5703125" bestFit="1" customWidth="1"/>
    <col min="13" max="13" width="13.85546875" bestFit="1" customWidth="1"/>
  </cols>
  <sheetData>
    <row r="3" spans="2:13" ht="14.45">
      <c r="B3" s="32" t="s">
        <v>0</v>
      </c>
      <c r="C3" s="32" t="s">
        <v>1</v>
      </c>
      <c r="E3" s="32" t="s">
        <v>2</v>
      </c>
      <c r="F3" s="32" t="s">
        <v>3</v>
      </c>
      <c r="G3" s="32" t="s">
        <v>4</v>
      </c>
      <c r="H3" s="32" t="s">
        <v>5</v>
      </c>
      <c r="I3" s="32" t="s">
        <v>6</v>
      </c>
      <c r="J3" s="32" t="s">
        <v>7</v>
      </c>
      <c r="K3" s="32" t="s">
        <v>8</v>
      </c>
      <c r="L3" s="32" t="s">
        <v>9</v>
      </c>
      <c r="M3" s="32" t="s">
        <v>10</v>
      </c>
    </row>
    <row r="4" spans="2:13" ht="13.9">
      <c r="B4" s="6" t="s">
        <v>6</v>
      </c>
      <c r="C4" s="6" t="s">
        <v>11</v>
      </c>
      <c r="E4" s="34">
        <v>45544</v>
      </c>
      <c r="F4" s="33" t="s">
        <v>12</v>
      </c>
      <c r="G4" s="33" t="s">
        <v>13</v>
      </c>
      <c r="H4" s="33">
        <f ca="1">COUNTIF(INDIRECT("'" &amp; $G$4 &amp; "'!$A:$A"),"Que*")</f>
        <v>85</v>
      </c>
      <c r="I4" s="33">
        <f ca="1">COUNTIF(INDIRECT("'" &amp; $G$4 &amp; "'!$F:$F"),"Correct*")</f>
        <v>44</v>
      </c>
      <c r="J4" s="33">
        <f ca="1">COUNTIF(INDIRECT("'" &amp; G4 &amp; "'!$F:$F"),"Incorrect*")</f>
        <v>32</v>
      </c>
      <c r="K4" s="33">
        <f ca="1">COUNTIF(INDIRECT("'" &amp; G4 &amp; "'!$F:$F"),"Partially Correct*")</f>
        <v>7</v>
      </c>
      <c r="L4" s="33">
        <f ca="1">COUNTIF(INDIRECT("'" &amp; G4 &amp; "'!$F:$F"),"Error*")</f>
        <v>2</v>
      </c>
      <c r="M4" s="36">
        <f ca="1">I4/((I4+J4+K4)-L4)</f>
        <v>0.54320987654320985</v>
      </c>
    </row>
    <row r="5" spans="2:13" ht="13.9">
      <c r="B5" s="6" t="s">
        <v>7</v>
      </c>
      <c r="C5" s="6" t="s">
        <v>14</v>
      </c>
      <c r="E5" s="34">
        <v>45555</v>
      </c>
      <c r="F5" s="33" t="s">
        <v>12</v>
      </c>
      <c r="G5" s="33" t="s">
        <v>15</v>
      </c>
      <c r="H5" s="33">
        <f ca="1">COUNTIF(INDIRECT("'" &amp; $G$5 &amp; "'!$A:$A"),"Que*")</f>
        <v>85</v>
      </c>
      <c r="I5" s="33">
        <f ca="1">COUNTIF(INDIRECT("'" &amp; $G5 &amp; "'!$J:$J"),"Correct*")</f>
        <v>45</v>
      </c>
      <c r="J5" s="33">
        <f ca="1">COUNTIF(INDIRECT("'" &amp; $G5 &amp; "'!$J:$J"),"Incorrect*")</f>
        <v>31</v>
      </c>
      <c r="K5" s="33">
        <f ca="1">COUNTIF(INDIRECT("'" &amp; $G5 &amp; "'!$J:$J"),"Partially Correct*")</f>
        <v>7</v>
      </c>
      <c r="L5" s="33">
        <f ca="1">COUNTIF(INDIRECT("'" &amp; $G5 &amp; "'!$J:$J"),"Error*")</f>
        <v>2</v>
      </c>
      <c r="M5" s="36">
        <f ca="1">I5/((I5+J5+K5)-L5)</f>
        <v>0.55555555555555558</v>
      </c>
    </row>
    <row r="6" spans="2:13" ht="13.9">
      <c r="B6" s="6" t="s">
        <v>8</v>
      </c>
      <c r="C6" s="6" t="s">
        <v>16</v>
      </c>
      <c r="E6" s="34">
        <v>45575</v>
      </c>
      <c r="F6" s="33" t="s">
        <v>17</v>
      </c>
      <c r="G6" s="33" t="s">
        <v>18</v>
      </c>
      <c r="H6" s="33">
        <f ca="1">COUNTIF(INDIRECT("'" &amp; $G$6 &amp; "'!$A:$A"),"Que*")</f>
        <v>47</v>
      </c>
      <c r="I6" s="33">
        <f ca="1">COUNTIF(INDIRECT("'" &amp; $G6 &amp; "'!$E:$E"),"Correct*")</f>
        <v>31</v>
      </c>
      <c r="J6" s="33">
        <f ca="1">COUNTIF(INDIRECT("'" &amp; $G6 &amp; "'!$E:$E"),"Incorrect*")</f>
        <v>10</v>
      </c>
      <c r="K6" s="33">
        <f ca="1">COUNTIF(INDIRECT("'" &amp; $G6 &amp; "'!$E:$E"),"Partially Correct*")</f>
        <v>6</v>
      </c>
      <c r="L6" s="33">
        <f ca="1">COUNTIF(INDIRECT("'" &amp; $G6 &amp; "'!$E:$E"),"Error*")</f>
        <v>0</v>
      </c>
      <c r="M6" s="36">
        <f ca="1">I6/((I6+J6+K6)-L6)</f>
        <v>0.65957446808510634</v>
      </c>
    </row>
    <row r="7" spans="2:13" ht="13.9">
      <c r="B7" s="6" t="s">
        <v>9</v>
      </c>
      <c r="C7" s="6" t="s">
        <v>19</v>
      </c>
      <c r="E7" s="34">
        <v>45603</v>
      </c>
      <c r="F7" s="33" t="s">
        <v>12</v>
      </c>
      <c r="G7" s="33" t="s">
        <v>20</v>
      </c>
      <c r="H7" s="33">
        <f ca="1">COUNTIF(INDIRECT("'" &amp; $G$6 &amp; "'!$A:$A"),"Que*")</f>
        <v>47</v>
      </c>
      <c r="I7" s="33">
        <f ca="1">COUNTIF(INDIRECT("'" &amp; $G7 &amp; "'!$E:$E"),"Correct*")</f>
        <v>0</v>
      </c>
      <c r="J7" s="33">
        <f ca="1">COUNTIF(INDIRECT("'" &amp; $G7 &amp; "'!$E:$E"),"Incorrect*")</f>
        <v>0</v>
      </c>
      <c r="K7" s="33">
        <f ca="1">COUNTIF(INDIRECT("'" &amp; $G7 &amp; "'!$E:$E"),"Partially Correct*")</f>
        <v>0</v>
      </c>
      <c r="L7" s="33">
        <f ca="1">COUNTIF(INDIRECT("'" &amp; $G7 &amp; "'!$E:$E"),"Error*")</f>
        <v>0</v>
      </c>
      <c r="M7" s="36" t="e">
        <f ca="1">I7/((I7+J7+K7)-L7)</f>
        <v>#DIV/0!</v>
      </c>
    </row>
    <row r="9" spans="2:13" ht="14.45">
      <c r="C9" s="35"/>
    </row>
    <row r="12" spans="2:13" ht="14.45">
      <c r="B12" s="32" t="s">
        <v>21</v>
      </c>
      <c r="C12" s="32" t="s">
        <v>1</v>
      </c>
    </row>
    <row r="13" spans="2:13" ht="27.6">
      <c r="B13" s="33" t="s">
        <v>12</v>
      </c>
      <c r="C13" s="29" t="s">
        <v>22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2760-D10F-4E7E-90A5-89078819CEF1}">
  <dimension ref="A1:H222"/>
  <sheetViews>
    <sheetView workbookViewId="0">
      <pane ySplit="1" topLeftCell="A2" activePane="bottomLeft" state="frozen"/>
      <selection pane="bottomLeft" activeCell="C9" sqref="C9"/>
    </sheetView>
  </sheetViews>
  <sheetFormatPr defaultRowHeight="13.9"/>
  <cols>
    <col min="1" max="1" width="12.28515625" bestFit="1" customWidth="1"/>
    <col min="2" max="2" width="21.85546875" bestFit="1" customWidth="1"/>
    <col min="3" max="3" width="37" style="31" customWidth="1"/>
    <col min="4" max="5" width="18.28515625" style="31" bestFit="1" customWidth="1"/>
    <col min="6" max="8" width="55.7109375" style="25" customWidth="1"/>
  </cols>
  <sheetData>
    <row r="1" spans="1:8" ht="14.45">
      <c r="A1" s="32" t="s">
        <v>2</v>
      </c>
      <c r="B1" s="32" t="s">
        <v>23</v>
      </c>
      <c r="C1" s="40" t="s">
        <v>24</v>
      </c>
      <c r="D1" s="40" t="s">
        <v>25</v>
      </c>
      <c r="E1" s="40" t="s">
        <v>26</v>
      </c>
      <c r="F1" s="41" t="s">
        <v>27</v>
      </c>
      <c r="G1" s="41" t="s">
        <v>28</v>
      </c>
      <c r="H1" s="41" t="s">
        <v>29</v>
      </c>
    </row>
    <row r="2" spans="1:8" ht="27.6">
      <c r="A2" s="34">
        <v>45555</v>
      </c>
      <c r="B2" s="42" t="s">
        <v>30</v>
      </c>
      <c r="C2" s="42" t="s">
        <v>31</v>
      </c>
      <c r="D2" s="43">
        <v>1726810652.50143</v>
      </c>
      <c r="E2" s="43">
        <v>1726810653.3343501</v>
      </c>
      <c r="F2" s="29" t="s">
        <v>32</v>
      </c>
      <c r="G2" s="29" t="s">
        <v>33</v>
      </c>
      <c r="H2" s="29" t="s">
        <v>33</v>
      </c>
    </row>
    <row r="3" spans="1:8" ht="82.9">
      <c r="A3" s="34">
        <v>45555</v>
      </c>
      <c r="B3" s="42" t="s">
        <v>30</v>
      </c>
      <c r="C3" s="42" t="s">
        <v>34</v>
      </c>
      <c r="D3" s="43">
        <v>1726810640.5522499</v>
      </c>
      <c r="E3" s="43">
        <v>1726810642.27373</v>
      </c>
      <c r="F3" s="29" t="s">
        <v>35</v>
      </c>
      <c r="G3" s="29" t="s">
        <v>36</v>
      </c>
      <c r="H3" s="29" t="s">
        <v>36</v>
      </c>
    </row>
    <row r="4" spans="1:8" ht="41.45">
      <c r="A4" s="34">
        <v>45555</v>
      </c>
      <c r="B4" s="42" t="s">
        <v>30</v>
      </c>
      <c r="C4" s="42" t="s">
        <v>37</v>
      </c>
      <c r="D4" s="43">
        <v>1726810637.2237</v>
      </c>
      <c r="E4" s="43">
        <v>1726810638.2128999</v>
      </c>
      <c r="F4" s="29" t="s">
        <v>38</v>
      </c>
      <c r="G4" s="29" t="s">
        <v>39</v>
      </c>
      <c r="H4" s="29" t="s">
        <v>39</v>
      </c>
    </row>
    <row r="5" spans="1:8">
      <c r="A5" s="34">
        <v>45555</v>
      </c>
      <c r="B5" s="42" t="s">
        <v>30</v>
      </c>
      <c r="C5" s="42" t="s">
        <v>40</v>
      </c>
      <c r="D5" s="43">
        <v>1726810622.3296399</v>
      </c>
      <c r="E5" s="43">
        <v>1726810623.06021</v>
      </c>
      <c r="F5" s="29" t="s">
        <v>41</v>
      </c>
      <c r="G5" s="29" t="s">
        <v>42</v>
      </c>
      <c r="H5" s="29" t="s">
        <v>42</v>
      </c>
    </row>
    <row r="6" spans="1:8" ht="69">
      <c r="A6" s="34">
        <v>45555</v>
      </c>
      <c r="B6" s="42" t="s">
        <v>30</v>
      </c>
      <c r="C6" s="42" t="s">
        <v>43</v>
      </c>
      <c r="D6" s="43">
        <v>1726810610.1217201</v>
      </c>
      <c r="E6" s="43">
        <v>1726810611.40081</v>
      </c>
      <c r="F6" s="29" t="s">
        <v>44</v>
      </c>
      <c r="G6" s="29" t="s">
        <v>45</v>
      </c>
      <c r="H6" s="29" t="s">
        <v>45</v>
      </c>
    </row>
    <row r="7" spans="1:8" ht="55.15">
      <c r="A7" s="34">
        <v>45555</v>
      </c>
      <c r="B7" s="42" t="s">
        <v>30</v>
      </c>
      <c r="C7" s="42" t="s">
        <v>46</v>
      </c>
      <c r="D7" s="43">
        <v>1726810606.2384701</v>
      </c>
      <c r="E7" s="43">
        <v>1726810607.4747901</v>
      </c>
      <c r="F7" s="29" t="s">
        <v>47</v>
      </c>
      <c r="G7" s="29" t="s">
        <v>48</v>
      </c>
      <c r="H7" s="29" t="s">
        <v>48</v>
      </c>
    </row>
    <row r="8" spans="1:8" ht="27.6">
      <c r="A8" s="34">
        <v>45555</v>
      </c>
      <c r="B8" s="42" t="s">
        <v>30</v>
      </c>
      <c r="C8" s="42" t="s">
        <v>49</v>
      </c>
      <c r="D8" s="43">
        <v>1726810593.36133</v>
      </c>
      <c r="E8" s="43">
        <v>1726810594.24824</v>
      </c>
      <c r="F8" s="29" t="s">
        <v>50</v>
      </c>
      <c r="G8" s="29" t="s">
        <v>51</v>
      </c>
      <c r="H8" s="29" t="s">
        <v>51</v>
      </c>
    </row>
    <row r="9" spans="1:8" ht="55.15">
      <c r="A9" s="34">
        <v>45555</v>
      </c>
      <c r="B9" s="42" t="s">
        <v>30</v>
      </c>
      <c r="C9" s="42" t="s">
        <v>52</v>
      </c>
      <c r="D9" s="43">
        <v>1726810579.32707</v>
      </c>
      <c r="E9" s="43">
        <v>1726810580.66994</v>
      </c>
      <c r="F9" s="29" t="s">
        <v>53</v>
      </c>
      <c r="G9" s="29" t="s">
        <v>54</v>
      </c>
      <c r="H9" s="29" t="s">
        <v>54</v>
      </c>
    </row>
    <row r="10" spans="1:8" ht="41.45">
      <c r="A10" s="34">
        <v>45555</v>
      </c>
      <c r="B10" s="42" t="s">
        <v>30</v>
      </c>
      <c r="C10" s="42" t="s">
        <v>55</v>
      </c>
      <c r="D10" s="43">
        <v>1726810565.2893701</v>
      </c>
      <c r="E10" s="43">
        <v>1726810566.36146</v>
      </c>
      <c r="F10" s="29" t="s">
        <v>56</v>
      </c>
      <c r="G10" s="29" t="s">
        <v>57</v>
      </c>
      <c r="H10" s="29" t="s">
        <v>57</v>
      </c>
    </row>
    <row r="11" spans="1:8" ht="27.6">
      <c r="A11" s="34">
        <v>45555</v>
      </c>
      <c r="B11" s="42" t="s">
        <v>30</v>
      </c>
      <c r="C11" s="42" t="s">
        <v>58</v>
      </c>
      <c r="D11" s="43">
        <v>1726810553.8613601</v>
      </c>
      <c r="E11" s="43">
        <v>1726810554.22508</v>
      </c>
      <c r="F11" s="29" t="s">
        <v>59</v>
      </c>
      <c r="G11" s="29" t="s">
        <v>60</v>
      </c>
      <c r="H11" s="29" t="s">
        <v>60</v>
      </c>
    </row>
    <row r="12" spans="1:8" ht="27.6">
      <c r="A12" s="34">
        <v>45555</v>
      </c>
      <c r="B12" s="42" t="s">
        <v>30</v>
      </c>
      <c r="C12" s="42" t="s">
        <v>61</v>
      </c>
      <c r="D12" s="43">
        <v>1726810543.0362999</v>
      </c>
      <c r="E12" s="43">
        <v>1726810543.3995199</v>
      </c>
      <c r="F12" s="29" t="s">
        <v>62</v>
      </c>
      <c r="G12" s="29" t="s">
        <v>60</v>
      </c>
      <c r="H12" s="29" t="s">
        <v>60</v>
      </c>
    </row>
    <row r="13" spans="1:8" ht="27.6">
      <c r="A13" s="34">
        <v>45555</v>
      </c>
      <c r="B13" s="42" t="s">
        <v>30</v>
      </c>
      <c r="C13" s="42" t="s">
        <v>63</v>
      </c>
      <c r="D13" s="43">
        <v>1726810530.28174</v>
      </c>
      <c r="E13" s="43">
        <v>1726810530.61342</v>
      </c>
      <c r="F13" s="29" t="s">
        <v>64</v>
      </c>
      <c r="G13" s="29" t="s">
        <v>60</v>
      </c>
      <c r="H13" s="29" t="s">
        <v>60</v>
      </c>
    </row>
    <row r="14" spans="1:8" ht="41.45">
      <c r="A14" s="34">
        <v>45555</v>
      </c>
      <c r="B14" s="42" t="s">
        <v>30</v>
      </c>
      <c r="C14" s="42" t="s">
        <v>65</v>
      </c>
      <c r="D14" s="43">
        <v>1726810516.6122701</v>
      </c>
      <c r="E14" s="43">
        <v>1726810517.67746</v>
      </c>
      <c r="F14" s="29" t="s">
        <v>66</v>
      </c>
      <c r="G14" s="29" t="s">
        <v>67</v>
      </c>
      <c r="H14" s="29" t="s">
        <v>67</v>
      </c>
    </row>
    <row r="15" spans="1:8" ht="27.6">
      <c r="A15" s="34">
        <v>45555</v>
      </c>
      <c r="B15" s="42" t="s">
        <v>30</v>
      </c>
      <c r="C15" s="42" t="s">
        <v>68</v>
      </c>
      <c r="D15" s="43">
        <v>1726810502.95344</v>
      </c>
      <c r="E15" s="43">
        <v>1726810503.28548</v>
      </c>
      <c r="F15" s="29" t="s">
        <v>69</v>
      </c>
      <c r="G15" s="29" t="s">
        <v>60</v>
      </c>
      <c r="H15" s="29" t="s">
        <v>60</v>
      </c>
    </row>
    <row r="16" spans="1:8" ht="41.45">
      <c r="A16" s="34">
        <v>45555</v>
      </c>
      <c r="B16" s="42" t="s">
        <v>30</v>
      </c>
      <c r="C16" s="42" t="s">
        <v>70</v>
      </c>
      <c r="D16" s="43">
        <v>1726810489.9676399</v>
      </c>
      <c r="E16" s="43">
        <v>1726810491.1162801</v>
      </c>
      <c r="F16" s="29" t="s">
        <v>71</v>
      </c>
      <c r="G16" s="29" t="s">
        <v>72</v>
      </c>
      <c r="H16" s="29" t="s">
        <v>72</v>
      </c>
    </row>
    <row r="17" spans="1:8" ht="41.45">
      <c r="A17" s="34">
        <v>45555</v>
      </c>
      <c r="B17" s="42" t="s">
        <v>30</v>
      </c>
      <c r="C17" s="42" t="s">
        <v>73</v>
      </c>
      <c r="D17" s="43">
        <v>1726810475.9744899</v>
      </c>
      <c r="E17" s="43">
        <v>1726810476.3392899</v>
      </c>
      <c r="F17" s="29" t="s">
        <v>74</v>
      </c>
      <c r="G17" s="29" t="s">
        <v>60</v>
      </c>
      <c r="H17" s="29" t="s">
        <v>60</v>
      </c>
    </row>
    <row r="18" spans="1:8" ht="41.45">
      <c r="A18" s="34">
        <v>45555</v>
      </c>
      <c r="B18" s="42" t="s">
        <v>30</v>
      </c>
      <c r="C18" s="42" t="s">
        <v>75</v>
      </c>
      <c r="D18" s="43">
        <v>1726810462.1270499</v>
      </c>
      <c r="E18" s="43">
        <v>1726810463.19543</v>
      </c>
      <c r="F18" s="29" t="s">
        <v>76</v>
      </c>
      <c r="G18" s="29" t="s">
        <v>77</v>
      </c>
      <c r="H18" s="29" t="s">
        <v>77</v>
      </c>
    </row>
    <row r="19" spans="1:8" ht="41.45">
      <c r="A19" s="34">
        <v>45555</v>
      </c>
      <c r="B19" s="42" t="s">
        <v>30</v>
      </c>
      <c r="C19" s="42" t="s">
        <v>78</v>
      </c>
      <c r="D19" s="43">
        <v>1726810449.50243</v>
      </c>
      <c r="E19" s="43">
        <v>1726810449.8782001</v>
      </c>
      <c r="F19" s="29" t="s">
        <v>79</v>
      </c>
      <c r="G19" s="29" t="s">
        <v>60</v>
      </c>
      <c r="H19" s="29" t="s">
        <v>60</v>
      </c>
    </row>
    <row r="20" spans="1:8" ht="69">
      <c r="A20" s="34">
        <v>45555</v>
      </c>
      <c r="B20" s="42" t="s">
        <v>30</v>
      </c>
      <c r="C20" s="42" t="s">
        <v>80</v>
      </c>
      <c r="D20" s="43">
        <v>1726810435.8169301</v>
      </c>
      <c r="E20" s="43">
        <v>1726810437.2065699</v>
      </c>
      <c r="F20" s="29" t="s">
        <v>81</v>
      </c>
      <c r="G20" s="29" t="s">
        <v>82</v>
      </c>
      <c r="H20" s="29" t="s">
        <v>82</v>
      </c>
    </row>
    <row r="21" spans="1:8" ht="55.15">
      <c r="A21" s="34">
        <v>45555</v>
      </c>
      <c r="B21" s="42" t="s">
        <v>30</v>
      </c>
      <c r="C21" s="42" t="s">
        <v>83</v>
      </c>
      <c r="D21" s="43">
        <v>1726810418.8313899</v>
      </c>
      <c r="E21" s="43">
        <v>1726810420.0516901</v>
      </c>
      <c r="F21" s="29" t="s">
        <v>84</v>
      </c>
      <c r="G21" s="29" t="s">
        <v>85</v>
      </c>
      <c r="H21" s="29" t="s">
        <v>85</v>
      </c>
    </row>
    <row r="22" spans="1:8" ht="41.45">
      <c r="A22" s="34">
        <v>45555</v>
      </c>
      <c r="B22" s="42" t="s">
        <v>30</v>
      </c>
      <c r="C22" s="42" t="s">
        <v>86</v>
      </c>
      <c r="D22" s="43">
        <v>1726810405.52929</v>
      </c>
      <c r="E22" s="43">
        <v>1726810406.0012801</v>
      </c>
      <c r="F22" s="29" t="s">
        <v>87</v>
      </c>
      <c r="G22" s="29" t="s">
        <v>60</v>
      </c>
      <c r="H22" s="29" t="s">
        <v>60</v>
      </c>
    </row>
    <row r="23" spans="1:8" ht="41.45">
      <c r="A23" s="34">
        <v>45555</v>
      </c>
      <c r="B23" s="42" t="s">
        <v>30</v>
      </c>
      <c r="C23" s="42" t="s">
        <v>88</v>
      </c>
      <c r="D23" s="43">
        <v>1726810390.4351499</v>
      </c>
      <c r="E23" s="43">
        <v>1726810391.62604</v>
      </c>
      <c r="F23" s="29" t="s">
        <v>89</v>
      </c>
      <c r="G23" s="29" t="s">
        <v>90</v>
      </c>
      <c r="H23" s="29" t="s">
        <v>90</v>
      </c>
    </row>
    <row r="24" spans="1:8" ht="55.15">
      <c r="A24" s="34">
        <v>45555</v>
      </c>
      <c r="B24" s="42" t="s">
        <v>30</v>
      </c>
      <c r="C24" s="42" t="s">
        <v>91</v>
      </c>
      <c r="D24" s="43">
        <v>1726810377.77543</v>
      </c>
      <c r="E24" s="43">
        <v>1726810378.1075101</v>
      </c>
      <c r="F24" s="29" t="s">
        <v>92</v>
      </c>
      <c r="G24" s="29" t="s">
        <v>60</v>
      </c>
      <c r="H24" s="29" t="s">
        <v>60</v>
      </c>
    </row>
    <row r="25" spans="1:8" ht="41.45">
      <c r="A25" s="34">
        <v>45555</v>
      </c>
      <c r="B25" s="42" t="s">
        <v>30</v>
      </c>
      <c r="C25" s="42" t="s">
        <v>93</v>
      </c>
      <c r="D25" s="43">
        <v>1726810363.2753401</v>
      </c>
      <c r="E25" s="43">
        <v>1726810363.60763</v>
      </c>
      <c r="F25" s="29" t="s">
        <v>94</v>
      </c>
      <c r="G25" s="29" t="s">
        <v>60</v>
      </c>
      <c r="H25" s="29" t="s">
        <v>60</v>
      </c>
    </row>
    <row r="26" spans="1:8" ht="27.6">
      <c r="A26" s="34">
        <v>45555</v>
      </c>
      <c r="B26" s="42" t="s">
        <v>30</v>
      </c>
      <c r="C26" s="42" t="s">
        <v>95</v>
      </c>
      <c r="D26" s="43">
        <v>1726810350.05176</v>
      </c>
      <c r="E26" s="43">
        <v>1726810350.4159601</v>
      </c>
      <c r="F26" s="29" t="s">
        <v>96</v>
      </c>
      <c r="G26" s="29" t="s">
        <v>60</v>
      </c>
      <c r="H26" s="29" t="s">
        <v>60</v>
      </c>
    </row>
    <row r="27" spans="1:8" ht="55.15">
      <c r="A27" s="34">
        <v>45555</v>
      </c>
      <c r="B27" s="42" t="s">
        <v>30</v>
      </c>
      <c r="C27" s="42" t="s">
        <v>97</v>
      </c>
      <c r="D27" s="43">
        <v>1726810336.6718299</v>
      </c>
      <c r="E27" s="43">
        <v>1726810338.1069</v>
      </c>
      <c r="F27" s="29" t="s">
        <v>98</v>
      </c>
      <c r="G27" s="29" t="s">
        <v>99</v>
      </c>
      <c r="H27" s="29" t="s">
        <v>99</v>
      </c>
    </row>
    <row r="28" spans="1:8" ht="27.6">
      <c r="A28" s="34">
        <v>45555</v>
      </c>
      <c r="B28" s="42" t="s">
        <v>30</v>
      </c>
      <c r="C28" s="42" t="s">
        <v>100</v>
      </c>
      <c r="D28" s="43">
        <v>1726810322.5175099</v>
      </c>
      <c r="E28" s="43">
        <v>1726810323.5884399</v>
      </c>
      <c r="F28" s="29" t="s">
        <v>101</v>
      </c>
      <c r="G28" s="29" t="s">
        <v>102</v>
      </c>
      <c r="H28" s="29" t="s">
        <v>102</v>
      </c>
    </row>
    <row r="29" spans="1:8" ht="27.6">
      <c r="A29" s="34">
        <v>45555</v>
      </c>
      <c r="B29" s="42" t="s">
        <v>30</v>
      </c>
      <c r="C29" s="42" t="s">
        <v>103</v>
      </c>
      <c r="D29" s="43">
        <v>1726810309.2658801</v>
      </c>
      <c r="E29" s="43">
        <v>1726810310.17395</v>
      </c>
      <c r="F29" s="29" t="s">
        <v>104</v>
      </c>
      <c r="G29" s="29" t="s">
        <v>105</v>
      </c>
      <c r="H29" s="29" t="s">
        <v>105</v>
      </c>
    </row>
    <row r="30" spans="1:8" ht="55.15">
      <c r="A30" s="34">
        <v>45555</v>
      </c>
      <c r="B30" s="42" t="s">
        <v>30</v>
      </c>
      <c r="C30" s="42" t="s">
        <v>106</v>
      </c>
      <c r="D30" s="43">
        <v>1726810296.26559</v>
      </c>
      <c r="E30" s="43">
        <v>1726810297.43275</v>
      </c>
      <c r="F30" s="29" t="s">
        <v>107</v>
      </c>
      <c r="G30" s="29" t="s">
        <v>108</v>
      </c>
      <c r="H30" s="29" t="s">
        <v>108</v>
      </c>
    </row>
    <row r="31" spans="1:8" ht="41.45">
      <c r="A31" s="34">
        <v>45555</v>
      </c>
      <c r="B31" s="42" t="s">
        <v>30</v>
      </c>
      <c r="C31" s="42" t="s">
        <v>109</v>
      </c>
      <c r="D31" s="43">
        <v>1726810282.5897501</v>
      </c>
      <c r="E31" s="43">
        <v>1726810283.54515</v>
      </c>
      <c r="F31" s="29" t="s">
        <v>110</v>
      </c>
      <c r="G31" s="29" t="s">
        <v>111</v>
      </c>
      <c r="H31" s="29" t="s">
        <v>111</v>
      </c>
    </row>
    <row r="32" spans="1:8" ht="82.9">
      <c r="A32" s="34">
        <v>45555</v>
      </c>
      <c r="B32" s="42" t="s">
        <v>30</v>
      </c>
      <c r="C32" s="42" t="s">
        <v>112</v>
      </c>
      <c r="D32" s="43">
        <v>1726810269.7855201</v>
      </c>
      <c r="E32" s="43">
        <v>1726810271.14715</v>
      </c>
      <c r="F32" s="29" t="s">
        <v>113</v>
      </c>
      <c r="G32" s="29" t="s">
        <v>114</v>
      </c>
      <c r="H32" s="29" t="s">
        <v>114</v>
      </c>
    </row>
    <row r="33" spans="1:8" ht="41.45">
      <c r="A33" s="34">
        <v>45555</v>
      </c>
      <c r="B33" s="42" t="s">
        <v>30</v>
      </c>
      <c r="C33" s="42" t="s">
        <v>115</v>
      </c>
      <c r="D33" s="43">
        <v>1726810266.07143</v>
      </c>
      <c r="E33" s="43">
        <v>1726810266.4360099</v>
      </c>
      <c r="F33" s="29" t="s">
        <v>116</v>
      </c>
      <c r="G33" s="29" t="s">
        <v>60</v>
      </c>
      <c r="H33" s="29" t="s">
        <v>60</v>
      </c>
    </row>
    <row r="34" spans="1:8" ht="55.15">
      <c r="A34" s="34">
        <v>45555</v>
      </c>
      <c r="B34" s="42" t="s">
        <v>30</v>
      </c>
      <c r="C34" s="42" t="s">
        <v>117</v>
      </c>
      <c r="D34" s="43">
        <v>1726810252.11711</v>
      </c>
      <c r="E34" s="43">
        <v>1726810253.33479</v>
      </c>
      <c r="F34" s="29" t="s">
        <v>118</v>
      </c>
      <c r="G34" s="29" t="s">
        <v>119</v>
      </c>
      <c r="H34" s="29" t="s">
        <v>119</v>
      </c>
    </row>
    <row r="35" spans="1:8" ht="55.15">
      <c r="A35" s="34">
        <v>45555</v>
      </c>
      <c r="B35" s="42" t="s">
        <v>30</v>
      </c>
      <c r="C35" s="42" t="s">
        <v>120</v>
      </c>
      <c r="D35" s="43">
        <v>1726810238.20573</v>
      </c>
      <c r="E35" s="43">
        <v>1726810239.45842</v>
      </c>
      <c r="F35" s="29" t="s">
        <v>121</v>
      </c>
      <c r="G35" s="29" t="s">
        <v>122</v>
      </c>
      <c r="H35" s="29" t="s">
        <v>122</v>
      </c>
    </row>
    <row r="36" spans="1:8" ht="27.6">
      <c r="A36" s="34">
        <v>45555</v>
      </c>
      <c r="B36" s="42" t="s">
        <v>30</v>
      </c>
      <c r="C36" s="42" t="s">
        <v>123</v>
      </c>
      <c r="D36" s="43">
        <v>1726810227.15925</v>
      </c>
      <c r="E36" s="43">
        <v>1726810227.5234799</v>
      </c>
      <c r="F36" s="29" t="s">
        <v>124</v>
      </c>
      <c r="G36" s="29" t="s">
        <v>60</v>
      </c>
      <c r="H36" s="29" t="s">
        <v>60</v>
      </c>
    </row>
    <row r="37" spans="1:8" ht="41.45">
      <c r="A37" s="34">
        <v>45555</v>
      </c>
      <c r="B37" s="42" t="s">
        <v>30</v>
      </c>
      <c r="C37" s="42" t="s">
        <v>125</v>
      </c>
      <c r="D37" s="43">
        <v>1726810213.8517699</v>
      </c>
      <c r="E37" s="43">
        <v>1726810214.2154601</v>
      </c>
      <c r="F37" s="29" t="s">
        <v>126</v>
      </c>
      <c r="G37" s="29" t="s">
        <v>60</v>
      </c>
      <c r="H37" s="29" t="s">
        <v>60</v>
      </c>
    </row>
    <row r="38" spans="1:8" ht="55.15">
      <c r="A38" s="34">
        <v>45555</v>
      </c>
      <c r="B38" s="42" t="s">
        <v>30</v>
      </c>
      <c r="C38" s="42" t="s">
        <v>127</v>
      </c>
      <c r="D38" s="43">
        <v>1726810200.9837501</v>
      </c>
      <c r="E38" s="43">
        <v>1726810202.2969</v>
      </c>
      <c r="F38" s="29" t="s">
        <v>128</v>
      </c>
      <c r="G38" s="29" t="s">
        <v>129</v>
      </c>
      <c r="H38" s="29" t="s">
        <v>129</v>
      </c>
    </row>
    <row r="39" spans="1:8" ht="27.6">
      <c r="A39" s="34">
        <v>45555</v>
      </c>
      <c r="B39" s="42" t="s">
        <v>30</v>
      </c>
      <c r="C39" s="42" t="s">
        <v>130</v>
      </c>
      <c r="D39" s="43">
        <v>1726810187.85291</v>
      </c>
      <c r="E39" s="43">
        <v>1726810188.6889999</v>
      </c>
      <c r="F39" s="29" t="s">
        <v>131</v>
      </c>
      <c r="G39" s="29" t="s">
        <v>132</v>
      </c>
      <c r="H39" s="29" t="s">
        <v>132</v>
      </c>
    </row>
    <row r="40" spans="1:8" ht="55.15">
      <c r="A40" s="34">
        <v>45555</v>
      </c>
      <c r="B40" s="42" t="s">
        <v>30</v>
      </c>
      <c r="C40" s="42" t="s">
        <v>133</v>
      </c>
      <c r="D40" s="43">
        <v>1726810173.65679</v>
      </c>
      <c r="E40" s="43">
        <v>1726810174.02126</v>
      </c>
      <c r="F40" s="29" t="s">
        <v>134</v>
      </c>
      <c r="G40" s="29" t="s">
        <v>60</v>
      </c>
      <c r="H40" s="29" t="s">
        <v>60</v>
      </c>
    </row>
    <row r="41" spans="1:8" ht="41.45">
      <c r="A41" s="34">
        <v>45555</v>
      </c>
      <c r="B41" s="42" t="s">
        <v>30</v>
      </c>
      <c r="C41" s="42" t="s">
        <v>135</v>
      </c>
      <c r="D41" s="43">
        <v>1726810161.1588399</v>
      </c>
      <c r="E41" s="43">
        <v>1726810162.1154001</v>
      </c>
      <c r="F41" s="29" t="s">
        <v>136</v>
      </c>
      <c r="G41" s="29" t="s">
        <v>137</v>
      </c>
      <c r="H41" s="29" t="s">
        <v>137</v>
      </c>
    </row>
    <row r="42" spans="1:8" ht="55.15">
      <c r="A42" s="34">
        <v>45555</v>
      </c>
      <c r="B42" s="42" t="s">
        <v>30</v>
      </c>
      <c r="C42" s="42" t="s">
        <v>138</v>
      </c>
      <c r="D42" s="43">
        <v>1726810147.14573</v>
      </c>
      <c r="E42" s="43">
        <v>1726810148.5272999</v>
      </c>
      <c r="F42" s="29" t="s">
        <v>139</v>
      </c>
      <c r="G42" s="29" t="s">
        <v>140</v>
      </c>
      <c r="H42" s="29" t="s">
        <v>140</v>
      </c>
    </row>
    <row r="43" spans="1:8" ht="27.6">
      <c r="A43" s="34">
        <v>45555</v>
      </c>
      <c r="B43" s="42" t="s">
        <v>30</v>
      </c>
      <c r="C43" s="42" t="s">
        <v>141</v>
      </c>
      <c r="D43" s="43">
        <v>1726810134.2004299</v>
      </c>
      <c r="E43" s="43">
        <v>1726810134.5316801</v>
      </c>
      <c r="F43" s="29" t="s">
        <v>142</v>
      </c>
      <c r="G43" s="29" t="s">
        <v>60</v>
      </c>
      <c r="H43" s="29" t="s">
        <v>60</v>
      </c>
    </row>
    <row r="44" spans="1:8" ht="27.6">
      <c r="A44" s="34">
        <v>45555</v>
      </c>
      <c r="B44" s="42" t="s">
        <v>30</v>
      </c>
      <c r="C44" s="42" t="s">
        <v>143</v>
      </c>
      <c r="D44" s="43">
        <v>1726810120.34641</v>
      </c>
      <c r="E44" s="43">
        <v>1726810120.68312</v>
      </c>
      <c r="F44" s="29" t="s">
        <v>144</v>
      </c>
      <c r="G44" s="29" t="s">
        <v>60</v>
      </c>
      <c r="H44" s="29" t="s">
        <v>60</v>
      </c>
    </row>
    <row r="45" spans="1:8" ht="41.45">
      <c r="A45" s="34">
        <v>45555</v>
      </c>
      <c r="B45" s="42" t="s">
        <v>30</v>
      </c>
      <c r="C45" s="42" t="s">
        <v>145</v>
      </c>
      <c r="D45" s="43">
        <v>1726810107.1408999</v>
      </c>
      <c r="E45" s="43">
        <v>1726810107.47367</v>
      </c>
      <c r="F45" s="29" t="s">
        <v>146</v>
      </c>
      <c r="G45" s="29" t="s">
        <v>60</v>
      </c>
      <c r="H45" s="29" t="s">
        <v>60</v>
      </c>
    </row>
    <row r="46" spans="1:8" ht="69">
      <c r="A46" s="34">
        <v>45555</v>
      </c>
      <c r="B46" s="42" t="s">
        <v>30</v>
      </c>
      <c r="C46" s="44" t="s">
        <v>147</v>
      </c>
      <c r="D46" s="43">
        <v>1726810092.9648099</v>
      </c>
      <c r="E46" s="43">
        <v>1726810094.2827499</v>
      </c>
      <c r="F46" s="29" t="s">
        <v>148</v>
      </c>
      <c r="G46" s="29" t="s">
        <v>149</v>
      </c>
      <c r="H46" s="29" t="s">
        <v>149</v>
      </c>
    </row>
    <row r="47" spans="1:8" ht="55.15">
      <c r="A47" s="34">
        <v>45555</v>
      </c>
      <c r="B47" s="42" t="s">
        <v>30</v>
      </c>
      <c r="C47" s="42" t="s">
        <v>150</v>
      </c>
      <c r="D47" s="43">
        <v>1726810080.0173099</v>
      </c>
      <c r="E47" s="43" t="s">
        <v>151</v>
      </c>
      <c r="F47" s="29" t="s">
        <v>152</v>
      </c>
      <c r="G47" s="29" t="s">
        <v>153</v>
      </c>
      <c r="H47" s="29" t="s">
        <v>153</v>
      </c>
    </row>
    <row r="48" spans="1:8" ht="55.15">
      <c r="A48" s="34">
        <v>45555</v>
      </c>
      <c r="B48" s="42" t="s">
        <v>30</v>
      </c>
      <c r="C48" s="42" t="s">
        <v>154</v>
      </c>
      <c r="D48" s="43">
        <v>1726810065.85325</v>
      </c>
      <c r="E48" s="43">
        <v>1726810067.0860701</v>
      </c>
      <c r="F48" s="29" t="s">
        <v>155</v>
      </c>
      <c r="G48" s="29" t="s">
        <v>156</v>
      </c>
      <c r="H48" s="29" t="s">
        <v>156</v>
      </c>
    </row>
    <row r="49" spans="1:8" ht="41.45">
      <c r="A49" s="34">
        <v>45555</v>
      </c>
      <c r="B49" s="42" t="s">
        <v>30</v>
      </c>
      <c r="C49" s="42" t="s">
        <v>157</v>
      </c>
      <c r="D49" s="43">
        <v>1726810052.90851</v>
      </c>
      <c r="E49" s="43">
        <v>1726810053.9191201</v>
      </c>
      <c r="F49" s="29" t="s">
        <v>158</v>
      </c>
      <c r="G49" s="29" t="s">
        <v>159</v>
      </c>
      <c r="H49" s="29" t="s">
        <v>159</v>
      </c>
    </row>
    <row r="50" spans="1:8" ht="27.6">
      <c r="A50" s="34">
        <v>45555</v>
      </c>
      <c r="B50" s="42" t="s">
        <v>30</v>
      </c>
      <c r="C50" s="42" t="s">
        <v>160</v>
      </c>
      <c r="D50" s="43">
        <v>1726810039.09799</v>
      </c>
      <c r="E50" s="43">
        <v>1726810039.93435</v>
      </c>
      <c r="F50" s="29" t="s">
        <v>161</v>
      </c>
      <c r="G50" s="29" t="s">
        <v>162</v>
      </c>
      <c r="H50" s="29" t="s">
        <v>162</v>
      </c>
    </row>
    <row r="51" spans="1:8" ht="41.45">
      <c r="A51" s="34">
        <v>45555</v>
      </c>
      <c r="B51" s="42" t="s">
        <v>30</v>
      </c>
      <c r="C51" s="42" t="s">
        <v>163</v>
      </c>
      <c r="D51" s="43">
        <v>1726810025.5300701</v>
      </c>
      <c r="E51" s="43">
        <v>1726810026.5125599</v>
      </c>
      <c r="F51" s="29" t="s">
        <v>164</v>
      </c>
      <c r="G51" s="29" t="s">
        <v>165</v>
      </c>
      <c r="H51" s="29" t="s">
        <v>165</v>
      </c>
    </row>
    <row r="52" spans="1:8" ht="27.6">
      <c r="A52" s="34">
        <v>45555</v>
      </c>
      <c r="B52" s="42" t="s">
        <v>30</v>
      </c>
      <c r="C52" s="42" t="s">
        <v>166</v>
      </c>
      <c r="D52" s="43">
        <v>1726810011.87925</v>
      </c>
      <c r="E52" s="43">
        <v>1726810012.79773</v>
      </c>
      <c r="F52" s="29" t="s">
        <v>167</v>
      </c>
      <c r="G52" s="29" t="s">
        <v>168</v>
      </c>
      <c r="H52" s="29" t="s">
        <v>168</v>
      </c>
    </row>
    <row r="53" spans="1:8" ht="27.6">
      <c r="A53" s="34">
        <v>45555</v>
      </c>
      <c r="B53" s="42" t="s">
        <v>30</v>
      </c>
      <c r="C53" s="42" t="s">
        <v>169</v>
      </c>
      <c r="D53" s="43">
        <v>1726809999.3067601</v>
      </c>
      <c r="E53" s="43">
        <v>1726809999.66962</v>
      </c>
      <c r="F53" s="29" t="s">
        <v>170</v>
      </c>
      <c r="G53" s="29" t="s">
        <v>60</v>
      </c>
      <c r="H53" s="29" t="s">
        <v>60</v>
      </c>
    </row>
    <row r="54" spans="1:8" ht="41.45">
      <c r="A54" s="34">
        <v>45555</v>
      </c>
      <c r="B54" s="42" t="s">
        <v>30</v>
      </c>
      <c r="C54" s="42" t="s">
        <v>171</v>
      </c>
      <c r="D54" s="43">
        <v>1726809986.88626</v>
      </c>
      <c r="E54" s="43">
        <v>1726809987.86777</v>
      </c>
      <c r="F54" s="29" t="s">
        <v>172</v>
      </c>
      <c r="G54" s="29" t="s">
        <v>173</v>
      </c>
      <c r="H54" s="29" t="s">
        <v>173</v>
      </c>
    </row>
    <row r="55" spans="1:8" ht="27.6">
      <c r="A55" s="34">
        <v>45555</v>
      </c>
      <c r="B55" s="42" t="s">
        <v>30</v>
      </c>
      <c r="C55" s="42" t="s">
        <v>174</v>
      </c>
      <c r="D55" s="43">
        <v>1726809973.1965899</v>
      </c>
      <c r="E55" s="43">
        <v>1726809973.9803801</v>
      </c>
      <c r="F55" s="29" t="s">
        <v>175</v>
      </c>
      <c r="G55" s="29" t="s">
        <v>176</v>
      </c>
      <c r="H55" s="29" t="s">
        <v>176</v>
      </c>
    </row>
    <row r="56" spans="1:8" ht="41.45">
      <c r="A56" s="34">
        <v>45555</v>
      </c>
      <c r="B56" s="42" t="s">
        <v>30</v>
      </c>
      <c r="C56" s="42" t="s">
        <v>177</v>
      </c>
      <c r="D56" s="43">
        <v>1726809959.9170301</v>
      </c>
      <c r="E56" s="43">
        <v>1726809960.73247</v>
      </c>
      <c r="F56" s="29" t="s">
        <v>178</v>
      </c>
      <c r="G56" s="29" t="s">
        <v>179</v>
      </c>
      <c r="H56" s="29" t="s">
        <v>179</v>
      </c>
    </row>
    <row r="57" spans="1:8" ht="41.45">
      <c r="A57" s="34">
        <v>45555</v>
      </c>
      <c r="B57" s="42" t="s">
        <v>30</v>
      </c>
      <c r="C57" s="42" t="s">
        <v>180</v>
      </c>
      <c r="D57" s="43">
        <v>1726809947.0502999</v>
      </c>
      <c r="E57" s="43">
        <v>1726809948.1616399</v>
      </c>
      <c r="F57" s="29" t="s">
        <v>181</v>
      </c>
      <c r="G57" s="29" t="s">
        <v>182</v>
      </c>
      <c r="H57" s="29" t="s">
        <v>182</v>
      </c>
    </row>
    <row r="58" spans="1:8" ht="41.45">
      <c r="A58" s="34">
        <v>45555</v>
      </c>
      <c r="B58" s="42" t="s">
        <v>30</v>
      </c>
      <c r="C58" s="42" t="s">
        <v>183</v>
      </c>
      <c r="D58" s="43">
        <v>1726809933.4428999</v>
      </c>
      <c r="E58" s="43">
        <v>1726809933.8313799</v>
      </c>
      <c r="F58" s="29" t="s">
        <v>184</v>
      </c>
      <c r="G58" s="29" t="s">
        <v>60</v>
      </c>
      <c r="H58" s="29" t="s">
        <v>60</v>
      </c>
    </row>
    <row r="59" spans="1:8" ht="41.45">
      <c r="A59" s="34">
        <v>45555</v>
      </c>
      <c r="B59" s="42" t="s">
        <v>30</v>
      </c>
      <c r="C59" s="42" t="s">
        <v>185</v>
      </c>
      <c r="D59" s="43">
        <v>1726809919.42046</v>
      </c>
      <c r="E59" s="43">
        <v>1726809919.7849</v>
      </c>
      <c r="F59" s="29" t="s">
        <v>186</v>
      </c>
      <c r="G59" s="29" t="s">
        <v>60</v>
      </c>
      <c r="H59" s="29" t="s">
        <v>60</v>
      </c>
    </row>
    <row r="60" spans="1:8" ht="27.6">
      <c r="A60" s="34">
        <v>45555</v>
      </c>
      <c r="B60" s="42" t="s">
        <v>30</v>
      </c>
      <c r="C60" s="42" t="s">
        <v>187</v>
      </c>
      <c r="D60" s="43">
        <v>1726809906.26279</v>
      </c>
      <c r="E60" s="43">
        <v>1726809906.59377</v>
      </c>
      <c r="F60" s="29" t="s">
        <v>188</v>
      </c>
      <c r="G60" s="29" t="s">
        <v>60</v>
      </c>
      <c r="H60" s="29" t="s">
        <v>60</v>
      </c>
    </row>
    <row r="61" spans="1:8" ht="96.6">
      <c r="A61" s="34">
        <v>45555</v>
      </c>
      <c r="B61" s="42" t="s">
        <v>30</v>
      </c>
      <c r="C61" s="42" t="s">
        <v>189</v>
      </c>
      <c r="D61" s="43">
        <v>1726809890.8772099</v>
      </c>
      <c r="E61" s="43">
        <v>1726809892.4104099</v>
      </c>
      <c r="F61" s="29" t="s">
        <v>190</v>
      </c>
      <c r="G61" s="29" t="s">
        <v>191</v>
      </c>
      <c r="H61" s="29" t="s">
        <v>191</v>
      </c>
    </row>
    <row r="62" spans="1:8" ht="55.15">
      <c r="A62" s="34">
        <v>45555</v>
      </c>
      <c r="B62" s="42" t="s">
        <v>30</v>
      </c>
      <c r="C62" s="42" t="s">
        <v>192</v>
      </c>
      <c r="D62" s="43">
        <v>1726809887.09374</v>
      </c>
      <c r="E62" s="43">
        <v>1726809887.4565499</v>
      </c>
      <c r="F62" s="29" t="s">
        <v>193</v>
      </c>
      <c r="G62" s="29" t="s">
        <v>60</v>
      </c>
      <c r="H62" s="29" t="s">
        <v>60</v>
      </c>
    </row>
    <row r="63" spans="1:8" ht="41.45">
      <c r="A63" s="34">
        <v>45555</v>
      </c>
      <c r="B63" s="42" t="s">
        <v>30</v>
      </c>
      <c r="C63" s="42" t="s">
        <v>194</v>
      </c>
      <c r="D63" s="43">
        <v>1726809874.22664</v>
      </c>
      <c r="E63" s="43">
        <v>1726809875.32145</v>
      </c>
      <c r="F63" s="29" t="s">
        <v>195</v>
      </c>
      <c r="G63" s="29" t="s">
        <v>196</v>
      </c>
      <c r="H63" s="29" t="s">
        <v>196</v>
      </c>
    </row>
    <row r="64" spans="1:8" ht="27.6">
      <c r="A64" s="34">
        <v>45555</v>
      </c>
      <c r="B64" s="42" t="s">
        <v>30</v>
      </c>
      <c r="C64" s="42" t="s">
        <v>197</v>
      </c>
      <c r="D64" s="43">
        <v>1726809859.8636501</v>
      </c>
      <c r="E64" s="43">
        <v>1726809860.6354401</v>
      </c>
      <c r="F64" s="29" t="s">
        <v>198</v>
      </c>
      <c r="G64" s="29" t="s">
        <v>199</v>
      </c>
      <c r="H64" s="29" t="s">
        <v>199</v>
      </c>
    </row>
    <row r="65" spans="1:8" ht="41.45">
      <c r="A65" s="34">
        <v>45555</v>
      </c>
      <c r="B65" s="42" t="s">
        <v>30</v>
      </c>
      <c r="C65" s="42" t="s">
        <v>200</v>
      </c>
      <c r="D65" s="43">
        <v>1726809846.9719999</v>
      </c>
      <c r="E65" s="43">
        <v>1726809847.3367901</v>
      </c>
      <c r="F65" s="29" t="s">
        <v>201</v>
      </c>
      <c r="G65" s="29" t="s">
        <v>60</v>
      </c>
      <c r="H65" s="29" t="s">
        <v>60</v>
      </c>
    </row>
    <row r="66" spans="1:8" ht="41.45">
      <c r="A66" s="34">
        <v>45555</v>
      </c>
      <c r="B66" s="42" t="s">
        <v>30</v>
      </c>
      <c r="C66" s="42" t="s">
        <v>202</v>
      </c>
      <c r="D66" s="43">
        <v>1726809833.1394801</v>
      </c>
      <c r="E66" s="43">
        <v>1726809834.0460999</v>
      </c>
      <c r="F66" s="29" t="s">
        <v>203</v>
      </c>
      <c r="G66" s="29" t="s">
        <v>204</v>
      </c>
      <c r="H66" s="29" t="s">
        <v>204</v>
      </c>
    </row>
    <row r="67" spans="1:8" ht="41.45">
      <c r="A67" s="34">
        <v>45555</v>
      </c>
      <c r="B67" s="42" t="s">
        <v>30</v>
      </c>
      <c r="C67" s="42" t="s">
        <v>205</v>
      </c>
      <c r="D67" s="43">
        <v>1726809820.5368299</v>
      </c>
      <c r="E67" s="43">
        <v>1726809820.9008901</v>
      </c>
      <c r="F67" s="29" t="s">
        <v>206</v>
      </c>
      <c r="G67" s="29" t="s">
        <v>60</v>
      </c>
      <c r="H67" s="29" t="s">
        <v>60</v>
      </c>
    </row>
    <row r="68" spans="1:8" ht="55.15">
      <c r="A68" s="34">
        <v>45555</v>
      </c>
      <c r="B68" s="42" t="s">
        <v>30</v>
      </c>
      <c r="C68" s="42" t="s">
        <v>207</v>
      </c>
      <c r="D68" s="43">
        <v>1726809804.67206</v>
      </c>
      <c r="E68" s="43">
        <v>1726809806.1521201</v>
      </c>
      <c r="F68" s="29" t="s">
        <v>208</v>
      </c>
      <c r="G68" s="29" t="s">
        <v>209</v>
      </c>
      <c r="H68" s="29" t="s">
        <v>209</v>
      </c>
    </row>
    <row r="69" spans="1:8" ht="41.45">
      <c r="A69" s="34">
        <v>45555</v>
      </c>
      <c r="B69" s="42" t="s">
        <v>30</v>
      </c>
      <c r="C69" s="42" t="s">
        <v>210</v>
      </c>
      <c r="D69" s="43">
        <v>1726809789.6632099</v>
      </c>
      <c r="E69" s="43">
        <v>1726809790.0267401</v>
      </c>
      <c r="F69" s="29" t="s">
        <v>211</v>
      </c>
      <c r="G69" s="29" t="s">
        <v>60</v>
      </c>
      <c r="H69" s="29" t="s">
        <v>60</v>
      </c>
    </row>
    <row r="70" spans="1:8" ht="41.45">
      <c r="A70" s="34">
        <v>45555</v>
      </c>
      <c r="B70" s="42" t="s">
        <v>30</v>
      </c>
      <c r="C70" s="42" t="s">
        <v>212</v>
      </c>
      <c r="D70" s="43">
        <v>1726809777.2774301</v>
      </c>
      <c r="E70" s="43">
        <v>1726809778.38868</v>
      </c>
      <c r="F70" s="29" t="s">
        <v>213</v>
      </c>
      <c r="G70" s="29" t="s">
        <v>214</v>
      </c>
      <c r="H70" s="29" t="s">
        <v>214</v>
      </c>
    </row>
    <row r="71" spans="1:8" ht="55.15">
      <c r="A71" s="34">
        <v>45555</v>
      </c>
      <c r="B71" s="42" t="s">
        <v>30</v>
      </c>
      <c r="C71" s="42" t="s">
        <v>215</v>
      </c>
      <c r="D71" s="43">
        <v>1726809763.34518</v>
      </c>
      <c r="E71" s="43">
        <v>1726809765.24593</v>
      </c>
      <c r="F71" s="29" t="s">
        <v>216</v>
      </c>
      <c r="G71" s="29" t="s">
        <v>217</v>
      </c>
      <c r="H71" s="29" t="s">
        <v>217</v>
      </c>
    </row>
    <row r="72" spans="1:8" ht="27.6">
      <c r="A72" s="34">
        <v>45555</v>
      </c>
      <c r="B72" s="42" t="s">
        <v>30</v>
      </c>
      <c r="C72" s="42" t="s">
        <v>218</v>
      </c>
      <c r="D72" s="43">
        <v>1726809750.19924</v>
      </c>
      <c r="E72" s="43">
        <v>1726809750.5213201</v>
      </c>
      <c r="F72" s="29" t="s">
        <v>219</v>
      </c>
      <c r="G72" s="29" t="s">
        <v>60</v>
      </c>
      <c r="H72" s="29" t="s">
        <v>60</v>
      </c>
    </row>
    <row r="73" spans="1:8" ht="96.6">
      <c r="A73" s="34">
        <v>45555</v>
      </c>
      <c r="B73" s="42" t="s">
        <v>30</v>
      </c>
      <c r="C73" s="42" t="s">
        <v>220</v>
      </c>
      <c r="D73" s="43">
        <v>1726809736.7950201</v>
      </c>
      <c r="E73" s="43">
        <v>1726809738.5592599</v>
      </c>
      <c r="F73" s="29" t="s">
        <v>221</v>
      </c>
      <c r="G73" s="29" t="s">
        <v>222</v>
      </c>
      <c r="H73" s="29" t="s">
        <v>222</v>
      </c>
    </row>
    <row r="74" spans="1:8" ht="27.6">
      <c r="A74" s="34">
        <v>45555</v>
      </c>
      <c r="B74" s="42" t="s">
        <v>30</v>
      </c>
      <c r="C74" s="42" t="s">
        <v>223</v>
      </c>
      <c r="D74" s="43">
        <v>1726809723.1345899</v>
      </c>
      <c r="E74" s="43">
        <v>1726809723.91661</v>
      </c>
      <c r="F74" s="29" t="s">
        <v>224</v>
      </c>
      <c r="G74" s="29" t="s">
        <v>225</v>
      </c>
      <c r="H74" s="29" t="s">
        <v>225</v>
      </c>
    </row>
    <row r="75" spans="1:8" ht="27.6">
      <c r="A75" s="34">
        <v>45555</v>
      </c>
      <c r="B75" s="42" t="s">
        <v>30</v>
      </c>
      <c r="C75" s="42" t="s">
        <v>226</v>
      </c>
      <c r="D75" s="43">
        <v>1726809709.5620699</v>
      </c>
      <c r="E75" s="43">
        <v>1726809710.34882</v>
      </c>
      <c r="F75" s="29" t="s">
        <v>227</v>
      </c>
      <c r="G75" s="29" t="s">
        <v>228</v>
      </c>
      <c r="H75" s="29" t="s">
        <v>228</v>
      </c>
    </row>
    <row r="76" spans="1:8" ht="27.6">
      <c r="A76" s="34">
        <v>45555</v>
      </c>
      <c r="B76" s="42" t="s">
        <v>30</v>
      </c>
      <c r="C76" s="42" t="s">
        <v>229</v>
      </c>
      <c r="D76" s="43">
        <v>1726809697.7354701</v>
      </c>
      <c r="E76" s="43" t="s">
        <v>151</v>
      </c>
      <c r="F76" s="29" t="s">
        <v>230</v>
      </c>
      <c r="G76" s="29" t="s">
        <v>153</v>
      </c>
      <c r="H76" s="29" t="s">
        <v>153</v>
      </c>
    </row>
    <row r="77" spans="1:8" ht="27.6">
      <c r="A77" s="34">
        <v>45555</v>
      </c>
      <c r="B77" s="42" t="s">
        <v>30</v>
      </c>
      <c r="C77" s="42" t="s">
        <v>231</v>
      </c>
      <c r="D77" s="43">
        <v>1726809685.38096</v>
      </c>
      <c r="E77" s="43">
        <v>1726809685.74541</v>
      </c>
      <c r="F77" s="29" t="s">
        <v>232</v>
      </c>
      <c r="G77" s="29" t="s">
        <v>60</v>
      </c>
      <c r="H77" s="29" t="s">
        <v>60</v>
      </c>
    </row>
    <row r="78" spans="1:8" ht="41.45">
      <c r="A78" s="34">
        <v>45555</v>
      </c>
      <c r="B78" s="42" t="s">
        <v>30</v>
      </c>
      <c r="C78" s="42" t="s">
        <v>233</v>
      </c>
      <c r="D78" s="43">
        <v>1726809670.6668999</v>
      </c>
      <c r="E78" s="43">
        <v>1726809671.0392699</v>
      </c>
      <c r="F78" s="29" t="s">
        <v>234</v>
      </c>
      <c r="G78" s="29" t="s">
        <v>60</v>
      </c>
      <c r="H78" s="29" t="s">
        <v>60</v>
      </c>
    </row>
    <row r="79" spans="1:8" ht="41.45">
      <c r="A79" s="34">
        <v>45555</v>
      </c>
      <c r="B79" s="42" t="s">
        <v>30</v>
      </c>
      <c r="C79" s="42" t="s">
        <v>235</v>
      </c>
      <c r="D79" s="43">
        <v>1726809654.86308</v>
      </c>
      <c r="E79" s="43">
        <v>1726809655.30285</v>
      </c>
      <c r="F79" s="29" t="s">
        <v>236</v>
      </c>
      <c r="G79" s="29" t="s">
        <v>60</v>
      </c>
      <c r="H79" s="29" t="s">
        <v>60</v>
      </c>
    </row>
    <row r="80" spans="1:8" ht="55.15">
      <c r="A80" s="34">
        <v>45555</v>
      </c>
      <c r="B80" s="42" t="s">
        <v>30</v>
      </c>
      <c r="C80" s="42" t="s">
        <v>237</v>
      </c>
      <c r="D80" s="43">
        <v>1726809641.1282699</v>
      </c>
      <c r="E80" s="43">
        <v>1726809642.1275001</v>
      </c>
      <c r="F80" s="29" t="s">
        <v>238</v>
      </c>
      <c r="G80" s="29" t="s">
        <v>239</v>
      </c>
      <c r="H80" s="29" t="s">
        <v>239</v>
      </c>
    </row>
    <row r="81" spans="1:8" ht="27.6">
      <c r="A81" s="34">
        <v>45555</v>
      </c>
      <c r="B81" s="42" t="s">
        <v>30</v>
      </c>
      <c r="C81" s="42" t="s">
        <v>240</v>
      </c>
      <c r="D81" s="43">
        <v>1726809627.8556299</v>
      </c>
      <c r="E81" s="43">
        <v>1726809628.8106999</v>
      </c>
      <c r="F81" s="29" t="s">
        <v>241</v>
      </c>
      <c r="G81" s="29" t="s">
        <v>242</v>
      </c>
      <c r="H81" s="29" t="s">
        <v>242</v>
      </c>
    </row>
    <row r="82" spans="1:8" ht="27.6">
      <c r="A82" s="34">
        <v>45555</v>
      </c>
      <c r="B82" s="42" t="s">
        <v>30</v>
      </c>
      <c r="C82" s="42" t="s">
        <v>243</v>
      </c>
      <c r="D82" s="43">
        <v>1726809614.1563699</v>
      </c>
      <c r="E82" s="43">
        <v>1726809614.88819</v>
      </c>
      <c r="F82" s="29" t="s">
        <v>244</v>
      </c>
      <c r="G82" s="29" t="s">
        <v>245</v>
      </c>
      <c r="H82" s="29" t="s">
        <v>245</v>
      </c>
    </row>
    <row r="83" spans="1:8" ht="27.6">
      <c r="A83" s="34">
        <v>45555</v>
      </c>
      <c r="B83" s="42" t="s">
        <v>30</v>
      </c>
      <c r="C83" s="42" t="s">
        <v>246</v>
      </c>
      <c r="D83" s="43">
        <v>1726809601.2116699</v>
      </c>
      <c r="E83" s="43">
        <v>1726809601.54461</v>
      </c>
      <c r="F83" s="29" t="s">
        <v>247</v>
      </c>
      <c r="G83" s="29" t="s">
        <v>60</v>
      </c>
      <c r="H83" s="29" t="s">
        <v>60</v>
      </c>
    </row>
    <row r="84" spans="1:8" ht="27.6">
      <c r="A84" s="34">
        <v>45555</v>
      </c>
      <c r="B84" s="42" t="s">
        <v>30</v>
      </c>
      <c r="C84" s="42" t="s">
        <v>248</v>
      </c>
      <c r="D84" s="43">
        <v>1726809587.47453</v>
      </c>
      <c r="E84" s="43">
        <v>1726809587.8073101</v>
      </c>
      <c r="F84" s="29" t="s">
        <v>249</v>
      </c>
      <c r="G84" s="29" t="s">
        <v>60</v>
      </c>
      <c r="H84" s="29" t="s">
        <v>60</v>
      </c>
    </row>
    <row r="85" spans="1:8" ht="82.9">
      <c r="A85" s="34">
        <v>45555</v>
      </c>
      <c r="B85" s="42" t="s">
        <v>30</v>
      </c>
      <c r="C85" s="42" t="s">
        <v>250</v>
      </c>
      <c r="D85" s="43">
        <v>1726809571.5139999</v>
      </c>
      <c r="E85" s="43">
        <v>1726809575.2037001</v>
      </c>
      <c r="F85" s="29" t="s">
        <v>251</v>
      </c>
      <c r="G85" s="29" t="s">
        <v>252</v>
      </c>
      <c r="H85" s="29" t="s">
        <v>252</v>
      </c>
    </row>
    <row r="86" spans="1:8" ht="27.6">
      <c r="A86" s="34">
        <v>45555</v>
      </c>
      <c r="B86" s="42" t="s">
        <v>30</v>
      </c>
      <c r="C86" s="42" t="s">
        <v>253</v>
      </c>
      <c r="D86" s="43">
        <v>1726809558.6953299</v>
      </c>
      <c r="E86" s="43">
        <v>1726809559.4056499</v>
      </c>
      <c r="F86" s="29" t="s">
        <v>254</v>
      </c>
      <c r="G86" s="29" t="s">
        <v>255</v>
      </c>
      <c r="H86" s="29" t="s">
        <v>255</v>
      </c>
    </row>
    <row r="87" spans="1:8" ht="27.6">
      <c r="A87" s="34">
        <v>45555</v>
      </c>
      <c r="B87" s="42" t="s">
        <v>256</v>
      </c>
      <c r="C87" s="42" t="s">
        <v>257</v>
      </c>
      <c r="D87" s="43">
        <v>1726826724.8481901</v>
      </c>
      <c r="E87" s="43">
        <v>1726826725.68064</v>
      </c>
      <c r="F87" s="29" t="s">
        <v>32</v>
      </c>
      <c r="G87" s="29" t="s">
        <v>33</v>
      </c>
      <c r="H87" s="29" t="s">
        <v>33</v>
      </c>
    </row>
    <row r="88" spans="1:8" ht="234.6">
      <c r="A88" s="34">
        <v>45555</v>
      </c>
      <c r="B88" s="42" t="s">
        <v>256</v>
      </c>
      <c r="C88" s="42" t="s">
        <v>258</v>
      </c>
      <c r="D88" s="43">
        <v>1726826710.46573</v>
      </c>
      <c r="E88" s="43">
        <v>1726826714.6695499</v>
      </c>
      <c r="F88" s="29" t="s">
        <v>35</v>
      </c>
      <c r="G88" s="29" t="s">
        <v>259</v>
      </c>
      <c r="H88" s="29" t="s">
        <v>259</v>
      </c>
    </row>
    <row r="89" spans="1:8" ht="41.45">
      <c r="A89" s="34">
        <v>45555</v>
      </c>
      <c r="B89" s="42" t="s">
        <v>256</v>
      </c>
      <c r="C89" s="42" t="s">
        <v>260</v>
      </c>
      <c r="D89" s="43">
        <v>1726826707.2484801</v>
      </c>
      <c r="E89" s="43">
        <v>1726826708.2373199</v>
      </c>
      <c r="F89" s="29" t="s">
        <v>38</v>
      </c>
      <c r="G89" s="29" t="s">
        <v>39</v>
      </c>
      <c r="H89" s="29" t="s">
        <v>39</v>
      </c>
    </row>
    <row r="90" spans="1:8">
      <c r="A90" s="34">
        <v>45555</v>
      </c>
      <c r="B90" s="42" t="s">
        <v>256</v>
      </c>
      <c r="C90" s="42" t="s">
        <v>261</v>
      </c>
      <c r="D90" s="43">
        <v>1726826692.3777101</v>
      </c>
      <c r="E90" s="43">
        <v>1726826693.1065099</v>
      </c>
      <c r="F90" s="29" t="s">
        <v>41</v>
      </c>
      <c r="G90" s="29" t="s">
        <v>42</v>
      </c>
      <c r="H90" s="29" t="s">
        <v>42</v>
      </c>
    </row>
    <row r="91" spans="1:8" ht="69">
      <c r="A91" s="34">
        <v>45555</v>
      </c>
      <c r="B91" s="42" t="s">
        <v>256</v>
      </c>
      <c r="C91" s="42" t="s">
        <v>262</v>
      </c>
      <c r="D91" s="43">
        <v>1726826680.29584</v>
      </c>
      <c r="E91" s="43">
        <v>1726826681.5750301</v>
      </c>
      <c r="F91" s="29" t="s">
        <v>44</v>
      </c>
      <c r="G91" s="29" t="s">
        <v>45</v>
      </c>
      <c r="H91" s="29" t="s">
        <v>45</v>
      </c>
    </row>
    <row r="92" spans="1:8" ht="55.15">
      <c r="A92" s="34">
        <v>45555</v>
      </c>
      <c r="B92" s="42" t="s">
        <v>256</v>
      </c>
      <c r="C92" s="42" t="s">
        <v>263</v>
      </c>
      <c r="D92" s="43">
        <v>1726826676.23119</v>
      </c>
      <c r="E92" s="43">
        <v>1726826677.46382</v>
      </c>
      <c r="F92" s="29" t="s">
        <v>47</v>
      </c>
      <c r="G92" s="29" t="s">
        <v>48</v>
      </c>
      <c r="H92" s="29" t="s">
        <v>48</v>
      </c>
    </row>
    <row r="93" spans="1:8" ht="27.6">
      <c r="A93" s="34">
        <v>45555</v>
      </c>
      <c r="B93" s="42" t="s">
        <v>256</v>
      </c>
      <c r="C93" s="42" t="s">
        <v>264</v>
      </c>
      <c r="D93" s="43">
        <v>1726826662.58199</v>
      </c>
      <c r="E93" s="43">
        <v>1726826662.91397</v>
      </c>
      <c r="F93" s="29" t="s">
        <v>50</v>
      </c>
      <c r="G93" s="29" t="s">
        <v>60</v>
      </c>
      <c r="H93" s="29" t="s">
        <v>60</v>
      </c>
    </row>
    <row r="94" spans="1:8" ht="55.15">
      <c r="A94" s="34">
        <v>45555</v>
      </c>
      <c r="B94" s="42" t="s">
        <v>256</v>
      </c>
      <c r="C94" s="42" t="s">
        <v>265</v>
      </c>
      <c r="D94" s="43">
        <v>1726826649.4616001</v>
      </c>
      <c r="E94" s="43">
        <v>1726826650.80112</v>
      </c>
      <c r="F94" s="29" t="s">
        <v>53</v>
      </c>
      <c r="G94" s="29" t="s">
        <v>54</v>
      </c>
      <c r="H94" s="29" t="s">
        <v>54</v>
      </c>
    </row>
    <row r="95" spans="1:8" ht="41.45">
      <c r="A95" s="34">
        <v>45555</v>
      </c>
      <c r="B95" s="42" t="s">
        <v>256</v>
      </c>
      <c r="C95" s="42" t="s">
        <v>266</v>
      </c>
      <c r="D95" s="43">
        <v>1726826635.4694099</v>
      </c>
      <c r="E95" s="43">
        <v>1726826636.5374501</v>
      </c>
      <c r="F95" s="29" t="s">
        <v>56</v>
      </c>
      <c r="G95" s="29" t="s">
        <v>57</v>
      </c>
      <c r="H95" s="29" t="s">
        <v>57</v>
      </c>
    </row>
    <row r="96" spans="1:8" ht="27.6">
      <c r="A96" s="34">
        <v>45555</v>
      </c>
      <c r="B96" s="42" t="s">
        <v>256</v>
      </c>
      <c r="C96" s="42" t="s">
        <v>267</v>
      </c>
      <c r="D96" s="43">
        <v>1726826622.1178801</v>
      </c>
      <c r="E96" s="43">
        <v>1726826622.48072</v>
      </c>
      <c r="F96" s="29" t="s">
        <v>59</v>
      </c>
      <c r="G96" s="29" t="s">
        <v>60</v>
      </c>
      <c r="H96" s="29" t="s">
        <v>60</v>
      </c>
    </row>
    <row r="97" spans="1:8" ht="124.15">
      <c r="A97" s="34">
        <v>45555</v>
      </c>
      <c r="B97" s="42" t="s">
        <v>256</v>
      </c>
      <c r="C97" s="42" t="s">
        <v>268</v>
      </c>
      <c r="D97" s="43">
        <v>1726826606.6975</v>
      </c>
      <c r="E97" s="43">
        <v>1726826610.1475999</v>
      </c>
      <c r="F97" s="29" t="s">
        <v>62</v>
      </c>
      <c r="G97" s="29" t="s">
        <v>269</v>
      </c>
      <c r="H97" s="29" t="s">
        <v>269</v>
      </c>
    </row>
    <row r="98" spans="1:8" ht="27.6">
      <c r="A98" s="34">
        <v>45555</v>
      </c>
      <c r="B98" s="42" t="s">
        <v>256</v>
      </c>
      <c r="C98" s="42" t="s">
        <v>270</v>
      </c>
      <c r="D98" s="43">
        <v>1726826593.3346901</v>
      </c>
      <c r="E98" s="43">
        <v>1726826593.66606</v>
      </c>
      <c r="F98" s="29" t="s">
        <v>64</v>
      </c>
      <c r="G98" s="29" t="s">
        <v>60</v>
      </c>
      <c r="H98" s="29" t="s">
        <v>60</v>
      </c>
    </row>
    <row r="99" spans="1:8" ht="41.45">
      <c r="A99" s="34">
        <v>45555</v>
      </c>
      <c r="B99" s="42" t="s">
        <v>256</v>
      </c>
      <c r="C99" s="42" t="s">
        <v>271</v>
      </c>
      <c r="D99" s="43">
        <v>1726826579.8055201</v>
      </c>
      <c r="E99" s="43">
        <v>1726826580.8677001</v>
      </c>
      <c r="F99" s="29" t="s">
        <v>66</v>
      </c>
      <c r="G99" s="29" t="s">
        <v>67</v>
      </c>
      <c r="H99" s="29" t="s">
        <v>67</v>
      </c>
    </row>
    <row r="100" spans="1:8" ht="27.6">
      <c r="A100" s="34">
        <v>45555</v>
      </c>
      <c r="B100" s="42" t="s">
        <v>256</v>
      </c>
      <c r="C100" s="42" t="s">
        <v>272</v>
      </c>
      <c r="D100" s="43">
        <v>1726826566.1184399</v>
      </c>
      <c r="E100" s="43">
        <v>1726826566.4493799</v>
      </c>
      <c r="F100" s="29" t="s">
        <v>69</v>
      </c>
      <c r="G100" s="29" t="s">
        <v>60</v>
      </c>
      <c r="H100" s="29" t="s">
        <v>60</v>
      </c>
    </row>
    <row r="101" spans="1:8" ht="41.45">
      <c r="A101" s="34">
        <v>45555</v>
      </c>
      <c r="B101" s="42" t="s">
        <v>256</v>
      </c>
      <c r="C101" s="42" t="s">
        <v>273</v>
      </c>
      <c r="D101" s="43">
        <v>1726826553.3313401</v>
      </c>
      <c r="E101" s="43">
        <v>1726826554.47909</v>
      </c>
      <c r="F101" s="29" t="s">
        <v>71</v>
      </c>
      <c r="G101" s="29" t="s">
        <v>72</v>
      </c>
      <c r="H101" s="29" t="s">
        <v>72</v>
      </c>
    </row>
    <row r="102" spans="1:8" ht="41.45">
      <c r="A102" s="34">
        <v>45555</v>
      </c>
      <c r="B102" s="42" t="s">
        <v>256</v>
      </c>
      <c r="C102" s="42" t="s">
        <v>274</v>
      </c>
      <c r="D102" s="43">
        <v>1726826539.2401299</v>
      </c>
      <c r="E102" s="43">
        <v>1726826539.6031499</v>
      </c>
      <c r="F102" s="29" t="s">
        <v>74</v>
      </c>
      <c r="G102" s="29" t="s">
        <v>60</v>
      </c>
      <c r="H102" s="29" t="s">
        <v>60</v>
      </c>
    </row>
    <row r="103" spans="1:8" ht="41.45">
      <c r="A103" s="34">
        <v>45555</v>
      </c>
      <c r="B103" s="42" t="s">
        <v>256</v>
      </c>
      <c r="C103" s="42" t="s">
        <v>275</v>
      </c>
      <c r="D103" s="43">
        <v>1726826525.57353</v>
      </c>
      <c r="E103" s="43">
        <v>1726826526.6415701</v>
      </c>
      <c r="F103" s="29" t="s">
        <v>76</v>
      </c>
      <c r="G103" s="29" t="s">
        <v>77</v>
      </c>
      <c r="H103" s="29" t="s">
        <v>77</v>
      </c>
    </row>
    <row r="104" spans="1:8" ht="41.45">
      <c r="A104" s="34">
        <v>45555</v>
      </c>
      <c r="B104" s="42" t="s">
        <v>256</v>
      </c>
      <c r="C104" s="42" t="s">
        <v>276</v>
      </c>
      <c r="D104" s="43">
        <v>1726826512.8962801</v>
      </c>
      <c r="E104" s="43">
        <v>1726826513.27017</v>
      </c>
      <c r="F104" s="29" t="s">
        <v>79</v>
      </c>
      <c r="G104" s="29" t="s">
        <v>60</v>
      </c>
      <c r="H104" s="29" t="s">
        <v>60</v>
      </c>
    </row>
    <row r="105" spans="1:8" ht="55.15">
      <c r="A105" s="34">
        <v>45555</v>
      </c>
      <c r="B105" s="42" t="s">
        <v>256</v>
      </c>
      <c r="C105" s="42" t="s">
        <v>277</v>
      </c>
      <c r="D105" s="43">
        <v>1726826499.8180301</v>
      </c>
      <c r="E105" s="43">
        <v>1726826501.21313</v>
      </c>
      <c r="F105" s="29" t="s">
        <v>81</v>
      </c>
      <c r="G105" s="29" t="s">
        <v>278</v>
      </c>
      <c r="H105" s="29" t="s">
        <v>278</v>
      </c>
    </row>
    <row r="106" spans="1:8" ht="55.15">
      <c r="A106" s="34">
        <v>45555</v>
      </c>
      <c r="B106" s="42" t="s">
        <v>256</v>
      </c>
      <c r="C106" s="42" t="s">
        <v>279</v>
      </c>
      <c r="D106" s="43">
        <v>1726826482.5406799</v>
      </c>
      <c r="E106" s="43">
        <v>1726826483.7644</v>
      </c>
      <c r="F106" s="29" t="s">
        <v>84</v>
      </c>
      <c r="G106" s="29" t="s">
        <v>85</v>
      </c>
      <c r="H106" s="29" t="s">
        <v>85</v>
      </c>
    </row>
    <row r="107" spans="1:8" ht="41.45">
      <c r="A107" s="34">
        <v>45555</v>
      </c>
      <c r="B107" s="42" t="s">
        <v>256</v>
      </c>
      <c r="C107" s="42" t="s">
        <v>280</v>
      </c>
      <c r="D107" s="43">
        <v>1726826469.0195</v>
      </c>
      <c r="E107" s="43">
        <v>1726826469.4878199</v>
      </c>
      <c r="F107" s="29" t="s">
        <v>87</v>
      </c>
      <c r="G107" s="29" t="s">
        <v>60</v>
      </c>
      <c r="H107" s="29" t="s">
        <v>60</v>
      </c>
    </row>
    <row r="108" spans="1:8" ht="41.45">
      <c r="A108" s="34">
        <v>45555</v>
      </c>
      <c r="B108" s="42" t="s">
        <v>256</v>
      </c>
      <c r="C108" s="42" t="s">
        <v>281</v>
      </c>
      <c r="D108" s="43">
        <v>1726826454.0277801</v>
      </c>
      <c r="E108" s="43">
        <v>1726826455.22119</v>
      </c>
      <c r="F108" s="29" t="s">
        <v>89</v>
      </c>
      <c r="G108" s="29" t="s">
        <v>90</v>
      </c>
      <c r="H108" s="29" t="s">
        <v>90</v>
      </c>
    </row>
    <row r="109" spans="1:8" ht="55.15">
      <c r="A109" s="34">
        <v>45555</v>
      </c>
      <c r="B109" s="42" t="s">
        <v>256</v>
      </c>
      <c r="C109" s="42" t="s">
        <v>282</v>
      </c>
      <c r="D109" s="43">
        <v>1726826441.31967</v>
      </c>
      <c r="E109" s="43">
        <v>1726826441.6503999</v>
      </c>
      <c r="F109" s="29" t="s">
        <v>92</v>
      </c>
      <c r="G109" s="29" t="s">
        <v>60</v>
      </c>
      <c r="H109" s="29" t="s">
        <v>60</v>
      </c>
    </row>
    <row r="110" spans="1:8" ht="41.45">
      <c r="A110" s="34">
        <v>45555</v>
      </c>
      <c r="B110" s="42" t="s">
        <v>256</v>
      </c>
      <c r="C110" s="42" t="s">
        <v>283</v>
      </c>
      <c r="D110" s="43">
        <v>1726826427.26489</v>
      </c>
      <c r="E110" s="43">
        <v>1726826427.5959699</v>
      </c>
      <c r="F110" s="29" t="s">
        <v>94</v>
      </c>
      <c r="G110" s="29" t="s">
        <v>60</v>
      </c>
      <c r="H110" s="29" t="s">
        <v>60</v>
      </c>
    </row>
    <row r="111" spans="1:8" ht="27.6">
      <c r="A111" s="34">
        <v>45555</v>
      </c>
      <c r="B111" s="42" t="s">
        <v>256</v>
      </c>
      <c r="C111" s="42" t="s">
        <v>284</v>
      </c>
      <c r="D111" s="43">
        <v>1726826413.8329201</v>
      </c>
      <c r="E111" s="43">
        <v>1726826414.1953101</v>
      </c>
      <c r="F111" s="29" t="s">
        <v>96</v>
      </c>
      <c r="G111" s="29" t="s">
        <v>60</v>
      </c>
      <c r="H111" s="29" t="s">
        <v>60</v>
      </c>
    </row>
    <row r="112" spans="1:8" ht="27.6">
      <c r="A112" s="34">
        <v>45555</v>
      </c>
      <c r="B112" s="42" t="s">
        <v>256</v>
      </c>
      <c r="C112" s="42" t="s">
        <v>285</v>
      </c>
      <c r="D112" s="43">
        <v>1726826400.2653601</v>
      </c>
      <c r="E112" s="43">
        <v>1726826400.6296301</v>
      </c>
      <c r="F112" s="29" t="s">
        <v>98</v>
      </c>
      <c r="G112" s="29" t="s">
        <v>60</v>
      </c>
      <c r="H112" s="29" t="s">
        <v>60</v>
      </c>
    </row>
    <row r="113" spans="1:8" ht="27.6">
      <c r="A113" s="34">
        <v>45555</v>
      </c>
      <c r="B113" s="42" t="s">
        <v>256</v>
      </c>
      <c r="C113" s="42" t="s">
        <v>286</v>
      </c>
      <c r="D113" s="43">
        <v>1726826386.8749399</v>
      </c>
      <c r="E113" s="43">
        <v>1726826387.94785</v>
      </c>
      <c r="F113" s="29" t="s">
        <v>101</v>
      </c>
      <c r="G113" s="29" t="s">
        <v>102</v>
      </c>
      <c r="H113" s="29" t="s">
        <v>102</v>
      </c>
    </row>
    <row r="114" spans="1:8" ht="27.6">
      <c r="A114" s="34">
        <v>45555</v>
      </c>
      <c r="B114" s="42" t="s">
        <v>256</v>
      </c>
      <c r="C114" s="42" t="s">
        <v>287</v>
      </c>
      <c r="D114" s="43">
        <v>1726826373.1303101</v>
      </c>
      <c r="E114" s="43">
        <v>1726826374.0238199</v>
      </c>
      <c r="F114" s="29" t="s">
        <v>104</v>
      </c>
      <c r="G114" s="29" t="s">
        <v>105</v>
      </c>
      <c r="H114" s="29" t="s">
        <v>105</v>
      </c>
    </row>
    <row r="115" spans="1:8" ht="55.15">
      <c r="A115" s="34">
        <v>45555</v>
      </c>
      <c r="B115" s="42" t="s">
        <v>256</v>
      </c>
      <c r="C115" s="42" t="s">
        <v>288</v>
      </c>
      <c r="D115" s="43">
        <v>1726826360.34128</v>
      </c>
      <c r="E115" s="43">
        <v>1726826361.50387</v>
      </c>
      <c r="F115" s="29" t="s">
        <v>107</v>
      </c>
      <c r="G115" s="29" t="s">
        <v>108</v>
      </c>
      <c r="H115" s="29" t="s">
        <v>108</v>
      </c>
    </row>
    <row r="116" spans="1:8" ht="55.15">
      <c r="A116" s="34">
        <v>45555</v>
      </c>
      <c r="B116" s="42" t="s">
        <v>256</v>
      </c>
      <c r="C116" s="42" t="s">
        <v>289</v>
      </c>
      <c r="D116" s="43">
        <v>1726826347.3582699</v>
      </c>
      <c r="E116" s="43">
        <v>1726826348.49436</v>
      </c>
      <c r="F116" s="29" t="s">
        <v>110</v>
      </c>
      <c r="G116" s="29" t="s">
        <v>290</v>
      </c>
      <c r="H116" s="29" t="s">
        <v>290</v>
      </c>
    </row>
    <row r="117" spans="1:8" ht="69">
      <c r="A117" s="34">
        <v>45555</v>
      </c>
      <c r="B117" s="42" t="s">
        <v>256</v>
      </c>
      <c r="C117" s="42" t="s">
        <v>291</v>
      </c>
      <c r="D117" s="43">
        <v>1726826334.08725</v>
      </c>
      <c r="E117" s="43">
        <v>1726826335.2464499</v>
      </c>
      <c r="F117" s="29" t="s">
        <v>113</v>
      </c>
      <c r="G117" s="29" t="s">
        <v>292</v>
      </c>
      <c r="H117" s="29" t="s">
        <v>292</v>
      </c>
    </row>
    <row r="118" spans="1:8" ht="41.45">
      <c r="A118" s="34">
        <v>45555</v>
      </c>
      <c r="B118" s="42" t="s">
        <v>256</v>
      </c>
      <c r="C118" s="42" t="s">
        <v>293</v>
      </c>
      <c r="D118" s="43">
        <v>1726826330.50386</v>
      </c>
      <c r="E118" s="43">
        <v>1726826330.86884</v>
      </c>
      <c r="F118" s="29" t="s">
        <v>116</v>
      </c>
      <c r="G118" s="29" t="s">
        <v>60</v>
      </c>
      <c r="H118" s="29" t="s">
        <v>60</v>
      </c>
    </row>
    <row r="119" spans="1:8" ht="55.15">
      <c r="A119" s="34">
        <v>45555</v>
      </c>
      <c r="B119" s="42" t="s">
        <v>256</v>
      </c>
      <c r="C119" s="42" t="s">
        <v>294</v>
      </c>
      <c r="D119" s="43">
        <v>1726826316.2967401</v>
      </c>
      <c r="E119" s="43">
        <v>1726826317.51296</v>
      </c>
      <c r="F119" s="29" t="s">
        <v>118</v>
      </c>
      <c r="G119" s="29" t="s">
        <v>119</v>
      </c>
      <c r="H119" s="29" t="s">
        <v>119</v>
      </c>
    </row>
    <row r="120" spans="1:8" ht="55.15">
      <c r="A120" s="34">
        <v>45555</v>
      </c>
      <c r="B120" s="42" t="s">
        <v>256</v>
      </c>
      <c r="C120" s="42" t="s">
        <v>295</v>
      </c>
      <c r="D120" s="43">
        <v>1726826302.6236801</v>
      </c>
      <c r="E120" s="43">
        <v>1726826303.87606</v>
      </c>
      <c r="F120" s="29" t="s">
        <v>121</v>
      </c>
      <c r="G120" s="29" t="s">
        <v>122</v>
      </c>
      <c r="H120" s="29" t="s">
        <v>122</v>
      </c>
    </row>
    <row r="121" spans="1:8" ht="27.6">
      <c r="A121" s="34">
        <v>45555</v>
      </c>
      <c r="B121" s="42" t="s">
        <v>256</v>
      </c>
      <c r="C121" s="42" t="s">
        <v>296</v>
      </c>
      <c r="D121" s="43">
        <v>1726826289.59899</v>
      </c>
      <c r="E121" s="43">
        <v>1726826289.9616699</v>
      </c>
      <c r="F121" s="29" t="s">
        <v>124</v>
      </c>
      <c r="G121" s="29" t="s">
        <v>60</v>
      </c>
      <c r="H121" s="29" t="s">
        <v>60</v>
      </c>
    </row>
    <row r="122" spans="1:8" ht="41.45">
      <c r="A122" s="34">
        <v>45555</v>
      </c>
      <c r="B122" s="42" t="s">
        <v>256</v>
      </c>
      <c r="C122" s="42" t="s">
        <v>297</v>
      </c>
      <c r="D122" s="43">
        <v>1726826276.3262501</v>
      </c>
      <c r="E122" s="43">
        <v>1726826276.6884301</v>
      </c>
      <c r="F122" s="29" t="s">
        <v>126</v>
      </c>
      <c r="G122" s="29" t="s">
        <v>60</v>
      </c>
      <c r="H122" s="29" t="s">
        <v>60</v>
      </c>
    </row>
    <row r="123" spans="1:8" ht="55.15">
      <c r="A123" s="34">
        <v>45555</v>
      </c>
      <c r="B123" s="42" t="s">
        <v>256</v>
      </c>
      <c r="C123" s="42" t="s">
        <v>298</v>
      </c>
      <c r="D123" s="43">
        <v>1726826263.24931</v>
      </c>
      <c r="E123" s="43">
        <v>1726826264.5601599</v>
      </c>
      <c r="F123" s="29" t="s">
        <v>128</v>
      </c>
      <c r="G123" s="29" t="s">
        <v>129</v>
      </c>
      <c r="H123" s="29" t="s">
        <v>129</v>
      </c>
    </row>
    <row r="124" spans="1:8" ht="27.6">
      <c r="A124" s="34">
        <v>45555</v>
      </c>
      <c r="B124" s="42" t="s">
        <v>256</v>
      </c>
      <c r="C124" s="42" t="s">
        <v>299</v>
      </c>
      <c r="D124" s="43">
        <v>1726826250.1496</v>
      </c>
      <c r="E124" s="43">
        <v>1726826250.9874001</v>
      </c>
      <c r="F124" s="29" t="s">
        <v>131</v>
      </c>
      <c r="G124" s="29" t="s">
        <v>132</v>
      </c>
      <c r="H124" s="29" t="s">
        <v>132</v>
      </c>
    </row>
    <row r="125" spans="1:8" ht="55.15">
      <c r="A125" s="34">
        <v>45555</v>
      </c>
      <c r="B125" s="42" t="s">
        <v>256</v>
      </c>
      <c r="C125" s="42" t="s">
        <v>300</v>
      </c>
      <c r="D125" s="43">
        <v>1726826236.01805</v>
      </c>
      <c r="E125" s="43">
        <v>1726826236.3806801</v>
      </c>
      <c r="F125" s="29" t="s">
        <v>134</v>
      </c>
      <c r="G125" s="29" t="s">
        <v>60</v>
      </c>
      <c r="H125" s="29" t="s">
        <v>60</v>
      </c>
    </row>
    <row r="126" spans="1:8" ht="41.45">
      <c r="A126" s="34">
        <v>45555</v>
      </c>
      <c r="B126" s="42" t="s">
        <v>256</v>
      </c>
      <c r="C126" s="42" t="s">
        <v>301</v>
      </c>
      <c r="D126" s="43">
        <v>1726826223.29175</v>
      </c>
      <c r="E126" s="43">
        <v>1726826224.2625899</v>
      </c>
      <c r="F126" s="29" t="s">
        <v>136</v>
      </c>
      <c r="G126" s="29" t="s">
        <v>137</v>
      </c>
      <c r="H126" s="29" t="s">
        <v>137</v>
      </c>
    </row>
    <row r="127" spans="1:8" ht="55.15">
      <c r="A127" s="34">
        <v>45555</v>
      </c>
      <c r="B127" s="42" t="s">
        <v>256</v>
      </c>
      <c r="C127" s="42" t="s">
        <v>302</v>
      </c>
      <c r="D127" s="43">
        <v>1726826209.6031201</v>
      </c>
      <c r="E127" s="43">
        <v>1726826210.98581</v>
      </c>
      <c r="F127" s="29" t="s">
        <v>139</v>
      </c>
      <c r="G127" s="29" t="s">
        <v>140</v>
      </c>
      <c r="H127" s="29" t="s">
        <v>140</v>
      </c>
    </row>
    <row r="128" spans="1:8" ht="27.6">
      <c r="A128" s="34">
        <v>45555</v>
      </c>
      <c r="B128" s="42" t="s">
        <v>256</v>
      </c>
      <c r="C128" s="42" t="s">
        <v>303</v>
      </c>
      <c r="D128" s="43">
        <v>1726826196.7476001</v>
      </c>
      <c r="E128" s="43">
        <v>1726826197.07831</v>
      </c>
      <c r="F128" s="29" t="s">
        <v>142</v>
      </c>
      <c r="G128" s="29" t="s">
        <v>60</v>
      </c>
      <c r="H128" s="29" t="s">
        <v>60</v>
      </c>
    </row>
    <row r="129" spans="1:8" ht="27.6">
      <c r="A129" s="34">
        <v>45555</v>
      </c>
      <c r="B129" s="42" t="s">
        <v>256</v>
      </c>
      <c r="C129" s="42" t="s">
        <v>304</v>
      </c>
      <c r="D129" s="43">
        <v>1726826182.79004</v>
      </c>
      <c r="E129" s="43">
        <v>1726826183.1205499</v>
      </c>
      <c r="F129" s="29" t="s">
        <v>144</v>
      </c>
      <c r="G129" s="29" t="s">
        <v>60</v>
      </c>
      <c r="H129" s="29" t="s">
        <v>60</v>
      </c>
    </row>
    <row r="130" spans="1:8" ht="41.45">
      <c r="A130" s="34">
        <v>45555</v>
      </c>
      <c r="B130" s="42" t="s">
        <v>256</v>
      </c>
      <c r="C130" s="42" t="s">
        <v>305</v>
      </c>
      <c r="D130" s="43">
        <v>1726826169.8080699</v>
      </c>
      <c r="E130" s="43">
        <v>1726826170.1390901</v>
      </c>
      <c r="F130" s="29" t="s">
        <v>146</v>
      </c>
      <c r="G130" s="29" t="s">
        <v>60</v>
      </c>
      <c r="H130" s="29" t="s">
        <v>60</v>
      </c>
    </row>
    <row r="131" spans="1:8" ht="69">
      <c r="A131" s="34">
        <v>45555</v>
      </c>
      <c r="B131" s="42" t="s">
        <v>256</v>
      </c>
      <c r="C131" s="42" t="s">
        <v>306</v>
      </c>
      <c r="D131" s="43">
        <v>1726826155.61938</v>
      </c>
      <c r="E131" s="43">
        <v>1726826156.93981</v>
      </c>
      <c r="F131" s="29" t="s">
        <v>148</v>
      </c>
      <c r="G131" s="29" t="s">
        <v>149</v>
      </c>
      <c r="H131" s="29" t="s">
        <v>149</v>
      </c>
    </row>
    <row r="132" spans="1:8" ht="55.15">
      <c r="A132" s="34">
        <v>45555</v>
      </c>
      <c r="B132" s="42" t="s">
        <v>256</v>
      </c>
      <c r="C132" s="42" t="s">
        <v>307</v>
      </c>
      <c r="D132" s="43">
        <v>1726826142.6926999</v>
      </c>
      <c r="E132" s="43" t="s">
        <v>151</v>
      </c>
      <c r="F132" s="29" t="s">
        <v>152</v>
      </c>
      <c r="G132" s="29" t="s">
        <v>153</v>
      </c>
      <c r="H132" s="29" t="s">
        <v>153</v>
      </c>
    </row>
    <row r="133" spans="1:8" ht="55.15">
      <c r="A133" s="34">
        <v>45555</v>
      </c>
      <c r="B133" s="42" t="s">
        <v>256</v>
      </c>
      <c r="C133" s="42" t="s">
        <v>308</v>
      </c>
      <c r="D133" s="43">
        <v>1726826128.6881299</v>
      </c>
      <c r="E133" s="43">
        <v>1726826129.92185</v>
      </c>
      <c r="F133" s="29" t="s">
        <v>155</v>
      </c>
      <c r="G133" s="29" t="s">
        <v>156</v>
      </c>
      <c r="H133" s="29" t="s">
        <v>156</v>
      </c>
    </row>
    <row r="134" spans="1:8" ht="41.45">
      <c r="A134" s="34">
        <v>45555</v>
      </c>
      <c r="B134" s="42" t="s">
        <v>256</v>
      </c>
      <c r="C134" s="42" t="s">
        <v>309</v>
      </c>
      <c r="D134" s="43">
        <v>1726826115.79514</v>
      </c>
      <c r="E134" s="43">
        <v>1726826116.8064599</v>
      </c>
      <c r="F134" s="29" t="s">
        <v>158</v>
      </c>
      <c r="G134" s="29" t="s">
        <v>159</v>
      </c>
      <c r="H134" s="29" t="s">
        <v>159</v>
      </c>
    </row>
    <row r="135" spans="1:8" ht="27.6">
      <c r="A135" s="34">
        <v>45555</v>
      </c>
      <c r="B135" s="42" t="s">
        <v>256</v>
      </c>
      <c r="C135" s="42" t="s">
        <v>310</v>
      </c>
      <c r="D135" s="43">
        <v>1726826102.00648</v>
      </c>
      <c r="E135" s="43">
        <v>1726826102.8421299</v>
      </c>
      <c r="F135" s="29" t="s">
        <v>161</v>
      </c>
      <c r="G135" s="29" t="s">
        <v>162</v>
      </c>
      <c r="H135" s="29" t="s">
        <v>162</v>
      </c>
    </row>
    <row r="136" spans="1:8" ht="41.45">
      <c r="A136" s="34">
        <v>45555</v>
      </c>
      <c r="B136" s="42" t="s">
        <v>256</v>
      </c>
      <c r="C136" s="42" t="s">
        <v>311</v>
      </c>
      <c r="D136" s="43">
        <v>1726826088.38397</v>
      </c>
      <c r="E136" s="43">
        <v>1726826089.3585</v>
      </c>
      <c r="F136" s="29" t="s">
        <v>164</v>
      </c>
      <c r="G136" s="29" t="s">
        <v>165</v>
      </c>
      <c r="H136" s="29" t="s">
        <v>165</v>
      </c>
    </row>
    <row r="137" spans="1:8" ht="27.6">
      <c r="A137" s="34">
        <v>45555</v>
      </c>
      <c r="B137" s="42" t="s">
        <v>256</v>
      </c>
      <c r="C137" s="42" t="s">
        <v>312</v>
      </c>
      <c r="D137" s="43">
        <v>1726826074.90997</v>
      </c>
      <c r="E137" s="43">
        <v>1726826075.8283501</v>
      </c>
      <c r="F137" s="29" t="s">
        <v>167</v>
      </c>
      <c r="G137" s="29" t="s">
        <v>168</v>
      </c>
      <c r="H137" s="29" t="s">
        <v>168</v>
      </c>
    </row>
    <row r="138" spans="1:8" ht="27.6">
      <c r="A138" s="34">
        <v>45555</v>
      </c>
      <c r="B138" s="42" t="s">
        <v>256</v>
      </c>
      <c r="C138" s="42" t="s">
        <v>313</v>
      </c>
      <c r="D138" s="43">
        <v>1726826062.33126</v>
      </c>
      <c r="E138" s="43">
        <v>1726826062.6938901</v>
      </c>
      <c r="F138" s="29" t="s">
        <v>170</v>
      </c>
      <c r="G138" s="29" t="s">
        <v>60</v>
      </c>
      <c r="H138" s="29" t="s">
        <v>60</v>
      </c>
    </row>
    <row r="139" spans="1:8" ht="41.45">
      <c r="A139" s="34">
        <v>45555</v>
      </c>
      <c r="B139" s="42" t="s">
        <v>256</v>
      </c>
      <c r="C139" s="42" t="s">
        <v>314</v>
      </c>
      <c r="D139" s="43">
        <v>1726826050.0113699</v>
      </c>
      <c r="E139" s="43">
        <v>1726826050.99314</v>
      </c>
      <c r="F139" s="29" t="s">
        <v>172</v>
      </c>
      <c r="G139" s="29" t="s">
        <v>173</v>
      </c>
      <c r="H139" s="29" t="s">
        <v>173</v>
      </c>
    </row>
    <row r="140" spans="1:8" ht="27.6">
      <c r="A140" s="34">
        <v>45555</v>
      </c>
      <c r="B140" s="42" t="s">
        <v>256</v>
      </c>
      <c r="C140" s="42" t="s">
        <v>315</v>
      </c>
      <c r="D140" s="43">
        <v>1726826036.35585</v>
      </c>
      <c r="E140" s="43">
        <v>1726826037.1561301</v>
      </c>
      <c r="F140" s="29" t="s">
        <v>175</v>
      </c>
      <c r="G140" s="29" t="s">
        <v>316</v>
      </c>
      <c r="H140" s="29" t="s">
        <v>316</v>
      </c>
    </row>
    <row r="141" spans="1:8" ht="41.45">
      <c r="A141" s="34">
        <v>45555</v>
      </c>
      <c r="B141" s="42" t="s">
        <v>256</v>
      </c>
      <c r="C141" s="42" t="s">
        <v>317</v>
      </c>
      <c r="D141" s="43">
        <v>1726826023.1884999</v>
      </c>
      <c r="E141" s="43">
        <v>1726826024.00402</v>
      </c>
      <c r="F141" s="29" t="s">
        <v>178</v>
      </c>
      <c r="G141" s="29" t="s">
        <v>179</v>
      </c>
      <c r="H141" s="29" t="s">
        <v>179</v>
      </c>
    </row>
    <row r="142" spans="1:8" ht="41.45">
      <c r="A142" s="34">
        <v>45555</v>
      </c>
      <c r="B142" s="42" t="s">
        <v>256</v>
      </c>
      <c r="C142" s="42" t="s">
        <v>318</v>
      </c>
      <c r="D142" s="43">
        <v>1726826010.3924699</v>
      </c>
      <c r="E142" s="43">
        <v>1726826011.5036099</v>
      </c>
      <c r="F142" s="29" t="s">
        <v>181</v>
      </c>
      <c r="G142" s="29" t="s">
        <v>182</v>
      </c>
      <c r="H142" s="29" t="s">
        <v>182</v>
      </c>
    </row>
    <row r="143" spans="1:8" ht="41.45">
      <c r="A143" s="34">
        <v>45555</v>
      </c>
      <c r="B143" s="42" t="s">
        <v>256</v>
      </c>
      <c r="C143" s="42" t="s">
        <v>319</v>
      </c>
      <c r="D143" s="43">
        <v>1726825997.02531</v>
      </c>
      <c r="E143" s="43">
        <v>1726825997.4105599</v>
      </c>
      <c r="F143" s="29" t="s">
        <v>184</v>
      </c>
      <c r="G143" s="29" t="s">
        <v>60</v>
      </c>
      <c r="H143" s="29" t="s">
        <v>60</v>
      </c>
    </row>
    <row r="144" spans="1:8" ht="41.45">
      <c r="A144" s="34">
        <v>45555</v>
      </c>
      <c r="B144" s="42" t="s">
        <v>256</v>
      </c>
      <c r="C144" s="42" t="s">
        <v>320</v>
      </c>
      <c r="D144" s="43">
        <v>1726825983.1319599</v>
      </c>
      <c r="E144" s="43">
        <v>1726825983.49472</v>
      </c>
      <c r="F144" s="29" t="s">
        <v>186</v>
      </c>
      <c r="G144" s="29" t="s">
        <v>60</v>
      </c>
      <c r="H144" s="29" t="s">
        <v>60</v>
      </c>
    </row>
    <row r="145" spans="1:8" ht="27.6">
      <c r="A145" s="34">
        <v>45555</v>
      </c>
      <c r="B145" s="42" t="s">
        <v>256</v>
      </c>
      <c r="C145" s="42" t="s">
        <v>321</v>
      </c>
      <c r="D145" s="43">
        <v>1726825969.9205301</v>
      </c>
      <c r="E145" s="43">
        <v>1726825970.25226</v>
      </c>
      <c r="F145" s="29" t="s">
        <v>188</v>
      </c>
      <c r="G145" s="29" t="s">
        <v>60</v>
      </c>
      <c r="H145" s="29" t="s">
        <v>60</v>
      </c>
    </row>
    <row r="146" spans="1:8" ht="82.9">
      <c r="A146" s="34">
        <v>45555</v>
      </c>
      <c r="B146" s="42" t="s">
        <v>256</v>
      </c>
      <c r="C146" s="42" t="s">
        <v>322</v>
      </c>
      <c r="D146" s="43">
        <v>1726825954.6566801</v>
      </c>
      <c r="E146" s="43">
        <v>1726825955.9867899</v>
      </c>
      <c r="F146" s="29" t="s">
        <v>190</v>
      </c>
      <c r="G146" s="29" t="s">
        <v>323</v>
      </c>
      <c r="H146" s="29" t="s">
        <v>323</v>
      </c>
    </row>
    <row r="147" spans="1:8" ht="55.15">
      <c r="A147" s="34">
        <v>45555</v>
      </c>
      <c r="B147" s="42" t="s">
        <v>256</v>
      </c>
      <c r="C147" s="42" t="s">
        <v>324</v>
      </c>
      <c r="D147" s="43">
        <v>1726825950.80212</v>
      </c>
      <c r="E147" s="43">
        <v>1726825951.1642399</v>
      </c>
      <c r="F147" s="29" t="s">
        <v>193</v>
      </c>
      <c r="G147" s="29" t="s">
        <v>60</v>
      </c>
      <c r="H147" s="29" t="s">
        <v>60</v>
      </c>
    </row>
    <row r="148" spans="1:8" ht="41.45">
      <c r="A148" s="34">
        <v>45555</v>
      </c>
      <c r="B148" s="42" t="s">
        <v>256</v>
      </c>
      <c r="C148" s="42" t="s">
        <v>325</v>
      </c>
      <c r="D148" s="43">
        <v>1726825937.7047</v>
      </c>
      <c r="E148" s="43">
        <v>1726825938.03635</v>
      </c>
      <c r="F148" s="29" t="s">
        <v>195</v>
      </c>
      <c r="G148" s="29" t="s">
        <v>60</v>
      </c>
      <c r="H148" s="29" t="s">
        <v>60</v>
      </c>
    </row>
    <row r="149" spans="1:8" ht="27.6">
      <c r="A149" s="34">
        <v>45555</v>
      </c>
      <c r="B149" s="42" t="s">
        <v>256</v>
      </c>
      <c r="C149" s="42" t="s">
        <v>326</v>
      </c>
      <c r="D149" s="43">
        <v>1726825923.6005299</v>
      </c>
      <c r="E149" s="43">
        <v>1726825924.36461</v>
      </c>
      <c r="F149" s="29" t="s">
        <v>198</v>
      </c>
      <c r="G149" s="29" t="s">
        <v>199</v>
      </c>
      <c r="H149" s="29" t="s">
        <v>199</v>
      </c>
    </row>
    <row r="150" spans="1:8" ht="41.45">
      <c r="A150" s="34">
        <v>45555</v>
      </c>
      <c r="B150" s="42" t="s">
        <v>256</v>
      </c>
      <c r="C150" s="42" t="s">
        <v>327</v>
      </c>
      <c r="D150" s="43">
        <v>1726825910.69537</v>
      </c>
      <c r="E150" s="43">
        <v>1726825911.05865</v>
      </c>
      <c r="F150" s="29" t="s">
        <v>201</v>
      </c>
      <c r="G150" s="29" t="s">
        <v>60</v>
      </c>
      <c r="H150" s="29" t="s">
        <v>60</v>
      </c>
    </row>
    <row r="151" spans="1:8" ht="41.45">
      <c r="A151" s="34">
        <v>45555</v>
      </c>
      <c r="B151" s="42" t="s">
        <v>256</v>
      </c>
      <c r="C151" s="42" t="s">
        <v>328</v>
      </c>
      <c r="D151" s="43">
        <v>1726825897.0070801</v>
      </c>
      <c r="E151" s="43">
        <v>1726825897.9103701</v>
      </c>
      <c r="F151" s="29" t="s">
        <v>203</v>
      </c>
      <c r="G151" s="29" t="s">
        <v>329</v>
      </c>
      <c r="H151" s="29" t="s">
        <v>329</v>
      </c>
    </row>
    <row r="152" spans="1:8" ht="41.45">
      <c r="A152" s="34">
        <v>45555</v>
      </c>
      <c r="B152" s="42" t="s">
        <v>256</v>
      </c>
      <c r="C152" s="42" t="s">
        <v>330</v>
      </c>
      <c r="D152" s="43">
        <v>1726825884.4203</v>
      </c>
      <c r="E152" s="43">
        <v>1726825884.7826099</v>
      </c>
      <c r="F152" s="29" t="s">
        <v>206</v>
      </c>
      <c r="G152" s="29" t="s">
        <v>60</v>
      </c>
      <c r="H152" s="29" t="s">
        <v>60</v>
      </c>
    </row>
    <row r="153" spans="1:8" ht="55.15">
      <c r="A153" s="34">
        <v>45555</v>
      </c>
      <c r="B153" s="42" t="s">
        <v>256</v>
      </c>
      <c r="C153" s="42" t="s">
        <v>331</v>
      </c>
      <c r="D153" s="43">
        <v>1726825870.85429</v>
      </c>
      <c r="E153" s="43">
        <v>1726825872.34251</v>
      </c>
      <c r="F153" s="29" t="s">
        <v>208</v>
      </c>
      <c r="G153" s="29" t="s">
        <v>209</v>
      </c>
      <c r="H153" s="29" t="s">
        <v>209</v>
      </c>
    </row>
    <row r="154" spans="1:8" ht="41.45">
      <c r="A154" s="34">
        <v>45555</v>
      </c>
      <c r="B154" s="42" t="s">
        <v>256</v>
      </c>
      <c r="C154" s="42" t="s">
        <v>332</v>
      </c>
      <c r="D154" s="43">
        <v>1726825858.4024601</v>
      </c>
      <c r="E154" s="43">
        <v>1726825858.7651</v>
      </c>
      <c r="F154" s="29" t="s">
        <v>211</v>
      </c>
      <c r="G154" s="29" t="s">
        <v>60</v>
      </c>
      <c r="H154" s="29" t="s">
        <v>60</v>
      </c>
    </row>
    <row r="155" spans="1:8" ht="41.45">
      <c r="A155" s="34">
        <v>45555</v>
      </c>
      <c r="B155" s="42" t="s">
        <v>256</v>
      </c>
      <c r="C155" s="42" t="s">
        <v>333</v>
      </c>
      <c r="D155" s="43">
        <v>1726825846.04496</v>
      </c>
      <c r="E155" s="43">
        <v>1726825847.1592801</v>
      </c>
      <c r="F155" s="29" t="s">
        <v>213</v>
      </c>
      <c r="G155" s="29" t="s">
        <v>214</v>
      </c>
      <c r="H155" s="29" t="s">
        <v>214</v>
      </c>
    </row>
    <row r="156" spans="1:8" ht="55.15">
      <c r="A156" s="34">
        <v>45555</v>
      </c>
      <c r="B156" s="42" t="s">
        <v>256</v>
      </c>
      <c r="C156" s="42" t="s">
        <v>334</v>
      </c>
      <c r="D156" s="43">
        <v>1726825832.13694</v>
      </c>
      <c r="E156" s="43">
        <v>1726825834.0399699</v>
      </c>
      <c r="F156" s="29" t="s">
        <v>216</v>
      </c>
      <c r="G156" s="29" t="s">
        <v>217</v>
      </c>
      <c r="H156" s="29" t="s">
        <v>217</v>
      </c>
    </row>
    <row r="157" spans="1:8" ht="27.6">
      <c r="A157" s="34">
        <v>45555</v>
      </c>
      <c r="B157" s="42" t="s">
        <v>256</v>
      </c>
      <c r="C157" s="42" t="s">
        <v>335</v>
      </c>
      <c r="D157" s="43">
        <v>1726825818.9291999</v>
      </c>
      <c r="E157" s="43">
        <v>1726825819.2514501</v>
      </c>
      <c r="F157" s="29" t="s">
        <v>219</v>
      </c>
      <c r="G157" s="29" t="s">
        <v>60</v>
      </c>
      <c r="H157" s="29" t="s">
        <v>60</v>
      </c>
    </row>
    <row r="158" spans="1:8" ht="96.6">
      <c r="A158" s="34">
        <v>45555</v>
      </c>
      <c r="B158" s="42" t="s">
        <v>256</v>
      </c>
      <c r="C158" s="42" t="s">
        <v>336</v>
      </c>
      <c r="D158" s="43">
        <v>1726825805.4433801</v>
      </c>
      <c r="E158" s="43">
        <v>1726825807.2104199</v>
      </c>
      <c r="F158" s="29" t="s">
        <v>221</v>
      </c>
      <c r="G158" s="29" t="s">
        <v>222</v>
      </c>
      <c r="H158" s="29" t="s">
        <v>222</v>
      </c>
    </row>
    <row r="159" spans="1:8" ht="27.6">
      <c r="A159" s="34">
        <v>45555</v>
      </c>
      <c r="B159" s="42" t="s">
        <v>256</v>
      </c>
      <c r="C159" s="42" t="s">
        <v>337</v>
      </c>
      <c r="D159" s="43">
        <v>1726825791.88288</v>
      </c>
      <c r="E159" s="43">
        <v>1726825792.66225</v>
      </c>
      <c r="F159" s="29" t="s">
        <v>224</v>
      </c>
      <c r="G159" s="29" t="s">
        <v>225</v>
      </c>
      <c r="H159" s="29" t="s">
        <v>225</v>
      </c>
    </row>
    <row r="160" spans="1:8" ht="27.6">
      <c r="A160" s="34">
        <v>45555</v>
      </c>
      <c r="B160" s="42" t="s">
        <v>256</v>
      </c>
      <c r="C160" s="42" t="s">
        <v>338</v>
      </c>
      <c r="D160" s="43">
        <v>1726825778.1918001</v>
      </c>
      <c r="E160" s="43">
        <v>1726825778.59517</v>
      </c>
      <c r="F160" s="29" t="s">
        <v>227</v>
      </c>
      <c r="G160" s="29" t="s">
        <v>60</v>
      </c>
      <c r="H160" s="29" t="s">
        <v>60</v>
      </c>
    </row>
    <row r="161" spans="1:8" ht="27.6">
      <c r="A161" s="34">
        <v>45555</v>
      </c>
      <c r="B161" s="42" t="s">
        <v>256</v>
      </c>
      <c r="C161" s="42" t="s">
        <v>339</v>
      </c>
      <c r="D161" s="43">
        <v>1726825766.0789001</v>
      </c>
      <c r="E161" s="43" t="s">
        <v>151</v>
      </c>
      <c r="F161" s="29" t="s">
        <v>230</v>
      </c>
      <c r="G161" s="29" t="s">
        <v>153</v>
      </c>
      <c r="H161" s="29" t="s">
        <v>153</v>
      </c>
    </row>
    <row r="162" spans="1:8" ht="27.6">
      <c r="A162" s="34">
        <v>45555</v>
      </c>
      <c r="B162" s="42" t="s">
        <v>256</v>
      </c>
      <c r="C162" s="42" t="s">
        <v>340</v>
      </c>
      <c r="D162" s="43">
        <v>1726825753.1143799</v>
      </c>
      <c r="E162" s="43">
        <v>1726825753.4779899</v>
      </c>
      <c r="F162" s="29" t="s">
        <v>232</v>
      </c>
      <c r="G162" s="29" t="s">
        <v>60</v>
      </c>
      <c r="H162" s="29" t="s">
        <v>60</v>
      </c>
    </row>
    <row r="163" spans="1:8" ht="41.45">
      <c r="A163" s="34">
        <v>45555</v>
      </c>
      <c r="B163" s="42" t="s">
        <v>256</v>
      </c>
      <c r="C163" s="42" t="s">
        <v>341</v>
      </c>
      <c r="D163" s="43">
        <v>1726825739.2969699</v>
      </c>
      <c r="E163" s="43">
        <v>1726825739.6689401</v>
      </c>
      <c r="F163" s="29" t="s">
        <v>234</v>
      </c>
      <c r="G163" s="29" t="s">
        <v>60</v>
      </c>
      <c r="H163" s="29" t="s">
        <v>60</v>
      </c>
    </row>
    <row r="164" spans="1:8" ht="41.45">
      <c r="A164" s="34">
        <v>45555</v>
      </c>
      <c r="B164" s="42" t="s">
        <v>256</v>
      </c>
      <c r="C164" s="42" t="s">
        <v>342</v>
      </c>
      <c r="D164" s="43">
        <v>1726825723.553</v>
      </c>
      <c r="E164" s="43">
        <v>1726825723.9909599</v>
      </c>
      <c r="F164" s="29" t="s">
        <v>236</v>
      </c>
      <c r="G164" s="29" t="s">
        <v>60</v>
      </c>
      <c r="H164" s="29" t="s">
        <v>60</v>
      </c>
    </row>
    <row r="165" spans="1:8" ht="55.15">
      <c r="A165" s="34">
        <v>45555</v>
      </c>
      <c r="B165" s="42" t="s">
        <v>256</v>
      </c>
      <c r="C165" s="42" t="s">
        <v>343</v>
      </c>
      <c r="D165" s="43">
        <v>1726825709.5079501</v>
      </c>
      <c r="E165" s="43">
        <v>1726825710.5051301</v>
      </c>
      <c r="F165" s="29" t="s">
        <v>238</v>
      </c>
      <c r="G165" s="29" t="s">
        <v>239</v>
      </c>
      <c r="H165" s="29" t="s">
        <v>239</v>
      </c>
    </row>
    <row r="166" spans="1:8" ht="27.6">
      <c r="A166" s="34">
        <v>45555</v>
      </c>
      <c r="B166" s="42" t="s">
        <v>256</v>
      </c>
      <c r="C166" s="42" t="s">
        <v>344</v>
      </c>
      <c r="D166" s="43">
        <v>1726825696.60748</v>
      </c>
      <c r="E166" s="43">
        <v>1726825697.5645199</v>
      </c>
      <c r="F166" s="29" t="s">
        <v>241</v>
      </c>
      <c r="G166" s="29" t="s">
        <v>242</v>
      </c>
      <c r="H166" s="29" t="s">
        <v>242</v>
      </c>
    </row>
    <row r="167" spans="1:8" ht="27.6">
      <c r="A167" s="34">
        <v>45555</v>
      </c>
      <c r="B167" s="42" t="s">
        <v>256</v>
      </c>
      <c r="C167" s="42" t="s">
        <v>345</v>
      </c>
      <c r="D167" s="43">
        <v>1726825682.9275</v>
      </c>
      <c r="E167" s="43">
        <v>1726825683.6551099</v>
      </c>
      <c r="F167" s="29" t="s">
        <v>244</v>
      </c>
      <c r="G167" s="29" t="s">
        <v>245</v>
      </c>
      <c r="H167" s="29" t="s">
        <v>245</v>
      </c>
    </row>
    <row r="168" spans="1:8" ht="27.6">
      <c r="A168" s="34">
        <v>45555</v>
      </c>
      <c r="B168" s="42" t="s">
        <v>256</v>
      </c>
      <c r="C168" s="42" t="s">
        <v>346</v>
      </c>
      <c r="D168" s="43">
        <v>1726825670.18748</v>
      </c>
      <c r="E168" s="43">
        <v>1726825670.52003</v>
      </c>
      <c r="F168" s="29" t="s">
        <v>247</v>
      </c>
      <c r="G168" s="29" t="s">
        <v>60</v>
      </c>
      <c r="H168" s="29" t="s">
        <v>60</v>
      </c>
    </row>
    <row r="169" spans="1:8" ht="27.6">
      <c r="A169" s="34">
        <v>45555</v>
      </c>
      <c r="B169" s="42" t="s">
        <v>256</v>
      </c>
      <c r="C169" s="42" t="s">
        <v>347</v>
      </c>
      <c r="D169" s="43">
        <v>1726825656.31479</v>
      </c>
      <c r="E169" s="43">
        <v>1726825656.64659</v>
      </c>
      <c r="F169" s="29" t="s">
        <v>249</v>
      </c>
      <c r="G169" s="29" t="s">
        <v>60</v>
      </c>
      <c r="H169" s="29" t="s">
        <v>60</v>
      </c>
    </row>
    <row r="170" spans="1:8" ht="82.9">
      <c r="A170" s="34">
        <v>45555</v>
      </c>
      <c r="B170" s="42" t="s">
        <v>256</v>
      </c>
      <c r="C170" s="42" t="s">
        <v>348</v>
      </c>
      <c r="D170" s="43">
        <v>1726825640.6231101</v>
      </c>
      <c r="E170" s="43">
        <v>1726825644.3081999</v>
      </c>
      <c r="F170" s="29" t="s">
        <v>251</v>
      </c>
      <c r="G170" s="29" t="s">
        <v>349</v>
      </c>
      <c r="H170" s="29" t="s">
        <v>349</v>
      </c>
    </row>
    <row r="171" spans="1:8" ht="27.6">
      <c r="A171" s="34">
        <v>45555</v>
      </c>
      <c r="B171" s="42" t="s">
        <v>256</v>
      </c>
      <c r="C171" s="42" t="s">
        <v>350</v>
      </c>
      <c r="D171" s="43">
        <v>1726825627.8619499</v>
      </c>
      <c r="E171" s="43">
        <v>1726825628.5758801</v>
      </c>
      <c r="F171" s="29" t="s">
        <v>254</v>
      </c>
      <c r="G171" s="29" t="s">
        <v>255</v>
      </c>
      <c r="H171" s="29" t="s">
        <v>255</v>
      </c>
    </row>
    <row r="172" spans="1:8" ht="55.15">
      <c r="A172" s="34">
        <v>45575</v>
      </c>
      <c r="B172" s="29" t="s">
        <v>17</v>
      </c>
      <c r="C172" s="42" t="s">
        <v>351</v>
      </c>
      <c r="D172" s="42">
        <v>1728536670.48311</v>
      </c>
      <c r="E172" s="42">
        <v>1728536681.3433599</v>
      </c>
      <c r="F172" s="29" t="s">
        <v>352</v>
      </c>
      <c r="G172" s="29" t="s">
        <v>60</v>
      </c>
      <c r="H172" s="29" t="s">
        <v>353</v>
      </c>
    </row>
    <row r="173" spans="1:8" ht="55.15">
      <c r="A173" s="34">
        <v>45575</v>
      </c>
      <c r="B173" s="29" t="s">
        <v>17</v>
      </c>
      <c r="C173" s="42" t="s">
        <v>354</v>
      </c>
      <c r="D173" s="42">
        <v>1728536921.2302999</v>
      </c>
      <c r="E173" s="42">
        <v>1728536931.52492</v>
      </c>
      <c r="F173" s="29" t="s">
        <v>352</v>
      </c>
      <c r="G173" s="29" t="s">
        <v>60</v>
      </c>
      <c r="H173" s="29" t="s">
        <v>353</v>
      </c>
    </row>
    <row r="174" spans="1:8" ht="55.15">
      <c r="A174" s="34">
        <v>45575</v>
      </c>
      <c r="B174" s="29" t="s">
        <v>17</v>
      </c>
      <c r="C174" s="42" t="s">
        <v>355</v>
      </c>
      <c r="D174" s="42">
        <v>1728536935.2258</v>
      </c>
      <c r="E174" s="42">
        <v>1728536946.63868</v>
      </c>
      <c r="F174" s="29" t="s">
        <v>356</v>
      </c>
      <c r="G174" s="29" t="s">
        <v>357</v>
      </c>
      <c r="H174" s="29" t="s">
        <v>353</v>
      </c>
    </row>
    <row r="175" spans="1:8" ht="55.15">
      <c r="A175" s="34">
        <v>45575</v>
      </c>
      <c r="B175" s="29" t="s">
        <v>17</v>
      </c>
      <c r="C175" s="42" t="s">
        <v>358</v>
      </c>
      <c r="D175" s="42">
        <v>1728536991.8264</v>
      </c>
      <c r="E175" s="42">
        <v>1728537001.5508101</v>
      </c>
      <c r="F175" s="29" t="s">
        <v>359</v>
      </c>
      <c r="G175" s="29" t="s">
        <v>60</v>
      </c>
      <c r="H175" s="29" t="s">
        <v>353</v>
      </c>
    </row>
    <row r="176" spans="1:8" ht="55.15">
      <c r="A176" s="34">
        <v>45575</v>
      </c>
      <c r="B176" s="29" t="s">
        <v>17</v>
      </c>
      <c r="C176" s="42" t="s">
        <v>360</v>
      </c>
      <c r="D176" s="42">
        <v>1728537031.62691</v>
      </c>
      <c r="E176" s="42">
        <v>1728537042.2546899</v>
      </c>
      <c r="F176" s="29" t="s">
        <v>361</v>
      </c>
      <c r="G176" s="29" t="s">
        <v>362</v>
      </c>
      <c r="H176" s="29" t="s">
        <v>353</v>
      </c>
    </row>
    <row r="177" spans="1:8" ht="55.15">
      <c r="A177" s="34">
        <v>45575</v>
      </c>
      <c r="B177" s="29" t="s">
        <v>17</v>
      </c>
      <c r="C177" s="42" t="s">
        <v>363</v>
      </c>
      <c r="D177" s="42">
        <v>1728537121.5278599</v>
      </c>
      <c r="E177" s="42">
        <v>1728537133.01542</v>
      </c>
      <c r="F177" s="29" t="s">
        <v>364</v>
      </c>
      <c r="G177" s="29" t="s">
        <v>365</v>
      </c>
      <c r="H177" s="29" t="s">
        <v>353</v>
      </c>
    </row>
    <row r="178" spans="1:8" ht="55.15">
      <c r="A178" s="34">
        <v>45575</v>
      </c>
      <c r="B178" s="29" t="s">
        <v>17</v>
      </c>
      <c r="C178" s="42" t="s">
        <v>366</v>
      </c>
      <c r="D178" s="42">
        <v>1728537166.8031499</v>
      </c>
      <c r="E178" s="42">
        <v>1728537178.07286</v>
      </c>
      <c r="F178" s="29" t="s">
        <v>367</v>
      </c>
      <c r="G178" s="29" t="s">
        <v>368</v>
      </c>
      <c r="H178" s="29" t="s">
        <v>353</v>
      </c>
    </row>
    <row r="179" spans="1:8" ht="55.15">
      <c r="A179" s="34">
        <v>45575</v>
      </c>
      <c r="B179" s="29" t="s">
        <v>17</v>
      </c>
      <c r="C179" s="42" t="s">
        <v>369</v>
      </c>
      <c r="D179" s="42">
        <v>1728537204.42398</v>
      </c>
      <c r="E179" s="42">
        <v>1728537215.6465199</v>
      </c>
      <c r="F179" s="29" t="s">
        <v>370</v>
      </c>
      <c r="G179" s="29" t="s">
        <v>371</v>
      </c>
      <c r="H179" s="29" t="s">
        <v>353</v>
      </c>
    </row>
    <row r="180" spans="1:8" ht="55.15">
      <c r="A180" s="34">
        <v>45575</v>
      </c>
      <c r="B180" s="29" t="s">
        <v>17</v>
      </c>
      <c r="C180" s="42" t="s">
        <v>372</v>
      </c>
      <c r="D180" s="42">
        <v>1728537238.0160699</v>
      </c>
      <c r="E180" s="42">
        <v>1728537248.9337599</v>
      </c>
      <c r="F180" s="29" t="s">
        <v>373</v>
      </c>
      <c r="G180" s="29" t="s">
        <v>374</v>
      </c>
      <c r="H180" s="29" t="s">
        <v>353</v>
      </c>
    </row>
    <row r="181" spans="1:8" ht="55.15">
      <c r="A181" s="34">
        <v>45575</v>
      </c>
      <c r="B181" s="29" t="s">
        <v>17</v>
      </c>
      <c r="C181" s="42" t="s">
        <v>375</v>
      </c>
      <c r="D181" s="42">
        <v>1728537349.6099701</v>
      </c>
      <c r="E181" s="42">
        <v>1728537361.21738</v>
      </c>
      <c r="F181" s="29" t="s">
        <v>376</v>
      </c>
      <c r="G181" s="29" t="s">
        <v>377</v>
      </c>
      <c r="H181" s="29" t="s">
        <v>353</v>
      </c>
    </row>
    <row r="182" spans="1:8" ht="55.15">
      <c r="A182" s="34">
        <v>45575</v>
      </c>
      <c r="B182" s="29" t="s">
        <v>17</v>
      </c>
      <c r="C182" s="42" t="s">
        <v>378</v>
      </c>
      <c r="D182" s="42">
        <v>1728537386.2459099</v>
      </c>
      <c r="E182" s="42">
        <v>1728537398.2237401</v>
      </c>
      <c r="F182" s="29" t="s">
        <v>379</v>
      </c>
      <c r="G182" s="29" t="s">
        <v>60</v>
      </c>
      <c r="H182" s="29" t="s">
        <v>353</v>
      </c>
    </row>
    <row r="183" spans="1:8" ht="55.15">
      <c r="A183" s="34">
        <v>45575</v>
      </c>
      <c r="B183" s="29" t="s">
        <v>17</v>
      </c>
      <c r="C183" s="42" t="s">
        <v>380</v>
      </c>
      <c r="D183" s="42">
        <v>1728537426.0948801</v>
      </c>
      <c r="E183" s="42">
        <v>1728537436.9565401</v>
      </c>
      <c r="F183" s="29" t="s">
        <v>381</v>
      </c>
      <c r="G183" s="29" t="s">
        <v>382</v>
      </c>
      <c r="H183" s="29" t="s">
        <v>353</v>
      </c>
    </row>
    <row r="184" spans="1:8" ht="55.15">
      <c r="A184" s="34">
        <v>45575</v>
      </c>
      <c r="B184" s="29" t="s">
        <v>17</v>
      </c>
      <c r="C184" s="42" t="s">
        <v>383</v>
      </c>
      <c r="D184" s="42">
        <v>1728537453.2480199</v>
      </c>
      <c r="E184" s="42">
        <v>1728537464.0638101</v>
      </c>
      <c r="F184" s="29" t="s">
        <v>384</v>
      </c>
      <c r="G184" s="29" t="s">
        <v>385</v>
      </c>
      <c r="H184" s="29" t="s">
        <v>353</v>
      </c>
    </row>
    <row r="185" spans="1:8" ht="55.15">
      <c r="A185" s="34">
        <v>45575</v>
      </c>
      <c r="B185" s="29" t="s">
        <v>17</v>
      </c>
      <c r="C185" s="42" t="s">
        <v>386</v>
      </c>
      <c r="D185" s="42">
        <v>1728537476.4064</v>
      </c>
      <c r="E185" s="42">
        <v>1728537487.04619</v>
      </c>
      <c r="F185" s="29" t="s">
        <v>387</v>
      </c>
      <c r="G185" s="29" t="s">
        <v>388</v>
      </c>
      <c r="H185" s="29" t="s">
        <v>353</v>
      </c>
    </row>
    <row r="186" spans="1:8" ht="55.15">
      <c r="A186" s="34">
        <v>45575</v>
      </c>
      <c r="B186" s="29" t="s">
        <v>17</v>
      </c>
      <c r="C186" s="42" t="s">
        <v>389</v>
      </c>
      <c r="D186" s="42">
        <v>1728537691.9163799</v>
      </c>
      <c r="E186" s="42">
        <v>1728537702.5429001</v>
      </c>
      <c r="F186" s="29" t="s">
        <v>390</v>
      </c>
      <c r="G186" s="29" t="s">
        <v>391</v>
      </c>
      <c r="H186" s="29" t="s">
        <v>353</v>
      </c>
    </row>
    <row r="187" spans="1:8" ht="55.15">
      <c r="A187" s="34">
        <v>45575</v>
      </c>
      <c r="B187" s="29" t="s">
        <v>17</v>
      </c>
      <c r="C187" s="42" t="s">
        <v>392</v>
      </c>
      <c r="D187" s="42">
        <v>1728537716.8570199</v>
      </c>
      <c r="E187" s="42">
        <v>1728537727.54985</v>
      </c>
      <c r="F187" s="29" t="s">
        <v>393</v>
      </c>
      <c r="G187" s="29" t="s">
        <v>394</v>
      </c>
      <c r="H187" s="29" t="s">
        <v>353</v>
      </c>
    </row>
    <row r="188" spans="1:8" ht="55.15">
      <c r="A188" s="34">
        <v>45575</v>
      </c>
      <c r="B188" s="29" t="s">
        <v>17</v>
      </c>
      <c r="C188" s="42" t="s">
        <v>395</v>
      </c>
      <c r="D188" s="42">
        <v>1728537774.84479</v>
      </c>
      <c r="E188" s="42">
        <v>1728537785.52829</v>
      </c>
      <c r="F188" s="29" t="s">
        <v>396</v>
      </c>
      <c r="G188" s="29" t="s">
        <v>397</v>
      </c>
      <c r="H188" s="29" t="s">
        <v>353</v>
      </c>
    </row>
    <row r="189" spans="1:8" ht="55.15">
      <c r="A189" s="34">
        <v>45575</v>
      </c>
      <c r="B189" s="29" t="s">
        <v>17</v>
      </c>
      <c r="C189" s="42" t="s">
        <v>398</v>
      </c>
      <c r="D189" s="42">
        <v>1728537804.15604</v>
      </c>
      <c r="E189" s="42">
        <v>1728537815.33075</v>
      </c>
      <c r="F189" s="29" t="s">
        <v>399</v>
      </c>
      <c r="G189" s="29" t="s">
        <v>400</v>
      </c>
      <c r="H189" s="29" t="s">
        <v>353</v>
      </c>
    </row>
    <row r="190" spans="1:8" ht="55.15">
      <c r="A190" s="34">
        <v>45575</v>
      </c>
      <c r="B190" s="29" t="s">
        <v>17</v>
      </c>
      <c r="C190" s="42" t="s">
        <v>401</v>
      </c>
      <c r="D190" s="42">
        <v>1728537830.41277</v>
      </c>
      <c r="E190" s="42">
        <v>1728537841.5067301</v>
      </c>
      <c r="F190" s="29" t="s">
        <v>402</v>
      </c>
      <c r="G190" s="29" t="s">
        <v>403</v>
      </c>
      <c r="H190" s="29" t="s">
        <v>353</v>
      </c>
    </row>
    <row r="191" spans="1:8" ht="96.6">
      <c r="A191" s="34">
        <v>45575</v>
      </c>
      <c r="B191" s="29" t="s">
        <v>17</v>
      </c>
      <c r="C191" s="42" t="s">
        <v>404</v>
      </c>
      <c r="D191" s="42">
        <v>1728537861.16362</v>
      </c>
      <c r="E191" s="42">
        <v>1728537874.66436</v>
      </c>
      <c r="F191" s="29" t="s">
        <v>405</v>
      </c>
      <c r="G191" s="29" t="s">
        <v>406</v>
      </c>
      <c r="H191" s="29" t="s">
        <v>353</v>
      </c>
    </row>
    <row r="192" spans="1:8" ht="55.15">
      <c r="A192" s="34">
        <v>45575</v>
      </c>
      <c r="B192" s="29" t="s">
        <v>17</v>
      </c>
      <c r="C192" s="42" t="s">
        <v>407</v>
      </c>
      <c r="D192" s="42">
        <v>1728537957.1710999</v>
      </c>
      <c r="E192" s="42">
        <v>1728537968.5696101</v>
      </c>
      <c r="F192" s="29" t="s">
        <v>408</v>
      </c>
      <c r="G192" s="29" t="s">
        <v>60</v>
      </c>
      <c r="H192" s="29" t="s">
        <v>353</v>
      </c>
    </row>
    <row r="193" spans="1:8" ht="55.15">
      <c r="A193" s="34">
        <v>45575</v>
      </c>
      <c r="B193" s="29" t="s">
        <v>17</v>
      </c>
      <c r="C193" s="42" t="s">
        <v>409</v>
      </c>
      <c r="D193" s="42">
        <v>1728537978.5362501</v>
      </c>
      <c r="E193" s="42">
        <v>1728537990.96385</v>
      </c>
      <c r="F193" s="29" t="s">
        <v>410</v>
      </c>
      <c r="G193" s="29" t="s">
        <v>60</v>
      </c>
      <c r="H193" s="29" t="s">
        <v>411</v>
      </c>
    </row>
    <row r="194" spans="1:8" ht="55.15">
      <c r="A194" s="34">
        <v>45575</v>
      </c>
      <c r="B194" s="29" t="s">
        <v>17</v>
      </c>
      <c r="C194" s="42" t="s">
        <v>412</v>
      </c>
      <c r="D194" s="42">
        <v>1728538016.02337</v>
      </c>
      <c r="E194" s="42">
        <v>1728538028.42713</v>
      </c>
      <c r="F194" s="29" t="s">
        <v>410</v>
      </c>
      <c r="G194" s="29" t="s">
        <v>60</v>
      </c>
      <c r="H194" s="29" t="s">
        <v>411</v>
      </c>
    </row>
    <row r="195" spans="1:8" ht="69">
      <c r="A195" s="34">
        <v>45575</v>
      </c>
      <c r="B195" s="29" t="s">
        <v>17</v>
      </c>
      <c r="C195" s="42" t="s">
        <v>413</v>
      </c>
      <c r="D195" s="42">
        <v>1728538033.2957799</v>
      </c>
      <c r="E195" s="42">
        <v>1728538048.79386</v>
      </c>
      <c r="F195" s="29" t="s">
        <v>414</v>
      </c>
      <c r="G195" s="29" t="s">
        <v>415</v>
      </c>
      <c r="H195" s="29" t="s">
        <v>353</v>
      </c>
    </row>
    <row r="196" spans="1:8" ht="55.15">
      <c r="A196" s="34">
        <v>45575</v>
      </c>
      <c r="B196" s="29" t="s">
        <v>17</v>
      </c>
      <c r="C196" s="42" t="s">
        <v>416</v>
      </c>
      <c r="D196" s="42">
        <v>1728538115.70051</v>
      </c>
      <c r="E196" s="42">
        <v>1728538130.9314699</v>
      </c>
      <c r="F196" s="29" t="s">
        <v>417</v>
      </c>
      <c r="G196" s="29" t="s">
        <v>418</v>
      </c>
      <c r="H196" s="29" t="s">
        <v>353</v>
      </c>
    </row>
    <row r="197" spans="1:8" ht="55.15">
      <c r="A197" s="34">
        <v>45575</v>
      </c>
      <c r="B197" s="29" t="s">
        <v>17</v>
      </c>
      <c r="C197" s="42" t="s">
        <v>419</v>
      </c>
      <c r="D197" s="42">
        <v>1728538187.8773799</v>
      </c>
      <c r="E197" s="42">
        <v>1728538198.1774199</v>
      </c>
      <c r="F197" s="29" t="s">
        <v>420</v>
      </c>
      <c r="G197" s="29" t="s">
        <v>60</v>
      </c>
      <c r="H197" s="29" t="s">
        <v>353</v>
      </c>
    </row>
    <row r="198" spans="1:8" ht="55.15">
      <c r="A198" s="34">
        <v>45575</v>
      </c>
      <c r="B198" s="29" t="s">
        <v>17</v>
      </c>
      <c r="C198" s="42" t="s">
        <v>421</v>
      </c>
      <c r="D198" s="42">
        <v>1728538220.0449901</v>
      </c>
      <c r="E198" s="42">
        <v>1728538236.4068401</v>
      </c>
      <c r="F198" s="29" t="s">
        <v>422</v>
      </c>
      <c r="G198" s="29" t="s">
        <v>423</v>
      </c>
      <c r="H198" s="29" t="s">
        <v>353</v>
      </c>
    </row>
    <row r="199" spans="1:8" ht="55.15">
      <c r="A199" s="34">
        <v>45575</v>
      </c>
      <c r="B199" s="29" t="s">
        <v>17</v>
      </c>
      <c r="C199" s="42" t="s">
        <v>424</v>
      </c>
      <c r="D199" s="42">
        <v>1728538275.3411</v>
      </c>
      <c r="E199" s="42">
        <v>1728538290.7660699</v>
      </c>
      <c r="F199" s="29" t="s">
        <v>425</v>
      </c>
      <c r="G199" s="29" t="s">
        <v>60</v>
      </c>
      <c r="H199" s="29" t="s">
        <v>411</v>
      </c>
    </row>
    <row r="200" spans="1:8" ht="55.15">
      <c r="A200" s="34">
        <v>45575</v>
      </c>
      <c r="B200" s="29" t="s">
        <v>17</v>
      </c>
      <c r="C200" s="42" t="s">
        <v>426</v>
      </c>
      <c r="D200" s="42">
        <v>1728538511.6884</v>
      </c>
      <c r="E200" s="42">
        <v>1728538523.3133199</v>
      </c>
      <c r="F200" s="29" t="s">
        <v>427</v>
      </c>
      <c r="G200" s="29" t="s">
        <v>428</v>
      </c>
      <c r="H200" s="29" t="s">
        <v>353</v>
      </c>
    </row>
    <row r="201" spans="1:8" ht="55.15">
      <c r="A201" s="34">
        <v>45575</v>
      </c>
      <c r="B201" s="29" t="s">
        <v>17</v>
      </c>
      <c r="C201" s="42" t="s">
        <v>429</v>
      </c>
      <c r="D201" s="42">
        <v>1728538546.70983</v>
      </c>
      <c r="E201" s="42">
        <v>1728538557.8155899</v>
      </c>
      <c r="F201" s="29" t="s">
        <v>430</v>
      </c>
      <c r="G201" s="29" t="s">
        <v>431</v>
      </c>
      <c r="H201" s="29" t="s">
        <v>353</v>
      </c>
    </row>
    <row r="202" spans="1:8" ht="55.15">
      <c r="A202" s="34">
        <v>45575</v>
      </c>
      <c r="B202" s="29" t="s">
        <v>17</v>
      </c>
      <c r="C202" s="42" t="s">
        <v>432</v>
      </c>
      <c r="D202" s="42">
        <v>1728538583.2962101</v>
      </c>
      <c r="E202" s="42">
        <v>1728538597.0402801</v>
      </c>
      <c r="F202" s="29" t="s">
        <v>433</v>
      </c>
      <c r="G202" s="29" t="s">
        <v>434</v>
      </c>
      <c r="H202" s="29" t="s">
        <v>353</v>
      </c>
    </row>
    <row r="203" spans="1:8" ht="55.15">
      <c r="A203" s="34">
        <v>45575</v>
      </c>
      <c r="B203" s="29" t="s">
        <v>17</v>
      </c>
      <c r="C203" s="42" t="s">
        <v>435</v>
      </c>
      <c r="D203" s="42">
        <v>1728538647.3978901</v>
      </c>
      <c r="E203" s="42">
        <v>1728538659.2908599</v>
      </c>
      <c r="F203" s="29" t="s">
        <v>436</v>
      </c>
      <c r="G203" s="29" t="s">
        <v>437</v>
      </c>
      <c r="H203" s="29" t="s">
        <v>353</v>
      </c>
    </row>
    <row r="204" spans="1:8" ht="69">
      <c r="A204" s="34">
        <v>45575</v>
      </c>
      <c r="B204" s="29" t="s">
        <v>17</v>
      </c>
      <c r="C204" s="42" t="s">
        <v>438</v>
      </c>
      <c r="D204" s="42">
        <v>1728538693.43401</v>
      </c>
      <c r="E204" s="42">
        <v>1728538707.77703</v>
      </c>
      <c r="F204" s="29" t="s">
        <v>439</v>
      </c>
      <c r="G204" s="29" t="s">
        <v>440</v>
      </c>
      <c r="H204" s="29" t="s">
        <v>353</v>
      </c>
    </row>
    <row r="205" spans="1:8" ht="55.15">
      <c r="A205" s="34">
        <v>45575</v>
      </c>
      <c r="B205" s="29" t="s">
        <v>17</v>
      </c>
      <c r="C205" s="42" t="s">
        <v>441</v>
      </c>
      <c r="D205" s="42">
        <v>1728538752.7559199</v>
      </c>
      <c r="E205" s="42">
        <v>1728538766.75331</v>
      </c>
      <c r="F205" s="29" t="s">
        <v>442</v>
      </c>
      <c r="G205" s="29" t="s">
        <v>443</v>
      </c>
      <c r="H205" s="29" t="s">
        <v>353</v>
      </c>
    </row>
    <row r="206" spans="1:8" ht="55.15">
      <c r="A206" s="34">
        <v>45575</v>
      </c>
      <c r="B206" s="29" t="s">
        <v>17</v>
      </c>
      <c r="C206" s="42" t="s">
        <v>444</v>
      </c>
      <c r="D206" s="42">
        <v>1728538918.9434199</v>
      </c>
      <c r="E206" s="42">
        <v>1728538928.65204</v>
      </c>
      <c r="F206" s="29" t="s">
        <v>445</v>
      </c>
      <c r="G206" s="29" t="s">
        <v>60</v>
      </c>
      <c r="H206" s="29" t="s">
        <v>353</v>
      </c>
    </row>
    <row r="207" spans="1:8" ht="55.15">
      <c r="A207" s="34">
        <v>45575</v>
      </c>
      <c r="B207" s="29" t="s">
        <v>17</v>
      </c>
      <c r="C207" s="42" t="s">
        <v>446</v>
      </c>
      <c r="D207" s="42">
        <v>1728538970.5559599</v>
      </c>
      <c r="E207" s="42">
        <v>1728538984.4705801</v>
      </c>
      <c r="F207" s="29" t="s">
        <v>447</v>
      </c>
      <c r="G207" s="29" t="s">
        <v>448</v>
      </c>
      <c r="H207" s="29" t="s">
        <v>353</v>
      </c>
    </row>
    <row r="208" spans="1:8" ht="55.15">
      <c r="A208" s="34">
        <v>45575</v>
      </c>
      <c r="B208" s="29" t="s">
        <v>17</v>
      </c>
      <c r="C208" s="42" t="s">
        <v>449</v>
      </c>
      <c r="D208" s="42">
        <v>1728539099.9718101</v>
      </c>
      <c r="E208" s="42">
        <v>1728539111.7559099</v>
      </c>
      <c r="F208" s="29" t="s">
        <v>450</v>
      </c>
      <c r="G208" s="29" t="s">
        <v>451</v>
      </c>
      <c r="H208" s="29" t="s">
        <v>353</v>
      </c>
    </row>
    <row r="209" spans="1:8" ht="55.15">
      <c r="A209" s="34">
        <v>45575</v>
      </c>
      <c r="B209" s="29" t="s">
        <v>17</v>
      </c>
      <c r="C209" s="42" t="s">
        <v>452</v>
      </c>
      <c r="D209" s="42">
        <v>1728539193.0673201</v>
      </c>
      <c r="E209" s="42">
        <v>1728539202.95279</v>
      </c>
      <c r="F209" s="29" t="s">
        <v>453</v>
      </c>
      <c r="G209" s="29" t="s">
        <v>454</v>
      </c>
      <c r="H209" s="29" t="s">
        <v>353</v>
      </c>
    </row>
    <row r="210" spans="1:8" ht="55.15">
      <c r="A210" s="34">
        <v>45575</v>
      </c>
      <c r="B210" s="29" t="s">
        <v>17</v>
      </c>
      <c r="C210" s="42" t="s">
        <v>455</v>
      </c>
      <c r="D210" s="42">
        <v>1728539316.35676</v>
      </c>
      <c r="E210" s="42">
        <v>1728539326.8429599</v>
      </c>
      <c r="F210" s="29" t="s">
        <v>456</v>
      </c>
      <c r="G210" s="29" t="s">
        <v>457</v>
      </c>
      <c r="H210" s="29" t="s">
        <v>353</v>
      </c>
    </row>
    <row r="211" spans="1:8" ht="55.15">
      <c r="A211" s="34">
        <v>45575</v>
      </c>
      <c r="B211" s="29" t="s">
        <v>17</v>
      </c>
      <c r="C211" s="42" t="s">
        <v>458</v>
      </c>
      <c r="D211" s="42">
        <v>1728539361.9728899</v>
      </c>
      <c r="E211" s="42">
        <v>1728539375.72119</v>
      </c>
      <c r="F211" s="29" t="s">
        <v>459</v>
      </c>
      <c r="G211" s="29" t="s">
        <v>460</v>
      </c>
      <c r="H211" s="29" t="s">
        <v>353</v>
      </c>
    </row>
    <row r="212" spans="1:8" ht="55.15">
      <c r="A212" s="34">
        <v>45575</v>
      </c>
      <c r="B212" s="29" t="s">
        <v>17</v>
      </c>
      <c r="C212" s="42" t="s">
        <v>461</v>
      </c>
      <c r="D212" s="42">
        <v>1728539440.5637901</v>
      </c>
      <c r="E212" s="42">
        <v>1728539454.2104199</v>
      </c>
      <c r="F212" s="29" t="s">
        <v>462</v>
      </c>
      <c r="G212" s="29" t="s">
        <v>463</v>
      </c>
      <c r="H212" s="29" t="s">
        <v>353</v>
      </c>
    </row>
    <row r="213" spans="1:8" ht="55.15">
      <c r="A213" s="34">
        <v>45575</v>
      </c>
      <c r="B213" s="29" t="s">
        <v>17</v>
      </c>
      <c r="C213" s="42" t="s">
        <v>464</v>
      </c>
      <c r="D213" s="42">
        <v>1728539488.5544901</v>
      </c>
      <c r="E213" s="42">
        <v>1728539501.2179301</v>
      </c>
      <c r="F213" s="29" t="s">
        <v>465</v>
      </c>
      <c r="G213" s="29" t="s">
        <v>466</v>
      </c>
      <c r="H213" s="29" t="s">
        <v>353</v>
      </c>
    </row>
    <row r="214" spans="1:8" ht="27.6">
      <c r="A214" s="34">
        <v>45575</v>
      </c>
      <c r="B214" s="29" t="s">
        <v>17</v>
      </c>
      <c r="C214" s="42" t="s">
        <v>467</v>
      </c>
      <c r="D214" s="42">
        <v>1728539826.9677501</v>
      </c>
      <c r="E214" s="42">
        <v>1728539827.6212001</v>
      </c>
      <c r="F214" s="29" t="s">
        <v>468</v>
      </c>
      <c r="G214" s="29" t="s">
        <v>469</v>
      </c>
      <c r="H214" s="29" t="s">
        <v>470</v>
      </c>
    </row>
    <row r="215" spans="1:8" ht="55.15">
      <c r="A215" s="34">
        <v>45575</v>
      </c>
      <c r="B215" s="29" t="s">
        <v>17</v>
      </c>
      <c r="C215" s="42" t="s">
        <v>471</v>
      </c>
      <c r="D215" s="42">
        <v>1728539830.5897601</v>
      </c>
      <c r="E215" s="42">
        <v>1728539844.7932899</v>
      </c>
      <c r="F215" s="29" t="s">
        <v>472</v>
      </c>
      <c r="G215" s="29" t="s">
        <v>473</v>
      </c>
      <c r="H215" s="29" t="s">
        <v>353</v>
      </c>
    </row>
    <row r="216" spans="1:8" ht="55.15">
      <c r="A216" s="34">
        <v>45575</v>
      </c>
      <c r="B216" s="29" t="s">
        <v>17</v>
      </c>
      <c r="C216" s="42" t="s">
        <v>474</v>
      </c>
      <c r="D216" s="42">
        <v>1728540183.7546699</v>
      </c>
      <c r="E216" s="42">
        <v>1728540196.36164</v>
      </c>
      <c r="F216" s="29" t="s">
        <v>475</v>
      </c>
      <c r="G216" s="29" t="s">
        <v>476</v>
      </c>
      <c r="H216" s="29" t="s">
        <v>353</v>
      </c>
    </row>
    <row r="217" spans="1:8" ht="55.15">
      <c r="A217" s="34">
        <v>45575</v>
      </c>
      <c r="B217" s="29" t="s">
        <v>17</v>
      </c>
      <c r="C217" s="42" t="s">
        <v>477</v>
      </c>
      <c r="D217" s="42">
        <v>1728542206.2542701</v>
      </c>
      <c r="E217" s="42">
        <v>1728542219.3599401</v>
      </c>
      <c r="F217" s="29" t="s">
        <v>478</v>
      </c>
      <c r="G217" s="29" t="s">
        <v>479</v>
      </c>
      <c r="H217" s="29" t="s">
        <v>353</v>
      </c>
    </row>
    <row r="218" spans="1:8" ht="82.9">
      <c r="A218" s="34">
        <v>45575</v>
      </c>
      <c r="B218" s="29" t="s">
        <v>17</v>
      </c>
      <c r="C218" s="42" t="s">
        <v>480</v>
      </c>
      <c r="D218" s="42">
        <v>1728542248.9572599</v>
      </c>
      <c r="E218" s="42">
        <v>1728542262.6429801</v>
      </c>
      <c r="F218" s="29" t="s">
        <v>481</v>
      </c>
      <c r="G218" s="29" t="s">
        <v>482</v>
      </c>
      <c r="H218" s="29" t="s">
        <v>353</v>
      </c>
    </row>
    <row r="219" spans="1:8" ht="55.15">
      <c r="A219" s="34">
        <v>45575</v>
      </c>
      <c r="B219" s="29" t="s">
        <v>17</v>
      </c>
      <c r="C219" s="42" t="s">
        <v>483</v>
      </c>
      <c r="D219" s="42">
        <v>1728542300.5834799</v>
      </c>
      <c r="E219" s="42">
        <v>1728542312.3875301</v>
      </c>
      <c r="F219" s="29" t="s">
        <v>484</v>
      </c>
      <c r="G219" s="29" t="s">
        <v>485</v>
      </c>
      <c r="H219" s="29" t="s">
        <v>353</v>
      </c>
    </row>
    <row r="220" spans="1:8" ht="55.15">
      <c r="A220" s="34">
        <v>45575</v>
      </c>
      <c r="B220" s="29" t="s">
        <v>17</v>
      </c>
      <c r="C220" s="42" t="s">
        <v>486</v>
      </c>
      <c r="D220" s="42">
        <v>1728542330.0435901</v>
      </c>
      <c r="E220" s="42">
        <v>1728542341.02952</v>
      </c>
      <c r="F220" s="29" t="s">
        <v>487</v>
      </c>
      <c r="G220" s="29" t="s">
        <v>488</v>
      </c>
      <c r="H220" s="29" t="s">
        <v>353</v>
      </c>
    </row>
    <row r="221" spans="1:8" ht="69">
      <c r="A221" s="34">
        <v>45575</v>
      </c>
      <c r="B221" s="29" t="s">
        <v>17</v>
      </c>
      <c r="C221" s="42" t="s">
        <v>489</v>
      </c>
      <c r="D221" s="42">
        <v>1728542380.97049</v>
      </c>
      <c r="E221" s="42">
        <v>1728542392.92329</v>
      </c>
      <c r="F221" s="29" t="s">
        <v>490</v>
      </c>
      <c r="G221" s="29" t="s">
        <v>491</v>
      </c>
      <c r="H221" s="29" t="s">
        <v>353</v>
      </c>
    </row>
    <row r="222" spans="1:8" ht="55.15">
      <c r="A222" s="34">
        <v>45575</v>
      </c>
      <c r="B222" s="29" t="s">
        <v>17</v>
      </c>
      <c r="C222" s="42" t="s">
        <v>492</v>
      </c>
      <c r="D222" s="42">
        <v>1728542421.9734199</v>
      </c>
      <c r="E222" s="42">
        <v>1728542433.1563201</v>
      </c>
      <c r="F222" s="29" t="s">
        <v>493</v>
      </c>
      <c r="G222" s="29" t="s">
        <v>494</v>
      </c>
      <c r="H222" s="29" t="s">
        <v>353</v>
      </c>
    </row>
  </sheetData>
  <autoFilter ref="A1:H222" xr:uid="{E5932760-D10F-4E7E-90A5-89078819CE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15F97-0A2F-4CFE-B93B-4EEA7112F27C}">
  <dimension ref="A1:H122"/>
  <sheetViews>
    <sheetView topLeftCell="B52" workbookViewId="0">
      <selection activeCell="D56" sqref="D56"/>
    </sheetView>
  </sheetViews>
  <sheetFormatPr defaultColWidth="8.7109375" defaultRowHeight="15" customHeight="1"/>
  <cols>
    <col min="1" max="1" width="8.5703125" bestFit="1" customWidth="1"/>
    <col min="2" max="2" width="52.5703125" style="25" customWidth="1"/>
    <col min="3" max="3" width="40.5703125" style="25" customWidth="1"/>
    <col min="4" max="4" width="30.85546875" style="22" customWidth="1"/>
    <col min="5" max="5" width="59.7109375" style="18" customWidth="1"/>
    <col min="6" max="6" width="16.85546875" style="16" bestFit="1" customWidth="1"/>
    <col min="7" max="7" width="38.5703125" customWidth="1"/>
    <col min="8" max="8" width="16.7109375" customWidth="1"/>
  </cols>
  <sheetData>
    <row r="1" spans="1:8" ht="14.45">
      <c r="A1" s="1" t="s">
        <v>495</v>
      </c>
      <c r="B1" s="26" t="s">
        <v>496</v>
      </c>
      <c r="C1" s="26" t="s">
        <v>497</v>
      </c>
      <c r="D1" s="19" t="s">
        <v>498</v>
      </c>
      <c r="E1" s="5" t="s">
        <v>499</v>
      </c>
      <c r="F1" s="1" t="s">
        <v>0</v>
      </c>
      <c r="G1" s="1" t="s">
        <v>500</v>
      </c>
      <c r="H1" s="1" t="s">
        <v>501</v>
      </c>
    </row>
    <row r="2" spans="1:8" ht="28.9">
      <c r="A2" s="2" t="s">
        <v>502</v>
      </c>
      <c r="B2" s="20" t="s">
        <v>254</v>
      </c>
      <c r="C2" s="20" t="s">
        <v>503</v>
      </c>
      <c r="D2" s="20">
        <v>89</v>
      </c>
      <c r="E2" s="23" t="s">
        <v>504</v>
      </c>
      <c r="F2" s="2" t="s">
        <v>7</v>
      </c>
      <c r="G2" s="28"/>
      <c r="H2" s="6"/>
    </row>
    <row r="3" spans="1:8" ht="372.6">
      <c r="A3" s="2" t="s">
        <v>505</v>
      </c>
      <c r="B3" s="52" t="s">
        <v>251</v>
      </c>
      <c r="C3" s="20" t="s">
        <v>506</v>
      </c>
      <c r="D3" s="17" t="s">
        <v>507</v>
      </c>
      <c r="E3" s="23" t="s">
        <v>508</v>
      </c>
      <c r="F3" s="2" t="s">
        <v>7</v>
      </c>
      <c r="G3" s="28"/>
      <c r="H3" s="6"/>
    </row>
    <row r="4" spans="1:8" ht="28.9">
      <c r="A4" s="2" t="s">
        <v>509</v>
      </c>
      <c r="B4" s="20" t="s">
        <v>249</v>
      </c>
      <c r="C4" s="20" t="s">
        <v>506</v>
      </c>
      <c r="D4" s="20" t="s">
        <v>510</v>
      </c>
      <c r="E4" s="17" t="s">
        <v>511</v>
      </c>
      <c r="F4" s="2" t="s">
        <v>6</v>
      </c>
      <c r="G4" s="28"/>
      <c r="H4" s="6"/>
    </row>
    <row r="5" spans="1:8" ht="28.9">
      <c r="A5" s="2" t="s">
        <v>512</v>
      </c>
      <c r="B5" s="24" t="s">
        <v>247</v>
      </c>
      <c r="C5" s="20" t="s">
        <v>506</v>
      </c>
      <c r="D5" s="20" t="s">
        <v>513</v>
      </c>
      <c r="E5" s="23" t="s">
        <v>511</v>
      </c>
      <c r="F5" s="2" t="s">
        <v>7</v>
      </c>
      <c r="G5" s="28"/>
      <c r="H5" s="6"/>
    </row>
    <row r="6" spans="1:8" ht="28.9">
      <c r="A6" s="2" t="s">
        <v>514</v>
      </c>
      <c r="B6" s="24" t="s">
        <v>244</v>
      </c>
      <c r="C6" s="20" t="s">
        <v>506</v>
      </c>
      <c r="D6" s="20" t="s">
        <v>513</v>
      </c>
      <c r="E6" s="17" t="s">
        <v>515</v>
      </c>
      <c r="F6" s="3" t="s">
        <v>6</v>
      </c>
      <c r="G6" s="28"/>
      <c r="H6" s="6"/>
    </row>
    <row r="7" spans="1:8" ht="43.15">
      <c r="A7" s="2" t="s">
        <v>516</v>
      </c>
      <c r="B7" s="20" t="s">
        <v>241</v>
      </c>
      <c r="C7" s="20" t="s">
        <v>517</v>
      </c>
      <c r="D7" s="20" t="s">
        <v>518</v>
      </c>
      <c r="E7" s="17" t="s">
        <v>519</v>
      </c>
      <c r="F7" s="2" t="s">
        <v>6</v>
      </c>
      <c r="G7" s="28"/>
      <c r="H7" s="6"/>
    </row>
    <row r="8" spans="1:8" ht="55.15">
      <c r="A8" s="2" t="s">
        <v>520</v>
      </c>
      <c r="B8" s="20" t="s">
        <v>238</v>
      </c>
      <c r="C8" s="20" t="s">
        <v>521</v>
      </c>
      <c r="D8" s="20"/>
      <c r="E8" s="17" t="s">
        <v>522</v>
      </c>
      <c r="F8" s="9" t="s">
        <v>6</v>
      </c>
      <c r="G8" s="28"/>
      <c r="H8" s="6"/>
    </row>
    <row r="9" spans="1:8" ht="43.15">
      <c r="A9" s="2" t="s">
        <v>523</v>
      </c>
      <c r="B9" s="20" t="s">
        <v>236</v>
      </c>
      <c r="C9" s="20" t="s">
        <v>524</v>
      </c>
      <c r="D9" s="20"/>
      <c r="E9" s="17" t="s">
        <v>525</v>
      </c>
      <c r="F9" s="2" t="s">
        <v>6</v>
      </c>
      <c r="G9" s="28"/>
      <c r="H9" s="6"/>
    </row>
    <row r="10" spans="1:8" ht="43.15">
      <c r="A10" s="2" t="s">
        <v>526</v>
      </c>
      <c r="B10" s="20" t="s">
        <v>234</v>
      </c>
      <c r="C10" s="20" t="s">
        <v>527</v>
      </c>
      <c r="D10" s="20" t="s">
        <v>528</v>
      </c>
      <c r="E10" s="17" t="s">
        <v>529</v>
      </c>
      <c r="F10" s="3" t="s">
        <v>6</v>
      </c>
      <c r="G10" s="28"/>
      <c r="H10" s="6"/>
    </row>
    <row r="11" spans="1:8" ht="28.9">
      <c r="A11" s="2" t="s">
        <v>530</v>
      </c>
      <c r="B11" s="20" t="s">
        <v>232</v>
      </c>
      <c r="C11" s="20" t="s">
        <v>531</v>
      </c>
      <c r="D11" s="20">
        <v>8.5</v>
      </c>
      <c r="E11" s="17" t="s">
        <v>532</v>
      </c>
      <c r="F11" s="2" t="s">
        <v>6</v>
      </c>
      <c r="G11" s="28"/>
      <c r="H11" s="6"/>
    </row>
    <row r="12" spans="1:8" ht="28.9">
      <c r="A12" s="2" t="s">
        <v>533</v>
      </c>
      <c r="B12" s="20" t="s">
        <v>230</v>
      </c>
      <c r="C12" s="20" t="s">
        <v>534</v>
      </c>
      <c r="D12" s="20">
        <v>855</v>
      </c>
      <c r="E12" s="23" t="s">
        <v>535</v>
      </c>
      <c r="F12" s="2" t="s">
        <v>9</v>
      </c>
      <c r="G12" s="28"/>
      <c r="H12" s="6"/>
    </row>
    <row r="13" spans="1:8" ht="28.9">
      <c r="A13" s="2" t="s">
        <v>536</v>
      </c>
      <c r="B13" s="24" t="s">
        <v>227</v>
      </c>
      <c r="C13" s="20" t="s">
        <v>537</v>
      </c>
      <c r="D13" s="24" t="s">
        <v>538</v>
      </c>
      <c r="E13" s="27" t="s">
        <v>539</v>
      </c>
      <c r="F13" s="2" t="s">
        <v>7</v>
      </c>
      <c r="G13" s="28"/>
      <c r="H13" s="6"/>
    </row>
    <row r="14" spans="1:8" ht="28.9">
      <c r="A14" s="2" t="s">
        <v>540</v>
      </c>
      <c r="B14" s="24" t="s">
        <v>224</v>
      </c>
      <c r="C14" s="20" t="s">
        <v>537</v>
      </c>
      <c r="D14" s="24" t="s">
        <v>538</v>
      </c>
      <c r="E14" s="24" t="s">
        <v>541</v>
      </c>
      <c r="F14" s="2" t="s">
        <v>6</v>
      </c>
      <c r="G14" s="28"/>
      <c r="H14" s="6"/>
    </row>
    <row r="15" spans="1:8" ht="57.6">
      <c r="A15" s="2" t="s">
        <v>542</v>
      </c>
      <c r="B15" s="24" t="s">
        <v>221</v>
      </c>
      <c r="C15" s="20" t="s">
        <v>537</v>
      </c>
      <c r="D15" s="24" t="s">
        <v>538</v>
      </c>
      <c r="E15" s="24" t="s">
        <v>543</v>
      </c>
      <c r="F15" s="2" t="s">
        <v>6</v>
      </c>
      <c r="G15" s="28"/>
      <c r="H15" s="6"/>
    </row>
    <row r="16" spans="1:8" ht="28.9">
      <c r="A16" s="2" t="s">
        <v>544</v>
      </c>
      <c r="B16" s="24" t="s">
        <v>219</v>
      </c>
      <c r="C16" s="20" t="s">
        <v>537</v>
      </c>
      <c r="D16" s="24" t="s">
        <v>538</v>
      </c>
      <c r="E16" s="27" t="s">
        <v>545</v>
      </c>
      <c r="F16" s="2" t="s">
        <v>7</v>
      </c>
      <c r="G16" s="28"/>
      <c r="H16" s="6"/>
    </row>
    <row r="17" spans="1:8" ht="43.15">
      <c r="A17" s="2" t="s">
        <v>546</v>
      </c>
      <c r="B17" s="20" t="s">
        <v>216</v>
      </c>
      <c r="C17" s="20" t="s">
        <v>547</v>
      </c>
      <c r="D17" s="20" t="s">
        <v>548</v>
      </c>
      <c r="E17" s="23" t="s">
        <v>549</v>
      </c>
      <c r="F17" s="2" t="s">
        <v>7</v>
      </c>
      <c r="G17" s="28"/>
      <c r="H17" s="6"/>
    </row>
    <row r="18" spans="1:8" ht="43.15">
      <c r="A18" s="2" t="s">
        <v>550</v>
      </c>
      <c r="B18" s="20" t="s">
        <v>213</v>
      </c>
      <c r="C18" s="20" t="s">
        <v>551</v>
      </c>
      <c r="D18" s="20" t="s">
        <v>552</v>
      </c>
      <c r="E18" s="23" t="s">
        <v>553</v>
      </c>
      <c r="F18" s="2" t="s">
        <v>8</v>
      </c>
      <c r="G18" s="28"/>
      <c r="H18" s="6"/>
    </row>
    <row r="19" spans="1:8" ht="43.15">
      <c r="A19" s="2" t="s">
        <v>554</v>
      </c>
      <c r="B19" s="20" t="s">
        <v>211</v>
      </c>
      <c r="C19" s="20" t="s">
        <v>555</v>
      </c>
      <c r="D19" s="20" t="s">
        <v>556</v>
      </c>
      <c r="E19" s="23" t="s">
        <v>511</v>
      </c>
      <c r="F19" s="2" t="s">
        <v>7</v>
      </c>
      <c r="G19" s="28"/>
      <c r="H19" s="6"/>
    </row>
    <row r="20" spans="1:8" ht="55.15">
      <c r="A20" s="2" t="s">
        <v>557</v>
      </c>
      <c r="B20" s="20" t="s">
        <v>208</v>
      </c>
      <c r="C20" s="20" t="s">
        <v>558</v>
      </c>
      <c r="D20" s="51" t="s">
        <v>559</v>
      </c>
      <c r="E20" s="17" t="s">
        <v>560</v>
      </c>
      <c r="F20" s="2" t="s">
        <v>6</v>
      </c>
      <c r="G20" s="28" t="s">
        <v>561</v>
      </c>
      <c r="H20" s="6"/>
    </row>
    <row r="21" spans="1:8" ht="43.15">
      <c r="A21" s="2" t="s">
        <v>562</v>
      </c>
      <c r="B21" s="52" t="s">
        <v>206</v>
      </c>
      <c r="C21" s="52" t="s">
        <v>563</v>
      </c>
      <c r="D21" s="52" t="s">
        <v>564</v>
      </c>
      <c r="E21" s="23" t="s">
        <v>511</v>
      </c>
      <c r="F21" s="2" t="s">
        <v>7</v>
      </c>
      <c r="G21" s="28"/>
      <c r="H21" s="6"/>
    </row>
    <row r="22" spans="1:8" ht="43.15">
      <c r="A22" s="2" t="s">
        <v>565</v>
      </c>
      <c r="B22" s="20" t="s">
        <v>203</v>
      </c>
      <c r="C22" s="20" t="s">
        <v>566</v>
      </c>
      <c r="D22" s="20" t="s">
        <v>567</v>
      </c>
      <c r="E22" s="17" t="s">
        <v>568</v>
      </c>
      <c r="F22" s="2" t="s">
        <v>6</v>
      </c>
      <c r="G22" s="28"/>
      <c r="H22" s="6"/>
    </row>
    <row r="23" spans="1:8" ht="43.15">
      <c r="A23" s="2" t="s">
        <v>569</v>
      </c>
      <c r="B23" s="52" t="s">
        <v>201</v>
      </c>
      <c r="C23" s="52" t="s">
        <v>570</v>
      </c>
      <c r="D23" s="20" t="s">
        <v>571</v>
      </c>
      <c r="E23" s="23" t="s">
        <v>511</v>
      </c>
      <c r="F23" s="2" t="s">
        <v>7</v>
      </c>
      <c r="G23" s="28"/>
      <c r="H23" s="6"/>
    </row>
    <row r="24" spans="1:8" ht="43.15">
      <c r="A24" s="2" t="s">
        <v>572</v>
      </c>
      <c r="B24" s="20" t="s">
        <v>198</v>
      </c>
      <c r="C24" s="20" t="s">
        <v>573</v>
      </c>
      <c r="D24" s="20" t="s">
        <v>574</v>
      </c>
      <c r="E24" s="17" t="s">
        <v>575</v>
      </c>
      <c r="F24" s="2" t="s">
        <v>6</v>
      </c>
      <c r="G24" s="28"/>
      <c r="H24" s="6"/>
    </row>
    <row r="25" spans="1:8" ht="43.15">
      <c r="A25" s="2" t="s">
        <v>576</v>
      </c>
      <c r="B25" s="52" t="s">
        <v>195</v>
      </c>
      <c r="C25" s="52" t="s">
        <v>577</v>
      </c>
      <c r="D25" s="20" t="s">
        <v>578</v>
      </c>
      <c r="E25" s="23" t="s">
        <v>511</v>
      </c>
      <c r="F25" s="2" t="s">
        <v>7</v>
      </c>
      <c r="G25" s="28"/>
      <c r="H25" s="6"/>
    </row>
    <row r="26" spans="1:8" ht="409.6">
      <c r="A26" s="2" t="s">
        <v>579</v>
      </c>
      <c r="B26" s="52" t="s">
        <v>193</v>
      </c>
      <c r="C26" s="52" t="s">
        <v>580</v>
      </c>
      <c r="D26" s="52" t="s">
        <v>581</v>
      </c>
      <c r="E26" s="23" t="s">
        <v>582</v>
      </c>
      <c r="F26" s="2" t="s">
        <v>7</v>
      </c>
      <c r="G26" s="28"/>
      <c r="H26" s="6"/>
    </row>
    <row r="27" spans="1:8" ht="82.9">
      <c r="A27" s="2" t="s">
        <v>583</v>
      </c>
      <c r="B27" s="52" t="s">
        <v>190</v>
      </c>
      <c r="C27" s="52" t="s">
        <v>584</v>
      </c>
      <c r="D27" s="20" t="s">
        <v>513</v>
      </c>
      <c r="E27" s="23" t="s">
        <v>585</v>
      </c>
      <c r="F27" s="2" t="s">
        <v>7</v>
      </c>
      <c r="G27" s="28"/>
      <c r="H27" s="6"/>
    </row>
    <row r="28" spans="1:8" ht="28.9">
      <c r="A28" s="2" t="s">
        <v>586</v>
      </c>
      <c r="B28" s="20" t="s">
        <v>188</v>
      </c>
      <c r="C28" s="20" t="s">
        <v>587</v>
      </c>
      <c r="D28" s="20" t="s">
        <v>588</v>
      </c>
      <c r="E28" s="17" t="s">
        <v>589</v>
      </c>
      <c r="F28" s="2" t="s">
        <v>6</v>
      </c>
      <c r="G28" s="28"/>
      <c r="H28" s="6"/>
    </row>
    <row r="29" spans="1:8" ht="43.15">
      <c r="A29" s="2" t="s">
        <v>590</v>
      </c>
      <c r="B29" s="52" t="s">
        <v>186</v>
      </c>
      <c r="C29" s="52" t="s">
        <v>591</v>
      </c>
      <c r="D29" s="52" t="s">
        <v>592</v>
      </c>
      <c r="E29" s="23" t="s">
        <v>511</v>
      </c>
      <c r="F29" s="2" t="s">
        <v>7</v>
      </c>
      <c r="G29" s="28"/>
      <c r="H29" s="6"/>
    </row>
    <row r="30" spans="1:8" ht="43.15">
      <c r="A30" s="2" t="s">
        <v>593</v>
      </c>
      <c r="B30" s="20" t="s">
        <v>184</v>
      </c>
      <c r="C30" s="52" t="s">
        <v>517</v>
      </c>
      <c r="D30" s="20" t="s">
        <v>594</v>
      </c>
      <c r="E30" s="23" t="s">
        <v>511</v>
      </c>
      <c r="F30" s="2" t="s">
        <v>7</v>
      </c>
      <c r="G30" s="28"/>
      <c r="H30" s="6"/>
    </row>
    <row r="31" spans="1:8" ht="57.6">
      <c r="A31" s="2" t="s">
        <v>595</v>
      </c>
      <c r="B31" s="20" t="s">
        <v>181</v>
      </c>
      <c r="C31" s="20" t="s">
        <v>596</v>
      </c>
      <c r="D31" s="20" t="s">
        <v>597</v>
      </c>
      <c r="E31" s="17" t="s">
        <v>598</v>
      </c>
      <c r="F31" s="2" t="s">
        <v>6</v>
      </c>
      <c r="G31" s="28"/>
      <c r="H31" s="6"/>
    </row>
    <row r="32" spans="1:8" ht="43.15">
      <c r="A32" s="2" t="s">
        <v>599</v>
      </c>
      <c r="B32" s="20" t="s">
        <v>178</v>
      </c>
      <c r="C32" s="20" t="s">
        <v>600</v>
      </c>
      <c r="D32" s="20" t="s">
        <v>601</v>
      </c>
      <c r="E32" s="17" t="s">
        <v>602</v>
      </c>
      <c r="F32" s="2" t="s">
        <v>6</v>
      </c>
      <c r="G32" s="28"/>
      <c r="H32" s="6"/>
    </row>
    <row r="33" spans="1:8" ht="28.9">
      <c r="A33" s="2" t="s">
        <v>603</v>
      </c>
      <c r="B33" s="20" t="s">
        <v>175</v>
      </c>
      <c r="C33" s="20" t="s">
        <v>503</v>
      </c>
      <c r="D33" s="20" t="s">
        <v>513</v>
      </c>
      <c r="E33" s="17" t="s">
        <v>604</v>
      </c>
      <c r="F33" s="2" t="s">
        <v>6</v>
      </c>
      <c r="G33" s="28"/>
      <c r="H33" s="6"/>
    </row>
    <row r="34" spans="1:8" ht="28.9">
      <c r="A34" s="2" t="s">
        <v>605</v>
      </c>
      <c r="B34" s="20" t="s">
        <v>172</v>
      </c>
      <c r="C34" s="20" t="s">
        <v>606</v>
      </c>
      <c r="D34" s="20" t="s">
        <v>513</v>
      </c>
      <c r="E34" s="17" t="s">
        <v>607</v>
      </c>
      <c r="F34" s="2" t="s">
        <v>6</v>
      </c>
      <c r="G34" s="28"/>
      <c r="H34" s="6"/>
    </row>
    <row r="35" spans="1:8" ht="28.9">
      <c r="A35" s="2" t="s">
        <v>608</v>
      </c>
      <c r="B35" s="20" t="s">
        <v>170</v>
      </c>
      <c r="C35" s="20" t="s">
        <v>609</v>
      </c>
      <c r="D35" s="20" t="s">
        <v>513</v>
      </c>
      <c r="E35" s="17" t="s">
        <v>610</v>
      </c>
      <c r="F35" s="2" t="s">
        <v>6</v>
      </c>
      <c r="G35" s="28"/>
      <c r="H35" s="6"/>
    </row>
    <row r="36" spans="1:8" ht="55.15">
      <c r="A36" s="2" t="s">
        <v>611</v>
      </c>
      <c r="B36" s="20" t="s">
        <v>167</v>
      </c>
      <c r="C36" s="20" t="s">
        <v>612</v>
      </c>
      <c r="D36" s="20" t="s">
        <v>613</v>
      </c>
      <c r="E36" s="23" t="s">
        <v>614</v>
      </c>
      <c r="F36" s="2" t="s">
        <v>8</v>
      </c>
      <c r="G36" s="29" t="s">
        <v>615</v>
      </c>
      <c r="H36" s="6"/>
    </row>
    <row r="37" spans="1:8" s="59" customFormat="1" ht="43.15">
      <c r="A37" s="54" t="s">
        <v>616</v>
      </c>
      <c r="B37" s="60" t="s">
        <v>164</v>
      </c>
      <c r="C37" s="60" t="s">
        <v>617</v>
      </c>
      <c r="D37" s="55" t="s">
        <v>618</v>
      </c>
      <c r="E37" s="56" t="s">
        <v>511</v>
      </c>
      <c r="F37" s="54" t="s">
        <v>8</v>
      </c>
      <c r="G37" s="57" t="s">
        <v>619</v>
      </c>
      <c r="H37" s="58"/>
    </row>
    <row r="38" spans="1:8" ht="28.9">
      <c r="A38" s="2" t="s">
        <v>620</v>
      </c>
      <c r="B38" s="20" t="s">
        <v>161</v>
      </c>
      <c r="C38" s="20" t="s">
        <v>621</v>
      </c>
      <c r="D38" s="20" t="s">
        <v>513</v>
      </c>
      <c r="E38" s="17" t="s">
        <v>622</v>
      </c>
      <c r="F38" s="2" t="s">
        <v>6</v>
      </c>
      <c r="G38" s="28"/>
      <c r="H38" s="6"/>
    </row>
    <row r="39" spans="1:8" ht="28.9">
      <c r="A39" s="2" t="s">
        <v>623</v>
      </c>
      <c r="B39" s="20" t="s">
        <v>158</v>
      </c>
      <c r="C39" s="20" t="s">
        <v>624</v>
      </c>
      <c r="D39" s="20" t="s">
        <v>625</v>
      </c>
      <c r="E39" s="23" t="s">
        <v>626</v>
      </c>
      <c r="F39" s="2" t="s">
        <v>8</v>
      </c>
      <c r="G39" s="29" t="s">
        <v>627</v>
      </c>
      <c r="H39" s="6"/>
    </row>
    <row r="40" spans="1:8" ht="43.15">
      <c r="A40" s="2" t="s">
        <v>628</v>
      </c>
      <c r="B40" s="20" t="s">
        <v>155</v>
      </c>
      <c r="C40" s="20" t="s">
        <v>629</v>
      </c>
      <c r="D40" s="20" t="s">
        <v>630</v>
      </c>
      <c r="E40" s="17" t="s">
        <v>631</v>
      </c>
      <c r="F40" s="2" t="s">
        <v>6</v>
      </c>
      <c r="G40" s="28"/>
      <c r="H40" s="6"/>
    </row>
    <row r="41" spans="1:8" ht="409.6">
      <c r="A41" s="2" t="s">
        <v>632</v>
      </c>
      <c r="B41" s="20" t="s">
        <v>152</v>
      </c>
      <c r="C41" s="20" t="s">
        <v>633</v>
      </c>
      <c r="D41" s="20" t="s">
        <v>634</v>
      </c>
      <c r="E41" s="23" t="s">
        <v>535</v>
      </c>
      <c r="F41" s="2" t="s">
        <v>9</v>
      </c>
      <c r="G41" s="28"/>
      <c r="H41" s="6"/>
    </row>
    <row r="42" spans="1:8" ht="110.45">
      <c r="A42" s="2" t="s">
        <v>635</v>
      </c>
      <c r="B42" s="20" t="s">
        <v>148</v>
      </c>
      <c r="C42" s="20" t="s">
        <v>636</v>
      </c>
      <c r="D42" s="20" t="s">
        <v>637</v>
      </c>
      <c r="E42" s="23" t="s">
        <v>638</v>
      </c>
      <c r="F42" s="2" t="s">
        <v>8</v>
      </c>
      <c r="G42" s="29" t="s">
        <v>639</v>
      </c>
      <c r="H42" s="6"/>
    </row>
    <row r="43" spans="1:8" ht="43.15">
      <c r="A43" s="2" t="s">
        <v>640</v>
      </c>
      <c r="B43" s="20" t="s">
        <v>146</v>
      </c>
      <c r="C43" s="20" t="s">
        <v>641</v>
      </c>
      <c r="D43" s="20" t="s">
        <v>642</v>
      </c>
      <c r="E43" s="23" t="s">
        <v>643</v>
      </c>
      <c r="F43" s="2" t="s">
        <v>7</v>
      </c>
      <c r="G43" s="28"/>
      <c r="H43" s="6"/>
    </row>
    <row r="44" spans="1:8" ht="28.9">
      <c r="A44" s="2" t="s">
        <v>644</v>
      </c>
      <c r="B44" s="20" t="s">
        <v>144</v>
      </c>
      <c r="C44" s="20" t="s">
        <v>645</v>
      </c>
      <c r="D44" s="20" t="s">
        <v>646</v>
      </c>
      <c r="E44" s="17" t="s">
        <v>647</v>
      </c>
      <c r="F44" s="2" t="s">
        <v>6</v>
      </c>
      <c r="G44" s="28"/>
      <c r="H44" s="6"/>
    </row>
    <row r="45" spans="1:8" ht="41.45">
      <c r="A45" s="2" t="s">
        <v>648</v>
      </c>
      <c r="B45" s="20" t="s">
        <v>142</v>
      </c>
      <c r="C45" s="20" t="s">
        <v>649</v>
      </c>
      <c r="D45" s="20" t="s">
        <v>646</v>
      </c>
      <c r="E45" s="17" t="s">
        <v>650</v>
      </c>
      <c r="F45" s="2" t="s">
        <v>6</v>
      </c>
      <c r="G45" s="28"/>
      <c r="H45" s="6"/>
    </row>
    <row r="46" spans="1:8" ht="43.15">
      <c r="A46" s="2" t="s">
        <v>651</v>
      </c>
      <c r="B46" s="20" t="s">
        <v>139</v>
      </c>
      <c r="C46" s="20" t="s">
        <v>652</v>
      </c>
      <c r="D46" s="20" t="s">
        <v>653</v>
      </c>
      <c r="E46" s="17" t="s">
        <v>654</v>
      </c>
      <c r="F46" s="2" t="s">
        <v>6</v>
      </c>
      <c r="G46" s="28"/>
      <c r="H46" s="6"/>
    </row>
    <row r="47" spans="1:8" ht="43.15">
      <c r="A47" s="2" t="s">
        <v>655</v>
      </c>
      <c r="B47" s="20" t="s">
        <v>136</v>
      </c>
      <c r="C47" s="20" t="s">
        <v>656</v>
      </c>
      <c r="D47" s="20" t="s">
        <v>657</v>
      </c>
      <c r="E47" s="23" t="s">
        <v>511</v>
      </c>
      <c r="F47" s="2" t="s">
        <v>7</v>
      </c>
      <c r="G47" s="28"/>
      <c r="H47" s="6"/>
    </row>
    <row r="48" spans="1:8" ht="100.9">
      <c r="A48" s="2" t="s">
        <v>658</v>
      </c>
      <c r="B48" s="20" t="s">
        <v>134</v>
      </c>
      <c r="C48" s="20" t="s">
        <v>659</v>
      </c>
      <c r="D48" s="20" t="s">
        <v>660</v>
      </c>
      <c r="E48" s="23" t="s">
        <v>511</v>
      </c>
      <c r="F48" s="2" t="s">
        <v>7</v>
      </c>
      <c r="G48" s="28"/>
      <c r="H48" s="6"/>
    </row>
    <row r="49" spans="1:8" ht="28.9">
      <c r="A49" s="2" t="s">
        <v>661</v>
      </c>
      <c r="B49" s="20" t="s">
        <v>131</v>
      </c>
      <c r="C49" s="20" t="s">
        <v>662</v>
      </c>
      <c r="D49" s="20" t="s">
        <v>657</v>
      </c>
      <c r="E49" s="23" t="s">
        <v>663</v>
      </c>
      <c r="F49" s="2" t="s">
        <v>7</v>
      </c>
      <c r="G49" s="28"/>
      <c r="H49" s="6"/>
    </row>
    <row r="50" spans="1:8" ht="41.45">
      <c r="A50" s="2" t="s">
        <v>664</v>
      </c>
      <c r="B50" s="20" t="s">
        <v>128</v>
      </c>
      <c r="C50" s="20" t="s">
        <v>665</v>
      </c>
      <c r="D50" s="20" t="s">
        <v>666</v>
      </c>
      <c r="E50" s="17" t="s">
        <v>667</v>
      </c>
      <c r="F50" s="2" t="s">
        <v>6</v>
      </c>
      <c r="G50" s="28"/>
      <c r="H50" s="6"/>
    </row>
    <row r="51" spans="1:8" ht="43.15">
      <c r="A51" s="2" t="s">
        <v>668</v>
      </c>
      <c r="B51" s="20" t="s">
        <v>126</v>
      </c>
      <c r="C51" s="20" t="s">
        <v>669</v>
      </c>
      <c r="D51" s="20">
        <v>7</v>
      </c>
      <c r="E51" s="23" t="s">
        <v>670</v>
      </c>
      <c r="F51" s="2" t="s">
        <v>7</v>
      </c>
      <c r="G51" s="28"/>
      <c r="H51" s="6"/>
    </row>
    <row r="52" spans="1:8" ht="28.9">
      <c r="A52" s="2" t="s">
        <v>671</v>
      </c>
      <c r="B52" s="20" t="s">
        <v>124</v>
      </c>
      <c r="C52" s="20" t="s">
        <v>672</v>
      </c>
      <c r="D52" s="20" t="s">
        <v>646</v>
      </c>
      <c r="E52" s="17" t="s">
        <v>673</v>
      </c>
      <c r="F52" s="2" t="s">
        <v>6</v>
      </c>
      <c r="G52" s="28"/>
      <c r="H52" s="6"/>
    </row>
    <row r="53" spans="1:8" ht="55.15">
      <c r="A53" s="2" t="s">
        <v>674</v>
      </c>
      <c r="B53" s="20" t="s">
        <v>121</v>
      </c>
      <c r="C53" s="20" t="s">
        <v>675</v>
      </c>
      <c r="D53" s="20" t="s">
        <v>676</v>
      </c>
      <c r="E53" s="23" t="s">
        <v>677</v>
      </c>
      <c r="F53" s="2" t="s">
        <v>7</v>
      </c>
      <c r="G53" s="29" t="s">
        <v>678</v>
      </c>
      <c r="H53" s="6"/>
    </row>
    <row r="54" spans="1:8" ht="69">
      <c r="A54" s="2" t="s">
        <v>679</v>
      </c>
      <c r="B54" s="20" t="s">
        <v>118</v>
      </c>
      <c r="C54" s="20" t="s">
        <v>680</v>
      </c>
      <c r="D54" s="20" t="s">
        <v>681</v>
      </c>
      <c r="E54" s="17" t="s">
        <v>682</v>
      </c>
      <c r="F54" s="2" t="s">
        <v>6</v>
      </c>
      <c r="G54" s="28"/>
      <c r="H54" s="6"/>
    </row>
    <row r="55" spans="1:8" ht="43.15">
      <c r="A55" s="2" t="s">
        <v>683</v>
      </c>
      <c r="B55" s="20" t="s">
        <v>116</v>
      </c>
      <c r="C55" s="20" t="s">
        <v>684</v>
      </c>
      <c r="D55" s="20" t="s">
        <v>646</v>
      </c>
      <c r="E55" s="17" t="s">
        <v>685</v>
      </c>
      <c r="F55" s="2" t="s">
        <v>6</v>
      </c>
      <c r="G55" s="28"/>
      <c r="H55" s="6"/>
    </row>
    <row r="56" spans="1:8" ht="55.15">
      <c r="A56" s="2" t="s">
        <v>686</v>
      </c>
      <c r="B56" s="20" t="s">
        <v>113</v>
      </c>
      <c r="C56" s="20" t="s">
        <v>687</v>
      </c>
      <c r="D56" s="20" t="s">
        <v>688</v>
      </c>
      <c r="E56" s="23" t="s">
        <v>689</v>
      </c>
      <c r="F56" s="2" t="s">
        <v>7</v>
      </c>
      <c r="G56" s="28"/>
      <c r="H56" s="6"/>
    </row>
    <row r="57" spans="1:8" ht="43.15">
      <c r="A57" s="2" t="s">
        <v>690</v>
      </c>
      <c r="B57" s="20" t="s">
        <v>110</v>
      </c>
      <c r="C57" s="20" t="s">
        <v>691</v>
      </c>
      <c r="D57" s="20" t="s">
        <v>692</v>
      </c>
      <c r="E57" s="17" t="s">
        <v>693</v>
      </c>
      <c r="F57" s="2" t="s">
        <v>6</v>
      </c>
      <c r="G57" s="28"/>
      <c r="H57" s="6"/>
    </row>
    <row r="58" spans="1:8" ht="41.45">
      <c r="A58" s="2" t="s">
        <v>694</v>
      </c>
      <c r="B58" s="20" t="s">
        <v>107</v>
      </c>
      <c r="C58" s="20" t="s">
        <v>695</v>
      </c>
      <c r="D58" s="20" t="s">
        <v>696</v>
      </c>
      <c r="E58" s="23" t="s">
        <v>697</v>
      </c>
      <c r="F58" s="2" t="s">
        <v>8</v>
      </c>
      <c r="G58" s="29" t="s">
        <v>619</v>
      </c>
      <c r="H58" s="6"/>
    </row>
    <row r="59" spans="1:8" ht="43.15">
      <c r="A59" s="2" t="s">
        <v>698</v>
      </c>
      <c r="B59" s="20" t="s">
        <v>104</v>
      </c>
      <c r="C59" s="20" t="s">
        <v>699</v>
      </c>
      <c r="D59" s="20" t="s">
        <v>700</v>
      </c>
      <c r="E59" s="17" t="s">
        <v>701</v>
      </c>
      <c r="F59" s="2" t="s">
        <v>6</v>
      </c>
      <c r="G59" s="28"/>
      <c r="H59" s="6"/>
    </row>
    <row r="60" spans="1:8" ht="43.15">
      <c r="A60" s="2" t="s">
        <v>702</v>
      </c>
      <c r="B60" s="20" t="s">
        <v>101</v>
      </c>
      <c r="C60" s="20" t="s">
        <v>703</v>
      </c>
      <c r="D60" s="20" t="s">
        <v>704</v>
      </c>
      <c r="E60" s="17" t="s">
        <v>705</v>
      </c>
      <c r="F60" s="2" t="s">
        <v>6</v>
      </c>
      <c r="G60" s="28"/>
      <c r="H60" s="6"/>
    </row>
    <row r="61" spans="1:8" ht="43.15">
      <c r="A61" s="2" t="s">
        <v>706</v>
      </c>
      <c r="B61" s="53" t="s">
        <v>98</v>
      </c>
      <c r="C61" s="20" t="s">
        <v>707</v>
      </c>
      <c r="D61" s="52" t="s">
        <v>708</v>
      </c>
      <c r="E61" s="23" t="s">
        <v>709</v>
      </c>
      <c r="F61" s="2" t="s">
        <v>8</v>
      </c>
      <c r="G61" s="29" t="s">
        <v>619</v>
      </c>
      <c r="H61" s="6"/>
    </row>
    <row r="62" spans="1:8" ht="55.15">
      <c r="A62" s="2" t="s">
        <v>710</v>
      </c>
      <c r="B62" s="24" t="s">
        <v>96</v>
      </c>
      <c r="C62" s="20" t="s">
        <v>707</v>
      </c>
      <c r="D62" s="20" t="s">
        <v>708</v>
      </c>
      <c r="E62" s="23" t="s">
        <v>711</v>
      </c>
      <c r="F62" s="2" t="s">
        <v>7</v>
      </c>
      <c r="G62" s="28"/>
      <c r="H62" s="6"/>
    </row>
    <row r="63" spans="1:8" ht="43.15">
      <c r="A63" s="2" t="s">
        <v>712</v>
      </c>
      <c r="B63" s="24" t="s">
        <v>94</v>
      </c>
      <c r="C63" s="20" t="s">
        <v>713</v>
      </c>
      <c r="D63" s="20" t="s">
        <v>714</v>
      </c>
      <c r="E63" s="23" t="s">
        <v>715</v>
      </c>
      <c r="F63" s="2" t="s">
        <v>7</v>
      </c>
      <c r="G63" s="28"/>
      <c r="H63" s="6"/>
    </row>
    <row r="64" spans="1:8" ht="57.6">
      <c r="A64" s="2" t="s">
        <v>716</v>
      </c>
      <c r="B64" s="24" t="s">
        <v>92</v>
      </c>
      <c r="C64" s="20" t="s">
        <v>713</v>
      </c>
      <c r="D64" s="20" t="s">
        <v>714</v>
      </c>
      <c r="E64" s="23" t="s">
        <v>717</v>
      </c>
      <c r="F64" s="2" t="s">
        <v>7</v>
      </c>
      <c r="G64" s="28"/>
      <c r="H64" s="6"/>
    </row>
    <row r="65" spans="1:8" ht="28.9">
      <c r="A65" s="2" t="s">
        <v>718</v>
      </c>
      <c r="B65" s="24" t="s">
        <v>89</v>
      </c>
      <c r="C65" s="20" t="s">
        <v>719</v>
      </c>
      <c r="D65" s="20" t="s">
        <v>720</v>
      </c>
      <c r="E65" s="23" t="s">
        <v>511</v>
      </c>
      <c r="F65" s="2" t="s">
        <v>7</v>
      </c>
      <c r="G65" s="28"/>
      <c r="H65" s="6"/>
    </row>
    <row r="66" spans="1:8" ht="43.15">
      <c r="A66" s="2" t="s">
        <v>721</v>
      </c>
      <c r="B66" s="24" t="s">
        <v>87</v>
      </c>
      <c r="C66" s="20" t="s">
        <v>719</v>
      </c>
      <c r="D66" s="20" t="s">
        <v>720</v>
      </c>
      <c r="E66" s="23" t="s">
        <v>722</v>
      </c>
      <c r="F66" s="2" t="s">
        <v>7</v>
      </c>
      <c r="G66" s="28"/>
      <c r="H66" s="6"/>
    </row>
    <row r="67" spans="1:8" ht="55.15">
      <c r="A67" s="2" t="s">
        <v>723</v>
      </c>
      <c r="B67" s="24" t="s">
        <v>84</v>
      </c>
      <c r="C67" s="20" t="s">
        <v>724</v>
      </c>
      <c r="D67" s="20" t="s">
        <v>725</v>
      </c>
      <c r="E67" s="17" t="s">
        <v>726</v>
      </c>
      <c r="F67" s="37" t="s">
        <v>6</v>
      </c>
      <c r="G67" s="28"/>
      <c r="H67" s="6"/>
    </row>
    <row r="68" spans="1:8" ht="57.6">
      <c r="A68" s="2" t="s">
        <v>727</v>
      </c>
      <c r="B68" s="24" t="s">
        <v>81</v>
      </c>
      <c r="C68" s="20" t="s">
        <v>724</v>
      </c>
      <c r="D68" s="20" t="s">
        <v>725</v>
      </c>
      <c r="E68" s="23" t="s">
        <v>511</v>
      </c>
      <c r="F68" s="2" t="s">
        <v>7</v>
      </c>
      <c r="G68" s="28"/>
      <c r="H68" s="6"/>
    </row>
    <row r="69" spans="1:8" ht="43.15">
      <c r="A69" s="2" t="s">
        <v>728</v>
      </c>
      <c r="B69" s="20" t="s">
        <v>79</v>
      </c>
      <c r="C69" s="20" t="s">
        <v>729</v>
      </c>
      <c r="D69" s="20" t="s">
        <v>730</v>
      </c>
      <c r="E69" s="23" t="s">
        <v>731</v>
      </c>
      <c r="F69" s="2" t="s">
        <v>7</v>
      </c>
      <c r="G69" s="28"/>
      <c r="H69" s="6"/>
    </row>
    <row r="70" spans="1:8" ht="57.6">
      <c r="A70" s="2" t="s">
        <v>732</v>
      </c>
      <c r="B70" s="20" t="s">
        <v>76</v>
      </c>
      <c r="C70" s="20" t="s">
        <v>733</v>
      </c>
      <c r="D70" s="20" t="s">
        <v>734</v>
      </c>
      <c r="E70" s="17" t="s">
        <v>735</v>
      </c>
      <c r="F70" s="2" t="s">
        <v>6</v>
      </c>
      <c r="G70" s="28"/>
      <c r="H70" s="6"/>
    </row>
    <row r="71" spans="1:8" ht="43.15">
      <c r="A71" s="2" t="s">
        <v>736</v>
      </c>
      <c r="B71" s="20" t="s">
        <v>74</v>
      </c>
      <c r="C71" s="20" t="s">
        <v>737</v>
      </c>
      <c r="D71" s="20" t="s">
        <v>646</v>
      </c>
      <c r="E71" s="17" t="s">
        <v>738</v>
      </c>
      <c r="F71" s="2" t="s">
        <v>6</v>
      </c>
      <c r="G71" s="28"/>
      <c r="H71" s="6"/>
    </row>
    <row r="72" spans="1:8" ht="43.15">
      <c r="A72" s="2" t="s">
        <v>739</v>
      </c>
      <c r="B72" s="20" t="s">
        <v>71</v>
      </c>
      <c r="C72" s="20" t="s">
        <v>740</v>
      </c>
      <c r="D72" s="20" t="s">
        <v>741</v>
      </c>
      <c r="E72" s="17" t="s">
        <v>742</v>
      </c>
      <c r="F72" s="2" t="s">
        <v>6</v>
      </c>
      <c r="G72" s="28"/>
      <c r="H72" s="6"/>
    </row>
    <row r="73" spans="1:8" ht="41.45">
      <c r="A73" s="2" t="s">
        <v>743</v>
      </c>
      <c r="B73" s="20" t="s">
        <v>69</v>
      </c>
      <c r="C73" s="20" t="s">
        <v>744</v>
      </c>
      <c r="D73" s="20" t="s">
        <v>745</v>
      </c>
      <c r="E73" s="23" t="s">
        <v>746</v>
      </c>
      <c r="F73" s="2" t="s">
        <v>7</v>
      </c>
      <c r="G73" s="28"/>
      <c r="H73" s="6"/>
    </row>
    <row r="74" spans="1:8" ht="28.9">
      <c r="A74" s="2" t="s">
        <v>747</v>
      </c>
      <c r="B74" s="20" t="s">
        <v>66</v>
      </c>
      <c r="C74" s="20" t="s">
        <v>748</v>
      </c>
      <c r="D74" s="20" t="s">
        <v>749</v>
      </c>
      <c r="E74" s="17" t="s">
        <v>750</v>
      </c>
      <c r="F74" s="2" t="s">
        <v>6</v>
      </c>
      <c r="G74" s="28"/>
      <c r="H74" s="6"/>
    </row>
    <row r="75" spans="1:8" ht="28.9">
      <c r="A75" s="2" t="s">
        <v>751</v>
      </c>
      <c r="B75" s="20" t="s">
        <v>64</v>
      </c>
      <c r="C75" s="20" t="s">
        <v>752</v>
      </c>
      <c r="D75" s="20" t="s">
        <v>646</v>
      </c>
      <c r="E75" s="17" t="s">
        <v>753</v>
      </c>
      <c r="F75" s="2" t="s">
        <v>6</v>
      </c>
      <c r="G75" s="28"/>
      <c r="H75" s="6"/>
    </row>
    <row r="76" spans="1:8" ht="41.45">
      <c r="A76" s="2" t="s">
        <v>754</v>
      </c>
      <c r="B76" s="20" t="s">
        <v>62</v>
      </c>
      <c r="C76" s="20" t="s">
        <v>755</v>
      </c>
      <c r="D76" s="20" t="s">
        <v>756</v>
      </c>
      <c r="E76" s="17" t="s">
        <v>757</v>
      </c>
      <c r="F76" s="2" t="s">
        <v>6</v>
      </c>
      <c r="G76" s="28"/>
      <c r="H76" s="6"/>
    </row>
    <row r="77" spans="1:8" ht="72">
      <c r="A77" s="2" t="s">
        <v>758</v>
      </c>
      <c r="B77" s="20" t="s">
        <v>59</v>
      </c>
      <c r="C77" s="20" t="s">
        <v>759</v>
      </c>
      <c r="D77" s="20" t="s">
        <v>760</v>
      </c>
      <c r="E77" s="17" t="s">
        <v>511</v>
      </c>
      <c r="F77" s="2" t="s">
        <v>6</v>
      </c>
      <c r="G77" s="28"/>
      <c r="H77" s="6"/>
    </row>
    <row r="78" spans="1:8" ht="43.15">
      <c r="A78" s="2" t="s">
        <v>761</v>
      </c>
      <c r="B78" s="20" t="s">
        <v>56</v>
      </c>
      <c r="C78" s="20" t="s">
        <v>762</v>
      </c>
      <c r="D78" s="20" t="s">
        <v>513</v>
      </c>
      <c r="E78" s="17" t="s">
        <v>763</v>
      </c>
      <c r="F78" s="2" t="s">
        <v>6</v>
      </c>
      <c r="G78" s="28"/>
      <c r="H78" s="6"/>
    </row>
    <row r="79" spans="1:8" ht="55.15">
      <c r="A79" s="2" t="s">
        <v>764</v>
      </c>
      <c r="B79" s="20" t="s">
        <v>53</v>
      </c>
      <c r="C79" s="20" t="s">
        <v>765</v>
      </c>
      <c r="D79" s="20" t="s">
        <v>766</v>
      </c>
      <c r="E79" s="17" t="s">
        <v>767</v>
      </c>
      <c r="F79" s="2" t="s">
        <v>6</v>
      </c>
      <c r="G79" s="28"/>
      <c r="H79" s="6"/>
    </row>
    <row r="80" spans="1:8" ht="28.9">
      <c r="A80" s="2" t="s">
        <v>768</v>
      </c>
      <c r="B80" s="20" t="s">
        <v>50</v>
      </c>
      <c r="C80" s="20" t="s">
        <v>769</v>
      </c>
      <c r="D80" s="20" t="s">
        <v>770</v>
      </c>
      <c r="E80" s="23" t="s">
        <v>511</v>
      </c>
      <c r="F80" s="2" t="s">
        <v>7</v>
      </c>
      <c r="G80" s="28"/>
      <c r="H80" s="6"/>
    </row>
    <row r="81" spans="1:8" ht="55.15">
      <c r="A81" s="2" t="s">
        <v>771</v>
      </c>
      <c r="B81" s="20" t="s">
        <v>47</v>
      </c>
      <c r="C81" s="20" t="s">
        <v>772</v>
      </c>
      <c r="D81" s="20" t="s">
        <v>773</v>
      </c>
      <c r="E81" s="17" t="s">
        <v>774</v>
      </c>
      <c r="F81" s="2" t="s">
        <v>6</v>
      </c>
      <c r="G81" s="28"/>
      <c r="H81" s="6"/>
    </row>
    <row r="82" spans="1:8" ht="41.45">
      <c r="A82" s="2" t="s">
        <v>775</v>
      </c>
      <c r="B82" s="24" t="s">
        <v>44</v>
      </c>
      <c r="C82" s="20" t="s">
        <v>534</v>
      </c>
      <c r="D82" s="20" t="s">
        <v>513</v>
      </c>
      <c r="E82" s="17" t="s">
        <v>776</v>
      </c>
      <c r="F82" s="2" t="s">
        <v>6</v>
      </c>
      <c r="G82" s="28"/>
      <c r="H82" s="6"/>
    </row>
    <row r="83" spans="1:8" ht="14.45">
      <c r="A83" s="2" t="s">
        <v>777</v>
      </c>
      <c r="B83" s="24" t="s">
        <v>41</v>
      </c>
      <c r="C83" s="20" t="s">
        <v>534</v>
      </c>
      <c r="D83" s="20" t="s">
        <v>513</v>
      </c>
      <c r="E83" s="17" t="s">
        <v>778</v>
      </c>
      <c r="F83" s="2" t="s">
        <v>6</v>
      </c>
      <c r="G83" s="28"/>
      <c r="H83" s="6"/>
    </row>
    <row r="84" spans="1:8" ht="43.15">
      <c r="A84" s="2" t="s">
        <v>779</v>
      </c>
      <c r="B84" s="20" t="s">
        <v>38</v>
      </c>
      <c r="C84" s="20" t="s">
        <v>780</v>
      </c>
      <c r="D84" s="20" t="s">
        <v>781</v>
      </c>
      <c r="E84" s="17" t="s">
        <v>782</v>
      </c>
      <c r="F84" s="2" t="s">
        <v>6</v>
      </c>
      <c r="G84" s="28"/>
      <c r="H84" s="6"/>
    </row>
    <row r="85" spans="1:8" ht="151.9">
      <c r="A85" s="2" t="s">
        <v>783</v>
      </c>
      <c r="B85" s="20" t="s">
        <v>35</v>
      </c>
      <c r="C85" s="20" t="s">
        <v>784</v>
      </c>
      <c r="D85" s="20" t="s">
        <v>785</v>
      </c>
      <c r="E85" s="23" t="s">
        <v>786</v>
      </c>
      <c r="F85" s="2" t="s">
        <v>7</v>
      </c>
      <c r="G85" s="28"/>
      <c r="H85" s="6"/>
    </row>
    <row r="86" spans="1:8" ht="28.9">
      <c r="A86" s="2" t="s">
        <v>787</v>
      </c>
      <c r="B86" s="20" t="s">
        <v>32</v>
      </c>
      <c r="C86" s="20" t="s">
        <v>503</v>
      </c>
      <c r="D86" s="20" t="s">
        <v>788</v>
      </c>
      <c r="E86" s="23" t="s">
        <v>789</v>
      </c>
      <c r="F86" s="2" t="s">
        <v>7</v>
      </c>
      <c r="G86" s="28"/>
      <c r="H86" s="6"/>
    </row>
    <row r="87" spans="1:8" ht="14.45">
      <c r="A87" s="4"/>
      <c r="B87" s="21"/>
      <c r="C87" s="21"/>
      <c r="D87" s="21"/>
      <c r="F87" s="14"/>
      <c r="G87" s="13"/>
    </row>
    <row r="88" spans="1:8" ht="14.45">
      <c r="A88" s="4"/>
      <c r="B88" s="21"/>
      <c r="C88" s="21"/>
      <c r="D88" s="21"/>
      <c r="F88" s="14"/>
      <c r="G88" s="13"/>
    </row>
    <row r="89" spans="1:8" ht="14.45">
      <c r="A89" s="4"/>
      <c r="B89" s="21"/>
      <c r="C89" s="21"/>
      <c r="D89" s="21"/>
      <c r="F89" s="15"/>
      <c r="G89" s="13"/>
    </row>
    <row r="90" spans="1:8" ht="14.45">
      <c r="A90" s="4"/>
      <c r="B90" s="21"/>
      <c r="C90" s="21"/>
      <c r="D90" s="21"/>
      <c r="F90" s="14"/>
      <c r="G90" s="13"/>
    </row>
    <row r="91" spans="1:8" ht="14.45">
      <c r="A91" s="4"/>
      <c r="B91" s="21"/>
      <c r="C91" s="21"/>
      <c r="D91" s="21"/>
      <c r="F91" s="14"/>
      <c r="G91" s="13"/>
    </row>
    <row r="92" spans="1:8" ht="14.45">
      <c r="A92" s="4"/>
      <c r="B92" s="21"/>
      <c r="C92" s="21"/>
      <c r="D92" s="21"/>
      <c r="F92" s="14"/>
      <c r="G92" s="13"/>
    </row>
    <row r="93" spans="1:8" ht="14.45">
      <c r="A93" s="4"/>
      <c r="B93" s="21"/>
      <c r="C93" s="21"/>
      <c r="D93" s="21"/>
      <c r="F93" s="14"/>
      <c r="G93" s="13"/>
    </row>
    <row r="94" spans="1:8" ht="14.45">
      <c r="A94" s="4"/>
      <c r="B94" s="21"/>
      <c r="C94" s="21"/>
      <c r="D94" s="21"/>
      <c r="F94" s="14"/>
      <c r="G94" s="13"/>
    </row>
    <row r="95" spans="1:8" ht="14.45">
      <c r="A95" s="4"/>
      <c r="B95" s="21"/>
      <c r="C95" s="21"/>
      <c r="D95" s="21"/>
      <c r="F95" s="14"/>
      <c r="G95" s="13"/>
    </row>
    <row r="96" spans="1:8" ht="14.45">
      <c r="A96" s="4"/>
      <c r="B96" s="21"/>
      <c r="C96" s="21"/>
      <c r="D96" s="21"/>
      <c r="F96" s="14"/>
      <c r="G96" s="13"/>
    </row>
    <row r="97" spans="1:7" ht="14.45">
      <c r="A97" s="4"/>
      <c r="B97" s="21"/>
      <c r="C97" s="21"/>
      <c r="D97" s="21"/>
      <c r="F97" s="14"/>
      <c r="G97" s="13"/>
    </row>
    <row r="98" spans="1:7" ht="14.45">
      <c r="A98" s="4"/>
      <c r="B98" s="21"/>
      <c r="C98" s="21"/>
      <c r="D98" s="21"/>
      <c r="F98" s="14"/>
      <c r="G98" s="13"/>
    </row>
    <row r="99" spans="1:7" ht="14.45">
      <c r="A99" s="4"/>
      <c r="B99" s="21"/>
      <c r="C99" s="21"/>
      <c r="D99" s="21"/>
      <c r="F99" s="14"/>
      <c r="G99" s="13"/>
    </row>
    <row r="100" spans="1:7" ht="14.45">
      <c r="A100" s="4"/>
      <c r="B100" s="21"/>
      <c r="C100" s="21"/>
      <c r="D100" s="21"/>
      <c r="F100" s="14"/>
      <c r="G100" s="13"/>
    </row>
    <row r="101" spans="1:7" ht="14.45">
      <c r="A101" s="4"/>
      <c r="B101" s="21"/>
      <c r="C101" s="21"/>
      <c r="D101" s="21"/>
      <c r="F101" s="14"/>
      <c r="G101" s="13"/>
    </row>
    <row r="102" spans="1:7" ht="14.45">
      <c r="A102" s="4"/>
      <c r="B102" s="21"/>
      <c r="C102" s="21"/>
      <c r="D102" s="21"/>
      <c r="F102" s="14"/>
      <c r="G102" s="13"/>
    </row>
    <row r="103" spans="1:7" ht="14.45">
      <c r="A103" s="4"/>
      <c r="B103" s="21"/>
      <c r="C103" s="21"/>
      <c r="D103" s="21"/>
      <c r="F103" s="14"/>
      <c r="G103" s="13"/>
    </row>
    <row r="104" spans="1:7" ht="14.45">
      <c r="A104" s="4"/>
      <c r="B104" s="21"/>
      <c r="C104" s="21"/>
      <c r="D104" s="21"/>
      <c r="F104" s="14"/>
      <c r="G104" s="13"/>
    </row>
    <row r="105" spans="1:7" ht="14.45">
      <c r="A105" s="4"/>
      <c r="B105" s="21"/>
      <c r="C105" s="21"/>
      <c r="D105" s="21"/>
      <c r="F105" s="14"/>
      <c r="G105" s="13"/>
    </row>
    <row r="106" spans="1:7" ht="14.45">
      <c r="A106" s="4"/>
      <c r="B106" s="21"/>
      <c r="C106" s="21"/>
      <c r="D106" s="21"/>
      <c r="F106" s="14"/>
      <c r="G106" s="13"/>
    </row>
    <row r="107" spans="1:7" ht="14.45">
      <c r="A107" s="4"/>
      <c r="B107" s="21"/>
      <c r="C107" s="21"/>
      <c r="D107" s="21"/>
      <c r="F107" s="14"/>
      <c r="G107" s="13"/>
    </row>
    <row r="108" spans="1:7" ht="14.45">
      <c r="A108" s="4"/>
      <c r="B108" s="21"/>
      <c r="C108" s="21"/>
      <c r="D108" s="21"/>
      <c r="F108" s="14"/>
      <c r="G108" s="13"/>
    </row>
    <row r="109" spans="1:7" ht="14.45">
      <c r="A109" s="4"/>
      <c r="B109" s="21"/>
      <c r="C109" s="21"/>
      <c r="D109" s="21"/>
      <c r="F109" s="14"/>
      <c r="G109" s="13"/>
    </row>
    <row r="110" spans="1:7" ht="14.45">
      <c r="A110" s="4"/>
      <c r="B110" s="21"/>
      <c r="C110" s="21"/>
      <c r="D110" s="21"/>
      <c r="F110" s="14"/>
      <c r="G110" s="13"/>
    </row>
    <row r="111" spans="1:7" ht="14.45">
      <c r="A111" s="4"/>
      <c r="B111" s="21"/>
      <c r="C111" s="21"/>
      <c r="D111" s="21"/>
      <c r="F111" s="14"/>
      <c r="G111" s="13"/>
    </row>
    <row r="112" spans="1:7" ht="14.45">
      <c r="A112" s="4"/>
      <c r="B112" s="21"/>
      <c r="C112" s="21"/>
      <c r="D112" s="21"/>
      <c r="F112" s="14"/>
      <c r="G112" s="13"/>
    </row>
    <row r="113" spans="1:7" ht="14.45">
      <c r="A113" s="4"/>
      <c r="B113" s="21"/>
      <c r="C113" s="21"/>
      <c r="D113" s="21"/>
      <c r="F113" s="14"/>
      <c r="G113" s="13"/>
    </row>
    <row r="114" spans="1:7" ht="14.45">
      <c r="A114" s="4"/>
      <c r="B114" s="21"/>
      <c r="C114" s="21"/>
      <c r="D114" s="21"/>
      <c r="F114" s="14"/>
      <c r="G114" s="13"/>
    </row>
    <row r="115" spans="1:7" ht="14.45">
      <c r="A115" s="4"/>
      <c r="B115" s="21"/>
      <c r="C115" s="21"/>
      <c r="D115" s="21"/>
      <c r="F115" s="14"/>
      <c r="G115" s="13"/>
    </row>
    <row r="116" spans="1:7" ht="14.45">
      <c r="A116" s="4"/>
      <c r="B116" s="21"/>
      <c r="C116" s="21"/>
      <c r="D116" s="21"/>
      <c r="F116" s="14"/>
      <c r="G116" s="13"/>
    </row>
    <row r="117" spans="1:7" ht="14.45">
      <c r="A117" s="4"/>
      <c r="B117" s="21"/>
      <c r="C117" s="21"/>
      <c r="D117" s="21"/>
      <c r="F117" s="14"/>
      <c r="G117" s="13"/>
    </row>
    <row r="118" spans="1:7" ht="14.45">
      <c r="A118" s="4"/>
      <c r="B118" s="21"/>
      <c r="C118" s="21"/>
      <c r="D118" s="21"/>
      <c r="F118" s="14"/>
      <c r="G118" s="13"/>
    </row>
    <row r="119" spans="1:7" ht="14.45">
      <c r="A119" s="4"/>
      <c r="B119" s="21"/>
      <c r="C119" s="21"/>
      <c r="D119" s="21"/>
      <c r="F119" s="14"/>
      <c r="G119" s="13"/>
    </row>
    <row r="120" spans="1:7" ht="14.45">
      <c r="F120" s="14"/>
      <c r="G120" s="13"/>
    </row>
    <row r="121" spans="1:7" ht="14.45">
      <c r="F121" s="14"/>
      <c r="G121" s="13"/>
    </row>
    <row r="122" spans="1:7" ht="14.45">
      <c r="F122" s="14"/>
      <c r="G122" s="13"/>
    </row>
  </sheetData>
  <autoFilter ref="A1:H86" xr:uid="{DAE15F97-0A2F-4CFE-B93B-4EEA7112F27C}"/>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E9A7129-D05C-49F0-8FA8-35FBDEE32C79}">
          <x14:formula1>
            <xm:f>Index!$B$4:$B$7</xm:f>
          </x14:formula1>
          <xm:sqref>F2:F5 F12:F13 F16:F21 F23 F25:F27 F29:F30 F36:F37 F39 F41:F43 F47:F49 F51 F53 F56 F85:F86 F61:F66 F68:F69 F73 F80 F58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1CD97-6214-41D8-8971-02790F6A24B8}">
  <dimension ref="A1:M122"/>
  <sheetViews>
    <sheetView tabSelected="1" topLeftCell="C30" zoomScaleNormal="100" workbookViewId="0">
      <selection activeCell="E31" sqref="E31"/>
    </sheetView>
  </sheetViews>
  <sheetFormatPr defaultRowHeight="15" customHeight="1"/>
  <cols>
    <col min="2" max="2" width="52" customWidth="1"/>
    <col min="3" max="3" width="39.28515625" customWidth="1"/>
    <col min="4" max="4" width="31.85546875" customWidth="1"/>
    <col min="5" max="5" width="70.7109375" customWidth="1"/>
    <col min="6" max="6" width="70.7109375" style="25" customWidth="1"/>
    <col min="7" max="9" width="70.7109375" hidden="1" customWidth="1"/>
    <col min="10" max="10" width="9.140625" bestFit="1" customWidth="1"/>
    <col min="11" max="11" width="25.28515625" hidden="1" customWidth="1"/>
    <col min="12" max="12" width="24" bestFit="1" customWidth="1"/>
    <col min="13" max="13" width="19.140625" bestFit="1" customWidth="1"/>
  </cols>
  <sheetData>
    <row r="1" spans="1:13" s="16" customFormat="1" ht="14.45">
      <c r="A1" s="1" t="s">
        <v>495</v>
      </c>
      <c r="B1" s="19" t="s">
        <v>496</v>
      </c>
      <c r="C1" s="19" t="s">
        <v>497</v>
      </c>
      <c r="D1" s="5" t="s">
        <v>498</v>
      </c>
      <c r="E1" s="5" t="s">
        <v>499</v>
      </c>
      <c r="F1" s="5" t="s">
        <v>790</v>
      </c>
      <c r="G1" s="19" t="s">
        <v>791</v>
      </c>
      <c r="H1" s="1" t="s">
        <v>792</v>
      </c>
      <c r="I1" s="1" t="s">
        <v>793</v>
      </c>
      <c r="J1" s="1" t="s">
        <v>0</v>
      </c>
      <c r="K1" s="1" t="s">
        <v>794</v>
      </c>
      <c r="L1" s="1" t="s">
        <v>500</v>
      </c>
      <c r="M1" s="1" t="s">
        <v>501</v>
      </c>
    </row>
    <row r="2" spans="1:13" ht="30.75">
      <c r="A2" s="2" t="s">
        <v>502</v>
      </c>
      <c r="B2" s="20" t="s">
        <v>254</v>
      </c>
      <c r="C2" s="20" t="s">
        <v>503</v>
      </c>
      <c r="D2" s="30">
        <v>89</v>
      </c>
      <c r="E2" s="30" t="s">
        <v>795</v>
      </c>
      <c r="F2" s="30" t="s">
        <v>795</v>
      </c>
      <c r="G2" s="20"/>
      <c r="H2" s="6"/>
      <c r="I2" s="6"/>
      <c r="J2" s="2" t="s">
        <v>6</v>
      </c>
      <c r="K2" s="2"/>
      <c r="L2" s="29"/>
      <c r="M2" s="2"/>
    </row>
    <row r="3" spans="1:13" ht="55.15">
      <c r="A3" s="2" t="s">
        <v>505</v>
      </c>
      <c r="B3" s="20" t="s">
        <v>251</v>
      </c>
      <c r="C3" s="20" t="s">
        <v>506</v>
      </c>
      <c r="D3" s="30" t="s">
        <v>507</v>
      </c>
      <c r="E3" s="23" t="s">
        <v>796</v>
      </c>
      <c r="F3" s="23" t="s">
        <v>797</v>
      </c>
      <c r="G3" s="20"/>
      <c r="H3" s="6"/>
      <c r="I3" s="6"/>
      <c r="J3" s="2" t="s">
        <v>7</v>
      </c>
      <c r="K3" s="3"/>
      <c r="L3" s="29"/>
      <c r="M3" s="3"/>
    </row>
    <row r="4" spans="1:13" ht="28.9">
      <c r="A4" s="2" t="s">
        <v>509</v>
      </c>
      <c r="B4" s="20" t="s">
        <v>249</v>
      </c>
      <c r="C4" s="20" t="s">
        <v>506</v>
      </c>
      <c r="D4" s="30" t="s">
        <v>510</v>
      </c>
      <c r="E4" s="30" t="s">
        <v>511</v>
      </c>
      <c r="F4" s="30" t="s">
        <v>511</v>
      </c>
      <c r="G4" s="20"/>
      <c r="H4" s="6"/>
      <c r="I4" s="6"/>
      <c r="J4" s="2" t="s">
        <v>6</v>
      </c>
      <c r="K4" s="2"/>
      <c r="L4" s="29"/>
      <c r="M4" s="2"/>
    </row>
    <row r="5" spans="1:13" ht="28.9">
      <c r="A5" s="2" t="s">
        <v>512</v>
      </c>
      <c r="B5" s="24" t="s">
        <v>247</v>
      </c>
      <c r="C5" s="20" t="s">
        <v>506</v>
      </c>
      <c r="D5" s="30" t="s">
        <v>513</v>
      </c>
      <c r="E5" s="23" t="s">
        <v>511</v>
      </c>
      <c r="F5" s="23" t="s">
        <v>511</v>
      </c>
      <c r="G5" s="20"/>
      <c r="H5" s="6"/>
      <c r="I5" s="6"/>
      <c r="J5" s="2" t="s">
        <v>7</v>
      </c>
      <c r="K5" s="8"/>
      <c r="L5" s="29"/>
      <c r="M5" s="8"/>
    </row>
    <row r="6" spans="1:13" ht="28.9">
      <c r="A6" s="2" t="s">
        <v>514</v>
      </c>
      <c r="B6" s="53" t="s">
        <v>244</v>
      </c>
      <c r="C6" s="20" t="s">
        <v>506</v>
      </c>
      <c r="D6" s="30" t="s">
        <v>513</v>
      </c>
      <c r="E6" s="30" t="s">
        <v>515</v>
      </c>
      <c r="F6" s="30" t="s">
        <v>515</v>
      </c>
      <c r="G6" s="20"/>
      <c r="H6" s="6"/>
      <c r="I6" s="6"/>
      <c r="J6" s="2" t="s">
        <v>6</v>
      </c>
      <c r="K6" s="8"/>
      <c r="L6" s="29"/>
      <c r="M6" s="8"/>
    </row>
    <row r="7" spans="1:13" ht="41.45">
      <c r="A7" s="2" t="s">
        <v>516</v>
      </c>
      <c r="B7" s="20" t="s">
        <v>241</v>
      </c>
      <c r="C7" s="20" t="s">
        <v>517</v>
      </c>
      <c r="D7" s="30" t="s">
        <v>518</v>
      </c>
      <c r="E7" s="30" t="s">
        <v>798</v>
      </c>
      <c r="F7" s="30" t="s">
        <v>798</v>
      </c>
      <c r="G7" s="20"/>
      <c r="H7" s="6"/>
      <c r="I7" s="6"/>
      <c r="J7" s="2" t="s">
        <v>6</v>
      </c>
      <c r="K7" s="2"/>
      <c r="L7" s="29"/>
      <c r="M7" s="2"/>
    </row>
    <row r="8" spans="1:13" ht="60.75">
      <c r="A8" s="2" t="s">
        <v>520</v>
      </c>
      <c r="B8" s="20" t="s">
        <v>238</v>
      </c>
      <c r="C8" s="20" t="s">
        <v>521</v>
      </c>
      <c r="D8" s="30" t="s">
        <v>646</v>
      </c>
      <c r="E8" s="30" t="s">
        <v>799</v>
      </c>
      <c r="F8" s="30" t="s">
        <v>799</v>
      </c>
      <c r="G8" s="20"/>
      <c r="H8" s="6"/>
      <c r="I8" s="6"/>
      <c r="J8" s="2" t="s">
        <v>6</v>
      </c>
      <c r="K8" s="9"/>
      <c r="L8" s="29"/>
      <c r="M8" s="9"/>
    </row>
    <row r="9" spans="1:13" ht="43.15">
      <c r="A9" s="2" t="s">
        <v>523</v>
      </c>
      <c r="B9" s="20" t="s">
        <v>236</v>
      </c>
      <c r="C9" s="20" t="s">
        <v>524</v>
      </c>
      <c r="D9" s="30" t="s">
        <v>646</v>
      </c>
      <c r="E9" s="30" t="s">
        <v>511</v>
      </c>
      <c r="F9" s="30" t="s">
        <v>511</v>
      </c>
      <c r="G9" s="20"/>
      <c r="H9" s="6"/>
      <c r="I9" s="6"/>
      <c r="J9" s="2" t="s">
        <v>6</v>
      </c>
      <c r="K9" s="2"/>
      <c r="L9" s="29"/>
      <c r="M9" s="2"/>
    </row>
    <row r="10" spans="1:13" ht="43.15">
      <c r="A10" s="2" t="s">
        <v>526</v>
      </c>
      <c r="B10" s="20" t="s">
        <v>234</v>
      </c>
      <c r="C10" s="20" t="s">
        <v>527</v>
      </c>
      <c r="D10" s="30" t="s">
        <v>646</v>
      </c>
      <c r="E10" s="30" t="s">
        <v>511</v>
      </c>
      <c r="F10" s="30" t="s">
        <v>511</v>
      </c>
      <c r="G10" s="20"/>
      <c r="H10" s="6"/>
      <c r="I10" s="6"/>
      <c r="J10" s="2" t="s">
        <v>6</v>
      </c>
      <c r="K10" s="3"/>
      <c r="L10" s="29"/>
      <c r="M10" s="3"/>
    </row>
    <row r="11" spans="1:13" ht="28.9">
      <c r="A11" s="2" t="s">
        <v>530</v>
      </c>
      <c r="B11" s="20" t="s">
        <v>232</v>
      </c>
      <c r="C11" s="20" t="s">
        <v>531</v>
      </c>
      <c r="D11" s="30" t="s">
        <v>646</v>
      </c>
      <c r="E11" s="30" t="s">
        <v>511</v>
      </c>
      <c r="F11" s="30" t="s">
        <v>511</v>
      </c>
      <c r="G11" s="20"/>
      <c r="H11" s="6"/>
      <c r="I11" s="6"/>
      <c r="J11" s="2" t="s">
        <v>6</v>
      </c>
      <c r="K11" s="2"/>
      <c r="L11" s="29"/>
      <c r="M11" s="2"/>
    </row>
    <row r="12" spans="1:13" ht="41.45">
      <c r="A12" s="2" t="s">
        <v>533</v>
      </c>
      <c r="B12" s="20" t="s">
        <v>230</v>
      </c>
      <c r="C12" s="20" t="s">
        <v>534</v>
      </c>
      <c r="D12" s="30">
        <v>855</v>
      </c>
      <c r="E12" s="23" t="s">
        <v>535</v>
      </c>
      <c r="F12" s="23" t="s">
        <v>535</v>
      </c>
      <c r="G12" s="20"/>
      <c r="H12" s="6"/>
      <c r="I12" s="6"/>
      <c r="J12" s="2" t="s">
        <v>9</v>
      </c>
      <c r="K12" s="10"/>
      <c r="L12" s="29" t="s">
        <v>800</v>
      </c>
      <c r="M12" s="10"/>
    </row>
    <row r="13" spans="1:13" ht="28.9">
      <c r="A13" s="2" t="s">
        <v>536</v>
      </c>
      <c r="B13" s="24" t="s">
        <v>227</v>
      </c>
      <c r="C13" s="20" t="s">
        <v>537</v>
      </c>
      <c r="D13" s="20" t="s">
        <v>538</v>
      </c>
      <c r="E13" s="38" t="s">
        <v>801</v>
      </c>
      <c r="F13" s="38" t="s">
        <v>511</v>
      </c>
      <c r="G13" s="20"/>
      <c r="H13" s="6"/>
      <c r="I13" s="6"/>
      <c r="J13" s="2" t="s">
        <v>7</v>
      </c>
      <c r="K13" s="2"/>
      <c r="L13" s="29"/>
      <c r="M13" s="2"/>
    </row>
    <row r="14" spans="1:13" ht="28.9">
      <c r="A14" s="2" t="s">
        <v>540</v>
      </c>
      <c r="B14" s="24" t="s">
        <v>224</v>
      </c>
      <c r="C14" s="20" t="s">
        <v>537</v>
      </c>
      <c r="D14" s="20" t="s">
        <v>538</v>
      </c>
      <c r="E14" s="20" t="s">
        <v>802</v>
      </c>
      <c r="F14" s="20" t="s">
        <v>802</v>
      </c>
      <c r="G14" s="20"/>
      <c r="H14" s="6"/>
      <c r="I14" s="6"/>
      <c r="J14" s="2" t="s">
        <v>6</v>
      </c>
      <c r="K14" s="2"/>
      <c r="L14" s="29"/>
      <c r="M14" s="2"/>
    </row>
    <row r="15" spans="1:13" ht="72">
      <c r="A15" s="2" t="s">
        <v>542</v>
      </c>
      <c r="B15" s="24" t="s">
        <v>221</v>
      </c>
      <c r="C15" s="20" t="s">
        <v>537</v>
      </c>
      <c r="D15" s="20" t="s">
        <v>538</v>
      </c>
      <c r="E15" s="20" t="s">
        <v>803</v>
      </c>
      <c r="F15" s="20" t="s">
        <v>803</v>
      </c>
      <c r="G15" s="20"/>
      <c r="H15" s="6"/>
      <c r="I15" s="6"/>
      <c r="J15" s="2" t="s">
        <v>6</v>
      </c>
      <c r="K15" s="2"/>
      <c r="L15" s="29"/>
      <c r="M15" s="2"/>
    </row>
    <row r="16" spans="1:13" ht="28.9">
      <c r="A16" s="2" t="s">
        <v>544</v>
      </c>
      <c r="B16" s="24" t="s">
        <v>219</v>
      </c>
      <c r="C16" s="20" t="s">
        <v>537</v>
      </c>
      <c r="D16" s="20" t="s">
        <v>538</v>
      </c>
      <c r="E16" s="38" t="s">
        <v>511</v>
      </c>
      <c r="F16" s="38" t="s">
        <v>511</v>
      </c>
      <c r="G16" s="20"/>
      <c r="H16" s="6"/>
      <c r="I16" s="6"/>
      <c r="J16" s="2" t="s">
        <v>7</v>
      </c>
      <c r="K16" s="2"/>
      <c r="L16" s="29"/>
      <c r="M16" s="2"/>
    </row>
    <row r="17" spans="1:13" ht="82.9">
      <c r="A17" s="2" t="s">
        <v>546</v>
      </c>
      <c r="B17" s="20" t="s">
        <v>216</v>
      </c>
      <c r="C17" s="20" t="s">
        <v>547</v>
      </c>
      <c r="D17" s="30" t="s">
        <v>804</v>
      </c>
      <c r="E17" s="30" t="s">
        <v>805</v>
      </c>
      <c r="F17" s="30" t="s">
        <v>805</v>
      </c>
      <c r="G17" s="20"/>
      <c r="H17" s="6"/>
      <c r="I17" s="6"/>
      <c r="J17" s="2" t="s">
        <v>6</v>
      </c>
      <c r="K17" s="10"/>
      <c r="L17" s="29"/>
      <c r="M17" s="10"/>
    </row>
    <row r="18" spans="1:13" ht="43.15">
      <c r="A18" s="2" t="s">
        <v>550</v>
      </c>
      <c r="B18" s="20" t="s">
        <v>213</v>
      </c>
      <c r="C18" s="20" t="s">
        <v>551</v>
      </c>
      <c r="D18" s="30" t="s">
        <v>552</v>
      </c>
      <c r="E18" s="23" t="s">
        <v>553</v>
      </c>
      <c r="F18" s="23" t="s">
        <v>553</v>
      </c>
      <c r="G18" s="20"/>
      <c r="H18" s="6"/>
      <c r="I18" s="6"/>
      <c r="J18" s="2" t="s">
        <v>8</v>
      </c>
      <c r="K18" s="10"/>
      <c r="L18" s="29"/>
      <c r="M18" s="10"/>
    </row>
    <row r="19" spans="1:13" ht="43.15">
      <c r="A19" s="2" t="s">
        <v>554</v>
      </c>
      <c r="B19" s="20" t="s">
        <v>211</v>
      </c>
      <c r="C19" s="20" t="s">
        <v>555</v>
      </c>
      <c r="D19" s="30" t="s">
        <v>556</v>
      </c>
      <c r="E19" s="23" t="s">
        <v>511</v>
      </c>
      <c r="F19" s="23" t="s">
        <v>511</v>
      </c>
      <c r="G19" s="20"/>
      <c r="H19" s="6"/>
      <c r="I19" s="6"/>
      <c r="J19" s="2" t="s">
        <v>7</v>
      </c>
      <c r="K19" s="10"/>
      <c r="L19" s="29"/>
      <c r="M19" s="10"/>
    </row>
    <row r="20" spans="1:13" ht="57.6">
      <c r="A20" s="2" t="s">
        <v>557</v>
      </c>
      <c r="B20" s="20" t="s">
        <v>208</v>
      </c>
      <c r="C20" s="20" t="s">
        <v>558</v>
      </c>
      <c r="D20" s="51" t="s">
        <v>559</v>
      </c>
      <c r="E20" s="17" t="s">
        <v>560</v>
      </c>
      <c r="F20" s="17" t="s">
        <v>806</v>
      </c>
      <c r="G20" s="20"/>
      <c r="H20" s="6"/>
      <c r="I20" s="6"/>
      <c r="J20" s="2" t="s">
        <v>6</v>
      </c>
      <c r="K20" s="7"/>
      <c r="L20" s="28"/>
      <c r="M20" s="7"/>
    </row>
    <row r="21" spans="1:13" ht="43.15">
      <c r="A21" s="2" t="s">
        <v>562</v>
      </c>
      <c r="B21" s="20" t="s">
        <v>206</v>
      </c>
      <c r="C21" s="20" t="s">
        <v>563</v>
      </c>
      <c r="D21" s="30" t="s">
        <v>564</v>
      </c>
      <c r="E21" s="23" t="s">
        <v>511</v>
      </c>
      <c r="F21" s="23" t="s">
        <v>511</v>
      </c>
      <c r="G21" s="20"/>
      <c r="H21" s="6"/>
      <c r="I21" s="6"/>
      <c r="J21" s="2" t="s">
        <v>7</v>
      </c>
      <c r="K21" s="10"/>
      <c r="L21" s="29"/>
      <c r="M21" s="10"/>
    </row>
    <row r="22" spans="1:13" ht="41.45">
      <c r="A22" s="2" t="s">
        <v>565</v>
      </c>
      <c r="B22" s="20" t="s">
        <v>203</v>
      </c>
      <c r="C22" s="20" t="s">
        <v>566</v>
      </c>
      <c r="D22" s="30" t="s">
        <v>567</v>
      </c>
      <c r="E22" s="30" t="s">
        <v>807</v>
      </c>
      <c r="F22" s="30" t="s">
        <v>808</v>
      </c>
      <c r="G22" s="20"/>
      <c r="H22" s="6"/>
      <c r="I22" s="6"/>
      <c r="J22" s="2" t="s">
        <v>6</v>
      </c>
      <c r="K22" s="10"/>
      <c r="L22" s="29"/>
      <c r="M22" s="10"/>
    </row>
    <row r="23" spans="1:13" ht="43.15">
      <c r="A23" s="2" t="s">
        <v>569</v>
      </c>
      <c r="B23" s="20" t="s">
        <v>201</v>
      </c>
      <c r="C23" s="20" t="s">
        <v>570</v>
      </c>
      <c r="D23" s="30" t="s">
        <v>809</v>
      </c>
      <c r="E23" s="23" t="s">
        <v>511</v>
      </c>
      <c r="F23" s="23" t="s">
        <v>511</v>
      </c>
      <c r="G23" s="20"/>
      <c r="H23" s="6"/>
      <c r="I23" s="6"/>
      <c r="J23" s="2" t="s">
        <v>7</v>
      </c>
      <c r="K23" s="10"/>
      <c r="L23" s="29"/>
      <c r="M23" s="10"/>
    </row>
    <row r="24" spans="1:13" ht="41.45">
      <c r="A24" s="2" t="s">
        <v>572</v>
      </c>
      <c r="B24" s="20" t="s">
        <v>198</v>
      </c>
      <c r="C24" s="20" t="s">
        <v>573</v>
      </c>
      <c r="D24" s="30" t="s">
        <v>574</v>
      </c>
      <c r="E24" s="30" t="s">
        <v>810</v>
      </c>
      <c r="F24" s="30" t="s">
        <v>810</v>
      </c>
      <c r="G24" s="20"/>
      <c r="H24" s="6"/>
      <c r="I24" s="6"/>
      <c r="J24" s="2" t="s">
        <v>6</v>
      </c>
      <c r="K24" s="10"/>
      <c r="L24" s="29"/>
      <c r="M24" s="10"/>
    </row>
    <row r="25" spans="1:13" ht="43.15">
      <c r="A25" s="2" t="s">
        <v>576</v>
      </c>
      <c r="B25" s="20" t="s">
        <v>195</v>
      </c>
      <c r="C25" s="20" t="s">
        <v>577</v>
      </c>
      <c r="D25" s="30" t="s">
        <v>578</v>
      </c>
      <c r="E25" s="23" t="s">
        <v>811</v>
      </c>
      <c r="F25" s="23" t="s">
        <v>511</v>
      </c>
      <c r="G25" s="20"/>
      <c r="H25" s="6"/>
      <c r="I25" s="6"/>
      <c r="J25" s="2" t="s">
        <v>7</v>
      </c>
      <c r="K25" s="10"/>
      <c r="L25" s="29"/>
      <c r="M25" s="10"/>
    </row>
    <row r="26" spans="1:13" ht="409.6">
      <c r="A26" s="2" t="s">
        <v>579</v>
      </c>
      <c r="B26" s="20" t="s">
        <v>812</v>
      </c>
      <c r="C26" s="20" t="s">
        <v>580</v>
      </c>
      <c r="D26" s="30" t="s">
        <v>581</v>
      </c>
      <c r="E26" s="23" t="s">
        <v>511</v>
      </c>
      <c r="F26" s="23" t="s">
        <v>511</v>
      </c>
      <c r="G26" s="20"/>
      <c r="H26" s="6"/>
      <c r="I26" s="6"/>
      <c r="J26" s="2" t="s">
        <v>7</v>
      </c>
      <c r="K26" s="7"/>
      <c r="L26" s="29"/>
      <c r="M26" s="7"/>
    </row>
    <row r="27" spans="1:13" ht="69">
      <c r="A27" s="2" t="s">
        <v>583</v>
      </c>
      <c r="B27" s="20" t="s">
        <v>190</v>
      </c>
      <c r="C27" s="20" t="s">
        <v>584</v>
      </c>
      <c r="D27" s="30" t="s">
        <v>513</v>
      </c>
      <c r="E27" s="23" t="s">
        <v>813</v>
      </c>
      <c r="F27" s="23" t="s">
        <v>814</v>
      </c>
      <c r="G27" s="20"/>
      <c r="H27" s="6"/>
      <c r="I27" s="6"/>
      <c r="J27" s="2" t="s">
        <v>7</v>
      </c>
      <c r="K27" s="10"/>
      <c r="L27" s="29"/>
      <c r="M27" s="10"/>
    </row>
    <row r="28" spans="1:13" ht="28.9">
      <c r="A28" s="2" t="s">
        <v>586</v>
      </c>
      <c r="B28" s="52" t="s">
        <v>188</v>
      </c>
      <c r="C28" s="52" t="s">
        <v>587</v>
      </c>
      <c r="D28" s="30" t="s">
        <v>588</v>
      </c>
      <c r="E28" s="23" t="s">
        <v>511</v>
      </c>
      <c r="F28" s="23" t="s">
        <v>511</v>
      </c>
      <c r="G28" s="20"/>
      <c r="H28" s="6"/>
      <c r="I28" s="6"/>
      <c r="J28" s="2" t="s">
        <v>7</v>
      </c>
      <c r="K28" s="10"/>
      <c r="L28" s="29"/>
      <c r="M28" s="10"/>
    </row>
    <row r="29" spans="1:13" ht="55.15">
      <c r="A29" s="2" t="s">
        <v>590</v>
      </c>
      <c r="B29" s="20" t="s">
        <v>186</v>
      </c>
      <c r="C29" s="20" t="s">
        <v>517</v>
      </c>
      <c r="D29" s="30" t="s">
        <v>594</v>
      </c>
      <c r="E29" s="23" t="s">
        <v>511</v>
      </c>
      <c r="F29" s="23" t="s">
        <v>511</v>
      </c>
      <c r="G29" s="20"/>
      <c r="H29" s="6"/>
      <c r="I29" s="6"/>
      <c r="J29" s="2" t="s">
        <v>7</v>
      </c>
      <c r="K29" s="10"/>
      <c r="L29" s="29" t="s">
        <v>815</v>
      </c>
      <c r="M29" s="10"/>
    </row>
    <row r="30" spans="1:13" ht="43.15">
      <c r="A30" s="2" t="s">
        <v>593</v>
      </c>
      <c r="B30" s="20" t="s">
        <v>184</v>
      </c>
      <c r="C30" s="20" t="s">
        <v>517</v>
      </c>
      <c r="D30" s="30" t="s">
        <v>594</v>
      </c>
      <c r="E30" s="23" t="s">
        <v>511</v>
      </c>
      <c r="F30" s="23" t="s">
        <v>511</v>
      </c>
      <c r="G30" s="20"/>
      <c r="H30" s="6"/>
      <c r="I30" s="6"/>
      <c r="J30" s="2" t="s">
        <v>7</v>
      </c>
      <c r="K30" s="10"/>
      <c r="L30" s="29"/>
      <c r="M30" s="10"/>
    </row>
    <row r="31" spans="1:13" ht="57.75">
      <c r="A31" s="2" t="s">
        <v>595</v>
      </c>
      <c r="B31" s="20" t="s">
        <v>181</v>
      </c>
      <c r="C31" s="20" t="s">
        <v>596</v>
      </c>
      <c r="D31" s="30" t="s">
        <v>816</v>
      </c>
      <c r="E31" s="30" t="s">
        <v>817</v>
      </c>
      <c r="F31" s="30" t="s">
        <v>817</v>
      </c>
      <c r="G31" s="20"/>
      <c r="H31" s="6"/>
      <c r="I31" s="6"/>
      <c r="J31" s="2" t="s">
        <v>6</v>
      </c>
      <c r="K31" s="10"/>
      <c r="L31" s="29"/>
      <c r="M31" s="10"/>
    </row>
    <row r="32" spans="1:13" ht="43.15">
      <c r="A32" s="2" t="s">
        <v>599</v>
      </c>
      <c r="B32" s="20" t="s">
        <v>178</v>
      </c>
      <c r="C32" s="20" t="s">
        <v>600</v>
      </c>
      <c r="D32" s="30" t="s">
        <v>601</v>
      </c>
      <c r="E32" s="23" t="s">
        <v>818</v>
      </c>
      <c r="F32" s="23" t="s">
        <v>818</v>
      </c>
      <c r="G32" s="20"/>
      <c r="H32" s="6"/>
      <c r="I32" s="6"/>
      <c r="J32" s="2" t="s">
        <v>7</v>
      </c>
      <c r="K32" s="10"/>
      <c r="L32" s="29"/>
      <c r="M32" s="10"/>
    </row>
    <row r="33" spans="1:13" ht="28.9">
      <c r="A33" s="2" t="s">
        <v>603</v>
      </c>
      <c r="B33" s="20" t="s">
        <v>175</v>
      </c>
      <c r="C33" s="20" t="s">
        <v>503</v>
      </c>
      <c r="D33" s="30" t="s">
        <v>513</v>
      </c>
      <c r="E33" s="30" t="s">
        <v>604</v>
      </c>
      <c r="F33" s="30" t="s">
        <v>819</v>
      </c>
      <c r="G33" s="20"/>
      <c r="H33" s="6"/>
      <c r="I33" s="6"/>
      <c r="J33" s="2" t="s">
        <v>6</v>
      </c>
      <c r="K33" s="10"/>
      <c r="L33" s="29"/>
      <c r="M33" s="10"/>
    </row>
    <row r="34" spans="1:13" ht="28.9">
      <c r="A34" s="2" t="s">
        <v>605</v>
      </c>
      <c r="B34" s="20" t="s">
        <v>172</v>
      </c>
      <c r="C34" s="20" t="s">
        <v>606</v>
      </c>
      <c r="D34" s="30" t="s">
        <v>513</v>
      </c>
      <c r="E34" s="30" t="s">
        <v>607</v>
      </c>
      <c r="F34" s="30" t="s">
        <v>607</v>
      </c>
      <c r="G34" s="20"/>
      <c r="H34" s="6"/>
      <c r="I34" s="6"/>
      <c r="J34" s="2" t="s">
        <v>6</v>
      </c>
      <c r="K34" s="10"/>
      <c r="L34" s="29"/>
      <c r="M34" s="10"/>
    </row>
    <row r="35" spans="1:13" ht="28.9">
      <c r="A35" s="2" t="s">
        <v>608</v>
      </c>
      <c r="B35" s="20" t="s">
        <v>170</v>
      </c>
      <c r="C35" s="20" t="s">
        <v>609</v>
      </c>
      <c r="D35" s="30" t="s">
        <v>513</v>
      </c>
      <c r="E35" s="23" t="s">
        <v>511</v>
      </c>
      <c r="F35" s="23" t="s">
        <v>511</v>
      </c>
      <c r="G35" s="20"/>
      <c r="H35" s="6"/>
      <c r="I35" s="6"/>
      <c r="J35" s="2" t="s">
        <v>7</v>
      </c>
      <c r="K35" s="10"/>
      <c r="L35" s="29"/>
      <c r="M35" s="10"/>
    </row>
    <row r="36" spans="1:13" ht="82.9">
      <c r="A36" s="2" t="s">
        <v>611</v>
      </c>
      <c r="B36" s="20" t="s">
        <v>167</v>
      </c>
      <c r="C36" s="20" t="s">
        <v>612</v>
      </c>
      <c r="D36" s="30" t="s">
        <v>613</v>
      </c>
      <c r="E36" s="23" t="s">
        <v>820</v>
      </c>
      <c r="F36" s="23" t="s">
        <v>820</v>
      </c>
      <c r="G36" s="20"/>
      <c r="H36" s="6"/>
      <c r="I36" s="6"/>
      <c r="J36" s="2" t="s">
        <v>8</v>
      </c>
      <c r="K36" s="2"/>
      <c r="L36" s="29" t="s">
        <v>615</v>
      </c>
      <c r="M36" s="2"/>
    </row>
    <row r="37" spans="1:13" ht="55.15">
      <c r="A37" s="2" t="s">
        <v>616</v>
      </c>
      <c r="B37" s="20" t="s">
        <v>164</v>
      </c>
      <c r="C37" s="20" t="s">
        <v>617</v>
      </c>
      <c r="D37" s="30" t="s">
        <v>618</v>
      </c>
      <c r="E37" s="23" t="s">
        <v>821</v>
      </c>
      <c r="F37" s="23" t="s">
        <v>821</v>
      </c>
      <c r="G37" s="20"/>
      <c r="H37" s="6"/>
      <c r="I37" s="6"/>
      <c r="J37" s="2" t="s">
        <v>8</v>
      </c>
      <c r="K37" s="10"/>
      <c r="L37" s="29" t="s">
        <v>619</v>
      </c>
      <c r="M37" s="10"/>
    </row>
    <row r="38" spans="1:13" ht="28.9">
      <c r="A38" s="2" t="s">
        <v>620</v>
      </c>
      <c r="B38" s="20" t="s">
        <v>161</v>
      </c>
      <c r="C38" s="20" t="s">
        <v>621</v>
      </c>
      <c r="D38" s="30" t="s">
        <v>513</v>
      </c>
      <c r="E38" s="30" t="s">
        <v>622</v>
      </c>
      <c r="F38" s="30" t="s">
        <v>622</v>
      </c>
      <c r="G38" s="20"/>
      <c r="H38" s="6"/>
      <c r="I38" s="6"/>
      <c r="J38" s="2" t="s">
        <v>6</v>
      </c>
      <c r="K38" s="10"/>
      <c r="L38" s="29"/>
      <c r="M38" s="10"/>
    </row>
    <row r="39" spans="1:13" ht="28.9">
      <c r="A39" s="2" t="s">
        <v>623</v>
      </c>
      <c r="B39" s="20" t="s">
        <v>158</v>
      </c>
      <c r="C39" s="20" t="s">
        <v>624</v>
      </c>
      <c r="D39" s="30" t="s">
        <v>625</v>
      </c>
      <c r="E39" s="30" t="s">
        <v>822</v>
      </c>
      <c r="F39" s="30" t="s">
        <v>822</v>
      </c>
      <c r="G39" s="20"/>
      <c r="H39" s="6"/>
      <c r="I39" s="6"/>
      <c r="J39" s="2" t="s">
        <v>6</v>
      </c>
      <c r="K39" s="10"/>
      <c r="L39" s="29"/>
      <c r="M39" s="10"/>
    </row>
    <row r="40" spans="1:13" ht="41.45">
      <c r="A40" s="2" t="s">
        <v>628</v>
      </c>
      <c r="B40" s="20" t="s">
        <v>155</v>
      </c>
      <c r="C40" s="20" t="s">
        <v>629</v>
      </c>
      <c r="D40" s="30" t="s">
        <v>630</v>
      </c>
      <c r="E40" s="30" t="s">
        <v>823</v>
      </c>
      <c r="F40" s="30" t="s">
        <v>823</v>
      </c>
      <c r="G40" s="20"/>
      <c r="H40" s="6"/>
      <c r="I40" s="6"/>
      <c r="J40" s="2" t="s">
        <v>6</v>
      </c>
      <c r="K40" s="10"/>
      <c r="L40" s="29"/>
      <c r="M40" s="10"/>
    </row>
    <row r="41" spans="1:13" ht="409.6">
      <c r="A41" s="2" t="s">
        <v>632</v>
      </c>
      <c r="B41" s="20" t="s">
        <v>152</v>
      </c>
      <c r="C41" s="20" t="s">
        <v>633</v>
      </c>
      <c r="D41" s="30" t="s">
        <v>634</v>
      </c>
      <c r="E41" s="23" t="s">
        <v>535</v>
      </c>
      <c r="F41" s="23" t="s">
        <v>535</v>
      </c>
      <c r="G41" s="20"/>
      <c r="H41" s="6"/>
      <c r="I41" s="6"/>
      <c r="J41" s="2" t="s">
        <v>9</v>
      </c>
      <c r="K41" s="10"/>
      <c r="L41" s="29" t="s">
        <v>800</v>
      </c>
      <c r="M41" s="10"/>
    </row>
    <row r="42" spans="1:13" ht="165.6">
      <c r="A42" s="2" t="s">
        <v>635</v>
      </c>
      <c r="B42" s="20" t="s">
        <v>148</v>
      </c>
      <c r="C42" s="20" t="s">
        <v>636</v>
      </c>
      <c r="D42" s="30" t="s">
        <v>637</v>
      </c>
      <c r="E42" s="23" t="s">
        <v>824</v>
      </c>
      <c r="F42" s="23" t="s">
        <v>824</v>
      </c>
      <c r="G42" s="20"/>
      <c r="H42" s="6"/>
      <c r="I42" s="6"/>
      <c r="J42" s="2" t="s">
        <v>8</v>
      </c>
      <c r="K42" s="10"/>
      <c r="L42" s="29" t="s">
        <v>639</v>
      </c>
      <c r="M42" s="10"/>
    </row>
    <row r="43" spans="1:13" ht="43.15">
      <c r="A43" s="2" t="s">
        <v>640</v>
      </c>
      <c r="B43" s="20" t="s">
        <v>146</v>
      </c>
      <c r="C43" s="20" t="s">
        <v>641</v>
      </c>
      <c r="D43" s="30" t="s">
        <v>642</v>
      </c>
      <c r="E43" s="23" t="s">
        <v>511</v>
      </c>
      <c r="F43" s="23" t="s">
        <v>511</v>
      </c>
      <c r="G43" s="20"/>
      <c r="H43" s="6"/>
      <c r="I43" s="6"/>
      <c r="J43" s="2" t="s">
        <v>7</v>
      </c>
      <c r="K43" s="10"/>
      <c r="L43" s="29"/>
      <c r="M43" s="10"/>
    </row>
    <row r="44" spans="1:13" ht="28.9">
      <c r="A44" s="2" t="s">
        <v>644</v>
      </c>
      <c r="B44" s="20" t="s">
        <v>825</v>
      </c>
      <c r="C44" s="20" t="s">
        <v>645</v>
      </c>
      <c r="D44" s="30" t="s">
        <v>646</v>
      </c>
      <c r="E44" s="30" t="s">
        <v>511</v>
      </c>
      <c r="F44" s="30" t="s">
        <v>511</v>
      </c>
      <c r="G44" s="20"/>
      <c r="H44" s="6"/>
      <c r="I44" s="6"/>
      <c r="J44" s="2" t="s">
        <v>6</v>
      </c>
      <c r="K44" s="10"/>
      <c r="L44" s="29"/>
      <c r="M44" s="10"/>
    </row>
    <row r="45" spans="1:13" ht="28.9">
      <c r="A45" s="2" t="s">
        <v>648</v>
      </c>
      <c r="B45" s="20" t="s">
        <v>826</v>
      </c>
      <c r="C45" s="20" t="s">
        <v>649</v>
      </c>
      <c r="D45" s="30" t="s">
        <v>646</v>
      </c>
      <c r="E45" s="30" t="s">
        <v>511</v>
      </c>
      <c r="F45" s="30" t="s">
        <v>511</v>
      </c>
      <c r="G45" s="20"/>
      <c r="H45" s="6"/>
      <c r="I45" s="6"/>
      <c r="J45" s="2" t="s">
        <v>6</v>
      </c>
      <c r="K45" s="10"/>
      <c r="L45" s="29"/>
      <c r="M45" s="10"/>
    </row>
    <row r="46" spans="1:13" ht="43.15">
      <c r="A46" s="2" t="s">
        <v>651</v>
      </c>
      <c r="B46" s="20" t="s">
        <v>139</v>
      </c>
      <c r="C46" s="20" t="s">
        <v>652</v>
      </c>
      <c r="D46" s="30" t="s">
        <v>653</v>
      </c>
      <c r="E46" s="30" t="s">
        <v>827</v>
      </c>
      <c r="F46" s="30" t="s">
        <v>827</v>
      </c>
      <c r="G46" s="20"/>
      <c r="H46" s="6"/>
      <c r="I46" s="6"/>
      <c r="J46" s="2" t="s">
        <v>6</v>
      </c>
      <c r="K46" s="10"/>
      <c r="L46" s="29"/>
      <c r="M46" s="10"/>
    </row>
    <row r="47" spans="1:13" ht="43.15">
      <c r="A47" s="2" t="s">
        <v>655</v>
      </c>
      <c r="B47" s="20" t="s">
        <v>136</v>
      </c>
      <c r="C47" s="20" t="s">
        <v>656</v>
      </c>
      <c r="D47" s="30" t="s">
        <v>657</v>
      </c>
      <c r="E47" s="23" t="s">
        <v>828</v>
      </c>
      <c r="F47" s="23" t="s">
        <v>828</v>
      </c>
      <c r="G47" s="20"/>
      <c r="H47" s="6"/>
      <c r="I47" s="6"/>
      <c r="J47" s="2" t="s">
        <v>7</v>
      </c>
      <c r="K47" s="2"/>
      <c r="L47" s="29"/>
      <c r="M47" s="2"/>
    </row>
    <row r="48" spans="1:13" ht="96.6">
      <c r="A48" s="2" t="s">
        <v>658</v>
      </c>
      <c r="B48" s="20" t="s">
        <v>829</v>
      </c>
      <c r="C48" s="20" t="s">
        <v>659</v>
      </c>
      <c r="D48" s="30" t="s">
        <v>660</v>
      </c>
      <c r="E48" s="23" t="s">
        <v>511</v>
      </c>
      <c r="F48" s="23" t="s">
        <v>511</v>
      </c>
      <c r="G48" s="20"/>
      <c r="H48" s="6"/>
      <c r="I48" s="6"/>
      <c r="J48" s="2" t="s">
        <v>7</v>
      </c>
      <c r="K48" s="10"/>
      <c r="L48" s="29"/>
      <c r="M48" s="10"/>
    </row>
    <row r="49" spans="1:13" ht="28.9">
      <c r="A49" s="2" t="s">
        <v>661</v>
      </c>
      <c r="B49" s="20" t="s">
        <v>131</v>
      </c>
      <c r="C49" s="20" t="s">
        <v>662</v>
      </c>
      <c r="D49" s="30" t="s">
        <v>657</v>
      </c>
      <c r="E49" s="23" t="s">
        <v>830</v>
      </c>
      <c r="F49" s="23" t="s">
        <v>830</v>
      </c>
      <c r="G49" s="20"/>
      <c r="H49" s="6"/>
      <c r="I49" s="6"/>
      <c r="J49" s="2" t="s">
        <v>7</v>
      </c>
      <c r="K49" s="7"/>
      <c r="L49" s="29"/>
      <c r="M49" s="7"/>
    </row>
    <row r="50" spans="1:13" ht="41.45">
      <c r="A50" s="2" t="s">
        <v>664</v>
      </c>
      <c r="B50" s="20" t="s">
        <v>128</v>
      </c>
      <c r="C50" s="20" t="s">
        <v>665</v>
      </c>
      <c r="D50" s="30" t="s">
        <v>666</v>
      </c>
      <c r="E50" s="30" t="s">
        <v>831</v>
      </c>
      <c r="F50" s="30" t="s">
        <v>831</v>
      </c>
      <c r="G50" s="20"/>
      <c r="H50" s="6"/>
      <c r="I50" s="6"/>
      <c r="J50" s="2" t="s">
        <v>6</v>
      </c>
      <c r="K50" s="10"/>
      <c r="L50" s="29"/>
      <c r="M50" s="10"/>
    </row>
    <row r="51" spans="1:13" ht="43.15">
      <c r="A51" s="2" t="s">
        <v>668</v>
      </c>
      <c r="B51" s="20" t="s">
        <v>126</v>
      </c>
      <c r="C51" s="20" t="s">
        <v>669</v>
      </c>
      <c r="D51" s="30">
        <v>7</v>
      </c>
      <c r="E51" s="23" t="s">
        <v>511</v>
      </c>
      <c r="F51" s="23" t="s">
        <v>511</v>
      </c>
      <c r="G51" s="20"/>
      <c r="H51" s="6"/>
      <c r="I51" s="6"/>
      <c r="J51" s="2" t="s">
        <v>7</v>
      </c>
      <c r="K51" s="7"/>
      <c r="L51" s="29"/>
      <c r="M51" s="7"/>
    </row>
    <row r="52" spans="1:13" ht="28.9">
      <c r="A52" s="2" t="s">
        <v>671</v>
      </c>
      <c r="B52" s="20" t="s">
        <v>124</v>
      </c>
      <c r="C52" s="20" t="s">
        <v>672</v>
      </c>
      <c r="D52" s="30" t="s">
        <v>646</v>
      </c>
      <c r="E52" s="30" t="s">
        <v>511</v>
      </c>
      <c r="F52" s="30" t="s">
        <v>511</v>
      </c>
      <c r="G52" s="20"/>
      <c r="H52" s="6"/>
      <c r="I52" s="6"/>
      <c r="J52" s="2" t="s">
        <v>6</v>
      </c>
      <c r="K52" s="10"/>
      <c r="L52" s="29"/>
      <c r="M52" s="10"/>
    </row>
    <row r="53" spans="1:13" ht="43.15">
      <c r="A53" s="2" t="s">
        <v>674</v>
      </c>
      <c r="B53" s="20" t="s">
        <v>121</v>
      </c>
      <c r="C53" s="20" t="s">
        <v>675</v>
      </c>
      <c r="D53" s="30" t="s">
        <v>676</v>
      </c>
      <c r="E53" s="23" t="s">
        <v>832</v>
      </c>
      <c r="F53" s="23" t="s">
        <v>832</v>
      </c>
      <c r="G53" s="20"/>
      <c r="H53" s="6"/>
      <c r="I53" s="6"/>
      <c r="J53" s="2" t="s">
        <v>8</v>
      </c>
      <c r="K53" s="11"/>
      <c r="L53" s="29" t="s">
        <v>833</v>
      </c>
      <c r="M53" s="11"/>
    </row>
    <row r="54" spans="1:13" ht="43.15">
      <c r="A54" s="2" t="s">
        <v>679</v>
      </c>
      <c r="B54" s="20" t="s">
        <v>118</v>
      </c>
      <c r="C54" s="20" t="s">
        <v>680</v>
      </c>
      <c r="D54" s="30" t="s">
        <v>681</v>
      </c>
      <c r="E54" s="30" t="s">
        <v>834</v>
      </c>
      <c r="F54" s="30" t="s">
        <v>834</v>
      </c>
      <c r="G54" s="20"/>
      <c r="H54" s="6"/>
      <c r="I54" s="6"/>
      <c r="J54" s="2" t="s">
        <v>6</v>
      </c>
      <c r="K54" s="7"/>
      <c r="L54" s="29"/>
      <c r="M54" s="7"/>
    </row>
    <row r="55" spans="1:13" ht="43.15">
      <c r="A55" s="2" t="s">
        <v>683</v>
      </c>
      <c r="B55" s="20" t="s">
        <v>116</v>
      </c>
      <c r="C55" s="20" t="s">
        <v>684</v>
      </c>
      <c r="D55" s="30" t="s">
        <v>646</v>
      </c>
      <c r="E55" s="30" t="s">
        <v>511</v>
      </c>
      <c r="F55" s="30" t="s">
        <v>511</v>
      </c>
      <c r="G55" s="20"/>
      <c r="H55" s="6"/>
      <c r="I55" s="6"/>
      <c r="J55" s="2" t="s">
        <v>6</v>
      </c>
      <c r="K55" s="10"/>
      <c r="L55" s="29"/>
      <c r="M55" s="10"/>
    </row>
    <row r="56" spans="1:13" ht="55.15">
      <c r="A56" s="2" t="s">
        <v>686</v>
      </c>
      <c r="B56" s="20" t="s">
        <v>835</v>
      </c>
      <c r="C56" s="20" t="s">
        <v>687</v>
      </c>
      <c r="D56" s="30" t="s">
        <v>688</v>
      </c>
      <c r="E56" s="23" t="s">
        <v>836</v>
      </c>
      <c r="F56" s="23" t="s">
        <v>837</v>
      </c>
      <c r="G56" s="20"/>
      <c r="H56" s="6"/>
      <c r="I56" s="6"/>
      <c r="J56" s="2" t="s">
        <v>7</v>
      </c>
      <c r="K56" s="7"/>
      <c r="L56" s="29"/>
      <c r="M56" s="7"/>
    </row>
    <row r="57" spans="1:13" ht="43.15">
      <c r="A57" s="2" t="s">
        <v>690</v>
      </c>
      <c r="B57" s="20" t="s">
        <v>110</v>
      </c>
      <c r="C57" s="20" t="s">
        <v>691</v>
      </c>
      <c r="D57" s="30" t="s">
        <v>692</v>
      </c>
      <c r="E57" s="30" t="s">
        <v>838</v>
      </c>
      <c r="F57" s="30" t="s">
        <v>839</v>
      </c>
      <c r="G57" s="20"/>
      <c r="H57" s="6"/>
      <c r="I57" s="6"/>
      <c r="J57" s="2" t="s">
        <v>6</v>
      </c>
      <c r="K57" s="7"/>
      <c r="L57" s="29"/>
      <c r="M57" s="7"/>
    </row>
    <row r="58" spans="1:13" ht="41.45">
      <c r="A58" s="2" t="s">
        <v>694</v>
      </c>
      <c r="B58" s="20" t="s">
        <v>107</v>
      </c>
      <c r="C58" s="20" t="s">
        <v>695</v>
      </c>
      <c r="D58" s="30" t="s">
        <v>696</v>
      </c>
      <c r="E58" s="23" t="s">
        <v>840</v>
      </c>
      <c r="F58" s="23" t="s">
        <v>840</v>
      </c>
      <c r="G58" s="20"/>
      <c r="H58" s="6"/>
      <c r="I58" s="6"/>
      <c r="J58" s="2" t="s">
        <v>8</v>
      </c>
      <c r="K58" s="10"/>
      <c r="L58" s="29" t="s">
        <v>833</v>
      </c>
      <c r="M58" s="10"/>
    </row>
    <row r="59" spans="1:13" ht="55.15">
      <c r="A59" s="2" t="s">
        <v>698</v>
      </c>
      <c r="B59" s="20" t="s">
        <v>104</v>
      </c>
      <c r="C59" s="20" t="s">
        <v>699</v>
      </c>
      <c r="D59" s="30" t="s">
        <v>700</v>
      </c>
      <c r="E59" s="30" t="s">
        <v>841</v>
      </c>
      <c r="F59" s="30" t="s">
        <v>841</v>
      </c>
      <c r="G59" s="20"/>
      <c r="H59" s="6"/>
      <c r="I59" s="6"/>
      <c r="J59" s="2" t="s">
        <v>6</v>
      </c>
      <c r="K59" s="10"/>
      <c r="L59" s="29"/>
      <c r="M59" s="10"/>
    </row>
    <row r="60" spans="1:13" ht="41.45">
      <c r="A60" s="2" t="s">
        <v>702</v>
      </c>
      <c r="B60" s="20" t="s">
        <v>101</v>
      </c>
      <c r="C60" s="20" t="s">
        <v>703</v>
      </c>
      <c r="D60" s="30" t="s">
        <v>704</v>
      </c>
      <c r="E60" s="30" t="s">
        <v>842</v>
      </c>
      <c r="F60" s="30" t="s">
        <v>842</v>
      </c>
      <c r="G60" s="20"/>
      <c r="H60" s="6"/>
      <c r="I60" s="6"/>
      <c r="J60" s="2" t="s">
        <v>6</v>
      </c>
      <c r="K60" s="7"/>
      <c r="L60" s="29"/>
      <c r="M60" s="7"/>
    </row>
    <row r="61" spans="1:13" ht="55.15">
      <c r="A61" s="2" t="s">
        <v>706</v>
      </c>
      <c r="B61" s="24" t="s">
        <v>98</v>
      </c>
      <c r="C61" s="52" t="s">
        <v>707</v>
      </c>
      <c r="D61" s="30" t="s">
        <v>708</v>
      </c>
      <c r="E61" s="23" t="s">
        <v>843</v>
      </c>
      <c r="F61" s="23" t="s">
        <v>511</v>
      </c>
      <c r="G61" s="24"/>
      <c r="H61" s="6"/>
      <c r="I61" s="6"/>
      <c r="J61" s="2" t="s">
        <v>7</v>
      </c>
      <c r="K61" s="7"/>
      <c r="L61" s="29"/>
      <c r="M61" s="7"/>
    </row>
    <row r="62" spans="1:13" ht="55.15">
      <c r="A62" s="2" t="s">
        <v>710</v>
      </c>
      <c r="B62" s="24" t="s">
        <v>96</v>
      </c>
      <c r="C62" s="20" t="s">
        <v>707</v>
      </c>
      <c r="D62" s="30" t="s">
        <v>708</v>
      </c>
      <c r="E62" s="23" t="s">
        <v>511</v>
      </c>
      <c r="F62" s="23" t="s">
        <v>511</v>
      </c>
      <c r="G62" s="24"/>
      <c r="H62" s="6"/>
      <c r="I62" s="6"/>
      <c r="J62" s="2" t="s">
        <v>8</v>
      </c>
      <c r="K62" s="7"/>
      <c r="L62" s="29" t="s">
        <v>619</v>
      </c>
      <c r="M62" s="7"/>
    </row>
    <row r="63" spans="1:13" ht="43.15">
      <c r="A63" s="2" t="s">
        <v>712</v>
      </c>
      <c r="B63" s="24" t="s">
        <v>94</v>
      </c>
      <c r="C63" s="20" t="s">
        <v>713</v>
      </c>
      <c r="D63" s="30" t="s">
        <v>714</v>
      </c>
      <c r="E63" s="23" t="s">
        <v>511</v>
      </c>
      <c r="F63" s="23" t="s">
        <v>511</v>
      </c>
      <c r="G63" s="24"/>
      <c r="H63" s="6"/>
      <c r="I63" s="6"/>
      <c r="J63" s="2" t="s">
        <v>7</v>
      </c>
      <c r="K63" s="7"/>
      <c r="L63" s="29"/>
      <c r="M63" s="7"/>
    </row>
    <row r="64" spans="1:13" ht="57.6">
      <c r="A64" s="2" t="s">
        <v>716</v>
      </c>
      <c r="B64" s="24" t="s">
        <v>92</v>
      </c>
      <c r="C64" s="20" t="s">
        <v>713</v>
      </c>
      <c r="D64" s="30" t="s">
        <v>714</v>
      </c>
      <c r="E64" s="23" t="s">
        <v>511</v>
      </c>
      <c r="F64" s="23" t="s">
        <v>511</v>
      </c>
      <c r="G64" s="24"/>
      <c r="H64" s="6"/>
      <c r="I64" s="6"/>
      <c r="J64" s="2" t="s">
        <v>7</v>
      </c>
      <c r="K64" s="7"/>
      <c r="L64" s="29"/>
      <c r="M64" s="7"/>
    </row>
    <row r="65" spans="1:13" ht="41.45">
      <c r="A65" s="2" t="s">
        <v>718</v>
      </c>
      <c r="B65" s="24" t="s">
        <v>89</v>
      </c>
      <c r="C65" s="20" t="s">
        <v>719</v>
      </c>
      <c r="D65" s="30" t="s">
        <v>720</v>
      </c>
      <c r="E65" s="23" t="s">
        <v>844</v>
      </c>
      <c r="F65" s="23" t="s">
        <v>844</v>
      </c>
      <c r="G65" s="24"/>
      <c r="H65" s="6"/>
      <c r="I65" s="6"/>
      <c r="J65" s="2" t="s">
        <v>7</v>
      </c>
      <c r="K65" s="10"/>
      <c r="L65" s="29"/>
      <c r="M65" s="10"/>
    </row>
    <row r="66" spans="1:13" ht="43.15">
      <c r="A66" s="2" t="s">
        <v>721</v>
      </c>
      <c r="B66" s="24" t="s">
        <v>87</v>
      </c>
      <c r="C66" s="20" t="s">
        <v>719</v>
      </c>
      <c r="D66" s="30" t="s">
        <v>720</v>
      </c>
      <c r="E66" s="23" t="s">
        <v>511</v>
      </c>
      <c r="F66" s="23" t="s">
        <v>511</v>
      </c>
      <c r="G66" s="24"/>
      <c r="H66" s="6"/>
      <c r="I66" s="6"/>
      <c r="J66" s="2" t="s">
        <v>7</v>
      </c>
      <c r="K66" s="10"/>
      <c r="L66" s="29"/>
      <c r="M66" s="10"/>
    </row>
    <row r="67" spans="1:13" ht="43.15">
      <c r="A67" s="2" t="s">
        <v>723</v>
      </c>
      <c r="B67" s="24" t="s">
        <v>845</v>
      </c>
      <c r="C67" s="20" t="s">
        <v>724</v>
      </c>
      <c r="D67" s="30" t="s">
        <v>725</v>
      </c>
      <c r="E67" s="30" t="s">
        <v>846</v>
      </c>
      <c r="F67" s="30" t="s">
        <v>846</v>
      </c>
      <c r="G67" s="24"/>
      <c r="H67" s="6"/>
      <c r="I67" s="6"/>
      <c r="J67" s="2" t="s">
        <v>6</v>
      </c>
      <c r="K67" s="12"/>
      <c r="L67" s="29"/>
      <c r="M67" s="12"/>
    </row>
    <row r="68" spans="1:13" ht="57.6">
      <c r="A68" s="2" t="s">
        <v>727</v>
      </c>
      <c r="B68" s="24" t="s">
        <v>847</v>
      </c>
      <c r="C68" s="20" t="s">
        <v>724</v>
      </c>
      <c r="D68" s="30" t="s">
        <v>725</v>
      </c>
      <c r="E68" s="30" t="s">
        <v>848</v>
      </c>
      <c r="F68" s="23" t="s">
        <v>849</v>
      </c>
      <c r="G68" s="24"/>
      <c r="H68" s="6"/>
      <c r="I68" s="6"/>
      <c r="J68" s="2" t="s">
        <v>6</v>
      </c>
      <c r="K68" s="12"/>
      <c r="L68" s="29"/>
      <c r="M68" s="12"/>
    </row>
    <row r="69" spans="1:13" ht="43.15">
      <c r="A69" s="2" t="s">
        <v>728</v>
      </c>
      <c r="B69" s="20" t="s">
        <v>79</v>
      </c>
      <c r="C69" s="20" t="s">
        <v>729</v>
      </c>
      <c r="D69" s="30" t="s">
        <v>730</v>
      </c>
      <c r="E69" s="23" t="s">
        <v>511</v>
      </c>
      <c r="F69" s="23" t="s">
        <v>511</v>
      </c>
      <c r="G69" s="20"/>
      <c r="H69" s="6"/>
      <c r="I69" s="6"/>
      <c r="J69" s="2" t="s">
        <v>7</v>
      </c>
      <c r="K69" s="7"/>
      <c r="L69" s="29"/>
      <c r="M69" s="7"/>
    </row>
    <row r="70" spans="1:13" ht="55.15">
      <c r="A70" s="2" t="s">
        <v>732</v>
      </c>
      <c r="B70" s="20" t="s">
        <v>76</v>
      </c>
      <c r="C70" s="20" t="s">
        <v>733</v>
      </c>
      <c r="D70" s="30" t="s">
        <v>734</v>
      </c>
      <c r="E70" s="30" t="s">
        <v>850</v>
      </c>
      <c r="F70" s="30" t="s">
        <v>850</v>
      </c>
      <c r="G70" s="20"/>
      <c r="H70" s="6"/>
      <c r="I70" s="6"/>
      <c r="J70" s="2" t="s">
        <v>6</v>
      </c>
      <c r="K70" s="7"/>
      <c r="L70" s="29"/>
      <c r="M70" s="7"/>
    </row>
    <row r="71" spans="1:13" ht="43.15">
      <c r="A71" s="2" t="s">
        <v>736</v>
      </c>
      <c r="B71" s="20" t="s">
        <v>74</v>
      </c>
      <c r="C71" s="20" t="s">
        <v>737</v>
      </c>
      <c r="D71" s="30" t="s">
        <v>646</v>
      </c>
      <c r="E71" s="30" t="s">
        <v>511</v>
      </c>
      <c r="F71" s="30" t="s">
        <v>511</v>
      </c>
      <c r="G71" s="20"/>
      <c r="H71" s="6"/>
      <c r="I71" s="6"/>
      <c r="J71" s="2" t="s">
        <v>6</v>
      </c>
      <c r="K71" s="10"/>
      <c r="L71" s="29"/>
      <c r="M71" s="10"/>
    </row>
    <row r="72" spans="1:13" ht="43.15">
      <c r="A72" s="2" t="s">
        <v>739</v>
      </c>
      <c r="B72" s="20" t="s">
        <v>851</v>
      </c>
      <c r="C72" s="20" t="s">
        <v>740</v>
      </c>
      <c r="D72" s="30" t="s">
        <v>741</v>
      </c>
      <c r="E72" s="30" t="s">
        <v>852</v>
      </c>
      <c r="F72" s="30" t="s">
        <v>852</v>
      </c>
      <c r="G72" s="20"/>
      <c r="H72" s="6"/>
      <c r="I72" s="6"/>
      <c r="J72" s="2" t="s">
        <v>6</v>
      </c>
      <c r="K72" s="7"/>
      <c r="L72" s="29"/>
      <c r="M72" s="7"/>
    </row>
    <row r="73" spans="1:13" ht="28.9">
      <c r="A73" s="2" t="s">
        <v>743</v>
      </c>
      <c r="B73" s="20" t="s">
        <v>853</v>
      </c>
      <c r="C73" s="20" t="s">
        <v>744</v>
      </c>
      <c r="D73" s="30" t="s">
        <v>745</v>
      </c>
      <c r="E73" s="23" t="s">
        <v>511</v>
      </c>
      <c r="F73" s="23" t="s">
        <v>511</v>
      </c>
      <c r="G73" s="20"/>
      <c r="H73" s="6"/>
      <c r="I73" s="6"/>
      <c r="J73" s="2" t="s">
        <v>7</v>
      </c>
      <c r="K73" s="10"/>
      <c r="L73" s="29"/>
      <c r="M73" s="10"/>
    </row>
    <row r="74" spans="1:13" ht="28.9">
      <c r="A74" s="2" t="s">
        <v>747</v>
      </c>
      <c r="B74" s="20" t="s">
        <v>854</v>
      </c>
      <c r="C74" s="20" t="s">
        <v>748</v>
      </c>
      <c r="D74" s="30" t="s">
        <v>749</v>
      </c>
      <c r="E74" s="30" t="s">
        <v>855</v>
      </c>
      <c r="F74" s="30" t="s">
        <v>855</v>
      </c>
      <c r="G74" s="20"/>
      <c r="H74" s="6"/>
      <c r="I74" s="6"/>
      <c r="J74" s="2" t="s">
        <v>6</v>
      </c>
      <c r="K74" s="10"/>
      <c r="L74" s="29"/>
      <c r="M74" s="10"/>
    </row>
    <row r="75" spans="1:13" ht="28.9">
      <c r="A75" s="2" t="s">
        <v>751</v>
      </c>
      <c r="B75" s="20" t="s">
        <v>856</v>
      </c>
      <c r="C75" s="20" t="s">
        <v>752</v>
      </c>
      <c r="D75" s="30" t="s">
        <v>646</v>
      </c>
      <c r="E75" s="30" t="s">
        <v>511</v>
      </c>
      <c r="F75" s="30" t="s">
        <v>511</v>
      </c>
      <c r="G75" s="20"/>
      <c r="H75" s="6"/>
      <c r="I75" s="6"/>
      <c r="J75" s="2" t="s">
        <v>6</v>
      </c>
      <c r="K75" s="10"/>
      <c r="L75" s="29"/>
      <c r="M75" s="10"/>
    </row>
    <row r="76" spans="1:13" ht="151.9">
      <c r="A76" s="2" t="s">
        <v>754</v>
      </c>
      <c r="B76" s="20" t="s">
        <v>62</v>
      </c>
      <c r="C76" s="20" t="s">
        <v>755</v>
      </c>
      <c r="D76" s="30" t="s">
        <v>756</v>
      </c>
      <c r="E76" s="23" t="s">
        <v>511</v>
      </c>
      <c r="F76" s="30" t="s">
        <v>857</v>
      </c>
      <c r="G76" s="20"/>
      <c r="H76" s="6"/>
      <c r="I76" s="6"/>
      <c r="J76" s="2" t="s">
        <v>7</v>
      </c>
      <c r="K76" s="10"/>
      <c r="L76" s="29"/>
      <c r="M76" s="10"/>
    </row>
    <row r="77" spans="1:13" ht="69">
      <c r="A77" s="2" t="s">
        <v>758</v>
      </c>
      <c r="B77" s="20" t="s">
        <v>59</v>
      </c>
      <c r="C77" s="20" t="s">
        <v>759</v>
      </c>
      <c r="D77" s="30" t="s">
        <v>760</v>
      </c>
      <c r="E77" s="30" t="s">
        <v>511</v>
      </c>
      <c r="F77" s="30" t="s">
        <v>511</v>
      </c>
      <c r="G77" s="20"/>
      <c r="H77" s="6"/>
      <c r="I77" s="6"/>
      <c r="J77" s="2" t="s">
        <v>6</v>
      </c>
      <c r="K77" s="10"/>
      <c r="L77" s="29"/>
      <c r="M77" s="10"/>
    </row>
    <row r="78" spans="1:13" ht="43.15">
      <c r="A78" s="2" t="s">
        <v>761</v>
      </c>
      <c r="B78" s="20" t="s">
        <v>56</v>
      </c>
      <c r="C78" s="20" t="s">
        <v>762</v>
      </c>
      <c r="D78" s="30" t="s">
        <v>513</v>
      </c>
      <c r="E78" s="30" t="s">
        <v>763</v>
      </c>
      <c r="F78" s="30" t="s">
        <v>763</v>
      </c>
      <c r="G78" s="20"/>
      <c r="H78" s="6"/>
      <c r="I78" s="6"/>
      <c r="J78" s="2" t="s">
        <v>6</v>
      </c>
      <c r="K78" s="10"/>
      <c r="L78" s="29"/>
      <c r="M78" s="10"/>
    </row>
    <row r="79" spans="1:13" ht="43.15">
      <c r="A79" s="2" t="s">
        <v>764</v>
      </c>
      <c r="B79" s="20" t="s">
        <v>53</v>
      </c>
      <c r="C79" s="20" t="s">
        <v>765</v>
      </c>
      <c r="D79" s="30" t="s">
        <v>766</v>
      </c>
      <c r="E79" s="30" t="s">
        <v>767</v>
      </c>
      <c r="F79" s="30" t="s">
        <v>767</v>
      </c>
      <c r="G79" s="20"/>
      <c r="H79" s="6"/>
      <c r="I79" s="6"/>
      <c r="J79" s="2" t="s">
        <v>6</v>
      </c>
      <c r="K79" s="10"/>
      <c r="L79" s="29"/>
      <c r="M79" s="10"/>
    </row>
    <row r="80" spans="1:13" ht="28.9">
      <c r="A80" s="2" t="s">
        <v>768</v>
      </c>
      <c r="B80" s="20" t="s">
        <v>50</v>
      </c>
      <c r="C80" s="20" t="s">
        <v>769</v>
      </c>
      <c r="D80" s="30" t="s">
        <v>770</v>
      </c>
      <c r="E80" s="30" t="s">
        <v>858</v>
      </c>
      <c r="F80" s="30" t="s">
        <v>511</v>
      </c>
      <c r="G80" s="20"/>
      <c r="H80" s="6"/>
      <c r="I80" s="6"/>
      <c r="J80" s="2" t="s">
        <v>6</v>
      </c>
      <c r="K80" s="10"/>
      <c r="L80" s="29"/>
      <c r="M80" s="10"/>
    </row>
    <row r="81" spans="1:13" ht="43.15">
      <c r="A81" s="2" t="s">
        <v>771</v>
      </c>
      <c r="B81" s="20" t="s">
        <v>47</v>
      </c>
      <c r="C81" s="20" t="s">
        <v>772</v>
      </c>
      <c r="D81" s="30" t="s">
        <v>773</v>
      </c>
      <c r="E81" s="30" t="s">
        <v>774</v>
      </c>
      <c r="F81" s="30" t="s">
        <v>774</v>
      </c>
      <c r="G81" s="20"/>
      <c r="H81" s="6"/>
      <c r="I81" s="6"/>
      <c r="J81" s="2" t="s">
        <v>6</v>
      </c>
      <c r="K81" s="10"/>
      <c r="L81" s="29"/>
      <c r="M81" s="10"/>
    </row>
    <row r="82" spans="1:13" ht="55.15">
      <c r="A82" s="2" t="s">
        <v>775</v>
      </c>
      <c r="B82" s="24" t="s">
        <v>44</v>
      </c>
      <c r="C82" s="20" t="s">
        <v>534</v>
      </c>
      <c r="D82" s="30" t="s">
        <v>513</v>
      </c>
      <c r="E82" s="30" t="s">
        <v>859</v>
      </c>
      <c r="F82" s="30" t="s">
        <v>859</v>
      </c>
      <c r="G82" s="24"/>
      <c r="H82" s="6"/>
      <c r="I82" s="6"/>
      <c r="J82" s="2" t="s">
        <v>6</v>
      </c>
      <c r="K82" s="10"/>
      <c r="L82" s="29"/>
      <c r="M82" s="10"/>
    </row>
    <row r="83" spans="1:13" ht="14.45">
      <c r="A83" s="2" t="s">
        <v>777</v>
      </c>
      <c r="B83" s="24" t="s">
        <v>41</v>
      </c>
      <c r="C83" s="20" t="s">
        <v>534</v>
      </c>
      <c r="D83" s="30" t="s">
        <v>513</v>
      </c>
      <c r="E83" s="30" t="s">
        <v>778</v>
      </c>
      <c r="F83" s="30" t="s">
        <v>778</v>
      </c>
      <c r="G83" s="24"/>
      <c r="H83" s="6"/>
      <c r="I83" s="6"/>
      <c r="J83" s="2" t="s">
        <v>6</v>
      </c>
      <c r="K83" s="10"/>
      <c r="L83" s="29"/>
      <c r="M83" s="10"/>
    </row>
    <row r="84" spans="1:13" ht="43.15">
      <c r="A84" s="2" t="s">
        <v>779</v>
      </c>
      <c r="B84" s="20" t="s">
        <v>38</v>
      </c>
      <c r="C84" s="20" t="s">
        <v>780</v>
      </c>
      <c r="D84" s="30" t="s">
        <v>781</v>
      </c>
      <c r="E84" s="30" t="s">
        <v>782</v>
      </c>
      <c r="F84" s="30" t="s">
        <v>782</v>
      </c>
      <c r="G84" s="20"/>
      <c r="H84" s="6"/>
      <c r="I84" s="6"/>
      <c r="J84" s="2" t="s">
        <v>6</v>
      </c>
      <c r="K84" s="10"/>
      <c r="L84" s="29"/>
      <c r="M84" s="10"/>
    </row>
    <row r="85" spans="1:13" ht="179.45">
      <c r="A85" s="2" t="s">
        <v>783</v>
      </c>
      <c r="B85" s="20" t="s">
        <v>35</v>
      </c>
      <c r="C85" s="20" t="s">
        <v>784</v>
      </c>
      <c r="D85" s="30" t="s">
        <v>785</v>
      </c>
      <c r="E85" s="23" t="s">
        <v>860</v>
      </c>
      <c r="F85" s="23" t="s">
        <v>861</v>
      </c>
      <c r="G85" s="20"/>
      <c r="H85" s="6"/>
      <c r="I85" s="6"/>
      <c r="J85" s="2" t="s">
        <v>7</v>
      </c>
      <c r="K85" s="10"/>
      <c r="L85" s="29"/>
      <c r="M85" s="10"/>
    </row>
    <row r="86" spans="1:13" ht="28.9">
      <c r="A86" s="2" t="s">
        <v>787</v>
      </c>
      <c r="B86" s="20" t="s">
        <v>32</v>
      </c>
      <c r="C86" s="20" t="s">
        <v>503</v>
      </c>
      <c r="D86" s="30" t="s">
        <v>788</v>
      </c>
      <c r="E86" s="23" t="s">
        <v>862</v>
      </c>
      <c r="F86" s="23" t="s">
        <v>862</v>
      </c>
      <c r="G86" s="20"/>
      <c r="H86" s="6"/>
      <c r="I86" s="6"/>
      <c r="J86" s="2" t="s">
        <v>7</v>
      </c>
      <c r="K86" s="10"/>
      <c r="L86" s="29"/>
      <c r="M86" s="10"/>
    </row>
    <row r="87" spans="1:13" ht="14.45">
      <c r="A87" s="4"/>
      <c r="B87" s="21"/>
      <c r="C87" s="21"/>
      <c r="D87" s="18"/>
      <c r="E87" s="18"/>
      <c r="F87" s="18"/>
      <c r="G87" s="21"/>
      <c r="J87" s="14"/>
      <c r="K87" s="14"/>
      <c r="L87" s="13"/>
      <c r="M87" s="14"/>
    </row>
    <row r="88" spans="1:13" ht="14.45">
      <c r="A88" s="4"/>
      <c r="B88" s="21"/>
      <c r="C88" s="21"/>
      <c r="D88" s="18"/>
      <c r="E88" s="18"/>
      <c r="F88" s="18"/>
      <c r="G88" s="21"/>
      <c r="J88" s="14"/>
      <c r="K88" s="14"/>
      <c r="L88" s="13"/>
      <c r="M88" s="14"/>
    </row>
    <row r="89" spans="1:13" ht="14.45">
      <c r="A89" s="4"/>
      <c r="B89" s="21"/>
      <c r="C89" s="21"/>
      <c r="D89" s="18"/>
      <c r="E89" s="18"/>
      <c r="F89" s="18"/>
      <c r="G89" s="21"/>
      <c r="J89" s="15"/>
      <c r="K89" s="15"/>
      <c r="L89" s="13"/>
      <c r="M89" s="15"/>
    </row>
    <row r="90" spans="1:13" ht="14.45">
      <c r="A90" s="4"/>
      <c r="B90" s="21"/>
      <c r="C90" s="21"/>
      <c r="D90" s="18"/>
      <c r="E90" s="18"/>
      <c r="F90" s="18"/>
      <c r="G90" s="21"/>
      <c r="J90" s="14"/>
      <c r="K90" s="14"/>
      <c r="L90" s="13"/>
      <c r="M90" s="14"/>
    </row>
    <row r="91" spans="1:13" ht="14.45">
      <c r="A91" s="4"/>
      <c r="B91" s="21"/>
      <c r="C91" s="21"/>
      <c r="D91" s="18"/>
      <c r="E91" s="18"/>
      <c r="F91" s="18"/>
      <c r="G91" s="21"/>
      <c r="J91" s="14"/>
      <c r="K91" s="14"/>
      <c r="L91" s="13"/>
      <c r="M91" s="14"/>
    </row>
    <row r="92" spans="1:13" ht="14.45">
      <c r="A92" s="4"/>
      <c r="B92" s="21"/>
      <c r="C92" s="21"/>
      <c r="D92" s="18"/>
      <c r="E92" s="18"/>
      <c r="F92" s="18"/>
      <c r="G92" s="21"/>
      <c r="J92" s="14"/>
      <c r="K92" s="14"/>
      <c r="L92" s="13"/>
      <c r="M92" s="14"/>
    </row>
    <row r="93" spans="1:13" ht="14.45">
      <c r="A93" s="4"/>
      <c r="B93" s="21"/>
      <c r="C93" s="21"/>
      <c r="D93" s="18"/>
      <c r="E93" s="18"/>
      <c r="F93" s="18"/>
      <c r="G93" s="21"/>
      <c r="J93" s="14"/>
      <c r="K93" s="14"/>
      <c r="L93" s="13"/>
      <c r="M93" s="14"/>
    </row>
    <row r="94" spans="1:13" ht="14.45">
      <c r="A94" s="4"/>
      <c r="B94" s="21"/>
      <c r="C94" s="21"/>
      <c r="D94" s="18"/>
      <c r="E94" s="18"/>
      <c r="F94" s="18"/>
      <c r="G94" s="21"/>
      <c r="J94" s="14"/>
      <c r="K94" s="14"/>
      <c r="L94" s="13"/>
      <c r="M94" s="14"/>
    </row>
    <row r="95" spans="1:13" ht="14.45">
      <c r="A95" s="4"/>
      <c r="B95" s="21"/>
      <c r="C95" s="21"/>
      <c r="D95" s="18"/>
      <c r="E95" s="18"/>
      <c r="F95" s="18"/>
      <c r="G95" s="21"/>
      <c r="J95" s="14"/>
      <c r="K95" s="14"/>
      <c r="L95" s="13"/>
      <c r="M95" s="14"/>
    </row>
    <row r="96" spans="1:13" ht="14.45">
      <c r="A96" s="4"/>
      <c r="B96" s="21"/>
      <c r="C96" s="21"/>
      <c r="D96" s="18"/>
      <c r="E96" s="18"/>
      <c r="F96" s="18"/>
      <c r="G96" s="21"/>
      <c r="J96" s="14"/>
      <c r="K96" s="14"/>
      <c r="L96" s="13"/>
      <c r="M96" s="14"/>
    </row>
    <row r="97" spans="1:13" ht="14.45">
      <c r="A97" s="4"/>
      <c r="B97" s="21"/>
      <c r="C97" s="21"/>
      <c r="D97" s="18"/>
      <c r="E97" s="18"/>
      <c r="F97" s="18"/>
      <c r="G97" s="21"/>
      <c r="J97" s="14"/>
      <c r="K97" s="14"/>
      <c r="L97" s="13"/>
      <c r="M97" s="14"/>
    </row>
    <row r="98" spans="1:13" ht="14.45">
      <c r="A98" s="4"/>
      <c r="B98" s="21"/>
      <c r="C98" s="21"/>
      <c r="D98" s="18"/>
      <c r="E98" s="18"/>
      <c r="F98" s="18"/>
      <c r="G98" s="21"/>
      <c r="J98" s="14"/>
      <c r="K98" s="14"/>
      <c r="L98" s="13"/>
      <c r="M98" s="14"/>
    </row>
    <row r="99" spans="1:13" ht="14.45">
      <c r="A99" s="4"/>
      <c r="B99" s="21"/>
      <c r="C99" s="21"/>
      <c r="D99" s="18"/>
      <c r="E99" s="18"/>
      <c r="F99" s="18"/>
      <c r="G99" s="21"/>
      <c r="J99" s="14"/>
      <c r="K99" s="14"/>
      <c r="L99" s="13"/>
      <c r="M99" s="14"/>
    </row>
    <row r="100" spans="1:13" ht="14.45">
      <c r="A100" s="4"/>
      <c r="B100" s="21"/>
      <c r="C100" s="21"/>
      <c r="D100" s="18"/>
      <c r="E100" s="18"/>
      <c r="F100" s="18"/>
      <c r="G100" s="21"/>
      <c r="J100" s="14"/>
      <c r="K100" s="14"/>
      <c r="L100" s="13"/>
      <c r="M100" s="14"/>
    </row>
    <row r="101" spans="1:13" ht="14.45">
      <c r="A101" s="4"/>
      <c r="B101" s="21"/>
      <c r="C101" s="21"/>
      <c r="D101" s="18"/>
      <c r="E101" s="18"/>
      <c r="F101" s="18"/>
      <c r="G101" s="21"/>
      <c r="J101" s="14"/>
      <c r="K101" s="14"/>
      <c r="L101" s="13"/>
      <c r="M101" s="14"/>
    </row>
    <row r="102" spans="1:13" ht="14.45">
      <c r="A102" s="4"/>
      <c r="B102" s="21"/>
      <c r="C102" s="21"/>
      <c r="D102" s="18"/>
      <c r="E102" s="18"/>
      <c r="F102" s="18"/>
      <c r="G102" s="21"/>
      <c r="J102" s="14"/>
      <c r="K102" s="14"/>
      <c r="L102" s="13"/>
      <c r="M102" s="14"/>
    </row>
    <row r="103" spans="1:13" ht="14.45">
      <c r="A103" s="4"/>
      <c r="B103" s="21"/>
      <c r="C103" s="21"/>
      <c r="D103" s="18"/>
      <c r="E103" s="18"/>
      <c r="F103" s="18"/>
      <c r="G103" s="21"/>
      <c r="J103" s="14"/>
      <c r="K103" s="14"/>
      <c r="L103" s="13"/>
      <c r="M103" s="14"/>
    </row>
    <row r="104" spans="1:13" ht="14.45">
      <c r="A104" s="4"/>
      <c r="B104" s="21"/>
      <c r="C104" s="21"/>
      <c r="D104" s="18"/>
      <c r="E104" s="18"/>
      <c r="F104" s="18"/>
      <c r="G104" s="21"/>
      <c r="J104" s="14"/>
      <c r="K104" s="14"/>
      <c r="L104" s="13"/>
      <c r="M104" s="14"/>
    </row>
    <row r="105" spans="1:13" ht="14.45">
      <c r="A105" s="4"/>
      <c r="B105" s="21"/>
      <c r="C105" s="21"/>
      <c r="D105" s="18"/>
      <c r="E105" s="18"/>
      <c r="F105" s="18"/>
      <c r="G105" s="21"/>
      <c r="J105" s="14"/>
      <c r="K105" s="14"/>
      <c r="L105" s="13"/>
      <c r="M105" s="14"/>
    </row>
    <row r="106" spans="1:13" ht="14.45">
      <c r="A106" s="4"/>
      <c r="B106" s="21"/>
      <c r="C106" s="21"/>
      <c r="D106" s="18"/>
      <c r="E106" s="18"/>
      <c r="F106" s="18"/>
      <c r="G106" s="21"/>
      <c r="J106" s="14"/>
      <c r="K106" s="14"/>
      <c r="L106" s="13"/>
      <c r="M106" s="14"/>
    </row>
    <row r="107" spans="1:13" ht="14.45">
      <c r="A107" s="4"/>
      <c r="B107" s="21"/>
      <c r="C107" s="21"/>
      <c r="D107" s="18"/>
      <c r="E107" s="18"/>
      <c r="F107" s="18"/>
      <c r="G107" s="21"/>
      <c r="J107" s="14"/>
      <c r="K107" s="14"/>
      <c r="L107" s="13"/>
      <c r="M107" s="14"/>
    </row>
    <row r="108" spans="1:13" ht="14.45">
      <c r="A108" s="4"/>
      <c r="B108" s="21"/>
      <c r="C108" s="21"/>
      <c r="D108" s="18"/>
      <c r="E108" s="18"/>
      <c r="F108" s="18"/>
      <c r="G108" s="21"/>
      <c r="J108" s="14"/>
      <c r="K108" s="14"/>
      <c r="L108" s="13"/>
      <c r="M108" s="14"/>
    </row>
    <row r="109" spans="1:13" ht="14.45">
      <c r="A109" s="4"/>
      <c r="B109" s="21"/>
      <c r="C109" s="21"/>
      <c r="D109" s="18"/>
      <c r="E109" s="18"/>
      <c r="F109" s="18"/>
      <c r="G109" s="21"/>
      <c r="J109" s="14"/>
      <c r="K109" s="14"/>
      <c r="L109" s="13"/>
      <c r="M109" s="14"/>
    </row>
    <row r="110" spans="1:13" ht="14.45">
      <c r="A110" s="4"/>
      <c r="B110" s="21"/>
      <c r="C110" s="21"/>
      <c r="D110" s="18"/>
      <c r="E110" s="18"/>
      <c r="F110" s="18"/>
      <c r="G110" s="21"/>
      <c r="J110" s="14"/>
      <c r="K110" s="14"/>
      <c r="L110" s="13"/>
      <c r="M110" s="14"/>
    </row>
    <row r="111" spans="1:13" ht="14.45">
      <c r="A111" s="4"/>
      <c r="B111" s="21"/>
      <c r="C111" s="21"/>
      <c r="D111" s="18"/>
      <c r="E111" s="18"/>
      <c r="F111" s="18"/>
      <c r="G111" s="21"/>
      <c r="J111" s="14"/>
      <c r="K111" s="14"/>
      <c r="L111" s="13"/>
      <c r="M111" s="14"/>
    </row>
    <row r="112" spans="1:13" ht="14.45">
      <c r="A112" s="4"/>
      <c r="B112" s="21"/>
      <c r="C112" s="21"/>
      <c r="D112" s="18"/>
      <c r="E112" s="18"/>
      <c r="F112" s="18"/>
      <c r="G112" s="21"/>
      <c r="J112" s="14"/>
      <c r="K112" s="14"/>
      <c r="L112" s="13"/>
      <c r="M112" s="14"/>
    </row>
    <row r="113" spans="1:13" ht="14.45">
      <c r="A113" s="4"/>
      <c r="B113" s="21"/>
      <c r="C113" s="21"/>
      <c r="D113" s="18"/>
      <c r="E113" s="18"/>
      <c r="F113" s="18"/>
      <c r="G113" s="21"/>
      <c r="J113" s="14"/>
      <c r="K113" s="14"/>
      <c r="L113" s="13"/>
      <c r="M113" s="14"/>
    </row>
    <row r="114" spans="1:13" ht="14.45">
      <c r="A114" s="4"/>
      <c r="B114" s="21"/>
      <c r="C114" s="21"/>
      <c r="D114" s="18"/>
      <c r="E114" s="18"/>
      <c r="F114" s="18"/>
      <c r="G114" s="21"/>
      <c r="J114" s="14"/>
      <c r="K114" s="14"/>
      <c r="L114" s="13"/>
      <c r="M114" s="14"/>
    </row>
    <row r="115" spans="1:13" ht="14.45">
      <c r="A115" s="4"/>
      <c r="B115" s="21"/>
      <c r="C115" s="21"/>
      <c r="D115" s="18"/>
      <c r="E115" s="18"/>
      <c r="F115" s="18"/>
      <c r="G115" s="21"/>
      <c r="J115" s="14"/>
      <c r="K115" s="14"/>
      <c r="L115" s="13"/>
      <c r="M115" s="14"/>
    </row>
    <row r="116" spans="1:13" ht="14.45">
      <c r="A116" s="4"/>
      <c r="B116" s="21"/>
      <c r="C116" s="21"/>
      <c r="D116" s="18"/>
      <c r="E116" s="18"/>
      <c r="F116" s="18"/>
      <c r="G116" s="21"/>
      <c r="J116" s="14"/>
      <c r="K116" s="14"/>
      <c r="L116" s="13"/>
      <c r="M116" s="14"/>
    </row>
    <row r="117" spans="1:13" ht="14.45">
      <c r="A117" s="4"/>
      <c r="B117" s="21"/>
      <c r="C117" s="21"/>
      <c r="D117" s="18"/>
      <c r="E117" s="18"/>
      <c r="F117" s="18"/>
      <c r="G117" s="21"/>
      <c r="J117" s="14"/>
      <c r="K117" s="14"/>
      <c r="L117" s="13"/>
      <c r="M117" s="14"/>
    </row>
    <row r="118" spans="1:13" ht="14.45">
      <c r="A118" s="4"/>
      <c r="B118" s="21"/>
      <c r="C118" s="21"/>
      <c r="D118" s="18"/>
      <c r="E118" s="18"/>
      <c r="F118" s="18"/>
      <c r="G118" s="21"/>
      <c r="J118" s="14"/>
      <c r="K118" s="14"/>
      <c r="L118" s="13"/>
      <c r="M118" s="14"/>
    </row>
    <row r="119" spans="1:13" ht="14.45">
      <c r="A119" s="4"/>
      <c r="B119" s="21"/>
      <c r="C119" s="21"/>
      <c r="D119" s="18"/>
      <c r="E119" s="18"/>
      <c r="F119" s="18"/>
      <c r="G119" s="21"/>
      <c r="J119" s="14"/>
      <c r="K119" s="14"/>
      <c r="L119" s="13"/>
      <c r="M119" s="14"/>
    </row>
    <row r="120" spans="1:13" ht="14.45">
      <c r="B120" s="25"/>
      <c r="C120" s="25"/>
      <c r="D120" s="18"/>
      <c r="E120" s="18"/>
      <c r="F120" s="18"/>
      <c r="G120" s="25"/>
      <c r="J120" s="14"/>
      <c r="K120" s="14"/>
      <c r="L120" s="13"/>
      <c r="M120" s="14"/>
    </row>
    <row r="121" spans="1:13" ht="14.45">
      <c r="B121" s="25"/>
      <c r="C121" s="25"/>
      <c r="D121" s="18"/>
      <c r="E121" s="18"/>
      <c r="F121" s="18"/>
      <c r="G121" s="25"/>
      <c r="J121" s="14"/>
      <c r="K121" s="14"/>
      <c r="L121" s="13"/>
      <c r="M121" s="14"/>
    </row>
    <row r="122" spans="1:13" ht="14.45">
      <c r="B122" s="25"/>
      <c r="C122" s="25"/>
      <c r="D122" s="18"/>
      <c r="E122" s="18"/>
      <c r="F122" s="18"/>
      <c r="G122" s="25"/>
      <c r="J122" s="14"/>
      <c r="K122" s="14"/>
      <c r="L122" s="13"/>
      <c r="M122" s="14"/>
    </row>
  </sheetData>
  <autoFilter ref="A1:M86" xr:uid="{D651CD97-6214-41D8-8971-02790F6A24B8}"/>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D5C599-3332-48CA-9CD4-6DE422A3330B}">
          <x14:formula1>
            <xm:f>Index!$B$4:$B$7</xm:f>
          </x14:formula1>
          <xm:sqref>J2:J86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36EF1-E8B1-42F2-BAE1-A0C786E1F516}">
  <dimension ref="A1:G122"/>
  <sheetViews>
    <sheetView topLeftCell="C1" workbookViewId="0">
      <selection activeCell="F1" sqref="F1"/>
    </sheetView>
  </sheetViews>
  <sheetFormatPr defaultRowHeight="13.9"/>
  <cols>
    <col min="1" max="1" width="6.28515625" bestFit="1" customWidth="1"/>
    <col min="2" max="4" width="70.7109375" style="25" customWidth="1"/>
    <col min="5" max="5" width="15.140625" style="16" bestFit="1" customWidth="1"/>
    <col min="6" max="6" width="26.85546875" customWidth="1"/>
    <col min="7" max="7" width="16.85546875" bestFit="1" customWidth="1"/>
  </cols>
  <sheetData>
    <row r="1" spans="1:7" s="16" customFormat="1" ht="14.45">
      <c r="A1" s="1" t="s">
        <v>495</v>
      </c>
      <c r="B1" s="19" t="s">
        <v>496</v>
      </c>
      <c r="C1" s="39" t="s">
        <v>498</v>
      </c>
      <c r="D1" s="39" t="s">
        <v>863</v>
      </c>
      <c r="E1" s="1" t="s">
        <v>0</v>
      </c>
      <c r="F1" s="1" t="s">
        <v>500</v>
      </c>
      <c r="G1" s="1" t="s">
        <v>501</v>
      </c>
    </row>
    <row r="2" spans="1:7" ht="27.6">
      <c r="A2" s="33" t="s">
        <v>502</v>
      </c>
      <c r="B2" s="29" t="s">
        <v>864</v>
      </c>
      <c r="C2" s="29" t="s">
        <v>513</v>
      </c>
      <c r="D2" s="29" t="s">
        <v>511</v>
      </c>
      <c r="E2" s="33" t="s">
        <v>7</v>
      </c>
      <c r="F2" s="29"/>
      <c r="G2" s="2"/>
    </row>
    <row r="3" spans="1:7" ht="27.6">
      <c r="A3" s="33" t="s">
        <v>505</v>
      </c>
      <c r="B3" s="29" t="s">
        <v>865</v>
      </c>
      <c r="C3" s="29" t="s">
        <v>866</v>
      </c>
      <c r="D3" s="29" t="s">
        <v>511</v>
      </c>
      <c r="E3" s="33" t="s">
        <v>6</v>
      </c>
      <c r="F3" s="29"/>
      <c r="G3" s="3"/>
    </row>
    <row r="4" spans="1:7" ht="41.45">
      <c r="A4" s="33" t="s">
        <v>509</v>
      </c>
      <c r="B4" s="29" t="s">
        <v>867</v>
      </c>
      <c r="C4" s="29">
        <v>6.8900000000000003E-2</v>
      </c>
      <c r="D4" s="29" t="s">
        <v>868</v>
      </c>
      <c r="E4" s="33" t="s">
        <v>6</v>
      </c>
      <c r="F4" s="29"/>
      <c r="G4" s="2"/>
    </row>
    <row r="5" spans="1:7" ht="41.45">
      <c r="A5" s="33" t="s">
        <v>512</v>
      </c>
      <c r="B5" s="29" t="s">
        <v>869</v>
      </c>
      <c r="C5" s="29" t="s">
        <v>870</v>
      </c>
      <c r="D5" s="29" t="s">
        <v>871</v>
      </c>
      <c r="E5" s="33" t="s">
        <v>6</v>
      </c>
      <c r="F5" s="29"/>
      <c r="G5" s="8"/>
    </row>
    <row r="6" spans="1:7" ht="27.6">
      <c r="A6" s="33" t="s">
        <v>514</v>
      </c>
      <c r="B6" s="29" t="s">
        <v>872</v>
      </c>
      <c r="C6" s="29" t="s">
        <v>873</v>
      </c>
      <c r="D6" s="29" t="s">
        <v>874</v>
      </c>
      <c r="E6" s="33" t="s">
        <v>6</v>
      </c>
      <c r="F6" s="29"/>
      <c r="G6" s="8"/>
    </row>
    <row r="7" spans="1:7" ht="27.6">
      <c r="A7" s="33" t="s">
        <v>516</v>
      </c>
      <c r="B7" s="29" t="s">
        <v>875</v>
      </c>
      <c r="C7" s="29" t="s">
        <v>876</v>
      </c>
      <c r="D7" s="29" t="s">
        <v>877</v>
      </c>
      <c r="E7" s="33" t="s">
        <v>6</v>
      </c>
      <c r="F7" s="29"/>
      <c r="G7" s="2"/>
    </row>
    <row r="8" spans="1:7" ht="41.45">
      <c r="A8" s="33" t="s">
        <v>520</v>
      </c>
      <c r="B8" s="29" t="s">
        <v>878</v>
      </c>
      <c r="C8" s="29" t="s">
        <v>879</v>
      </c>
      <c r="D8" s="29" t="s">
        <v>880</v>
      </c>
      <c r="E8" s="33" t="s">
        <v>6</v>
      </c>
      <c r="F8" s="29"/>
      <c r="G8" s="9"/>
    </row>
    <row r="9" spans="1:7" ht="41.45">
      <c r="A9" s="33" t="s">
        <v>523</v>
      </c>
      <c r="B9" s="29" t="s">
        <v>881</v>
      </c>
      <c r="C9" s="29" t="s">
        <v>756</v>
      </c>
      <c r="D9" s="29" t="s">
        <v>882</v>
      </c>
      <c r="E9" s="33" t="s">
        <v>6</v>
      </c>
      <c r="F9" s="29"/>
      <c r="G9" s="2"/>
    </row>
    <row r="10" spans="1:7" ht="41.45">
      <c r="A10" s="33" t="s">
        <v>526</v>
      </c>
      <c r="B10" s="29" t="s">
        <v>883</v>
      </c>
      <c r="C10" s="29" t="s">
        <v>666</v>
      </c>
      <c r="D10" s="29" t="s">
        <v>884</v>
      </c>
      <c r="E10" s="33" t="s">
        <v>6</v>
      </c>
      <c r="F10" s="29"/>
      <c r="G10" s="3"/>
    </row>
    <row r="11" spans="1:7" ht="27.6">
      <c r="A11" s="33" t="s">
        <v>530</v>
      </c>
      <c r="B11" s="29" t="s">
        <v>885</v>
      </c>
      <c r="C11" s="29" t="s">
        <v>866</v>
      </c>
      <c r="D11" s="29" t="s">
        <v>511</v>
      </c>
      <c r="E11" s="33" t="s">
        <v>6</v>
      </c>
      <c r="F11" s="29"/>
      <c r="G11" s="2"/>
    </row>
    <row r="12" spans="1:7" ht="27.6">
      <c r="A12" s="33" t="s">
        <v>533</v>
      </c>
      <c r="B12" s="29" t="s">
        <v>886</v>
      </c>
      <c r="C12" s="29">
        <v>0.09</v>
      </c>
      <c r="D12" s="29" t="s">
        <v>887</v>
      </c>
      <c r="E12" s="33" t="s">
        <v>6</v>
      </c>
      <c r="F12" s="29"/>
      <c r="G12" s="10"/>
    </row>
    <row r="13" spans="1:7" ht="27.6">
      <c r="A13" s="33" t="s">
        <v>536</v>
      </c>
      <c r="B13" s="29" t="s">
        <v>888</v>
      </c>
      <c r="C13" s="29">
        <v>0.78</v>
      </c>
      <c r="D13" s="29" t="s">
        <v>889</v>
      </c>
      <c r="E13" s="33" t="s">
        <v>6</v>
      </c>
      <c r="F13" s="29"/>
      <c r="G13" s="2"/>
    </row>
    <row r="14" spans="1:7" ht="27.6">
      <c r="A14" s="33" t="s">
        <v>540</v>
      </c>
      <c r="B14" s="29" t="s">
        <v>890</v>
      </c>
      <c r="C14" s="29">
        <v>0.108042718416269</v>
      </c>
      <c r="D14" s="29" t="s">
        <v>891</v>
      </c>
      <c r="E14" s="33" t="s">
        <v>6</v>
      </c>
      <c r="F14" s="29"/>
      <c r="G14" s="2"/>
    </row>
    <row r="15" spans="1:7" ht="27.6">
      <c r="A15" s="33" t="s">
        <v>542</v>
      </c>
      <c r="B15" s="29" t="s">
        <v>892</v>
      </c>
      <c r="C15" s="29">
        <v>-0.46</v>
      </c>
      <c r="D15" s="29" t="s">
        <v>893</v>
      </c>
      <c r="E15" s="33" t="s">
        <v>6</v>
      </c>
      <c r="F15" s="29"/>
      <c r="G15" s="2"/>
    </row>
    <row r="16" spans="1:7" ht="41.45">
      <c r="A16" s="33" t="s">
        <v>544</v>
      </c>
      <c r="B16" s="29" t="s">
        <v>894</v>
      </c>
      <c r="C16" s="29">
        <v>0.28999999999999998</v>
      </c>
      <c r="D16" s="29" t="s">
        <v>895</v>
      </c>
      <c r="E16" s="33" t="s">
        <v>6</v>
      </c>
      <c r="F16" s="29"/>
      <c r="G16" s="2"/>
    </row>
    <row r="17" spans="1:7" ht="41.45">
      <c r="A17" s="33" t="s">
        <v>546</v>
      </c>
      <c r="B17" s="29" t="s">
        <v>896</v>
      </c>
      <c r="C17" s="29">
        <v>-0.09</v>
      </c>
      <c r="D17" s="29" t="s">
        <v>897</v>
      </c>
      <c r="E17" s="33" t="s">
        <v>6</v>
      </c>
      <c r="F17" s="29"/>
      <c r="G17" s="10"/>
    </row>
    <row r="18" spans="1:7" ht="27.6">
      <c r="A18" s="33" t="s">
        <v>550</v>
      </c>
      <c r="B18" s="29" t="s">
        <v>898</v>
      </c>
      <c r="C18" s="29" t="s">
        <v>899</v>
      </c>
      <c r="D18" s="29" t="s">
        <v>900</v>
      </c>
      <c r="E18" s="33" t="s">
        <v>6</v>
      </c>
      <c r="F18" s="29"/>
      <c r="G18" s="10"/>
    </row>
    <row r="19" spans="1:7" ht="27.6">
      <c r="A19" s="33" t="s">
        <v>554</v>
      </c>
      <c r="B19" s="29" t="s">
        <v>901</v>
      </c>
      <c r="C19" s="29" t="s">
        <v>902</v>
      </c>
      <c r="D19" s="29" t="s">
        <v>903</v>
      </c>
      <c r="E19" s="33" t="s">
        <v>6</v>
      </c>
      <c r="F19" s="29"/>
      <c r="G19" s="10"/>
    </row>
    <row r="20" spans="1:7" ht="124.15">
      <c r="A20" s="33" t="s">
        <v>557</v>
      </c>
      <c r="B20" s="29" t="s">
        <v>904</v>
      </c>
      <c r="C20" s="29" t="s">
        <v>905</v>
      </c>
      <c r="D20" s="29" t="s">
        <v>906</v>
      </c>
      <c r="E20" s="33" t="s">
        <v>6</v>
      </c>
      <c r="F20" s="29"/>
      <c r="G20" s="7"/>
    </row>
    <row r="21" spans="1:7" ht="27.6">
      <c r="A21" s="33" t="s">
        <v>562</v>
      </c>
      <c r="B21" s="29" t="s">
        <v>907</v>
      </c>
      <c r="C21" s="29" t="s">
        <v>908</v>
      </c>
      <c r="D21" s="29" t="s">
        <v>511</v>
      </c>
      <c r="E21" s="33" t="s">
        <v>6</v>
      </c>
      <c r="F21" s="29"/>
      <c r="G21" s="10"/>
    </row>
    <row r="22" spans="1:7" ht="27.6">
      <c r="A22" s="33" t="s">
        <v>565</v>
      </c>
      <c r="B22" s="29" t="s">
        <v>909</v>
      </c>
      <c r="C22" s="29" t="s">
        <v>910</v>
      </c>
      <c r="D22" s="29" t="s">
        <v>511</v>
      </c>
      <c r="E22" s="33" t="s">
        <v>7</v>
      </c>
      <c r="F22" s="29"/>
      <c r="G22" s="10"/>
    </row>
    <row r="23" spans="1:7" ht="41.45">
      <c r="A23" s="33" t="s">
        <v>569</v>
      </c>
      <c r="B23" s="29" t="s">
        <v>911</v>
      </c>
      <c r="C23" s="29" t="s">
        <v>908</v>
      </c>
      <c r="D23" s="29" t="s">
        <v>912</v>
      </c>
      <c r="E23" s="33" t="s">
        <v>7</v>
      </c>
      <c r="F23" s="29"/>
      <c r="G23" s="10"/>
    </row>
    <row r="24" spans="1:7" ht="27.6">
      <c r="A24" s="33" t="s">
        <v>572</v>
      </c>
      <c r="B24" s="29" t="s">
        <v>913</v>
      </c>
      <c r="C24" s="29" t="s">
        <v>914</v>
      </c>
      <c r="D24" s="29" t="s">
        <v>915</v>
      </c>
      <c r="E24" s="33" t="s">
        <v>8</v>
      </c>
      <c r="F24" s="29" t="s">
        <v>916</v>
      </c>
      <c r="G24" s="10"/>
    </row>
    <row r="25" spans="1:7" ht="27.6">
      <c r="A25" s="33" t="s">
        <v>576</v>
      </c>
      <c r="B25" s="29" t="s">
        <v>917</v>
      </c>
      <c r="C25" s="29" t="s">
        <v>918</v>
      </c>
      <c r="D25" s="29" t="s">
        <v>511</v>
      </c>
      <c r="E25" s="33" t="s">
        <v>7</v>
      </c>
      <c r="F25" s="29"/>
      <c r="G25" s="10"/>
    </row>
    <row r="26" spans="1:7" ht="41.45">
      <c r="A26" s="33" t="s">
        <v>579</v>
      </c>
      <c r="B26" s="29" t="s">
        <v>919</v>
      </c>
      <c r="C26" s="29" t="s">
        <v>920</v>
      </c>
      <c r="D26" s="29" t="s">
        <v>921</v>
      </c>
      <c r="E26" s="33" t="s">
        <v>8</v>
      </c>
      <c r="F26" s="29" t="s">
        <v>922</v>
      </c>
      <c r="G26" s="7"/>
    </row>
    <row r="27" spans="1:7" ht="41.45">
      <c r="A27" s="33" t="s">
        <v>583</v>
      </c>
      <c r="B27" s="29" t="s">
        <v>923</v>
      </c>
      <c r="C27" s="29" t="s">
        <v>924</v>
      </c>
      <c r="D27" s="29" t="s">
        <v>511</v>
      </c>
      <c r="E27" s="33" t="s">
        <v>7</v>
      </c>
      <c r="F27" s="29"/>
      <c r="G27" s="10"/>
    </row>
    <row r="28" spans="1:7" ht="41.45">
      <c r="A28" s="33" t="s">
        <v>586</v>
      </c>
      <c r="B28" s="29" t="s">
        <v>925</v>
      </c>
      <c r="C28" s="29" t="s">
        <v>926</v>
      </c>
      <c r="D28" s="29" t="s">
        <v>927</v>
      </c>
      <c r="E28" s="33" t="s">
        <v>8</v>
      </c>
      <c r="F28" s="29" t="s">
        <v>928</v>
      </c>
      <c r="G28" s="10"/>
    </row>
    <row r="29" spans="1:7" ht="69">
      <c r="A29" s="33" t="s">
        <v>590</v>
      </c>
      <c r="B29" s="29" t="s">
        <v>929</v>
      </c>
      <c r="C29" s="29" t="s">
        <v>930</v>
      </c>
      <c r="D29" s="29" t="s">
        <v>931</v>
      </c>
      <c r="E29" s="33" t="s">
        <v>7</v>
      </c>
      <c r="F29" s="29" t="s">
        <v>932</v>
      </c>
      <c r="G29" s="10"/>
    </row>
    <row r="30" spans="1:7" ht="151.9">
      <c r="A30" s="33" t="s">
        <v>593</v>
      </c>
      <c r="B30" s="29" t="s">
        <v>933</v>
      </c>
      <c r="C30" s="29" t="s">
        <v>914</v>
      </c>
      <c r="D30" s="29" t="s">
        <v>934</v>
      </c>
      <c r="E30" s="33" t="s">
        <v>6</v>
      </c>
      <c r="F30" s="29"/>
      <c r="G30" s="10"/>
    </row>
    <row r="31" spans="1:7" ht="27.6">
      <c r="A31" s="33" t="s">
        <v>595</v>
      </c>
      <c r="B31" s="29" t="s">
        <v>935</v>
      </c>
      <c r="C31" s="29">
        <v>2691.35</v>
      </c>
      <c r="D31" s="29" t="s">
        <v>936</v>
      </c>
      <c r="E31" s="33" t="s">
        <v>7</v>
      </c>
      <c r="F31" s="29"/>
      <c r="G31" s="10"/>
    </row>
    <row r="32" spans="1:7" ht="55.15">
      <c r="A32" s="33" t="s">
        <v>599</v>
      </c>
      <c r="B32" s="29" t="s">
        <v>937</v>
      </c>
      <c r="C32" s="29" t="s">
        <v>908</v>
      </c>
      <c r="D32" s="29" t="s">
        <v>938</v>
      </c>
      <c r="E32" s="33" t="s">
        <v>7</v>
      </c>
      <c r="F32" s="29"/>
      <c r="G32" s="10"/>
    </row>
    <row r="33" spans="1:7" ht="96.6">
      <c r="A33" s="33" t="s">
        <v>603</v>
      </c>
      <c r="B33" s="29" t="s">
        <v>939</v>
      </c>
      <c r="C33" s="29" t="s">
        <v>940</v>
      </c>
      <c r="D33" s="29" t="s">
        <v>941</v>
      </c>
      <c r="E33" s="33" t="s">
        <v>6</v>
      </c>
      <c r="F33" s="29"/>
      <c r="G33" s="10"/>
    </row>
    <row r="34" spans="1:7" ht="55.15">
      <c r="A34" s="33" t="s">
        <v>605</v>
      </c>
      <c r="B34" s="29" t="s">
        <v>942</v>
      </c>
      <c r="C34" s="29" t="s">
        <v>943</v>
      </c>
      <c r="D34" s="29" t="s">
        <v>511</v>
      </c>
      <c r="E34" s="33" t="s">
        <v>7</v>
      </c>
      <c r="F34" s="29"/>
      <c r="G34" s="10"/>
    </row>
    <row r="35" spans="1:7" ht="41.45">
      <c r="A35" s="33" t="s">
        <v>608</v>
      </c>
      <c r="B35" s="29" t="s">
        <v>944</v>
      </c>
      <c r="C35" s="29" t="s">
        <v>945</v>
      </c>
      <c r="D35" s="29" t="s">
        <v>946</v>
      </c>
      <c r="E35" s="33" t="s">
        <v>6</v>
      </c>
      <c r="F35" s="29"/>
      <c r="G35" s="10"/>
    </row>
    <row r="36" spans="1:7" ht="27.6">
      <c r="A36" s="33" t="s">
        <v>611</v>
      </c>
      <c r="B36" s="29" t="s">
        <v>947</v>
      </c>
      <c r="C36" s="29" t="s">
        <v>948</v>
      </c>
      <c r="D36" s="29" t="s">
        <v>949</v>
      </c>
      <c r="E36" s="33" t="s">
        <v>6</v>
      </c>
      <c r="F36" s="29"/>
      <c r="G36" s="2"/>
    </row>
    <row r="37" spans="1:7" ht="27.6">
      <c r="A37" s="33" t="s">
        <v>616</v>
      </c>
      <c r="B37" s="29" t="s">
        <v>950</v>
      </c>
      <c r="C37" s="29" t="s">
        <v>951</v>
      </c>
      <c r="D37" s="29" t="s">
        <v>952</v>
      </c>
      <c r="E37" s="33" t="s">
        <v>6</v>
      </c>
      <c r="F37" s="29"/>
      <c r="G37" s="10"/>
    </row>
    <row r="38" spans="1:7" ht="14.45">
      <c r="A38" s="33" t="s">
        <v>620</v>
      </c>
      <c r="B38" s="29" t="s">
        <v>953</v>
      </c>
      <c r="C38" s="29" t="s">
        <v>954</v>
      </c>
      <c r="D38" s="29" t="s">
        <v>955</v>
      </c>
      <c r="E38" s="33" t="s">
        <v>8</v>
      </c>
      <c r="F38" s="29"/>
      <c r="G38" s="10"/>
    </row>
    <row r="39" spans="1:7" ht="41.45">
      <c r="A39" s="33" t="s">
        <v>623</v>
      </c>
      <c r="B39" s="29" t="s">
        <v>956</v>
      </c>
      <c r="C39" s="29" t="s">
        <v>957</v>
      </c>
      <c r="D39" s="29" t="s">
        <v>958</v>
      </c>
      <c r="E39" s="33" t="s">
        <v>7</v>
      </c>
      <c r="F39" s="29"/>
      <c r="G39" s="10"/>
    </row>
    <row r="40" spans="1:7" ht="41.45">
      <c r="A40" s="33" t="s">
        <v>628</v>
      </c>
      <c r="B40" s="29" t="s">
        <v>959</v>
      </c>
      <c r="C40" s="29" t="s">
        <v>960</v>
      </c>
      <c r="D40" s="29" t="s">
        <v>961</v>
      </c>
      <c r="E40" s="33" t="s">
        <v>6</v>
      </c>
      <c r="F40" s="29"/>
      <c r="G40" s="10"/>
    </row>
    <row r="41" spans="1:7" ht="27.6">
      <c r="A41" s="33" t="s">
        <v>632</v>
      </c>
      <c r="B41" s="29" t="s">
        <v>962</v>
      </c>
      <c r="C41" s="29" t="s">
        <v>963</v>
      </c>
      <c r="D41" s="29" t="s">
        <v>964</v>
      </c>
      <c r="E41" s="33" t="s">
        <v>8</v>
      </c>
      <c r="F41" s="29" t="s">
        <v>965</v>
      </c>
      <c r="G41" s="10"/>
    </row>
    <row r="42" spans="1:7" ht="151.9">
      <c r="A42" s="33" t="s">
        <v>635</v>
      </c>
      <c r="B42" s="29" t="s">
        <v>966</v>
      </c>
      <c r="C42" s="29" t="s">
        <v>967</v>
      </c>
      <c r="D42" s="29" t="s">
        <v>968</v>
      </c>
      <c r="E42" s="33" t="s">
        <v>8</v>
      </c>
      <c r="F42" s="29" t="s">
        <v>969</v>
      </c>
      <c r="G42" s="10"/>
    </row>
    <row r="43" spans="1:7" ht="41.45">
      <c r="A43" s="33" t="s">
        <v>640</v>
      </c>
      <c r="B43" s="29" t="s">
        <v>970</v>
      </c>
      <c r="C43" s="29" t="s">
        <v>971</v>
      </c>
      <c r="D43" s="29" t="s">
        <v>972</v>
      </c>
      <c r="E43" s="33" t="s">
        <v>6</v>
      </c>
      <c r="F43" s="29"/>
      <c r="G43" s="10"/>
    </row>
    <row r="44" spans="1:7" ht="151.9">
      <c r="A44" s="33" t="s">
        <v>644</v>
      </c>
      <c r="B44" s="29" t="s">
        <v>973</v>
      </c>
      <c r="C44" s="29" t="s">
        <v>974</v>
      </c>
      <c r="D44" s="29" t="s">
        <v>975</v>
      </c>
      <c r="E44" s="33" t="s">
        <v>6</v>
      </c>
      <c r="F44" s="29"/>
      <c r="G44" s="10"/>
    </row>
    <row r="45" spans="1:7" ht="41.45">
      <c r="A45" s="33" t="s">
        <v>648</v>
      </c>
      <c r="B45" s="29" t="s">
        <v>976</v>
      </c>
      <c r="C45" s="29" t="s">
        <v>914</v>
      </c>
      <c r="D45" s="29" t="s">
        <v>977</v>
      </c>
      <c r="E45" s="33" t="s">
        <v>6</v>
      </c>
      <c r="F45" s="29"/>
      <c r="G45" s="10"/>
    </row>
    <row r="46" spans="1:7" ht="27.6">
      <c r="A46" s="33" t="s">
        <v>651</v>
      </c>
      <c r="B46" s="29" t="s">
        <v>978</v>
      </c>
      <c r="C46" s="29" t="s">
        <v>914</v>
      </c>
      <c r="D46" s="48" t="s">
        <v>979</v>
      </c>
      <c r="E46" s="47" t="s">
        <v>6</v>
      </c>
      <c r="F46" s="48"/>
      <c r="G46" s="49"/>
    </row>
    <row r="47" spans="1:7" ht="55.15">
      <c r="A47" s="33" t="s">
        <v>655</v>
      </c>
      <c r="B47" s="29" t="s">
        <v>980</v>
      </c>
      <c r="C47" s="50" t="s">
        <v>908</v>
      </c>
      <c r="D47" s="29" t="s">
        <v>981</v>
      </c>
      <c r="E47" s="33" t="s">
        <v>6</v>
      </c>
      <c r="F47" s="29"/>
      <c r="G47" s="2"/>
    </row>
    <row r="48" spans="1:7" ht="27.6">
      <c r="A48" s="33" t="s">
        <v>658</v>
      </c>
      <c r="B48" s="29" t="s">
        <v>982</v>
      </c>
      <c r="C48" s="50" t="s">
        <v>914</v>
      </c>
      <c r="D48" s="29" t="s">
        <v>983</v>
      </c>
      <c r="E48" s="33" t="s">
        <v>6</v>
      </c>
      <c r="F48" s="29"/>
      <c r="G48" s="10"/>
    </row>
    <row r="49" spans="6:7" ht="14.45">
      <c r="F49" s="25"/>
      <c r="G49" s="15"/>
    </row>
    <row r="50" spans="6:7" ht="14.45">
      <c r="F50" s="25"/>
      <c r="G50" s="14"/>
    </row>
    <row r="51" spans="6:7" ht="14.45">
      <c r="F51" s="25"/>
      <c r="G51" s="15"/>
    </row>
    <row r="52" spans="6:7" ht="14.45">
      <c r="F52" s="25"/>
      <c r="G52" s="14"/>
    </row>
    <row r="53" spans="6:7">
      <c r="F53" s="25"/>
      <c r="G53" s="45"/>
    </row>
    <row r="54" spans="6:7" ht="14.45">
      <c r="F54" s="25"/>
      <c r="G54" s="15"/>
    </row>
    <row r="55" spans="6:7" ht="14.45">
      <c r="F55" s="25"/>
      <c r="G55" s="14"/>
    </row>
    <row r="56" spans="6:7" ht="14.45">
      <c r="F56" s="25"/>
      <c r="G56" s="15"/>
    </row>
    <row r="57" spans="6:7" ht="14.45">
      <c r="F57" s="25"/>
      <c r="G57" s="15"/>
    </row>
    <row r="58" spans="6:7" ht="14.45">
      <c r="F58" s="25"/>
      <c r="G58" s="14"/>
    </row>
    <row r="59" spans="6:7" ht="14.45">
      <c r="F59" s="25"/>
      <c r="G59" s="14"/>
    </row>
    <row r="60" spans="6:7" ht="14.45">
      <c r="F60" s="25"/>
      <c r="G60" s="15"/>
    </row>
    <row r="61" spans="6:7" ht="14.45">
      <c r="F61" s="25"/>
      <c r="G61" s="15"/>
    </row>
    <row r="62" spans="6:7" ht="14.45">
      <c r="F62" s="25"/>
      <c r="G62" s="15"/>
    </row>
    <row r="63" spans="6:7" ht="14.45">
      <c r="F63" s="25"/>
      <c r="G63" s="15"/>
    </row>
    <row r="64" spans="6:7" ht="14.45">
      <c r="F64" s="25"/>
      <c r="G64" s="15"/>
    </row>
    <row r="65" spans="6:7" ht="14.45">
      <c r="F65" s="25"/>
      <c r="G65" s="14"/>
    </row>
    <row r="66" spans="6:7" ht="14.45">
      <c r="F66" s="25"/>
      <c r="G66" s="14"/>
    </row>
    <row r="67" spans="6:7" ht="14.45">
      <c r="F67" s="25"/>
      <c r="G67" s="46"/>
    </row>
    <row r="68" spans="6:7" ht="14.45">
      <c r="F68" s="25"/>
      <c r="G68" s="46"/>
    </row>
    <row r="69" spans="6:7" ht="14.45">
      <c r="F69" s="25"/>
      <c r="G69" s="15"/>
    </row>
    <row r="70" spans="6:7" ht="14.45">
      <c r="F70" s="25"/>
      <c r="G70" s="15"/>
    </row>
    <row r="71" spans="6:7" ht="14.45">
      <c r="F71" s="25"/>
      <c r="G71" s="14"/>
    </row>
    <row r="72" spans="6:7" ht="14.45">
      <c r="F72" s="25"/>
      <c r="G72" s="15"/>
    </row>
    <row r="73" spans="6:7" ht="14.45">
      <c r="F73" s="25"/>
      <c r="G73" s="14"/>
    </row>
    <row r="74" spans="6:7" ht="14.45">
      <c r="F74" s="25"/>
      <c r="G74" s="14"/>
    </row>
    <row r="75" spans="6:7" ht="14.45">
      <c r="F75" s="25"/>
      <c r="G75" s="14"/>
    </row>
    <row r="76" spans="6:7" ht="14.45">
      <c r="F76" s="25"/>
      <c r="G76" s="14"/>
    </row>
    <row r="77" spans="6:7" ht="14.45">
      <c r="F77" s="25"/>
      <c r="G77" s="14"/>
    </row>
    <row r="78" spans="6:7" ht="14.45">
      <c r="F78" s="25"/>
      <c r="G78" s="14"/>
    </row>
    <row r="79" spans="6:7" ht="14.45">
      <c r="F79" s="25"/>
      <c r="G79" s="14"/>
    </row>
    <row r="80" spans="6:7" ht="14.45">
      <c r="F80" s="25"/>
      <c r="G80" s="14"/>
    </row>
    <row r="81" spans="6:7" ht="14.45">
      <c r="F81" s="25"/>
      <c r="G81" s="14"/>
    </row>
    <row r="82" spans="6:7" ht="14.45">
      <c r="F82" s="25"/>
      <c r="G82" s="14"/>
    </row>
    <row r="83" spans="6:7" ht="14.45">
      <c r="F83" s="25"/>
      <c r="G83" s="14"/>
    </row>
    <row r="84" spans="6:7" ht="14.45">
      <c r="F84" s="25"/>
      <c r="G84" s="14"/>
    </row>
    <row r="85" spans="6:7" ht="14.45">
      <c r="F85" s="25"/>
      <c r="G85" s="14"/>
    </row>
    <row r="86" spans="6:7" ht="14.45">
      <c r="F86" s="25"/>
      <c r="G86" s="14"/>
    </row>
    <row r="87" spans="6:7" ht="14.45">
      <c r="F87" s="13"/>
      <c r="G87" s="14"/>
    </row>
    <row r="88" spans="6:7" ht="14.45">
      <c r="F88" s="13"/>
      <c r="G88" s="14"/>
    </row>
    <row r="89" spans="6:7" ht="14.45">
      <c r="F89" s="13"/>
      <c r="G89" s="15"/>
    </row>
    <row r="90" spans="6:7" ht="14.45">
      <c r="F90" s="13"/>
      <c r="G90" s="14"/>
    </row>
    <row r="91" spans="6:7" ht="14.45">
      <c r="F91" s="13"/>
      <c r="G91" s="14"/>
    </row>
    <row r="92" spans="6:7" ht="14.45">
      <c r="F92" s="13"/>
      <c r="G92" s="14"/>
    </row>
    <row r="93" spans="6:7" ht="14.45">
      <c r="F93" s="13"/>
      <c r="G93" s="14"/>
    </row>
    <row r="94" spans="6:7" ht="14.45">
      <c r="F94" s="13"/>
      <c r="G94" s="14"/>
    </row>
    <row r="95" spans="6:7" ht="14.45">
      <c r="F95" s="13"/>
      <c r="G95" s="14"/>
    </row>
    <row r="96" spans="6:7" ht="14.45">
      <c r="F96" s="13"/>
      <c r="G96" s="14"/>
    </row>
    <row r="97" spans="6:7" ht="14.45">
      <c r="F97" s="13"/>
      <c r="G97" s="14"/>
    </row>
    <row r="98" spans="6:7" ht="14.45">
      <c r="F98" s="13"/>
      <c r="G98" s="14"/>
    </row>
    <row r="99" spans="6:7" ht="14.45">
      <c r="F99" s="13"/>
      <c r="G99" s="14"/>
    </row>
    <row r="100" spans="6:7" ht="14.45">
      <c r="F100" s="13"/>
      <c r="G100" s="14"/>
    </row>
    <row r="101" spans="6:7" ht="14.45">
      <c r="F101" s="13"/>
      <c r="G101" s="14"/>
    </row>
    <row r="102" spans="6:7" ht="14.45">
      <c r="F102" s="13"/>
      <c r="G102" s="14"/>
    </row>
    <row r="103" spans="6:7" ht="14.45">
      <c r="F103" s="13"/>
      <c r="G103" s="14"/>
    </row>
    <row r="104" spans="6:7" ht="14.45">
      <c r="F104" s="13"/>
      <c r="G104" s="14"/>
    </row>
    <row r="105" spans="6:7" ht="14.45">
      <c r="F105" s="13"/>
      <c r="G105" s="14"/>
    </row>
    <row r="106" spans="6:7" ht="14.45">
      <c r="F106" s="13"/>
      <c r="G106" s="14"/>
    </row>
    <row r="107" spans="6:7" ht="14.45">
      <c r="F107" s="13"/>
      <c r="G107" s="14"/>
    </row>
    <row r="108" spans="6:7" ht="14.45">
      <c r="F108" s="13"/>
      <c r="G108" s="14"/>
    </row>
    <row r="109" spans="6:7" ht="14.45">
      <c r="F109" s="13"/>
      <c r="G109" s="14"/>
    </row>
    <row r="110" spans="6:7" ht="14.45">
      <c r="F110" s="13"/>
      <c r="G110" s="14"/>
    </row>
    <row r="111" spans="6:7" ht="14.45">
      <c r="F111" s="13"/>
      <c r="G111" s="14"/>
    </row>
    <row r="112" spans="6:7" ht="14.45">
      <c r="F112" s="13"/>
      <c r="G112" s="14"/>
    </row>
    <row r="113" spans="6:7" ht="14.45">
      <c r="F113" s="13"/>
      <c r="G113" s="14"/>
    </row>
    <row r="114" spans="6:7" ht="14.45">
      <c r="F114" s="13"/>
      <c r="G114" s="14"/>
    </row>
    <row r="115" spans="6:7" ht="14.45">
      <c r="F115" s="13"/>
      <c r="G115" s="14"/>
    </row>
    <row r="116" spans="6:7" ht="14.45">
      <c r="F116" s="13"/>
      <c r="G116" s="14"/>
    </row>
    <row r="117" spans="6:7" ht="14.45">
      <c r="F117" s="13"/>
      <c r="G117" s="14"/>
    </row>
    <row r="118" spans="6:7" ht="14.45">
      <c r="F118" s="13"/>
      <c r="G118" s="14"/>
    </row>
    <row r="119" spans="6:7" ht="14.45">
      <c r="F119" s="13"/>
      <c r="G119" s="14"/>
    </row>
    <row r="120" spans="6:7" ht="14.45">
      <c r="F120" s="13"/>
      <c r="G120" s="14"/>
    </row>
    <row r="121" spans="6:7" ht="14.45">
      <c r="F121" s="13"/>
      <c r="G121" s="14"/>
    </row>
    <row r="122" spans="6:7" ht="14.45">
      <c r="F122" s="13"/>
      <c r="G122" s="14"/>
    </row>
  </sheetData>
  <autoFilter ref="A1:G48" xr:uid="{67D36EF1-E8B1-42F2-BAE1-A0C786E1F51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63808-102D-4530-928A-BAB489AA0D9A}">
  <dimension ref="A1:F86"/>
  <sheetViews>
    <sheetView workbookViewId="0">
      <selection activeCell="A21" sqref="A21"/>
    </sheetView>
  </sheetViews>
  <sheetFormatPr defaultRowHeight="13.9"/>
  <cols>
    <col min="1" max="1" width="7.140625" style="22" bestFit="1" customWidth="1"/>
    <col min="2" max="2" width="73.85546875" style="64" bestFit="1" customWidth="1"/>
    <col min="3" max="3" width="53.5703125" style="22" bestFit="1" customWidth="1"/>
    <col min="4" max="4" width="32.140625" bestFit="1" customWidth="1"/>
    <col min="5" max="5" width="13.140625" bestFit="1" customWidth="1"/>
    <col min="6" max="6" width="53.42578125" bestFit="1" customWidth="1"/>
  </cols>
  <sheetData>
    <row r="1" spans="1:6" s="16" customFormat="1" ht="14.45">
      <c r="A1" s="72" t="s">
        <v>495</v>
      </c>
      <c r="B1" s="73" t="s">
        <v>496</v>
      </c>
      <c r="C1" s="73" t="s">
        <v>498</v>
      </c>
      <c r="D1" s="73" t="s">
        <v>863</v>
      </c>
      <c r="E1" s="72" t="s">
        <v>0</v>
      </c>
      <c r="F1" s="73" t="s">
        <v>984</v>
      </c>
    </row>
    <row r="2" spans="1:6" ht="14.45">
      <c r="A2" s="61" t="s">
        <v>502</v>
      </c>
      <c r="B2" s="62" t="s">
        <v>254</v>
      </c>
      <c r="C2" s="62">
        <v>89</v>
      </c>
      <c r="D2" s="62"/>
      <c r="E2" s="61"/>
      <c r="F2" s="62"/>
    </row>
    <row r="3" spans="1:6" ht="28.9">
      <c r="A3" s="61" t="s">
        <v>505</v>
      </c>
      <c r="B3" s="62" t="s">
        <v>251</v>
      </c>
      <c r="C3" s="62" t="s">
        <v>507</v>
      </c>
      <c r="D3" s="62"/>
      <c r="E3" s="61"/>
      <c r="F3" s="65"/>
    </row>
    <row r="4" spans="1:6" ht="28.9">
      <c r="A4" s="61" t="s">
        <v>509</v>
      </c>
      <c r="B4" s="62" t="s">
        <v>249</v>
      </c>
      <c r="C4" s="62" t="s">
        <v>510</v>
      </c>
      <c r="D4" s="62"/>
      <c r="E4" s="61"/>
      <c r="F4" s="66"/>
    </row>
    <row r="5" spans="1:6" ht="28.9">
      <c r="A5" s="61" t="s">
        <v>512</v>
      </c>
      <c r="B5" s="62" t="s">
        <v>247</v>
      </c>
      <c r="C5" s="62" t="s">
        <v>513</v>
      </c>
      <c r="D5" s="62"/>
      <c r="E5" s="61"/>
      <c r="F5" s="65"/>
    </row>
    <row r="6" spans="1:6" ht="14.45">
      <c r="A6" s="61" t="s">
        <v>514</v>
      </c>
      <c r="B6" s="62" t="s">
        <v>244</v>
      </c>
      <c r="C6" s="67" t="s">
        <v>513</v>
      </c>
      <c r="D6" s="67"/>
      <c r="E6" s="61"/>
      <c r="F6" s="67"/>
    </row>
    <row r="7" spans="1:6" ht="28.9">
      <c r="A7" s="61" t="s">
        <v>516</v>
      </c>
      <c r="B7" s="62" t="s">
        <v>241</v>
      </c>
      <c r="C7" s="62" t="s">
        <v>518</v>
      </c>
      <c r="D7" s="62"/>
      <c r="E7" s="61"/>
      <c r="F7" s="62"/>
    </row>
    <row r="8" spans="1:6" ht="43.15">
      <c r="A8" s="61" t="s">
        <v>520</v>
      </c>
      <c r="B8" s="62" t="s">
        <v>238</v>
      </c>
      <c r="C8" s="62">
        <v>180</v>
      </c>
      <c r="D8" s="62"/>
      <c r="E8" s="61"/>
      <c r="F8" s="62"/>
    </row>
    <row r="9" spans="1:6" ht="55.15">
      <c r="A9" s="61" t="s">
        <v>523</v>
      </c>
      <c r="B9" s="62" t="s">
        <v>236</v>
      </c>
      <c r="C9" s="76" t="s">
        <v>985</v>
      </c>
      <c r="D9" s="62"/>
      <c r="E9" s="61"/>
      <c r="F9" s="62"/>
    </row>
    <row r="10" spans="1:6" ht="28.9">
      <c r="A10" s="61" t="s">
        <v>526</v>
      </c>
      <c r="B10" s="62" t="s">
        <v>234</v>
      </c>
      <c r="C10" s="62" t="s">
        <v>528</v>
      </c>
      <c r="D10" s="62"/>
      <c r="E10" s="61"/>
      <c r="F10" s="62"/>
    </row>
    <row r="11" spans="1:6" ht="28.9">
      <c r="A11" s="61" t="s">
        <v>530</v>
      </c>
      <c r="B11" s="62" t="s">
        <v>232</v>
      </c>
      <c r="C11" s="62">
        <v>8.5</v>
      </c>
      <c r="D11" s="62"/>
      <c r="E11" s="61"/>
      <c r="F11" s="62"/>
    </row>
    <row r="12" spans="1:6" ht="14.45">
      <c r="A12" s="61" t="s">
        <v>533</v>
      </c>
      <c r="B12" s="62" t="s">
        <v>230</v>
      </c>
      <c r="C12" s="62">
        <v>855</v>
      </c>
      <c r="D12" s="62"/>
      <c r="E12" s="61"/>
      <c r="F12" s="68"/>
    </row>
    <row r="13" spans="1:6" ht="14.45">
      <c r="A13" s="61" t="s">
        <v>536</v>
      </c>
      <c r="B13" s="63" t="s">
        <v>227</v>
      </c>
      <c r="C13" s="62" t="s">
        <v>538</v>
      </c>
      <c r="D13" s="62"/>
      <c r="E13" s="61"/>
      <c r="F13" s="62"/>
    </row>
    <row r="14" spans="1:6" ht="14.45">
      <c r="A14" s="61" t="s">
        <v>540</v>
      </c>
      <c r="B14" s="63" t="s">
        <v>224</v>
      </c>
      <c r="C14" s="62" t="s">
        <v>538</v>
      </c>
      <c r="D14" s="62"/>
      <c r="E14" s="61"/>
      <c r="F14" s="68"/>
    </row>
    <row r="15" spans="1:6" ht="14.45">
      <c r="A15" s="61" t="s">
        <v>542</v>
      </c>
      <c r="B15" s="63" t="s">
        <v>221</v>
      </c>
      <c r="C15" s="62" t="s">
        <v>538</v>
      </c>
      <c r="D15" s="62"/>
      <c r="E15" s="61"/>
      <c r="F15" s="68"/>
    </row>
    <row r="16" spans="1:6" ht="14.45">
      <c r="A16" s="61" t="s">
        <v>544</v>
      </c>
      <c r="B16" s="63" t="s">
        <v>219</v>
      </c>
      <c r="C16" s="62" t="s">
        <v>538</v>
      </c>
      <c r="D16" s="62"/>
      <c r="E16" s="61"/>
      <c r="F16" s="68"/>
    </row>
    <row r="17" spans="1:6" ht="28.9">
      <c r="A17" s="61" t="s">
        <v>546</v>
      </c>
      <c r="B17" s="62" t="s">
        <v>216</v>
      </c>
      <c r="C17" s="62" t="s">
        <v>548</v>
      </c>
      <c r="D17" s="62"/>
      <c r="E17" s="61"/>
      <c r="F17" s="66"/>
    </row>
    <row r="18" spans="1:6" ht="28.9">
      <c r="A18" s="61" t="s">
        <v>550</v>
      </c>
      <c r="B18" s="62" t="s">
        <v>213</v>
      </c>
      <c r="C18" s="62" t="s">
        <v>552</v>
      </c>
      <c r="D18" s="62"/>
      <c r="E18" s="61"/>
      <c r="F18" s="68"/>
    </row>
    <row r="19" spans="1:6" ht="28.9">
      <c r="A19" s="61" t="s">
        <v>554</v>
      </c>
      <c r="B19" s="62" t="s">
        <v>211</v>
      </c>
      <c r="C19" s="62" t="s">
        <v>556</v>
      </c>
      <c r="D19" s="62"/>
      <c r="E19" s="61"/>
      <c r="F19" s="68"/>
    </row>
    <row r="20" spans="1:6" ht="28.9">
      <c r="A20" s="61" t="s">
        <v>557</v>
      </c>
      <c r="B20" s="62" t="s">
        <v>208</v>
      </c>
      <c r="C20" s="62" t="s">
        <v>559</v>
      </c>
      <c r="D20" s="62"/>
      <c r="E20" s="61"/>
      <c r="F20" s="68"/>
    </row>
    <row r="21" spans="1:6" ht="28.9">
      <c r="A21" s="61" t="s">
        <v>562</v>
      </c>
      <c r="B21" s="62" t="s">
        <v>206</v>
      </c>
      <c r="C21" s="62" t="s">
        <v>564</v>
      </c>
      <c r="D21" s="62"/>
      <c r="E21" s="61"/>
      <c r="F21" s="68"/>
    </row>
    <row r="22" spans="1:6" ht="28.9">
      <c r="A22" s="61" t="s">
        <v>565</v>
      </c>
      <c r="B22" s="75" t="s">
        <v>203</v>
      </c>
      <c r="C22" s="62" t="s">
        <v>567</v>
      </c>
      <c r="D22" s="62"/>
      <c r="E22" s="61"/>
      <c r="F22" s="68"/>
    </row>
    <row r="23" spans="1:6" ht="43.15">
      <c r="A23" s="61" t="s">
        <v>569</v>
      </c>
      <c r="B23" s="75" t="s">
        <v>201</v>
      </c>
      <c r="C23" s="62" t="s">
        <v>571</v>
      </c>
      <c r="D23" s="62"/>
      <c r="E23" s="61"/>
      <c r="F23" s="66"/>
    </row>
    <row r="24" spans="1:6" ht="28.9">
      <c r="A24" s="61" t="s">
        <v>572</v>
      </c>
      <c r="B24" s="75" t="s">
        <v>198</v>
      </c>
      <c r="C24" s="62" t="s">
        <v>574</v>
      </c>
      <c r="D24" s="62"/>
      <c r="E24" s="61"/>
      <c r="F24" s="68"/>
    </row>
    <row r="25" spans="1:6" ht="28.9">
      <c r="A25" s="61" t="s">
        <v>576</v>
      </c>
      <c r="B25" s="62" t="s">
        <v>195</v>
      </c>
      <c r="C25" s="62" t="s">
        <v>578</v>
      </c>
      <c r="D25" s="62"/>
      <c r="E25" s="61"/>
      <c r="F25" s="68"/>
    </row>
    <row r="26" spans="1:6" ht="409.6">
      <c r="A26" s="61" t="s">
        <v>579</v>
      </c>
      <c r="B26" s="62" t="s">
        <v>193</v>
      </c>
      <c r="C26" s="62" t="s">
        <v>986</v>
      </c>
      <c r="D26" s="62"/>
      <c r="E26" s="61"/>
      <c r="F26" s="68"/>
    </row>
    <row r="27" spans="1:6" ht="28.9">
      <c r="A27" s="61" t="s">
        <v>583</v>
      </c>
      <c r="B27" s="62" t="s">
        <v>190</v>
      </c>
      <c r="C27" s="62" t="s">
        <v>513</v>
      </c>
      <c r="D27" s="62"/>
      <c r="E27" s="61"/>
      <c r="F27" s="68"/>
    </row>
    <row r="28" spans="1:6" ht="28.9">
      <c r="A28" s="61" t="s">
        <v>586</v>
      </c>
      <c r="B28" s="62" t="s">
        <v>188</v>
      </c>
      <c r="C28" s="62" t="s">
        <v>588</v>
      </c>
      <c r="D28" s="62"/>
      <c r="E28" s="61"/>
      <c r="F28" s="68"/>
    </row>
    <row r="29" spans="1:6" ht="28.9">
      <c r="A29" s="61" t="s">
        <v>590</v>
      </c>
      <c r="B29" s="62" t="s">
        <v>186</v>
      </c>
      <c r="C29" s="62" t="s">
        <v>592</v>
      </c>
      <c r="D29" s="62"/>
      <c r="E29" s="61"/>
      <c r="F29" s="68"/>
    </row>
    <row r="30" spans="1:6" ht="28.9">
      <c r="A30" s="61" t="s">
        <v>593</v>
      </c>
      <c r="B30" s="62" t="s">
        <v>184</v>
      </c>
      <c r="C30" s="62" t="s">
        <v>594</v>
      </c>
      <c r="D30" s="62"/>
      <c r="E30" s="61"/>
      <c r="F30" s="68"/>
    </row>
    <row r="31" spans="1:6" ht="28.9">
      <c r="A31" s="61" t="s">
        <v>595</v>
      </c>
      <c r="B31" s="75" t="s">
        <v>181</v>
      </c>
      <c r="C31" s="62" t="s">
        <v>597</v>
      </c>
      <c r="D31" s="62"/>
      <c r="E31" s="61"/>
      <c r="F31" s="68"/>
    </row>
    <row r="32" spans="1:6" ht="28.9">
      <c r="A32" s="61" t="s">
        <v>599</v>
      </c>
      <c r="B32" s="62" t="s">
        <v>178</v>
      </c>
      <c r="C32" s="62" t="s">
        <v>601</v>
      </c>
      <c r="D32" s="62"/>
      <c r="E32" s="61"/>
      <c r="F32" s="68"/>
    </row>
    <row r="33" spans="1:6" ht="27.6">
      <c r="A33" s="61" t="s">
        <v>603</v>
      </c>
      <c r="B33" s="75" t="s">
        <v>175</v>
      </c>
      <c r="C33" s="62" t="s">
        <v>513</v>
      </c>
      <c r="D33" s="62"/>
      <c r="E33" s="61"/>
      <c r="F33" s="62"/>
    </row>
    <row r="34" spans="1:6" ht="27.6">
      <c r="A34" s="61" t="s">
        <v>605</v>
      </c>
      <c r="B34" s="75" t="s">
        <v>172</v>
      </c>
      <c r="C34" s="62" t="s">
        <v>513</v>
      </c>
      <c r="D34" s="62"/>
      <c r="E34" s="61"/>
      <c r="F34" s="68"/>
    </row>
    <row r="35" spans="1:6" ht="27.6">
      <c r="A35" s="61" t="s">
        <v>608</v>
      </c>
      <c r="B35" s="75" t="s">
        <v>170</v>
      </c>
      <c r="C35" s="62" t="s">
        <v>513</v>
      </c>
      <c r="D35" s="62"/>
      <c r="E35" s="61"/>
      <c r="F35" s="68"/>
    </row>
    <row r="36" spans="1:6" ht="28.9">
      <c r="A36" s="61" t="s">
        <v>611</v>
      </c>
      <c r="B36" s="62" t="s">
        <v>167</v>
      </c>
      <c r="C36" s="62" t="s">
        <v>613</v>
      </c>
      <c r="D36" s="62"/>
      <c r="E36" s="61"/>
      <c r="F36" s="68"/>
    </row>
    <row r="37" spans="1:6" ht="28.9">
      <c r="A37" s="61" t="s">
        <v>616</v>
      </c>
      <c r="B37" s="62" t="s">
        <v>164</v>
      </c>
      <c r="C37" s="62" t="s">
        <v>618</v>
      </c>
      <c r="D37" s="62"/>
      <c r="E37" s="61"/>
      <c r="F37" s="68"/>
    </row>
    <row r="38" spans="1:6" ht="27.6">
      <c r="A38" s="61" t="s">
        <v>620</v>
      </c>
      <c r="B38" s="75" t="s">
        <v>161</v>
      </c>
      <c r="C38" s="62" t="s">
        <v>513</v>
      </c>
      <c r="D38" s="62"/>
      <c r="E38" s="61"/>
      <c r="F38" s="68"/>
    </row>
    <row r="39" spans="1:6" ht="14.45">
      <c r="A39" s="61" t="s">
        <v>623</v>
      </c>
      <c r="B39" s="62" t="s">
        <v>158</v>
      </c>
      <c r="C39" s="62" t="s">
        <v>625</v>
      </c>
      <c r="D39" s="62"/>
      <c r="E39" s="61"/>
      <c r="F39" s="68"/>
    </row>
    <row r="40" spans="1:6" ht="28.9">
      <c r="A40" s="61" t="s">
        <v>628</v>
      </c>
      <c r="B40" s="75" t="s">
        <v>155</v>
      </c>
      <c r="C40" s="62" t="s">
        <v>630</v>
      </c>
      <c r="D40" s="62"/>
      <c r="E40" s="61"/>
      <c r="F40" s="68"/>
    </row>
    <row r="41" spans="1:6" ht="288">
      <c r="A41" s="61" t="s">
        <v>632</v>
      </c>
      <c r="B41" s="62" t="s">
        <v>152</v>
      </c>
      <c r="C41" s="62" t="s">
        <v>634</v>
      </c>
      <c r="D41" s="62"/>
      <c r="E41" s="61"/>
      <c r="F41" s="68"/>
    </row>
    <row r="42" spans="1:6" ht="28.9">
      <c r="A42" s="61" t="s">
        <v>635</v>
      </c>
      <c r="B42" s="62" t="s">
        <v>148</v>
      </c>
      <c r="C42" s="62" t="s">
        <v>637</v>
      </c>
      <c r="D42" s="62"/>
      <c r="E42" s="61"/>
      <c r="F42" s="68"/>
    </row>
    <row r="43" spans="1:6" ht="28.9">
      <c r="A43" s="61" t="s">
        <v>640</v>
      </c>
      <c r="B43" s="62" t="s">
        <v>146</v>
      </c>
      <c r="C43" s="62" t="s">
        <v>642</v>
      </c>
      <c r="D43" s="62"/>
      <c r="E43" s="61"/>
      <c r="F43" s="68"/>
    </row>
    <row r="44" spans="1:6" ht="28.9">
      <c r="A44" s="61" t="s">
        <v>644</v>
      </c>
      <c r="B44" s="62" t="s">
        <v>144</v>
      </c>
      <c r="C44" s="62" t="s">
        <v>646</v>
      </c>
      <c r="D44" s="62"/>
      <c r="E44" s="61"/>
      <c r="F44" s="62"/>
    </row>
    <row r="45" spans="1:6" ht="28.9">
      <c r="A45" s="61" t="s">
        <v>648</v>
      </c>
      <c r="B45" s="62" t="s">
        <v>142</v>
      </c>
      <c r="C45" s="62" t="s">
        <v>646</v>
      </c>
      <c r="D45" s="62"/>
      <c r="E45" s="61"/>
      <c r="F45" s="68"/>
    </row>
    <row r="46" spans="1:6" ht="28.9">
      <c r="A46" s="61" t="s">
        <v>651</v>
      </c>
      <c r="B46" s="62" t="s">
        <v>139</v>
      </c>
      <c r="C46" s="62" t="s">
        <v>653</v>
      </c>
      <c r="D46" s="62"/>
      <c r="E46" s="61"/>
      <c r="F46" s="66"/>
    </row>
    <row r="47" spans="1:6" ht="28.9">
      <c r="A47" s="61" t="s">
        <v>655</v>
      </c>
      <c r="B47" s="62" t="s">
        <v>136</v>
      </c>
      <c r="C47" s="62" t="s">
        <v>657</v>
      </c>
      <c r="D47" s="62"/>
      <c r="E47" s="61"/>
      <c r="F47" s="68"/>
    </row>
    <row r="48" spans="1:6" ht="72">
      <c r="A48" s="61" t="s">
        <v>658</v>
      </c>
      <c r="B48" s="62" t="s">
        <v>134</v>
      </c>
      <c r="C48" s="62" t="s">
        <v>660</v>
      </c>
      <c r="D48" s="62"/>
      <c r="E48" s="61"/>
      <c r="F48" s="66"/>
    </row>
    <row r="49" spans="1:6" ht="28.9">
      <c r="A49" s="61" t="s">
        <v>661</v>
      </c>
      <c r="B49" s="62" t="s">
        <v>131</v>
      </c>
      <c r="C49" s="62" t="s">
        <v>657</v>
      </c>
      <c r="D49" s="62"/>
      <c r="E49" s="61"/>
      <c r="F49" s="68"/>
    </row>
    <row r="50" spans="1:6" ht="28.9">
      <c r="A50" s="61" t="s">
        <v>664</v>
      </c>
      <c r="B50" s="62" t="s">
        <v>128</v>
      </c>
      <c r="C50" s="62" t="s">
        <v>666</v>
      </c>
      <c r="D50" s="62"/>
      <c r="E50" s="61"/>
      <c r="F50" s="69"/>
    </row>
    <row r="51" spans="1:6" ht="28.9">
      <c r="A51" s="61" t="s">
        <v>668</v>
      </c>
      <c r="B51" s="62" t="s">
        <v>987</v>
      </c>
      <c r="C51" s="62">
        <v>4</v>
      </c>
      <c r="D51" s="62"/>
      <c r="E51" s="61"/>
      <c r="F51" s="74"/>
    </row>
    <row r="52" spans="1:6" ht="28.9">
      <c r="A52" s="61" t="s">
        <v>671</v>
      </c>
      <c r="B52" s="62" t="s">
        <v>124</v>
      </c>
      <c r="C52" s="62" t="s">
        <v>646</v>
      </c>
      <c r="D52" s="62"/>
      <c r="E52" s="61"/>
      <c r="F52" s="68"/>
    </row>
    <row r="53" spans="1:6" ht="28.9">
      <c r="A53" s="61" t="s">
        <v>674</v>
      </c>
      <c r="B53" s="62" t="s">
        <v>121</v>
      </c>
      <c r="C53" s="62" t="s">
        <v>676</v>
      </c>
      <c r="D53" s="62"/>
      <c r="E53" s="61"/>
      <c r="F53" s="66"/>
    </row>
    <row r="54" spans="1:6" ht="28.9">
      <c r="A54" s="61" t="s">
        <v>679</v>
      </c>
      <c r="B54" s="75" t="s">
        <v>118</v>
      </c>
      <c r="C54" s="62" t="s">
        <v>681</v>
      </c>
      <c r="D54" s="62"/>
      <c r="E54" s="61"/>
      <c r="F54" s="66"/>
    </row>
    <row r="55" spans="1:6" ht="41.45">
      <c r="A55" s="61" t="s">
        <v>683</v>
      </c>
      <c r="B55" s="75" t="s">
        <v>116</v>
      </c>
      <c r="C55" s="62" t="s">
        <v>646</v>
      </c>
      <c r="D55" s="62"/>
      <c r="E55" s="61"/>
      <c r="F55" s="68"/>
    </row>
    <row r="56" spans="1:6" ht="28.9">
      <c r="A56" s="61" t="s">
        <v>686</v>
      </c>
      <c r="B56" s="62" t="s">
        <v>113</v>
      </c>
      <c r="C56" s="62" t="s">
        <v>688</v>
      </c>
      <c r="D56" s="62"/>
      <c r="E56" s="61"/>
      <c r="F56" s="68"/>
    </row>
    <row r="57" spans="1:6" ht="41.45">
      <c r="A57" s="61" t="s">
        <v>690</v>
      </c>
      <c r="B57" s="75" t="s">
        <v>110</v>
      </c>
      <c r="C57" s="62" t="s">
        <v>692</v>
      </c>
      <c r="D57" s="62"/>
      <c r="E57" s="61"/>
      <c r="F57" s="66"/>
    </row>
    <row r="58" spans="1:6" ht="14.45">
      <c r="A58" s="61" t="s">
        <v>694</v>
      </c>
      <c r="B58" s="62" t="s">
        <v>107</v>
      </c>
      <c r="C58" s="62" t="s">
        <v>696</v>
      </c>
      <c r="D58" s="62"/>
      <c r="E58" s="61"/>
      <c r="F58" s="66"/>
    </row>
    <row r="59" spans="1:6" ht="28.9">
      <c r="A59" s="61" t="s">
        <v>698</v>
      </c>
      <c r="B59" s="75" t="s">
        <v>104</v>
      </c>
      <c r="C59" s="62" t="s">
        <v>700</v>
      </c>
      <c r="D59" s="62"/>
      <c r="E59" s="61"/>
      <c r="F59" s="66"/>
    </row>
    <row r="60" spans="1:6" ht="28.9">
      <c r="A60" s="61" t="s">
        <v>702</v>
      </c>
      <c r="B60" s="62" t="s">
        <v>101</v>
      </c>
      <c r="C60" s="62" t="s">
        <v>704</v>
      </c>
      <c r="D60" s="62"/>
      <c r="E60" s="61"/>
      <c r="F60" s="68"/>
    </row>
    <row r="61" spans="1:6" ht="28.9">
      <c r="A61" s="61" t="s">
        <v>706</v>
      </c>
      <c r="B61" s="62" t="s">
        <v>98</v>
      </c>
      <c r="C61" s="62" t="s">
        <v>988</v>
      </c>
      <c r="D61" s="62"/>
      <c r="E61" s="61"/>
      <c r="F61" s="70"/>
    </row>
    <row r="62" spans="1:6" ht="28.9">
      <c r="A62" s="61" t="s">
        <v>710</v>
      </c>
      <c r="B62" s="62" t="s">
        <v>96</v>
      </c>
      <c r="C62" s="62" t="s">
        <v>988</v>
      </c>
      <c r="D62" s="62"/>
      <c r="E62" s="61"/>
      <c r="F62" s="66"/>
    </row>
    <row r="63" spans="1:6" ht="28.9">
      <c r="A63" s="61" t="s">
        <v>712</v>
      </c>
      <c r="B63" s="62" t="s">
        <v>94</v>
      </c>
      <c r="C63" s="62" t="s">
        <v>714</v>
      </c>
      <c r="D63" s="62"/>
      <c r="E63" s="61"/>
      <c r="F63" s="66"/>
    </row>
    <row r="64" spans="1:6" ht="43.15">
      <c r="A64" s="61" t="s">
        <v>716</v>
      </c>
      <c r="B64" s="62" t="s">
        <v>92</v>
      </c>
      <c r="C64" s="62" t="s">
        <v>714</v>
      </c>
      <c r="D64" s="62"/>
      <c r="E64" s="61"/>
      <c r="F64" s="68"/>
    </row>
    <row r="65" spans="1:6" ht="28.9">
      <c r="A65" s="61" t="s">
        <v>718</v>
      </c>
      <c r="B65" s="62" t="s">
        <v>89</v>
      </c>
      <c r="C65" s="62" t="s">
        <v>720</v>
      </c>
      <c r="D65" s="62"/>
      <c r="E65" s="61"/>
      <c r="F65" s="66"/>
    </row>
    <row r="66" spans="1:6" ht="28.9">
      <c r="A66" s="61" t="s">
        <v>721</v>
      </c>
      <c r="B66" s="62" t="s">
        <v>87</v>
      </c>
      <c r="C66" s="62" t="s">
        <v>720</v>
      </c>
      <c r="D66" s="62"/>
      <c r="E66" s="61"/>
      <c r="F66" s="68"/>
    </row>
    <row r="67" spans="1:6" ht="28.9">
      <c r="A67" s="61" t="s">
        <v>723</v>
      </c>
      <c r="B67" s="62" t="s">
        <v>84</v>
      </c>
      <c r="C67" s="62" t="s">
        <v>725</v>
      </c>
      <c r="D67" s="62"/>
      <c r="E67" s="61"/>
      <c r="F67" s="68"/>
    </row>
    <row r="68" spans="1:6" ht="43.15">
      <c r="A68" s="61" t="s">
        <v>727</v>
      </c>
      <c r="B68" s="62" t="s">
        <v>81</v>
      </c>
      <c r="C68" s="62" t="s">
        <v>725</v>
      </c>
      <c r="D68" s="62"/>
      <c r="E68" s="61"/>
      <c r="F68" s="68"/>
    </row>
    <row r="69" spans="1:6" ht="28.9">
      <c r="A69" s="61" t="s">
        <v>728</v>
      </c>
      <c r="B69" s="62" t="s">
        <v>79</v>
      </c>
      <c r="C69" s="62" t="s">
        <v>730</v>
      </c>
      <c r="D69" s="62"/>
      <c r="E69" s="61"/>
      <c r="F69" s="68"/>
    </row>
    <row r="70" spans="1:6" ht="28.9">
      <c r="A70" s="61" t="s">
        <v>732</v>
      </c>
      <c r="B70" s="75" t="s">
        <v>76</v>
      </c>
      <c r="C70" s="62" t="s">
        <v>734</v>
      </c>
      <c r="D70" s="62"/>
      <c r="E70" s="61"/>
      <c r="F70" s="68"/>
    </row>
    <row r="71" spans="1:6" ht="27.6">
      <c r="A71" s="61" t="s">
        <v>736</v>
      </c>
      <c r="B71" s="75" t="s">
        <v>74</v>
      </c>
      <c r="C71" s="62" t="s">
        <v>646</v>
      </c>
      <c r="D71" s="62"/>
      <c r="E71" s="61"/>
      <c r="F71" s="68"/>
    </row>
    <row r="72" spans="1:6" ht="27.6">
      <c r="A72" s="61" t="s">
        <v>739</v>
      </c>
      <c r="B72" s="75" t="s">
        <v>71</v>
      </c>
      <c r="C72" s="62" t="s">
        <v>741</v>
      </c>
      <c r="D72" s="62"/>
      <c r="E72" s="61"/>
      <c r="F72" s="68"/>
    </row>
    <row r="73" spans="1:6" ht="28.9">
      <c r="A73" s="61" t="s">
        <v>743</v>
      </c>
      <c r="B73" s="62" t="s">
        <v>69</v>
      </c>
      <c r="C73" s="62" t="s">
        <v>745</v>
      </c>
      <c r="D73" s="62"/>
      <c r="E73" s="61"/>
      <c r="F73" s="68"/>
    </row>
    <row r="74" spans="1:6" ht="28.9">
      <c r="A74" s="61" t="s">
        <v>747</v>
      </c>
      <c r="B74" s="62" t="s">
        <v>66</v>
      </c>
      <c r="C74" s="62" t="s">
        <v>749</v>
      </c>
      <c r="D74" s="62"/>
      <c r="E74" s="61"/>
      <c r="F74" s="68"/>
    </row>
    <row r="75" spans="1:6" ht="28.9">
      <c r="A75" s="61" t="s">
        <v>751</v>
      </c>
      <c r="B75" s="62" t="s">
        <v>64</v>
      </c>
      <c r="C75" s="62" t="s">
        <v>646</v>
      </c>
      <c r="D75" s="62"/>
      <c r="E75" s="61"/>
      <c r="F75" s="68"/>
    </row>
    <row r="76" spans="1:6" ht="28.9">
      <c r="A76" s="61" t="s">
        <v>754</v>
      </c>
      <c r="B76" s="62" t="s">
        <v>62</v>
      </c>
      <c r="C76" s="62" t="s">
        <v>756</v>
      </c>
      <c r="D76" s="62"/>
      <c r="E76" s="61"/>
      <c r="F76" s="68"/>
    </row>
    <row r="77" spans="1:6" ht="43.15">
      <c r="A77" s="61" t="s">
        <v>758</v>
      </c>
      <c r="B77" s="62" t="s">
        <v>59</v>
      </c>
      <c r="C77" s="62" t="s">
        <v>760</v>
      </c>
      <c r="D77" s="62"/>
      <c r="E77" s="61"/>
      <c r="F77" s="68"/>
    </row>
    <row r="78" spans="1:6" ht="28.9">
      <c r="A78" s="61" t="s">
        <v>761</v>
      </c>
      <c r="B78" s="62" t="s">
        <v>56</v>
      </c>
      <c r="C78" s="71" t="s">
        <v>513</v>
      </c>
      <c r="D78" s="62"/>
      <c r="E78" s="61"/>
      <c r="F78" s="68"/>
    </row>
    <row r="79" spans="1:6" ht="28.9">
      <c r="A79" s="61" t="s">
        <v>764</v>
      </c>
      <c r="B79" s="62" t="s">
        <v>53</v>
      </c>
      <c r="C79" s="67" t="s">
        <v>766</v>
      </c>
      <c r="D79" s="62"/>
      <c r="E79" s="61"/>
      <c r="F79" s="68"/>
    </row>
    <row r="80" spans="1:6" ht="28.9">
      <c r="A80" s="61" t="s">
        <v>768</v>
      </c>
      <c r="B80" s="62" t="s">
        <v>50</v>
      </c>
      <c r="C80" s="71" t="s">
        <v>770</v>
      </c>
      <c r="D80" s="62"/>
      <c r="E80" s="61"/>
      <c r="F80" s="68"/>
    </row>
    <row r="81" spans="1:6" ht="28.9">
      <c r="A81" s="61" t="s">
        <v>771</v>
      </c>
      <c r="B81" s="62" t="s">
        <v>47</v>
      </c>
      <c r="C81" s="71" t="s">
        <v>773</v>
      </c>
      <c r="D81" s="62"/>
      <c r="E81" s="61"/>
      <c r="F81" s="66"/>
    </row>
    <row r="82" spans="1:6" ht="14.45">
      <c r="A82" s="61" t="s">
        <v>775</v>
      </c>
      <c r="B82" s="62" t="s">
        <v>44</v>
      </c>
      <c r="C82" s="62" t="s">
        <v>513</v>
      </c>
      <c r="D82" s="62"/>
      <c r="E82" s="61"/>
      <c r="F82" s="68"/>
    </row>
    <row r="83" spans="1:6" ht="14.45">
      <c r="A83" s="61" t="s">
        <v>777</v>
      </c>
      <c r="B83" s="62" t="s">
        <v>41</v>
      </c>
      <c r="C83" s="62" t="s">
        <v>513</v>
      </c>
      <c r="D83" s="62"/>
      <c r="E83" s="61"/>
      <c r="F83" s="68"/>
    </row>
    <row r="84" spans="1:6" ht="28.9">
      <c r="A84" s="61" t="s">
        <v>779</v>
      </c>
      <c r="B84" s="62" t="s">
        <v>38</v>
      </c>
      <c r="C84" s="62" t="s">
        <v>781</v>
      </c>
      <c r="D84" s="62"/>
      <c r="E84" s="61"/>
      <c r="F84" s="68"/>
    </row>
    <row r="85" spans="1:6" ht="14.45">
      <c r="A85" s="61" t="s">
        <v>783</v>
      </c>
      <c r="B85" s="62" t="s">
        <v>35</v>
      </c>
      <c r="C85" s="62" t="s">
        <v>785</v>
      </c>
      <c r="D85" s="62"/>
      <c r="E85" s="61"/>
      <c r="F85" s="68"/>
    </row>
    <row r="86" spans="1:6" ht="28.9">
      <c r="A86" s="61" t="s">
        <v>787</v>
      </c>
      <c r="B86" s="62" t="s">
        <v>32</v>
      </c>
      <c r="C86" s="62" t="s">
        <v>788</v>
      </c>
      <c r="D86" s="62"/>
      <c r="E86" s="61"/>
      <c r="F86" s="6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F09198E64CA1C4E92FB144A1908B69B" ma:contentTypeVersion="4" ma:contentTypeDescription="Create a new document." ma:contentTypeScope="" ma:versionID="27ace77dcc192be02ee55545323ec28e">
  <xsd:schema xmlns:xsd="http://www.w3.org/2001/XMLSchema" xmlns:xs="http://www.w3.org/2001/XMLSchema" xmlns:p="http://schemas.microsoft.com/office/2006/metadata/properties" xmlns:ns2="1113ee47-ba2d-4c43-9cf8-6d02b68974ac" targetNamespace="http://schemas.microsoft.com/office/2006/metadata/properties" ma:root="true" ma:fieldsID="47df943273c0c8c6eb9fe8009ee54af1" ns2:_="">
    <xsd:import namespace="1113ee47-ba2d-4c43-9cf8-6d02b68974a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13ee47-ba2d-4c43-9cf8-6d02b68974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15D82E-077F-47C3-AADC-0995BAAEC145}"/>
</file>

<file path=customXml/itemProps2.xml><?xml version="1.0" encoding="utf-8"?>
<ds:datastoreItem xmlns:ds="http://schemas.openxmlformats.org/officeDocument/2006/customXml" ds:itemID="{3CABCECE-8499-43E0-82B9-A83AFEB3CFFD}"/>
</file>

<file path=customXml/itemProps3.xml><?xml version="1.0" encoding="utf-8"?>
<ds:datastoreItem xmlns:ds="http://schemas.openxmlformats.org/officeDocument/2006/customXml" ds:itemID="{55A0F1A6-C4E0-4A6E-B258-1EC7B66742F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Sibin Selvaraj</cp:lastModifiedBy>
  <cp:revision/>
  <dcterms:created xsi:type="dcterms:W3CDTF">2024-08-29T10:51:47Z</dcterms:created>
  <dcterms:modified xsi:type="dcterms:W3CDTF">2024-12-09T16:32:34Z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0x0101000F09198E64CA1C4E92FB144A1908B69B</vt:lpwstr>
  </property>
  <property fmtid="{D5CDD505-2E9C-101B-9397-08002B2CF9AE}" pid="3" name="ComplianceAssetId">
    <vt:lpwstr/>
  </property>
  <property fmtid="{D5CDD505-2E9C-101B-9397-08002B2CF9AE}" pid="4" name="_ExtendedDescription">
    <vt:lpwstr/>
  </property>
  <property fmtid="{D5CDD505-2E9C-101B-9397-08002B2CF9AE}" pid="5" name="_activity">
    <vt:lpwstr>{"FileActivityType":"9","FileActivityTimeStamp":"2024-09-10T06:10:47.717Z","FileActivityUsersOnPage":[{"DisplayName":"Mikhail S","Id":"mikhail.s@stradegi.com"},{"DisplayName":"Ananth S","Id":"ananth.s@stradegi.com"},{"DisplayName":"Gayathri K","Id":"gayathri.k@stradegi.com"},{"DisplayName":"Arunkumar A","Id":"arunkumar.a@stradegi.com"}],"FileActivityNavigationId":null}</vt:lpwstr>
  </property>
  <property fmtid="{D5CDD505-2E9C-101B-9397-08002B2CF9AE}" pid="6" name="TriggerFlowInfo">
    <vt:lpwstr/>
  </property>
</Properties>
</file>