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https://fintek-my.sharepoint.com/personal/arunkumar_a_stradegi_com/Documents/"/>
    </mc:Choice>
  </mc:AlternateContent>
  <xr:revisionPtr revIDLastSave="0" documentId="8_{E8E09F5D-27B0-4815-9B10-4023E1867486}" xr6:coauthVersionLast="47" xr6:coauthVersionMax="47" xr10:uidLastSave="{00000000-0000-0000-0000-000000000000}"/>
  <bookViews>
    <workbookView xWindow="1830" yWindow="2700" windowWidth="16605" windowHeight="5310" xr2:uid="{E1C1F47B-FADC-4D6E-A7D7-9A7D786E60F6}"/>
  </bookViews>
  <sheets>
    <sheet name="questions" sheetId="1" r:id="rId1"/>
    <sheet name="generated_questions" sheetId="2" r:id="rId2"/>
    <sheet name="follow_up_questions" sheetId="3" r:id="rId3"/>
    <sheet name="deprecated" sheetId="4" r:id="rId4"/>
  </sheets>
  <definedNames>
    <definedName name="_xlnm._FilterDatabase" localSheetId="3" hidden="1">deprecated!$A$1:$E$73</definedName>
    <definedName name="_xlnm._FilterDatabase" localSheetId="1" hidden="1">generated_questions!$A$1:$L$76</definedName>
    <definedName name="_xlnm._FilterDatabase" localSheetId="0" hidden="1">questions!$A$1:$N$72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1" l="1"/>
  <c r="E22" i="1"/>
  <c r="E59" i="1" l="1"/>
  <c r="E68" i="1"/>
  <c r="E69" i="1"/>
  <c r="E70" i="1"/>
  <c r="E71" i="1"/>
  <c r="E72" i="1"/>
  <c r="E64" i="1"/>
  <c r="E65" i="1"/>
  <c r="E62" i="1"/>
  <c r="E60" i="1"/>
  <c r="E61" i="1"/>
  <c r="E3" i="1"/>
  <c r="E63" i="1" l="1"/>
  <c r="E66" i="1"/>
  <c r="E67" i="1"/>
  <c r="E4" i="1"/>
  <c r="E5" i="1"/>
  <c r="E6" i="1"/>
  <c r="E7" i="1"/>
  <c r="E8" i="1"/>
  <c r="E9" i="1"/>
  <c r="E10" i="1"/>
  <c r="E11" i="1"/>
  <c r="E12" i="1"/>
  <c r="E13" i="1"/>
  <c r="E14" i="1"/>
  <c r="E15" i="1"/>
  <c r="E16" i="1"/>
  <c r="E17" i="1"/>
  <c r="E18" i="1"/>
  <c r="E19" i="1"/>
  <c r="E20" i="1"/>
  <c r="E21" i="1"/>
  <c r="E23" i="1"/>
  <c r="E24" i="1"/>
  <c r="E25" i="1"/>
  <c r="E26" i="1"/>
  <c r="E27" i="1"/>
  <c r="E28" i="1"/>
  <c r="E29" i="1"/>
  <c r="E38" i="1"/>
  <c r="E37" i="1"/>
  <c r="E36" i="1"/>
  <c r="E30" i="1"/>
  <c r="E31" i="1"/>
  <c r="E42" i="1"/>
  <c r="E34" i="1"/>
  <c r="E33" i="1"/>
  <c r="E41" i="1"/>
  <c r="E40" i="1"/>
  <c r="E35" i="1"/>
  <c r="E32" i="1"/>
  <c r="E43" i="1"/>
  <c r="E44" i="1"/>
  <c r="E45" i="1"/>
  <c r="E46" i="1"/>
  <c r="E47" i="1"/>
  <c r="E48" i="1"/>
  <c r="E49" i="1"/>
  <c r="E50" i="1"/>
  <c r="E51" i="1"/>
  <c r="E52" i="1"/>
  <c r="E53" i="1"/>
  <c r="E54" i="1"/>
  <c r="E55" i="1"/>
  <c r="E56" i="1"/>
  <c r="E57" i="1"/>
  <c r="E58"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tc={7F79EC77-1C62-4678-9D5A-043351FC2030}</author>
  </authors>
  <commentList>
    <comment ref="C5" authorId="0" shapeId="0" xr:uid="{7F79EC77-1C62-4678-9D5A-043351FC2030}">
      <text>
        <t>[Threaded comment]
Your version of Excel allows you to read this threaded comment; however, any edits to it will get removed if the file is opened in a newer version of Excel. Learn more: https://go.microsoft.com/fwlink/?linkid=870924
Comment:
    Factor keyword checking logic was breaking</t>
      </text>
    </comment>
  </commentList>
</comments>
</file>

<file path=xl/sharedStrings.xml><?xml version="1.0" encoding="utf-8"?>
<sst xmlns="http://schemas.openxmlformats.org/spreadsheetml/2006/main" count="1791" uniqueCount="942">
  <si>
    <t>relative q.no.</t>
  </si>
  <si>
    <t>uid</t>
  </si>
  <si>
    <t>question</t>
  </si>
  <si>
    <t>date</t>
  </si>
  <si>
    <t>answer</t>
  </si>
  <si>
    <t>version</t>
  </si>
  <si>
    <t>follow_up_level</t>
  </si>
  <si>
    <t>metric_names</t>
  </si>
  <si>
    <t>postgresql_query</t>
  </si>
  <si>
    <t>modified_postgresql_query</t>
  </si>
  <si>
    <t>logic</t>
  </si>
  <si>
    <t>Preprocessing query</t>
  </si>
  <si>
    <t>Postprocessing query</t>
  </si>
  <si>
    <t>v1_1</t>
  </si>
  <si>
    <t>Does Onex Corporation have an ongoing target to reduce carbon emissions?</t>
  </si>
  <si>
    <t>01-05-2024</t>
  </si>
  <si>
    <t>No Evidence</t>
  </si>
  <si>
    <t>v1</t>
  </si>
  <si>
    <t>base</t>
  </si>
  <si>
    <t>['CBN_EVID_TARG_ENERGY_IMPROV_REC']</t>
  </si>
  <si>
    <t>SELECT sd.issuer_name,ed.CBN_EVID_TARG_ENERGY_IMPROV_REC FROM esg_data ed join security_data sd on ed.issuer_key = sd.issuer_key where sd.issuer_name ilike '%Onex%Corporation%';</t>
  </si>
  <si>
    <t>v1_2</t>
  </si>
  <si>
    <t>Does AIA Group Limited have an ongoing target to reduce carbon emissions?</t>
  </si>
  <si>
    <t>Yes</t>
  </si>
  <si>
    <t>SELECT sd.issuer_name,ed.CBN_EVID_TARG_ENERGY_IMPROV_REC FROM esg_data ed join security_data sd on ed.issuer_key = sd.issuer_key where sd.issuer_name ilike '%AIA%Group%Limited%';</t>
  </si>
  <si>
    <t>v1_3</t>
  </si>
  <si>
    <r>
      <t xml:space="preserve">Which are the 3 top sub industries with the most </t>
    </r>
    <r>
      <rPr>
        <b/>
        <sz val="11"/>
        <color theme="1"/>
        <rFont val="Aptos Narrow"/>
        <family val="2"/>
        <scheme val="minor"/>
      </rPr>
      <t>aggressive efforts</t>
    </r>
    <r>
      <rPr>
        <sz val="11"/>
        <color theme="1"/>
        <rFont val="Aptos Narrow"/>
        <family val="2"/>
        <scheme val="minor"/>
      </rPr>
      <t xml:space="preserve"> to use clean sources of energy?</t>
    </r>
  </si>
  <si>
    <t>Electric Utilities, Renewable Energy and Paper &amp; Plastic Packaging Products &amp; Materials</t>
  </si>
  <si>
    <t>['GICS_SUB_INDUSTRY', 'CARBON_EMISSIONS_CLEANER_ENERGY_SOURCES']</t>
  </si>
  <si>
    <t>WITH sector_scores AS (SELECT sd.gics_sub_ind, SUM(CASE WHEN ed.carbon_emissions_cleaner_energy_sources = 'Aggressive efforts' THEN 1 ELSE 0 END) AS score  from esg_data ed join security_data sd on ed.issuer_key = sd.issuer_key GROUP BY sd.gics_sub_ind) SELECT s.gics_sub_ind, s.score FROM sector_scores s ORDER BY s.score DESC LIMIT 3;</t>
  </si>
  <si>
    <t>v1_4</t>
  </si>
  <si>
    <t>How many of the companies in our universe have listed climate change as a business risk factor in their mainstream financial reporting?</t>
  </si>
  <si>
    <t>['INS_CLIMATE_RISK_FACTOR']</t>
  </si>
  <si>
    <t>SELECT COUNT(*) AS total_companies_reporting FROM esg_data WHERE LOWER(INS_CLIMATE_RISK_FACTOR) = 'yes - in mainstream financial reporting';</t>
  </si>
  <si>
    <t>v1_5</t>
  </si>
  <si>
    <t>Number of companies that include climate change as a risk factor in their financial statements</t>
  </si>
  <si>
    <t>SELECT COUNT(*) AS number_of_companies FROM esg_data WHERE LOWER(INS_CLIMATE_RISK_FACTOR) = 'yes - in mainstream financial reporting';</t>
  </si>
  <si>
    <t>v1_6</t>
  </si>
  <si>
    <t>Is the Bank of Baroda involved in green bonds?</t>
  </si>
  <si>
    <t>False/No</t>
  </si>
  <si>
    <t>['FINANCING_ENV_IMP_OPP_GRNBONDS']</t>
  </si>
  <si>
    <t>SELECT sd.issuer_name,ed.FINANCING_ENV_IMP_OPP_GRNBONDS  from esg_data ed join security_data sd on ed.issuer_key = sd.issuer_key WHERE sd.issuer_name ilike '%Bank%Of%Baroda%';</t>
  </si>
  <si>
    <t>v1_7</t>
  </si>
  <si>
    <t>Is JP Morgan Chase involved in green bonds?</t>
  </si>
  <si>
    <t>True/Yes</t>
  </si>
  <si>
    <t>SELECT sd.issuer_name,ed.FINANCING_ENV_IMP_OPP_GRNBONDS  from esg_data ed join security_data sd on ed.issuer_key = sd.issuer_key WHERE sd.issuer_name ilike '%JP%Morgan%Chase%';</t>
  </si>
  <si>
    <t>v1_8</t>
  </si>
  <si>
    <t>Is BNP Paribas involved in green bonds?</t>
  </si>
  <si>
    <t>Yes, through significant green bond investments, targets for future increases, and provides green bond structuring/consulting services</t>
  </si>
  <si>
    <t>SELECT sd.issuer_name,ed.FINANCING_ENV_IMP_OPP_GRNBONDS  from esg_data ed join security_data sd on ed.issuer_key = sd.issuer_key WHERE sd.issuer_name ilike '%BNP%Paribas%';</t>
  </si>
  <si>
    <t>v1_9</t>
  </si>
  <si>
    <t>Which country has the most companies with some sort of credit policy related to biodiversity?</t>
  </si>
  <si>
    <t>China</t>
  </si>
  <si>
    <t>['FINANCING_ENV_IMP_POLICY_BIOD']</t>
  </si>
  <si>
    <t>SELECT sd.ISSUER_COUNTRY, COUNT(*) AS num_companies from esg_data ed join security_data sd on ed.issuer_key = sd.issuer_key WHERE ed.FINANCING_ENV_IMP_POLICY_BIOD IN ('Developed its own non-binding environmental credit/investment policy', 'Adopted or signed onto voluntary standards', 'Developed its own binding environmental credit/investment policy') GROUP BY sd.ISSUER_COUNTRY ORDER BY num_companies DESC LIMIT 1;</t>
  </si>
  <si>
    <t>v1_10</t>
  </si>
  <si>
    <t>What is the most common strategy of Apparel, Accessories &amp; Luxury Goods companies with regards to the extent of carbon reduction programs in manufacturing operations?</t>
  </si>
  <si>
    <t>Applied in some facilities (anecdotal cases)</t>
  </si>
  <si>
    <t>['GICS_SUB_IND', 'CBN_GHG_MITIG_MFG']</t>
  </si>
  <si>
    <t>SELECT CBN_GHG_MITIG_MFG AS Most_common_strategy FROM esg_data WHERE CBN_GHG_MITIG_MFG!= 'No' and GICS_SUB_IND='Apparel, Accessories &amp; Luxury Goods' GROUP BY CBN_GHG_MITIG_MFG ORDER BY Most_common_strategy DESC NULLS LAST LIMIT 1;</t>
  </si>
  <si>
    <t>v1_11</t>
  </si>
  <si>
    <t>Does Coca Cola assess the carbon emissions or energy consumption of its manufacturing operations, including suppliers' operations?</t>
  </si>
  <si>
    <t>['CBN_LCA_MFG']</t>
  </si>
  <si>
    <t>SELECT sd.issuer_name,ed.CBN_LCA_MFG from esg_data ed join security_data sd on ed.issuer_key = sd.issuer_key WHERE sd.ISSUER_NAME ilike '%Coca%Cola%' AND ed.CBN_LCA_MFG IN ('Yes', 'Not Disclosed');</t>
  </si>
  <si>
    <t>v1_12</t>
  </si>
  <si>
    <t>Is any Canadian company has already calculated the carbon footprint of its core products and production stages?</t>
  </si>
  <si>
    <t>No</t>
  </si>
  <si>
    <t>['CBN_GHG_MITIG_MFG', 'CBN_GHG_MITIG_RAW_MAT']</t>
  </si>
  <si>
    <t>SELECT sd.issuer_name,sd.issuer_country from esg_data ed join security_data sd on ed.issuer_key = sd.issuer_key WHERE ed.CBN_GHG_MITIG_RAW_MAT='All or core products' and ed.CBN_GHG_MITIG_MFG='All or core production facilities' and sd.ISSUER_COUNTRY='CA'</t>
  </si>
  <si>
    <t>v1_13</t>
  </si>
  <si>
    <t>What % of Canadian companies are planning to expand its product footprint calculation to include all core products or include other stages (upstream Scope 3)?</t>
  </si>
  <si>
    <t>['CBN_TARGET_SCOPE_3_UPSTREAM']</t>
  </si>
  <si>
    <t>SELECT CAST(COUNT(CASE WHEN ed.CBN_TARGET_SCOPE_3_UPSTREAM = 'The company plans to expand its product footprint calculation to include all core products or include other stages' THEN 1 END) AS FLOAT) / NULLIF(COUNT(*), 0) AS proportion
from esg_data ed natural join security_data sd
WHERE sd.ISSUER_COUNTRY = 'CA';</t>
  </si>
  <si>
    <t>v1_14</t>
  </si>
  <si>
    <t>What is the most common level of commintment from companies with some sort of Green Building commitment?</t>
  </si>
  <si>
    <t>Average</t>
  </si>
  <si>
    <t>['GRN_BLDG_COMMITMENT_RANK']</t>
  </si>
  <si>
    <t>SELECT Grn_Bldg_Commitment, COUNT(*) AS COUNT FROM esg_data WHERE Grn_Bldg_Commitment IS NOT NULL GROUP BY Grn_Bldg_Commitment ORDER BY COUNT DESC LIMIT 1;</t>
  </si>
  <si>
    <t>v1_15</t>
  </si>
  <si>
    <t>In which market is it more common for companies to use of green or triple net leases?</t>
  </si>
  <si>
    <t>US</t>
  </si>
  <si>
    <t>['GRN_BLDG_TRIPLE_NET_LEASE']</t>
  </si>
  <si>
    <t>SELECT sd.ISSUER_COUNTRY as market, COUNT(*) AS count from esg_data ed join security_data sd on ed.issuer_key = sd.issuer_key WHERE ed.grn_bldg_triple_net_lease = 'Yes' GROUP BY sd.ISSUER_COUNTRY ORDER BY count DESC NULLS LAST LIMIT 1;</t>
  </si>
  <si>
    <t>v1_16</t>
  </si>
  <si>
    <t>Do any companies in New Zealand offer customers a green power option?</t>
  </si>
  <si>
    <t>Yes, Mercury NZ Limited and Meridian Energy Limited</t>
  </si>
  <si>
    <t>['OPPS_RENEW_ENERGY_GREEN_PWR_OPT']</t>
  </si>
  <si>
    <t>SELECT sd.issuer_name,ed.OPPS_RENEW_ENERGY_GREEN_PWR_OPT from esg_data ed join security_data sd on ed.issuer_key = sd.issuer_key WHERE LOWER(ed.OPPS_RENEW_ENERGY_GREEN_PWR_OPT) = 'yes' AND sd.ISSUER_Country = 'NZ';</t>
  </si>
  <si>
    <t>v1_17</t>
  </si>
  <si>
    <t>In what country is it more common for companies to have policies on sustainable management of natural resources and raw materials?</t>
  </si>
  <si>
    <t>['BIODIV_POLICY_NAT_RESOURCE']</t>
  </si>
  <si>
    <t>SELECT sd.ISSUER_COUNTRY, COUNT(*) AS COUNT from esg_data ed join security_data sd on ed.issuer_key = sd.issuer_key WHERE ed.BIODIV_POLICY_NAT_RESOURCE = 'Yes' GROUP BY sd.ISSUER_COUNTRY ORDER BY COUNT DESC NULLS LAST LIMIT 1;</t>
  </si>
  <si>
    <t>v1_18</t>
  </si>
  <si>
    <t>If a company has some sort of cotton sustainable certification, what is the typical % or estimated share of cotton externally certified?</t>
  </si>
  <si>
    <t>Up to 30%</t>
  </si>
  <si>
    <t>['RAW_MAT_CERT_COTTON']</t>
  </si>
  <si>
    <t>SELECT e.RAW_MAT_CERT_COTTON FROM esg_data e where e.RAW_MAT_CERT_COTTON!='None' GROUP BY e.RAW_MAT_CERT_COTTON ORDER BY COUNT(e.RAW_MAT_CERT_COTTON) DESC LIMIT 1;</t>
  </si>
  <si>
    <t>v1_19</t>
  </si>
  <si>
    <t>Do any companies in Malaysia have any sort of external palm oil sustainable certification?</t>
  </si>
  <si>
    <t>Yes, Nestle and PPB Group</t>
  </si>
  <si>
    <t>['RAW_MAT_CERT_PALMOIL']</t>
  </si>
  <si>
    <t>SELECT sd.issuer_name,sd.issuer_country,ed.RAW_MAT_CERT_PALMOIL from esg_data ed join security_data sd on ed.issuer_key = sd.issuer_key WHERE sd.ISSUER_COUNTRY ='MY' AND ed.RAW_MAT_CERT_PALMOIL IS NOT NULL;</t>
  </si>
  <si>
    <t>v1_20</t>
  </si>
  <si>
    <t>Do any companies in Indonesia have any sort of external sustainable seafood certification?</t>
  </si>
  <si>
    <t>['RAW_MAT_CERT_SEAFOOD']</t>
  </si>
  <si>
    <t>SELECT sd.issuer_name,sd.issuer_country,ed.RAW_MAT_CERT_SEAFOOD from esg_data ed join security_data sd on ed.issuer_key = sd.issuer_key WHERE sd.ISSUER_COUNTRY ='ID' AND ed.RAW_MAT_CERT_SEAFOOD IS NOT NULL;</t>
  </si>
  <si>
    <t>v2_21</t>
  </si>
  <si>
    <t>What is the correlation between Apple's market cap and its MSCI ESG rating for the past 3 years?</t>
  </si>
  <si>
    <t>v2</t>
  </si>
  <si>
    <t>['MARKET_CAP', 'MSCI_ESG_RATING']</t>
  </si>
  <si>
    <t>select corr(ef.MARKET_CAP, ef.iva_company_rating) from 
(SELECT
fd.effective_date,ed.iva_company_rating,fd.market_cap,fd.issuer_key
FROM
finance_data fd natural JOIN esg_data ed
)as ef
join security_data sd on ef.issuer_key=sd.issuer_key
where sd.issuer_name ilike '%Apple%' AND ef.EFFECTIVE_DATE &gt;= CURRENT_DATE - INTERVAL '35 months';</t>
  </si>
  <si>
    <t>v2_22</t>
  </si>
  <si>
    <t>What is the correlation between Apple's EBIT and its MSCI ESG rating for the past 3 years?</t>
  </si>
  <si>
    <t>['EBIT', 'MSCI_ESG_RATING']</t>
  </si>
  <si>
    <t>select corr(ef.ebit, ef.iva_company_rating) from 
(SELECT 
fd.effective_date,ed.iva_company_rating,fd.ebit,fd.issuer_key
FROM 
finance_data fd natural JOIN esg_data ed
) as ef
join security_data sd on ef.issuer_key=sd.issuer_key
where sd.issuer_name ilike '%Apple%' AND ef.EFFECTIVE_DATE &gt;= CURRENT_DATE - INTERVAL '35 months';</t>
  </si>
  <si>
    <t>v2_23</t>
  </si>
  <si>
    <t>What is the correlation between the EBIT and the MSCI ESG ratings of Application Software companies in the US since January 2021?</t>
  </si>
  <si>
    <t>['EBIT', 'MSCI_ESG_RATING', 'GICS_SUB_IND']</t>
  </si>
  <si>
    <t>select avg(correlation) from 
(SELECT 
    corr(fd.EBIT, ed.iva_company_rating) AS correlation,fd.issuer_key
FROM 
    finance_data fd natural JOIN esg_data ed
where fd.EFFECTIVE_DATE &gt;= '2021-01-01'
GROUP BY fd.issuer_key
) as ef
join security_data sd on ef.issuer_key=sd.issuer_key
where sd.GICS_SUB_IND = 'Application Software' AND sd.ISSUER_COUNTRY = 'US'</t>
  </si>
  <si>
    <t>v2_24</t>
  </si>
  <si>
    <t>What is the correlation between the Market cap and the MSCI ESG ratings of Application Software companies in the US since January 2021?</t>
  </si>
  <si>
    <t>['MARKET_CAP', 'MSCI_ESG_RATING', 'GICS_SUB_IND']</t>
  </si>
  <si>
    <t>select avg(correlation) from 
(SELECT 
    corr(fd.market_cap, ed.iva_company_rating) AS correlation,fd.issuer_key
FROM 
    finance_data fd natural JOIN esg_data ed
where fd.EFFECTIVE_DATE &gt;= '2021-01-01'
GROUP BY fd.issuer_key
) as ef
join security_data sd on ef.issuer_key=sd.issuer_key
where sd.GICS_SUB_IND = 'Application Software' AND sd.ISSUER_COUNTRY = 'US'</t>
  </si>
  <si>
    <t>v2_25</t>
  </si>
  <si>
    <t>What is the correlation between the EBIT and the MSCI ESG ratings of companies in the Information Technology sector (as defined by GICS) in the US since January 2021?</t>
  </si>
  <si>
    <t>['EBIT', 'MSCI_ESG_RATING', 'SECTOR']</t>
  </si>
  <si>
    <t>select avg(correlation) from 
(SELECT 
    corr(fd.ebit, ed.iva_company_rating) AS correlation,fd.issuer_key
FROM 
    finance_data fd natural JOIN esg_data ed
where fd.EFFECTIVE_DATE &gt;= '2021-01-01'
GROUP BY fd.issuer_key
) as ef
join security_data sd on ef.issuer_key=sd.issuer_key
where sd.SECTOR = 'Information Technology' AND sd.ISSUER_COUNTRY = 'US'</t>
  </si>
  <si>
    <t>v2_26</t>
  </si>
  <si>
    <t>What is the correlation between the Market Cap and the MSCI ESG ratings of companies in the Information Technology sector (as defined by GICS) in the US since January 2021?</t>
  </si>
  <si>
    <t>['MARKET_CAP', 'MSCI_ESG_RATING', 'SECTOR']</t>
  </si>
  <si>
    <t>select avg(correlation) from 
(SELECT 
    corr(fd.market_cap, ed.iva_company_rating) AS correlation,fd.issuer_key
FROM 
    finance_data fd natural JOIN esg_data ed
where fd.EFFECTIVE_DATE &gt;= '2021-01-01'
GROUP BY fd.issuer_key
) as ef
join security_data sd on ef.issuer_key=sd.issuer_key
where sd.SECTOR = 'Information Technology' AND sd.ISSUER_COUNTRY = 'US'</t>
  </si>
  <si>
    <t>v2_27</t>
  </si>
  <si>
    <t>Which company in Germany has the highest correlation between its Market Cap and its MSCI ESG score?</t>
  </si>
  <si>
    <t>Siemens Healthineers AG</t>
  </si>
  <si>
    <t>select sd.issuer_name,correlation from 
(SELECT 
    corr(fd.market_cap, ed.iva_company_rating) AS correlation,fd.issuer_key
FROM 
    finance_data fd natural JOIN esg_data ed
where fd.EFFECTIVE_DATE &gt;= '2021-01-01'
GROUP BY fd.issuer_key
) as ef
join security_data sd on ef.issuer_key=sd.issuer_key
where sd.ISSUER_COUNTRY = 'DE'
ORDER BY correlation DESC LIMIT 1</t>
  </si>
  <si>
    <t>v2_28</t>
  </si>
  <si>
    <t>Which company in Germany has the lowest correlation between its EBIT and its MSCI ESG score?</t>
  </si>
  <si>
    <t>Siemens Energy AG</t>
  </si>
  <si>
    <t>select sd.issuer_name,correlation from 
(SELECT 
    corr(fd.ebit, ed.iva_company_rating) AS correlation,fd.issuer_key
FROM 
    finance_data fd natural JOIN esg_data ed
where fd.EFFECTIVE_DATE &gt;= '2021-01-01'
GROUP BY fd.issuer_key
) as ef
join security_data sd on ef.issuer_key=sd.issuer_key
where sd.ISSUER_COUNTRY = 'DE'
ORDER BY correlation ASC LIMIT 1</t>
  </si>
  <si>
    <t>v3_4</t>
  </si>
  <si>
    <t>Are Apple's Scope 1 emissions higher than its global peers?</t>
  </si>
  <si>
    <t>01-06-2024</t>
  </si>
  <si>
    <t>No/False</t>
  </si>
  <si>
    <t>v3</t>
  </si>
  <si>
    <t>carbon_emissions_scope_1,issuer_name,effective_date,issuer_key,gics_sub_industry</t>
  </si>
  <si>
    <t>WITH security_data_filter AS (
    SELECT
        sd.issuer_key,sd.issuer_name,gd.gics_sub_industry,ed.carbon_emissions_scope_1
    FROM 
        security_data sd
    LEFT JOIN 
        esg_data ed ON sd.issuer_key = ed.issuer_key
	LEFT JOIN 
	gics_data gd ON gd.issuer_key=sd.issuer_key
    WHERE 
        sd.issuer_name ILIKE '%Apple%' AND ed.effective_date='2024-06-01'
)
SELECT
    AVG(ed.carbon_emissions_scope_1) AS peers_average,
	sf.carbon_emissions_scope_1 AS carbon_emission_score,sf.issuer_name
FROM
    security_data sd
LEFT JOIN 
    esg_data ed ON sd.issuer_key = ed.issuer_key
LEFT JOIN 
	gics_data gd ON gd.issuer_key=sd.issuer_key
JOIN
    security_data_filter sf ON gd.gics_sub_industry = sf.gics_sub_industry 
WHERE 
    ed.effective_date = '2024-06-01'
GROUP BY sf.carbon_emissions_scope_1,sf.issuer_name;</t>
  </si>
  <si>
    <t>WITH ranked_issuers AS (
	SELECT 
    issuer_key, 
    effective_date,gics_sub_industry,
    ROW_NUMBER() OVER (
      PARTITION BY issuer_key 
      ORDER BY effective_date DESC
    ) AS rn
  FROM gics_data
  WHERE effective_date &lt;= '2024-06-01'
), security_data_filter AS (
    SELECT
        sd.issuer_key,sd.issuer_name,ri.gics_sub_industry,ed.carbon_emissions_scope_1
    FROM 
        security_data sd
    LEFT JOIN esg_data ed ON sd.issuer_key = ed.issuer_key
	LEFT JOIN ranked_issuers ri ON ri.issuer_key=sd.issuer_key AND ri.rn = 1
    WHERE 
        sd.issuer_name ILIKE '%Apple%' AND ed.effective_date='2024-06-01'
)
SELECT
    AVG(ed.carbon_emissions_scope_1) AS peers_average,
	sf.carbon_emissions_scope_1 AS carbon_emission_score,sf.issuer_name
FROM
    security_data sd
LEFT JOIN 
    esg_data ed ON sd.issuer_key = ed.issuer_key
LEFT JOIN ranked_issuers ri ON ri.issuer_key=sd.issuer_key AND ri.rn = 1
JOIN
    security_data_filter sf ON ri.gics_sub_industry = sf.gics_sub_industry 
WHERE 
    ed.effective_date = '2024-06-01'
GROUP BY sf.carbon_emissions_scope_1,sf.issuer_name;</t>
  </si>
  <si>
    <t>v3_5</t>
  </si>
  <si>
    <t>Are Apple's Scope 1 emissions higher than its peers in the US?</t>
  </si>
  <si>
    <t>Yes/True</t>
  </si>
  <si>
    <t>carbon_emissions_scope_1,issuer_name,effective_date,issuer_key,gics_sub_industry,issuer_cntry_domicile</t>
  </si>
  <si>
    <t>WITH security_data_filter AS (
    SELECT
        sd.issuer_key,sd.issuer_name,sd.issuer_cntry_domicile,gd.gics_sub_industry,ed.carbon_emissions_scope_1
    FROM 
        security_data sd
    LEFT JOIN 
        esg_data ed ON sd.issuer_key = ed.issuer_key
	LEFT JOIN gics_data gd ON gd.issuer_key=sd.issuer_key
    WHERE 
        sd.issuer_name ILIKE '%Apple%' AND ed.effective_date='2024-06-01'
)
SELECT
    AVG(ed.carbon_emissions_scope_1) AS peers_average,
	sf.carbon_emissions_scope_1 AS carbon_emission_score,sf.issuer_name
FROM
    security_data sd
LEFT JOIN 
    esg_data ed ON sd.issuer_key = ed.issuer_key
LEFT JOIN 
	gics_data gd ON gd.issuer_key=sd.issuer_key
JOIN
    security_data_filter sf ON gd.gics_sub_industry = sf.gics_sub_industry AND  sd.issuer_cntry_domicile=sf.issuer_cntry_domicile
WHERE 
    ed.effective_date = '2024-06-01'
GROUP BY sf.carbon_emissions_scope_1,sf.issuer_name;</t>
  </si>
  <si>
    <t>WITH ranked_issuers AS (
	SELECT 
    issuer_key, 
    effective_date,gics_sub_industry,
    ROW_NUMBER() OVER (
      PARTITION BY issuer_key 
      ORDER BY effective_date DESC
    ) AS rn
  FROM gics_data
  WHERE effective_date &lt;= '2024-06-01'
),
 security_data_filter AS (
    SELECT
        sd.issuer_key,sd.issuer_name,sd.issuer_cntry_domicile,ri.gics_sub_industry,ed.carbon_emissions_scope_1
    FROM 
        security_data sd
    LEFT JOIN 
        esg_data ed ON sd.issuer_key = ed.issuer_key
		LEFT JOIN ranked_issuers ri ON ri.issuer_key=sd.issuer_key AND ri.rn = 1
    WHERE 
        sd.issuer_name ILIKE '%Apple%' and ed.effective_date='2024-06-01'
)
SELECT
    AVG(ed.carbon_emissions_scope_1) AS peers_average,
	sf.carbon_emissions_scope_1 AS carbon_emission_score,sf.issuer_name
FROM
    security_data sd
LEFT JOIN 
    esg_data ed ON sd.issuer_key = ed.issuer_key 
LEFT JOIN ranked_issuers ri ON ri.issuer_key=sd.issuer_key AND ri.rn = 1
JOIN
    security_data_filter sf ON ri.gics_sub_industry = sf.gics_sub_industry AND sd.issuer_cntry_domicile=sf.issuer_cntry_domicile
WHERE 
    ed.effective_date = '2024-06-01'
GROUP BY sf.carbon_emissions_scope_1,sf.issuer_name</t>
  </si>
  <si>
    <t>v3_13</t>
  </si>
  <si>
    <t>Do diversified banks in Canada have better shareholder rights protection than its peers in the US?</t>
  </si>
  <si>
    <t>ownership_and_control_score,issuer_cntry_domicile,gics_sub_industry,effective_date</t>
  </si>
  <si>
    <t>SELECT 
    AVG(ed.ownership_and_control_score) AS average_score,sd.issuer_cntry_domicile,gd.gics_sub_industry
FROM 
    security_data sd 
LEFT JOIN esg_data ed ON sd.issuer_key = ed.issuer_key
LEFT JOIN gics_data gd ON gd.issuer_key=sd.issuer_key
WHERE 
    sd.issuer_cntry_domicile IN ('CA', 'US')
    AND gd.gics_sub_industry ILIKE '%diversified%banks%'
    AND ed.effective_date = '2024-06-01'
GROUP BY
    sd.issuer_cntry_domicile, gd.gics_sub_industry;</t>
  </si>
  <si>
    <t>WITH ranked_issuers AS (
	SELECT 
    issuer_key, 
    effective_date,gics_sub_industry,
    ROW_NUMBER() OVER (
      PARTITION BY issuer_key 
      ORDER BY effective_date DESC
    ) AS rn
  FROM gics_data
  WHERE effective_date &lt;= '2024-06-01'
)
SELECT 
    AVG(ed.ownership_and_control_score) AS average_score,sd.issuer_cntry_domicile,ri.gics_sub_industry
FROM 
    security_data sd 
LEFT JOIN 
    esg_data ed ON sd.issuer_key = ed.issuer_key
LEFT JOIN ranked_issuers ri ON ri.issuer_key=sd.issuer_key AND ri.rn = 1
WHERE 
    sd.issuer_cntry_domicile IN ('CA', 'US')
    AND ri.gics_sub_industry ILIKE '%diversified%banks%'
    AND ed.effective_date = '2024-06-01'
GROUP BY
    sd.issuer_cntry_domicile, ri.gics_sub_industry;</t>
  </si>
  <si>
    <t>Shareholders rights protection is as shareholders rights in the mapping table.Replace the first metric in the filtered metric,Loop for all the metrics.</t>
  </si>
  <si>
    <t>WITH filtered_metrics AS (
      SELECT id,sub_category FROM metric_dict WHERE TRIM(LOWER(sub_category)) IN
 	(SELECT LOWER(vendor_esg_subcategory) FROM esg_categ_map WHERE LOWER(client_esg_subcategory) ILIKE '%shareholder%rights%')
 )
 SELECT 
     fm.id
 FROM 
     filtered_metrics fm
 INNER JOIN 
     information_schema.columns tc
 ON 
     tc.column_name = LOWER(fm.id)
     AND tc.table_name = 'esg_data'</t>
  </si>
  <si>
    <t>v3_8</t>
  </si>
  <si>
    <t>Does CK Hutchison Holdings have a higher than average Scope 1 and 2 carbon intensity normalized by Sales than its country peers? If so by how much?</t>
  </si>
  <si>
    <t>Yes/True. 18.1% higher</t>
  </si>
  <si>
    <t>carbon_emissions_scope_12_inten,effective_date,issuer_cntry_domicile,gics_sub_industry,issuer_key,issuer_name</t>
  </si>
  <si>
    <t>WITH security_data_filter AS (
    SELECT
        sd.issuer_key,sd.issuer_name,sd.issuer_cntry_domicile,gd.gics_sub_industry,ed.carbon_emissions_scope_12_inten
    FROM security_data sd
    LEFT JOIN esg_data ed ON sd.issuer_key = ed.issuer_key
	LEFT JOIN gics_data gd ON gd.issuer_key=sd.issuer_key
    WHERE sd.issuer_name ILIKE '%CK%Hutchison%Holdings%' AND ed.effective_date='2024-06-01'
)
	SELECT
    AVG(ed.carbon_emissions_scope_12_inten) AS peers_average,
    sf.carbon_emissions_scope_12_inten AS ckhutchison_holdings_carbon_emission_score
	,((sf.carbon_emissions_scope_12_inten-AVG(ed.carbon_emissions_scope_12_inten))/AVG(ed.carbon_emissions_scope_12_inten))*100 as percentage
FROM 
    security_data sd
LEFT JOIN 
    esg_data ed ON sd.issuer_key = ed.issuer_key
LEFT JOIN 
	gics_data gd ON gd.issuer_key=sd.issuer_key
JOIN
    security_data_filter sf ON gd.gics_sub_industry = sf.gics_sub_industry and sd.issuer_cntry_domicile=sf.issuer_cntry_domicile
WHERE 
    ed.effective_date = '2024-06-01'
GROUP BY sf.carbon_emissions_scope_12_inten,sf.issuer_name;</t>
  </si>
  <si>
    <t>WITH ranked_issuers AS (
	SELECT 
    issuer_key, 
    effective_date,gics_sub_industry,
    ROW_NUMBER() OVER (
      PARTITION BY issuer_key 
      ORDER BY effective_date DESC
    ) AS rn
  FROM gics_data
  WHERE effective_date &lt;= '2024-06-01'
),
security_data_filter AS (
    SELECT
        sd.issuer_key,sd.issuer_name,sd.issuer_cntry_domicile,ri.gics_sub_industry,ed.carbon_emissions_scope_12_inten
    FROM security_data sd
    LEFT JOIN esg_data ed ON sd.issuer_key = ed.issuer_key
	LEFT JOIN ranked_issuers ri ON ri.issuer_key=sd.issuer_key AND ri.rn = 1
    WHERE sd.issuer_name ILIKE '%CK%Hutchison%Holdings%' AND ed.effective_date='2024-06-01'
)
	SELECT
    AVG(ed.carbon_emissions_scope_12_inten) AS peers_average,
    sf.carbon_emissions_scope_12_inten AS ckhutchison_holdings_carbon_emission_score
	,((sf.carbon_emissions_scope_12_inten-AVG(ed.carbon_emissions_scope_12_inten))/AVG(ed.carbon_emissions_scope_12_inten))*100 as percentage
FROM 
    security_data sd
LEFT JOIN 
    esg_data ed ON sd.issuer_key = ed.issuer_key
LEFT JOIN ranked_issuers ri ON ri.issuer_key=sd.issuer_key AND ri.rn = 1
JOIN
    security_data_filter sf ON ri.gics_sub_industry = sf.gics_sub_industry and sd.issuer_cntry_domicile=sf.issuer_cntry_domicile
WHERE 
    ed.effective_date = '2024-06-01'
GROUP BY sf.carbon_emissions_scope_12_inten,sf.issuer_name;</t>
  </si>
  <si>
    <t>v3_7</t>
  </si>
  <si>
    <t>Does CK Hutchison Holdings have a LOWER than average Scope 1 and 2 carbon intensity normalized by EVIC than its global peers? If so how much LOWER?</t>
  </si>
  <si>
    <t>Yes/True. 25.2% LOWER</t>
  </si>
  <si>
    <t>carbon_emissions_scope_12_inten,effective_date,gics_sub_industry,issuer_key,issuer_name</t>
  </si>
  <si>
    <t>WITH security_data_filter AS (
    SELECT
        sd.issuer_key,sd.issuer_name,sd.issuer_cntry_domicile,gd.gics_sub_industry,ed.carbon_emissions_evic_scope_12_inten
    FROM security_data sd
    LEFT JOIN esg_data ed ON sd.issuer_key = ed.issuer_key
	LEFT JOIN gics_data gd ON gd.issuer_key=sd.issuer_key
    WHERE sd.issuer_name ILIKE '%CK%Hutchison%Holdings%' AND ed.effective_date='2024-06-01'
)
	SELECT
    AVG(ed.carbon_emissions_evic_scope_12_inten) AS peers_average,
    sf.carbon_emissions_evic_scope_12_inten AS ckhutchison_holdings_carbon_emission_score
	,((AVG(ed.carbon_emissions_evic_scope_12_inten)-sf.carbon_emissions_evic_scope_12_inten)/AVG(ed.carbon_emissions_evic_scope_12_inten))*100 as percentage
FROM 
    security_data sd
LEFT JOIN 
    esg_data ed ON sd.issuer_key = ed.issuer_key
LEFT JOIN 
	gics_data gd ON gd.issuer_key=sd.issuer_key
JOIN
    security_data_filter sf ON gd.gics_sub_industry = sf.gics_sub_industry 
WHERE 
    ed.effective_date = '2024-06-01'
GROUP BY sf.carbon_emissions_evic_scope_12_inten,sf.issuer_name;</t>
  </si>
  <si>
    <t>WITH ranked_issuers AS (
	SELECT 
    issuer_key, 
    effective_date,gics_sub_industry,
    ROW_NUMBER() OVER (
      PARTITION BY issuer_key 
      ORDER BY effective_date DESC
    ) AS rn
  FROM gics_data
  WHERE effective_date &lt;= '2024-06-01'
),
security_data_filter AS (
    SELECT
        sd.issuer_key,sd.issuer_name,sd.issuer_cntry_domicile,ri.gics_sub_industry,ed.carbon_emissions_evic_scope_12_inten
    FROM security_data sd
    LEFT JOIN esg_data ed ON sd.issuer_key = ed.issuer_key
	LEFT JOIN ranked_issuers ri ON ri.issuer_key=sd.issuer_key AND ri.rn = 1
    WHERE sd.issuer_name ILIKE '%CK%Hutchison%Holdings%' AND ed.effective_date='2024-06-01'
)
	SELECT
    AVG(ed.carbon_emissions_evic_scope_12_inten) AS peers_average,
    sf.carbon_emissions_evic_scope_12_inten AS ckhutchison_holdings_carbon_emission_score
	,((AVG(ed.carbon_emissions_evic_scope_12_inten)-sf.carbon_emissions_evic_scope_12_inten)/AVG(ed.carbon_emissions_evic_scope_12_inten))*100 as percentage
FROM 
    security_data sd
LEFT JOIN 
    esg_data ed ON sd.issuer_key = ed.issuer_key
LEFT JOIN ranked_issuers ri ON ri.issuer_key=sd.issuer_key AND ri.rn = 1
JOIN
    security_data_filter sf ON ri.gics_sub_industry = sf.gics_sub_industry 
WHERE 
    ed.effective_date = '2024-06-01'
GROUP BY sf.carbon_emissions_evic_scope_12_inten,sf.issuer_name;</t>
  </si>
  <si>
    <t>v3_11</t>
  </si>
  <si>
    <t>Does Exxon Mobil score better Chevron in terms of Water Management?</t>
  </si>
  <si>
    <t>issuer_name,issuer_key,effective_date
id,sub_category,vendor_esg_subcategory,client_esg_subcategory</t>
  </si>
  <si>
    <t>SELECT issuer_name,ed.*
FROM 
    security_data sd LEFT JOIN esg_data ed ON sd.issuer_key = ed.issuer_key AND ed.effective_date = '2024-06-01'
WHERE
	sd.issuer_name ILIKE '%Exxon%Mobil%' OR sd.issuer_name ILIKE '%Chevron%';</t>
  </si>
  <si>
    <t>Filter the necessay columns</t>
  </si>
  <si>
    <t>WITH filtered_metrics AS (
      SELECT id,sub_category FROM metric_dict WHERE TRIM(LOWER(sub_category)) IN
 	(SELECT LOWER(vendor_esg_subcategory) FROM esg_categ_map WHERE LOWER(client_esg_subcategory) ILIKE '%water%management%')
 )
 SELECT 
     fm.id
 FROM 
     filtered_metrics fm
 INNER JOIN 
     information_schema.columns tc
 ON 
     tc.column_name = LOWER(fm.id)
     AND tc.table_name = 'esg_data'</t>
  </si>
  <si>
    <t>v3_3</t>
  </si>
  <si>
    <t>Is human rights and community relations a material factor for Mining companies? And if so which are best 3?</t>
  </si>
  <si>
    <t>Yes/True. The best 3 are Mitsui Mining and Smelting Company, Limited, MITSUBISHI MATERIALS CORPORATION, Sumitomo Metal Mining Co., Ltd.</t>
  </si>
  <si>
    <t>industry,sub_industry,client_esg_category,issuer_key,issuer_name,effective_date,gics_sub_industry</t>
  </si>
  <si>
    <t>WITH IndustryCheck AS (
    SELECT industry 
    FROM client_mat_map
    WHERE sub_industry ILIKE '%Mining%' 
      AND client_esg_subcategory ILIKE '%human%rights%community%relations%'
)
SELECT sd.issuer_key, sd.issuer_name, ed.* 
FROM esg_data ed
LEFT JOIN security_data sd ON sd.issuer_key = ed.issuer_key
LEFT JOIN gics_data gd ON gd.issuer_key=sd.issuer_key
WHERE ed.effective_date = '2024-06-01' 
  AND gd.gics_sub_industry ILIKE '%Mining%'
  AND ed.COMM_REL_SCORE IS NOT NULL
  AND EXISTS (SELECT 1 FROM IndustryCheck WHERE industry ILIKE '%Material%')
ORDER BY ed.* DESC</t>
  </si>
  <si>
    <t>WITH ranked_issuers AS (
	SELECT 
    issuer_key, 
    effective_date,gics_sub_industry,
    ROW_NUMBER() OVER (
      PARTITION BY issuer_key 
      ORDER BY effective_date DESC
    ) AS rn
  FROM gics_data
  WHERE effective_date &lt;= '2024-06-01'
),
 IndustryCheck AS (
    SELECT industry
    FROM client_mat_map
    WHERE sub_industry ILIKE '%Mining%' 
      AND client_esg_subcategory ILIKE '%human%rights%community%relations%'
)
SELECT sd.issuer_key, sd.issuer_name, ed.* 
FROM esg_data ed
LEFT JOIN security_data sd ON sd.issuer_key = ed.issuer_key
LEFT JOIN ranked_issuers ri ON ri.issuer_key=sd.issuer_key AND ri.rn = 1
WHERE ed.effective_date = '2024-06-01' 
  AND ri.gics_sub_industry ILIKE '%Mining%'
  AND ed.COMM_REL_SCORE IS NOT NULL
  AND EXISTS (SELECT 1 FROM IndustryCheck WHERE industry ILIKE '%Material%')
ORDER BY ed.* DESC
LIMIT 3;</t>
  </si>
  <si>
    <t>Remove limit. The df will be empty if it is not a material factor. Remove columns with null values.Replace order by that column name and limit to some number</t>
  </si>
  <si>
    <t xml:space="preserve">WITH filtered_metrics AS (
      SELECT id,sub_category FROM metric_dict WHERE TRIM(LOWER(sub_category)) IN
 	(SELECT LOWER(vendor_esg_subcategory) FROM esg_categ_map WHERE LOWER(client_esg_subcategory) ILIKE '%compensation%')
 )
 SELECT 
     fm.id
 FROM 
     filtered_metrics fm
 INNER JOIN 
     information_schema.columns tc
 ON 
     tc.column_name = LOWER(fm.id)
     AND tc.table_name = 'esg_data'	</t>
  </si>
  <si>
    <t>v3_2</t>
  </si>
  <si>
    <t>Is water management a material factor for Aerospace &amp; Defense companies? And if so which are best 3?</t>
  </si>
  <si>
    <t>WITH IndustryCheck AS (
    SELECT industry 
    FROM client_mat_map
    WHERE sub_industry ILIKE '%Aerospace%Defense%' 
      AND client_esg_subcategory ILIKE '%Water%Management%'
)
SELECT sd.issuer_key, sd.issuer_name, ed.*
FROM security_data sd
LEFT JOIN esg_data ed ON sd.issuer_key = ed.issuer_key
LEFT JOIN gics_data gd ON gd.issuer_key=sd.issuer_key
WHERE ed.effective_date = '2024-06-01' 
  AND gd.gics_sub_industry ILIKE '%Aerospace%Defense%'
  AND EXISTS (SELECT 1 FROM IndustryCheck WHERE industry ILIKE '%Material%')
ORDER BY ed.* DESC
LIMIT 3;</t>
  </si>
  <si>
    <t>WITH ranked_issuers AS (
	SELECT 
    issuer_key, 
    effective_date,gics_sub_industry,
    ROW_NUMBER() OVER (
      PARTITION BY issuer_key 
      ORDER BY effective_date DESC
    ) AS rn
  FROM gics_data
  WHERE effective_date &lt;= '2024-06-01'
),
IndustryCheck AS (
    SELECT industry 
    FROM client_mat_map
    WHERE sub_industry ILIKE '%Aerospace%Defense%' 
      AND client_esg_subcategory ILIKE '%Water%Management%'
)
SELECT sd.issuer_key, sd.issuer_name, ed.*
FROM security_data sd
LEFT JOIN esg_data ed ON sd.issuer_key = ed.issuer_key
LEFT JOIN ranked_issuers ri ON ri.issuer_key=sd.issuer_key AND ri.rn = 1
WHERE ed.effective_date = '2024-06-01' 
  AND ri.gics_sub_industry ILIKE '%Aerospace%Defense%'
  AND EXISTS (SELECT 1 FROM IndustryCheck WHERE industry ILIKE '%Material%')
ORDER BY ed.* DESC
LIMIT 3;</t>
  </si>
  <si>
    <t>v3_1</t>
  </si>
  <si>
    <t>What are the best 5 Regional Banks in the US in terms of compensation?</t>
  </si>
  <si>
    <t>UNITED COMMUNITY BANKS, INC. + Any 4 of the following: CITY HOLDING COMPANY, FIRST COMMONWEALTH FINANCIAL CORPORATION, FIRST FINANCIAL BANCORP., GREAT SOUTHERN BANCORP, INC. INDEPENDENT BANK CORPORATION,OLD SECOND BANCORP, INC.
SOUTHSTATE CORPORATION
BYLINE BANCORP, INC.</t>
  </si>
  <si>
    <t>issuer_name,gics_sub_industry,issuer_cntry_domicile,effective_date
id,sub_category,vendor_esg_category,client_esg_category,,pay_score</t>
  </si>
  <si>
    <t xml:space="preserve">SELECT 
	sd.issuer_name,ed.*
FROM 
	security_data sd 
LEFT JOIN 
	esg_data ed ON sd.issuer_key=ed.issuer_key
LEFT JOIN 
	gics_data gd ON gd.issuer_key=sd.issuer_key
WHERE 
	gd.gics_sub_industry ILIKE '%Regional%Banks%' AND sd.issuer_cntry_domicile in ('US') AND ed.effective_date='2024-06-01'
ORDER BY 
	ed.* DESC NULLS LAST LIMIT 5; </t>
  </si>
  <si>
    <t>WITH ranked_issuers AS (
	SELECT 
    issuer_key, 
    effective_date,gics_sub_industry,
    ROW_NUMBER() OVER (
      PARTITION BY issuer_key 
      ORDER BY effective_date DESC
    ) AS rn
  FROM gics_data
  WHERE effective_date &lt;= '2024-06-01'
)
SELECT 
	sd.issuer_name,ed.*
FROM 
	security_data sd
LEFT JOIN 
	esg_data ed ON sd.issuer_key=ed.issuer_key
LEFT JOIN
	ranked_issuers ri ON ri.issuer_key=sd.issuer_key AND ri.rn = 1
WHERE 
	ri.gics_sub_industry ILIKE '%Regional%Banks%' AND sd.issuer_cntry_domicile in ('US') AND ed.effective_date='2024-06-01'
ORDER BY 
	ed.* DESC NULLS LAST LIMIT 5;</t>
  </si>
  <si>
    <t>Remove the limit before running. Filter the metrics with null values.Replace the limit to a higher value.</t>
  </si>
  <si>
    <t>v3_12</t>
  </si>
  <si>
    <t>What is the average Scope 1 and 2 emissions intensity for Fertilizer companies in India ?</t>
  </si>
  <si>
    <t>Carbon_emissions_scope_3_tot_evic_inten_comb,issuer_cntry_domicile,gics_sub_industry,issuer_key,effective_date</t>
  </si>
  <si>
    <t>SELECT AVG(ed.carbon_emissions_scope_3_tot_evic_inten_comb) AS average_score,sd.issuer_cntry_domicile,gd.gics_sub_industry
FROM security_data sd
LEFT JOIN esg_data ed on sd.issuer_key=ed.issuer_key
LEFT JOIN gics_data gd ON gd.issuer_key=sd.issuer_key
WHERE sd.issuer_cntry_domicile='IN' AND gd.gics_sub_industry ILIKE '%Fertilizer%' 
	AND ed.effective_date = '2024-06-01'
GROUP BY sd.issuer_cntry_domicile,gd.gics_sub_industry;</t>
  </si>
  <si>
    <t>WITH ranked_issuers AS (
	SELECT 
    issuer_key, 
    effective_date,gics_sub_industry,
    ROW_NUMBER() OVER (
      PARTITION BY issuer_key 
      ORDER BY effective_date DESC
    ) AS rn
  FROM gics_data
  WHERE effective_date &lt;= '2024-06-01'
)
SELECT AVG(ed.carbon_emissions_scope_3_tot_evic_inten_comb) AS average_score,sd.issuer_cntry_domicile,ri.gics_sub_industry
FROM security_data sd
LEFT JOIN esg_data ed on sd.issuer_key=ed.issuer_key
LEFT JOIN ranked_issuers ri ON ri.issuer_key=sd.issuer_key AND ri.rn = 1
WHERE sd.issuer_cntry_domicile='IN' AND ri.gics_sub_industry ILIKE '%Fertilizer%' 
	AND ed.effective_date = '2024-06-01'
GROUP BY sd.issuer_cntry_domicile,ri.gics_sub_industry;</t>
  </si>
  <si>
    <t>v3_10</t>
  </si>
  <si>
    <t>What is the best Governance factor at ABBVIE?</t>
  </si>
  <si>
    <t>Accounting/Audit and Tax Transperency</t>
  </si>
  <si>
    <t>issuer_key,issuer_name
client_esg_subcategory,vendor_esg_subcategory,sub_category,id</t>
  </si>
  <si>
    <t>SELECT ed.*
FROM security_data sd
LEFT JOIN esg_data ed ON sd.issuer_key=ed.issuer_key
WHERE sd.issuer_name ILIKE '%ABBVIE%' AND ed.effective_date='2024-06-01';</t>
  </si>
  <si>
    <t>Filter the necessary columns.Normalize the data.Find the client esg sub category.</t>
  </si>
  <si>
    <t>SELECT fm.id
FROM metric_dict fm
INNER JOIN information_schema.columns tc
ON  tc.column_name = LOWER(fm.id) AND tc.table_name = 'esg_data'
WHERE pillar ilike '%Governance%'</t>
  </si>
  <si>
    <t>SELECT client_esg_subcategory FROM esg_categ_map WHERE vendor_esg_subcategory IN (
SELECT TRIM(sub_category) FROM metric_dict WHERE metric_dict.id IN ('CBN_GHG_MITIG_CAPTURE','WATER_RISK_MONITORING_PROG'))</t>
  </si>
  <si>
    <t>v3_9</t>
  </si>
  <si>
    <t>What is the worst Governance factor at Palo Alto Networks?</t>
  </si>
  <si>
    <t>Pay/Compensation</t>
  </si>
  <si>
    <t>SELECT ed.*
FROM esg_data ed
LEFT JOIN security_data sd ON sd.issuer_key=ed.issuer_key
WHERE sd.issuer_name ILIKE '%Palo%Alto%Networks%' AND ed.effective_date='2024-06-01';</t>
  </si>
  <si>
    <t>v3_6</t>
  </si>
  <si>
    <t>What were Singapore Telecommunications GHG emissions?</t>
  </si>
  <si>
    <t>Scope 1 - 6,251, Scope 1&amp;2 - 482,018, Scope 3 - 3,568,342. Total = Scope 1, 2, 3 - 4,056,611</t>
  </si>
  <si>
    <t>issuer_key,issuer_name,effective_date
id,sub_category,vendor_esg_category,client_esg_category</t>
  </si>
  <si>
    <t>SELECT ed.*
FROM security_data sd
LEFT JOIN esg_data ed ON sd.issuer_key=ed.issuer_key
WHERE sd.issuer_name ILIKE '%Singapore%Telecommunications%' AND ed.effective_date='2024-06-01';</t>
  </si>
  <si>
    <t>Filter the necessary columns.Remove the unnecessay columns.Normalize the data and remove the column.</t>
  </si>
  <si>
    <t xml:space="preserve">WITH filtered_metrics AS (
      SELECT id,sub_category FROM metric_dict WHERE TRIM(LOWER(sub_category)) IN
 	(SELECT LOWER(vendor_esg_subcategory) FROM esg_categ_map WHERE LOWER(client_esg_subcategory) ILIKE '%ghg%emissions%')
 )
 SELECT 
     fm.id
 FROM 
     filtered_metrics fm
 INNER JOIN 
     information_schema.columns tc
 ON 
     tc.column_name = LOWER(fm.id)
     AND tc.table_name = 'esg_data'	</t>
  </si>
  <si>
    <t>v3_14</t>
  </si>
  <si>
    <t>Who scores better in data security and customer privacy, Canadian or US diversified banks?</t>
  </si>
  <si>
    <t>On average, Canadian</t>
  </si>
  <si>
    <t>privacy_data_sec_score,issuer_cntry_domicile,gics_sub_industry,effective_date</t>
  </si>
  <si>
    <t>SELECT 
    AVG(ed.privacy_data_sec_score) AS average_score,sd.issuer_cntry_domicile,gd.gics_sub_industry
FROM 
    security_data sd
LEFT JOIN 
    esg_data ed ON sd.issuer_key = ed.issuer_key
LEFT JOIN 
	gics_data gd ON gd.issuer_key=sd.issuer_key
WHERE 
    sd.issuer_cntry_domicile IN ('CA', 'US')
    AND gd.gics_sub_industry ILIKE '%diversified%banks%' 
    AND ed.effective_date = '2024-06-01'
GROUP BY
    sd.issuer_cntry_domicile, gd.gics_sub_industry;</t>
  </si>
  <si>
    <t>WITH ranked_issuers AS (
	SELECT 
    issuer_key, 
    effective_date,gics_sub_industry,
    ROW_NUMBER() OVER (
      PARTITION BY issuer_key 
      ORDER BY effective_date DESC
    ) AS rn
  FROM gics_data
  WHERE effective_date &lt;= '2024-06-01'
)
SELECT 
    AVG(ed.privacy_data_sec_score) AS average_score,sd.issuer_cntry_domicile,ri.gics_sub_industry
FROM 
    security_data sd
LEFT JOIN 
    esg_data ed ON sd.issuer_key = ed.issuer_key
LEFT JOIN ranked_issuers ri ON ri.issuer_key=sd.issuer_key AND ri.rn = 1
WHERE 
    sd.issuer_cntry_domicile IN ('CA', 'US')
    AND ri.gics_sub_industry ILIKE '%diversified%banks%' 
    AND ed.effective_date = '2024-06-01'
GROUP BY
    sd.issuer_cntry_domicile, ri.gics_sub_industry;</t>
  </si>
  <si>
    <t>Remove  and in the mapping value..Replace the first metric in the filtered metric,Loop for all the metrics.</t>
  </si>
  <si>
    <t>WITH filtered_metrics AS (
      SELECT id,sub_category FROM metric_dict WHERE TRIM(LOWER(sub_category)) IN
 	(SELECT LOWER(vendor_esg_subcategory) FROM esg_categ_map WHERE LOWER(client_esg_subcategory) ILIKE '%data%security%customer%privacy%')
 )
 SELECT 
     fm.id
 FROM 
     filtered_metrics fm
 INNER JOIN 
     information_schema.columns tc
 ON 
     tc.column_name = LOWER(fm.id)
     AND tc.table_name = 'esg_data'</t>
  </si>
  <si>
    <t>v4_1</t>
  </si>
  <si>
    <t>Are there any companies in my portfolios with no ESG rating?</t>
  </si>
  <si>
    <t>30-06-2024</t>
  </si>
  <si>
    <t>Yes. 8 companies- CONDUIT HOLDINGS LTD, TECK RESOURCES LTD CLS B, CVC CAPITAL PARTNERS PLC, WIZZ AIR HOLDINGS PLC, RYANAIR HOLDINGS PLC SP ADR, SPOTIFY TECHNOLOGY SA, BYD CO LTD H, CHINA LONGYUAN POWER GROUP H</t>
  </si>
  <si>
    <t>v4</t>
  </si>
  <si>
    <t>fund_id, portfolio_weight, iva_company_rating</t>
  </si>
  <si>
    <t>SELECT
	hd.issuer_key, sd.issuer_name, ed.iva_company_rating
FROM holdings_data hd
LEFT JOIN security_data sd ON hd.issuer_key = sd.issuer_key
LEFT JOIN esg_data ed ON hd.issuer_key = ed.issuer_key AND ed.effective_date = '2024-06-01'
WHERE
	ed.iva_company_rating IS NULL;</t>
  </si>
  <si>
    <r>
      <rPr>
        <b/>
        <sz val="11"/>
        <color theme="1"/>
        <rFont val="Aptos Narrow"/>
        <family val="2"/>
        <scheme val="minor"/>
      </rPr>
      <t>using left join</t>
    </r>
    <r>
      <rPr>
        <sz val="11"/>
        <color theme="1"/>
        <rFont val="Aptos Narrow"/>
        <family val="2"/>
        <scheme val="minor"/>
      </rPr>
      <t xml:space="preserve"> from the holdings to esg_data table and filter by </t>
    </r>
    <r>
      <rPr>
        <b/>
        <sz val="11"/>
        <color theme="1"/>
        <rFont val="Aptos Narrow"/>
        <family val="2"/>
        <scheme val="minor"/>
      </rPr>
      <t>iva_company_rating and latest_date on holding table</t>
    </r>
  </si>
  <si>
    <t>v4_2</t>
  </si>
  <si>
    <t>Does Fund 4 have any CCC or B rated companies?</t>
  </si>
  <si>
    <t>Yes. 1 - FIRST CITIZENS BCSHS   CL A</t>
  </si>
  <si>
    <t>fund_id, iva_company_rating, effective_date, issuer_name</t>
  </si>
  <si>
    <t>SELECT
	sd.issuer_name, hd.fund_id, hd.effective_date AS holdings_effective_date
FROM holdings_data hd
LEFT JOIN security_data sd ON hd.issuer_key = sd.issuer_key
LEFT JOIN esg_data ed ON sd.issuer_key = ed.issuer_key AND ed.effective_date = '2024-06-01'
WHERE
	hd.fund_id IN ('Fund 4')
	AND hd.effective_date = '2024-06-30'
	AND LOWER(ed.iva_company_rating) IN ('ccc','b')
GROUP BY sd.issuer_name, hd.effective_date, hd.fund_id;</t>
  </si>
  <si>
    <r>
      <t xml:space="preserve">using </t>
    </r>
    <r>
      <rPr>
        <b/>
        <sz val="11"/>
        <color theme="1"/>
        <rFont val="Aptos Narrow"/>
        <family val="2"/>
        <scheme val="minor"/>
      </rPr>
      <t>left join</t>
    </r>
    <r>
      <rPr>
        <sz val="11"/>
        <color theme="1"/>
        <rFont val="Aptos Narrow"/>
        <family val="2"/>
        <scheme val="minor"/>
      </rPr>
      <t xml:space="preserve"> to join holdings to </t>
    </r>
    <r>
      <rPr>
        <b/>
        <sz val="11"/>
        <color theme="1"/>
        <rFont val="Aptos Narrow"/>
        <family val="2"/>
        <scheme val="minor"/>
      </rPr>
      <t>esg_data, security_data</t>
    </r>
    <r>
      <rPr>
        <sz val="11"/>
        <color theme="1"/>
        <rFont val="Aptos Narrow"/>
        <family val="2"/>
        <scheme val="minor"/>
      </rPr>
      <t xml:space="preserve"> tables and</t>
    </r>
    <r>
      <rPr>
        <b/>
        <sz val="11"/>
        <color theme="1"/>
        <rFont val="Aptos Narrow"/>
        <family val="2"/>
        <scheme val="minor"/>
      </rPr>
      <t xml:space="preserve"> filter by fund_id, iva_company_rating, and latest_date</t>
    </r>
    <r>
      <rPr>
        <sz val="11"/>
        <color theme="1"/>
        <rFont val="Aptos Narrow"/>
        <family val="2"/>
        <scheme val="minor"/>
      </rPr>
      <t xml:space="preserve"> on holding table</t>
    </r>
  </si>
  <si>
    <t>v4_3</t>
  </si>
  <si>
    <t>Do any of my portfolios have any CCC rated companies?</t>
  </si>
  <si>
    <t>Yes, Crowdsritke in Fund 1</t>
  </si>
  <si>
    <t>iva_company_rating, issuer_name, effective_date</t>
  </si>
  <si>
    <t>SELECT 
	sd.issuer_name, ed.iva_company_rating, hd.effective_date
FROM holdings_data hd
LEFT JOIN security_data sd ON hd.issuer_key = sd.issuer_key
LEFT JOIN esg_data ed ON hd.issuer_key = ed.issuer_key AND ed.effective_date = '2024-06-01'
WHERE
	LOWER(ed.iva_company_rating) IN ('ccc')
	AND hd.effective_date = '2024-06-30';</t>
  </si>
  <si>
    <r>
      <t>using</t>
    </r>
    <r>
      <rPr>
        <b/>
        <sz val="11"/>
        <color theme="1"/>
        <rFont val="Aptos Narrow"/>
        <family val="2"/>
        <scheme val="minor"/>
      </rPr>
      <t xml:space="preserve"> left join</t>
    </r>
    <r>
      <rPr>
        <sz val="11"/>
        <color theme="1"/>
        <rFont val="Aptos Narrow"/>
        <family val="2"/>
        <scheme val="minor"/>
      </rPr>
      <t xml:space="preserve"> to join holdings to</t>
    </r>
    <r>
      <rPr>
        <b/>
        <sz val="11"/>
        <color theme="1"/>
        <rFont val="Aptos Narrow"/>
        <family val="2"/>
        <scheme val="minor"/>
      </rPr>
      <t xml:space="preserve"> esg_data, security_data</t>
    </r>
    <r>
      <rPr>
        <sz val="11"/>
        <color theme="1"/>
        <rFont val="Aptos Narrow"/>
        <family val="2"/>
        <scheme val="minor"/>
      </rPr>
      <t xml:space="preserve"> tables and </t>
    </r>
    <r>
      <rPr>
        <b/>
        <sz val="11"/>
        <color theme="1"/>
        <rFont val="Aptos Narrow"/>
        <family val="2"/>
        <scheme val="minor"/>
      </rPr>
      <t>filter by iva_company_rating, and latest_date</t>
    </r>
    <r>
      <rPr>
        <sz val="11"/>
        <color theme="1"/>
        <rFont val="Aptos Narrow"/>
        <family val="2"/>
        <scheme val="minor"/>
      </rPr>
      <t xml:space="preserve"> on holding table</t>
    </r>
  </si>
  <si>
    <t>v4_4</t>
  </si>
  <si>
    <t>To what Industry does Fund 1 have the highest exposure to?</t>
  </si>
  <si>
    <t>Semiconductors &amp; Semiconductor Equipment</t>
  </si>
  <si>
    <t>portfolio_weight, gics_industry, fund_id, effective_date</t>
  </si>
  <si>
    <t>SELECT
	gd.gics_industry, SUM(hd.portfolio_weight)::NUMERIC * 100 AS portfolio_weight_percentage, hd.fund_id, hd.effective_date
FROM holdings_data hd
LEFT JOIN security_data sd ON hd.issuer_key = sd.issuer_key
LEFT JOIN gics_data gd ON hd.issuer_key = gd.issuer_key
LEFT JOIN esg_data ed ON hd.issuer_key = ed.issuer_key AND ed.effective_date = '2024-06-01'
WHERE
	hd.fund_id IN ('Fund 1')
	AND hd.effective_date = '2024-06-30'
GROUP BY gd.gics_industry, hd.fund_id, hd.effective_date
ORDER BY portfolio_weight_percentage DESC
LIMIT 1;</t>
  </si>
  <si>
    <r>
      <t xml:space="preserve">using </t>
    </r>
    <r>
      <rPr>
        <b/>
        <sz val="11"/>
        <color theme="1"/>
        <rFont val="Aptos Narrow"/>
        <family val="2"/>
        <scheme val="minor"/>
      </rPr>
      <t>left join</t>
    </r>
    <r>
      <rPr>
        <sz val="11"/>
        <color theme="1"/>
        <rFont val="Aptos Narrow"/>
        <family val="2"/>
        <scheme val="minor"/>
      </rPr>
      <t xml:space="preserve"> to join</t>
    </r>
    <r>
      <rPr>
        <b/>
        <sz val="11"/>
        <color theme="1"/>
        <rFont val="Aptos Narrow"/>
        <family val="2"/>
        <scheme val="minor"/>
      </rPr>
      <t xml:space="preserve"> holdings to esg_data</t>
    </r>
    <r>
      <rPr>
        <sz val="11"/>
        <color theme="1"/>
        <rFont val="Aptos Narrow"/>
        <family val="2"/>
        <scheme val="minor"/>
      </rPr>
      <t xml:space="preserve"> tables and </t>
    </r>
    <r>
      <rPr>
        <b/>
        <sz val="11"/>
        <color theme="1"/>
        <rFont val="Aptos Narrow"/>
        <family val="2"/>
        <scheme val="minor"/>
      </rPr>
      <t>filter by fund_id, latest_date and check max value</t>
    </r>
    <r>
      <rPr>
        <sz val="11"/>
        <color theme="1"/>
        <rFont val="Aptos Narrow"/>
        <family val="2"/>
        <scheme val="minor"/>
      </rPr>
      <t xml:space="preserve"> on weights</t>
    </r>
  </si>
  <si>
    <t>v4_5</t>
  </si>
  <si>
    <t>What's the average S score in Fund 3?</t>
  </si>
  <si>
    <t>5.36 =&gt; 5.48</t>
  </si>
  <si>
    <t>fund_id, social_pillar_score, effective_date</t>
  </si>
  <si>
    <t>SELECT 
	hd.fund_id, 
	AVG(ed.social_pillar_score) AS average_social_pillar_score,
	hd.effective_date
FROM holdings_data hd
LEFT JOIN security_data sd ON hd.issuer_key = sd.issuer_key 
LEFT JOIN esg_data ed ON hd.issuer_key = ed.issuer_key AND ed.effective_date = '2024-06-01'
WHERE
	hd.fund_id IN ('Fund 3')
	AND hd.effective_date = '2024-06-30'
GROUP BY hd.fund_id, hd.effective_date;</t>
  </si>
  <si>
    <r>
      <t>using</t>
    </r>
    <r>
      <rPr>
        <b/>
        <sz val="11"/>
        <color theme="1"/>
        <rFont val="Aptos Narrow"/>
        <family val="2"/>
        <scheme val="minor"/>
      </rPr>
      <t xml:space="preserve"> left join to join holdings to esg_data</t>
    </r>
    <r>
      <rPr>
        <sz val="11"/>
        <color theme="1"/>
        <rFont val="Aptos Narrow"/>
        <family val="2"/>
        <scheme val="minor"/>
      </rPr>
      <t xml:space="preserve"> tables and filter by </t>
    </r>
    <r>
      <rPr>
        <b/>
        <sz val="11"/>
        <color theme="1"/>
        <rFont val="Aptos Narrow"/>
        <family val="2"/>
        <scheme val="minor"/>
      </rPr>
      <t>fund_id, latest_date</t>
    </r>
    <r>
      <rPr>
        <sz val="11"/>
        <color theme="1"/>
        <rFont val="Aptos Narrow"/>
        <family val="2"/>
        <scheme val="minor"/>
      </rPr>
      <t xml:space="preserve"> and find</t>
    </r>
    <r>
      <rPr>
        <b/>
        <sz val="11"/>
        <color theme="1"/>
        <rFont val="Aptos Narrow"/>
        <family val="2"/>
        <scheme val="minor"/>
      </rPr>
      <t xml:space="preserve"> average value on social_pillar_score</t>
    </r>
  </si>
  <si>
    <t>v4_6</t>
  </si>
  <si>
    <t>What % of Fund 2 holding companies are assessed as "Aligning" under the Paris Aligned Investment Initiative (PAII)’s Net Zero Investment Framework (NZIF)?</t>
  </si>
  <si>
    <t>08-07-2024</t>
  </si>
  <si>
    <t>15.91% (7 companies)   +&gt; 15.55% (7 companies)</t>
  </si>
  <si>
    <t>fund_id, paii_nzif_alignment, effective_date</t>
  </si>
  <si>
    <t>SELECT
	hd.fund_id,
	hd.effective_date,
	COUNT(*) AS total_companies,
	COUNT(CASE WHEN LOWER(ed.paii_nzif_alignment) = 'aligning' THEN 1 END) AS no_of_companies,
	(COUNT(CASE WHEN LOWER(ed.paii_nzif_alignment) = 'aligning' THEN 1 END)::NUMERIC * 100)/ count(*) AS percentage
FROM holdings_data hd
LEFT JOIN esg_data ed ON hd.issuer_key = ed.issuer_key AND ed.effective_date = '2024-07-08'
WHERE
	hd.fund_id IN ('Fund 2')
	AND hd.effective_date = '2024-06-30'
GROUP BY hd.fund_id, hd.effective_date;</t>
  </si>
  <si>
    <r>
      <t>using</t>
    </r>
    <r>
      <rPr>
        <b/>
        <sz val="11"/>
        <color theme="1"/>
        <rFont val="Aptos Narrow"/>
        <family val="2"/>
        <scheme val="minor"/>
      </rPr>
      <t xml:space="preserve"> left join to join holdings to esg_data tables</t>
    </r>
    <r>
      <rPr>
        <sz val="11"/>
        <color theme="1"/>
        <rFont val="Aptos Narrow"/>
        <family val="2"/>
        <scheme val="minor"/>
      </rPr>
      <t xml:space="preserve"> and </t>
    </r>
    <r>
      <rPr>
        <b/>
        <sz val="11"/>
        <color theme="1"/>
        <rFont val="Aptos Narrow"/>
        <family val="2"/>
        <scheme val="minor"/>
      </rPr>
      <t>filter by fund_id, latest_date</t>
    </r>
    <r>
      <rPr>
        <sz val="11"/>
        <color theme="1"/>
        <rFont val="Aptos Narrow"/>
        <family val="2"/>
        <scheme val="minor"/>
      </rPr>
      <t xml:space="preserve"> and </t>
    </r>
    <r>
      <rPr>
        <b/>
        <sz val="11"/>
        <color theme="1"/>
        <rFont val="Aptos Narrow"/>
        <family val="2"/>
        <scheme val="minor"/>
      </rPr>
      <t>find percentange value and count on paii_nzif_alignment</t>
    </r>
  </si>
  <si>
    <t>v4_7</t>
  </si>
  <si>
    <t>What % of Fund 3 assets are assessed as "Not Aligned" under the Paris Aligned Investment Initiative (PAII)’s Net Zero Investment Framework (NZIF)?</t>
  </si>
  <si>
    <t>27.15%  +&gt; 27.1600</t>
  </si>
  <si>
    <t>fund_id, paii_nzif_alignment, portfolio_weight, effective_date</t>
  </si>
  <si>
    <t>SELECT 
	hd.fund_id,
	SUM(CASE WHEN
		LOWER(ed.paii_nzif_alignment) = 'not aligned'
		THEN hd.portfolio_weight
		ELSE 0 END) * 100 as portfolio_weight
FROM holdings_data hd
JOIN esg_data ed ON hd.issuer_key = ed.issuer_key AND ed.effective_date = '2024-07-08' 
WHERE
	hd.fund_id IN ('Fund 3') AND 
	hd.effective_date = '2024-06-30'
GROUP BY hd.fund_id;</t>
  </si>
  <si>
    <r>
      <t>using</t>
    </r>
    <r>
      <rPr>
        <b/>
        <sz val="11"/>
        <color theme="1"/>
        <rFont val="Aptos Narrow"/>
        <family val="2"/>
        <scheme val="minor"/>
      </rPr>
      <t xml:space="preserve"> left join to join holdings to esg_data</t>
    </r>
    <r>
      <rPr>
        <sz val="11"/>
        <color theme="1"/>
        <rFont val="Aptos Narrow"/>
        <family val="2"/>
        <scheme val="minor"/>
      </rPr>
      <t xml:space="preserve"> tables and</t>
    </r>
    <r>
      <rPr>
        <b/>
        <sz val="11"/>
        <color theme="1"/>
        <rFont val="Aptos Narrow"/>
        <family val="2"/>
        <scheme val="minor"/>
      </rPr>
      <t xml:space="preserve"> filter by fund_id, latest_date</t>
    </r>
    <r>
      <rPr>
        <sz val="11"/>
        <color theme="1"/>
        <rFont val="Aptos Narrow"/>
        <family val="2"/>
        <scheme val="minor"/>
      </rPr>
      <t xml:space="preserve"> and </t>
    </r>
    <r>
      <rPr>
        <b/>
        <sz val="11"/>
        <color theme="1"/>
        <rFont val="Aptos Narrow"/>
        <family val="2"/>
        <scheme val="minor"/>
      </rPr>
      <t>find percentange on paii_nzif_alignment</t>
    </r>
  </si>
  <si>
    <t>v4_8</t>
  </si>
  <si>
    <t>Which Fund has a higher % of assets invested in companies deemed as "Higher Impact" by the PAII's NZIF?</t>
  </si>
  <si>
    <t>Fund 2 (56.35%)  +&gt; 56.7800</t>
  </si>
  <si>
    <t>fund_id, paii_nzif_impact_type, portfolio_weight, effective_date</t>
  </si>
  <si>
    <t>SELECT 
	hd.fund_id,
	SUM(CASE WHEN
		LOWER(ed.paii_nzif_impact_type) = 'higher impact'
		THEN hd.portfolio_weight
		ELSE 0 END) * 100 as portfolio_weight_average
FROM holdings_data hd
JOIN esg_data ed ON hd.issuer_key = ed.issuer_key AND ed.effective_date = '2024-07-08' 
WHERE
	hd.effective_date = '2024-06-30'
GROUP BY hd.fund_id
ORDER BY portfolio_weight_average DESC
LIMIT 1;</t>
  </si>
  <si>
    <r>
      <t xml:space="preserve">using left join to join holdings to esg_data tables and </t>
    </r>
    <r>
      <rPr>
        <b/>
        <sz val="11"/>
        <color theme="1"/>
        <rFont val="Aptos Narrow"/>
        <family val="2"/>
        <scheme val="minor"/>
      </rPr>
      <t>group by fund_id and filter by latest_date and PAII_NZIF_IMPACT_TYPE = 'higher impact'</t>
    </r>
    <r>
      <rPr>
        <sz val="11"/>
        <color theme="1"/>
        <rFont val="Aptos Narrow"/>
        <family val="2"/>
        <scheme val="minor"/>
      </rPr>
      <t xml:space="preserve"> </t>
    </r>
  </si>
  <si>
    <t>v4_9</t>
  </si>
  <si>
    <r>
      <t xml:space="preserve">How many companies in Fund 4 are both considered </t>
    </r>
    <r>
      <rPr>
        <b/>
        <sz val="11"/>
        <color theme="1"/>
        <rFont val="Aptos Narrow"/>
        <family val="2"/>
        <scheme val="minor"/>
      </rPr>
      <t>"Higher Impact"</t>
    </r>
    <r>
      <rPr>
        <sz val="11"/>
        <color theme="1"/>
        <rFont val="Aptos Narrow"/>
        <family val="2"/>
        <scheme val="minor"/>
      </rPr>
      <t xml:space="preserve"> and "Not Aligned"?</t>
    </r>
  </si>
  <si>
    <t>11- SIMON PROPERTY GROUP INC
WALMART INC
REGIONS FINANCIAL CORP
NISOURCE INC
LOCKHEED MARTIN CORP
FREEPORT MCMORAN INC
FIRST CITIZENS BCSHS   CL A
CHEVRON CORP
CHESAPEAKE ENERGY CORP
BERKSHIRE HATHAWAY INC CL B
APPLE INC</t>
  </si>
  <si>
    <t>paii_nzif_impact_type, paii_nzif_alignment, fund_id, issuer_name, effective_date</t>
  </si>
  <si>
    <t>SELECT 
	sd.issuer_name, hd.fund_id, hd.effective_date
FROM holdings_data hd
LEFT JOIN security_data sd ON hd.issuer_key = sd.issuer_key
LEFT JOIN esg_data ed ON hd.issuer_key = ed.issuer_key AND ed.effective_date = '2024-07-08'
WHERE 
	LOWER(ed.paii_nzif_impact_type) IN ('higher impact')
	AND LOWER(ed.paii_nzif_alignment) IN ('not aligned')
	AND hd.fund_id IN ('Fund 4') AND hd.effective_date = '2024-06-30';</t>
  </si>
  <si>
    <r>
      <t xml:space="preserve">using left join to join holdings to esg_data tables and </t>
    </r>
    <r>
      <rPr>
        <b/>
        <sz val="11"/>
        <color theme="1"/>
        <rFont val="Aptos Narrow"/>
        <family val="2"/>
        <scheme val="minor"/>
      </rPr>
      <t xml:space="preserve">group by fund_id </t>
    </r>
    <r>
      <rPr>
        <sz val="11"/>
        <color theme="1"/>
        <rFont val="Aptos Narrow"/>
        <family val="2"/>
        <scheme val="minor"/>
      </rPr>
      <t>and</t>
    </r>
    <r>
      <rPr>
        <b/>
        <sz val="11"/>
        <color theme="1"/>
        <rFont val="Aptos Narrow"/>
        <family val="2"/>
        <scheme val="minor"/>
      </rPr>
      <t xml:space="preserve"> filter by latest_date, PAII_NZIF_IMPACT_TYPE = 'higher impact' and paii_nzif_alignment = 'Not Aligned'</t>
    </r>
  </si>
  <si>
    <t>v4_10</t>
  </si>
  <si>
    <t>Which Fund has a LOWER % of assets invested in companies both deemed as "Higher Impact" and "Aligned"?</t>
  </si>
  <si>
    <t>Fund 4 (0%)</t>
  </si>
  <si>
    <t>paii_nzif_impact_type, paii_nzif_alignment, portfolio_weight, fund_id, effective_date</t>
  </si>
  <si>
    <t>SELECT 
	hd.fund_id,
	SUM(CASE WHEN
		LOWER(ed.paii_nzif_impact_type) = 'higher impact' 
		AND LOWER(ed.paii_nzif_alignment) = 'aligned' 
		THEN hd.portfolio_weight
		ELSE 0 END) * 100 as portfolio_weight_average
FROM holdings_data hd
JOIN esg_data ed ON hd.issuer_key = ed.issuer_key AND ed.effective_date = '2024-07-08' 
WHERE
	hd.effective_date = '2024-06-30'
GROUP BY hd.fund_id
ORDER BY portfolio_weight_average ASC
LIMIT 1</t>
  </si>
  <si>
    <r>
      <t xml:space="preserve">using </t>
    </r>
    <r>
      <rPr>
        <b/>
        <sz val="11"/>
        <color theme="1"/>
        <rFont val="Aptos Narrow"/>
        <family val="2"/>
        <scheme val="minor"/>
      </rPr>
      <t>left join</t>
    </r>
    <r>
      <rPr>
        <sz val="11"/>
        <color theme="1"/>
        <rFont val="Aptos Narrow"/>
        <family val="2"/>
        <scheme val="minor"/>
      </rPr>
      <t xml:space="preserve"> to join</t>
    </r>
    <r>
      <rPr>
        <b/>
        <sz val="11"/>
        <color theme="1"/>
        <rFont val="Aptos Narrow"/>
        <family val="2"/>
        <scheme val="minor"/>
      </rPr>
      <t xml:space="preserve"> holdings to esg_data</t>
    </r>
    <r>
      <rPr>
        <sz val="11"/>
        <color theme="1"/>
        <rFont val="Aptos Narrow"/>
        <family val="2"/>
        <scheme val="minor"/>
      </rPr>
      <t xml:space="preserve"> tables and group by fund_id and filter by latest_date, </t>
    </r>
    <r>
      <rPr>
        <b/>
        <sz val="11"/>
        <color theme="1"/>
        <rFont val="Aptos Narrow"/>
        <family val="2"/>
        <scheme val="minor"/>
      </rPr>
      <t>PAII_NZIF_IMPACT_TYPE = 'Higher impact' and paii_nzif_alignment = 'Aligned'</t>
    </r>
  </si>
  <si>
    <t>v4_11</t>
  </si>
  <si>
    <r>
      <t xml:space="preserve">Has the number of shares held by the CEOs, of any of the companies held in </t>
    </r>
    <r>
      <rPr>
        <b/>
        <sz val="11"/>
        <color theme="1"/>
        <rFont val="Aptos Narrow"/>
        <family val="2"/>
        <scheme val="minor"/>
      </rPr>
      <t>Fund 1,</t>
    </r>
    <r>
      <rPr>
        <sz val="11"/>
        <color theme="1"/>
        <rFont val="Aptos Narrow"/>
        <family val="2"/>
        <scheme val="minor"/>
      </rPr>
      <t xml:space="preserve"> decreased year over year by 10% or more?</t>
    </r>
  </si>
  <si>
    <t>Yes, 7 companies - BROADCOM INC
COCA COLA CO/THE
CROWDSTRIKE HOLDINGS INC   A
SALESFORCE INC
THERMO FISHER SCIENTIFIC INC
TJX COMPANIES INC
PROLOGIS INC</t>
  </si>
  <si>
    <t>fund_id, ceo_equity_changes, issuer_name, effective_date</t>
  </si>
  <si>
    <t>SELECT
  sd.issuer_name, hd.fund_id, ed.ceo_equity_changes
FROM holdings_data hd
LEFT JOIN security_data sd ON hd.issuer_key = sd.issuer_key
LEFT JOIN esg_data ed ON hd.issuer_key = ed.issuer_key AND ed.effective_date = '2024-07-08'
WHERE 
	hd.fund_id IN ('Fund 1') 
	AND ed.ceo_equity_changes = 1 
	AND hd.effective_date = '2024-06-30';</t>
  </si>
  <si>
    <r>
      <t>using</t>
    </r>
    <r>
      <rPr>
        <b/>
        <sz val="11"/>
        <color theme="1"/>
        <rFont val="Aptos Narrow"/>
        <family val="2"/>
        <scheme val="minor"/>
      </rPr>
      <t xml:space="preserve"> left join</t>
    </r>
    <r>
      <rPr>
        <sz val="11"/>
        <color theme="1"/>
        <rFont val="Aptos Narrow"/>
        <family val="2"/>
        <scheme val="minor"/>
      </rPr>
      <t xml:space="preserve"> to join </t>
    </r>
    <r>
      <rPr>
        <b/>
        <sz val="11"/>
        <color theme="1"/>
        <rFont val="Aptos Narrow"/>
        <family val="2"/>
        <scheme val="minor"/>
      </rPr>
      <t xml:space="preserve">holdings to esg_data and security_data </t>
    </r>
    <r>
      <rPr>
        <sz val="11"/>
        <color theme="1"/>
        <rFont val="Aptos Narrow"/>
        <family val="2"/>
        <scheme val="minor"/>
      </rPr>
      <t xml:space="preserve">tables and </t>
    </r>
    <r>
      <rPr>
        <b/>
        <sz val="11"/>
        <color theme="1"/>
        <rFont val="Aptos Narrow"/>
        <family val="2"/>
        <scheme val="minor"/>
      </rPr>
      <t xml:space="preserve">filter by fund_id = 'fund 1' and ceo_equity_policy </t>
    </r>
  </si>
  <si>
    <t>v4_12</t>
  </si>
  <si>
    <t xml:space="preserve">Does the CEO of HITACHI LTD hold shares with a value below 5x salary and has the company failed to adopt either effective stock ownership guidelines or an equity retention policy for the CEO? </t>
  </si>
  <si>
    <t>issuer_name, ceo_equity_policy, effective_date</t>
  </si>
  <si>
    <t>SELECT
    sd.issuer_name, ed.ceo_equity_policy
FROM security_data sd
LEFT JOIN esg_data ed ON sd.issuer_key = ed.issuer_key AND ed.effective_date = '2024-07-08'
WHERE
	sd.issuer_name ILIKE '%HITACHI%LTD%'</t>
  </si>
  <si>
    <r>
      <t>using</t>
    </r>
    <r>
      <rPr>
        <b/>
        <sz val="11"/>
        <color theme="1"/>
        <rFont val="Aptos Narrow"/>
        <family val="2"/>
        <scheme val="minor"/>
      </rPr>
      <t xml:space="preserve"> left join</t>
    </r>
    <r>
      <rPr>
        <sz val="11"/>
        <color theme="1"/>
        <rFont val="Aptos Narrow"/>
        <family val="2"/>
        <scheme val="minor"/>
      </rPr>
      <t xml:space="preserve"> to join </t>
    </r>
    <r>
      <rPr>
        <b/>
        <sz val="11"/>
        <color theme="1"/>
        <rFont val="Aptos Narrow"/>
        <family val="2"/>
        <scheme val="minor"/>
      </rPr>
      <t>holdings to esg_data and security_data</t>
    </r>
    <r>
      <rPr>
        <sz val="11"/>
        <color theme="1"/>
        <rFont val="Aptos Narrow"/>
        <family val="2"/>
        <scheme val="minor"/>
      </rPr>
      <t xml:space="preserve"> tables and </t>
    </r>
    <r>
      <rPr>
        <b/>
        <sz val="11"/>
        <color theme="1"/>
        <rFont val="Aptos Narrow"/>
        <family val="2"/>
        <scheme val="minor"/>
      </rPr>
      <t>filter by issuer_name and ceo_equity_policy</t>
    </r>
  </si>
  <si>
    <t>v4_13</t>
  </si>
  <si>
    <t>Is the pension contribution rate made by the company on behalf of the CEO of Walmart excessive relative to peers?</t>
  </si>
  <si>
    <t>issuer_name, ceo_pay_nqdc, effective_date</t>
  </si>
  <si>
    <t>SELECT
    sd.issuer_name, ed.ceo_pay_nqdc
FROM security_data sd
LEFT JOIN esg_data ed ON sd.issuer_key = ed.issuer_key AND ed.effective_date = '2024-07-08'
WHERE
	sd.issuer_name ILIKE '%Walmart%';</t>
  </si>
  <si>
    <r>
      <t>using</t>
    </r>
    <r>
      <rPr>
        <b/>
        <sz val="11"/>
        <color theme="1"/>
        <rFont val="Aptos Narrow"/>
        <family val="2"/>
        <scheme val="minor"/>
      </rPr>
      <t xml:space="preserve"> left join</t>
    </r>
    <r>
      <rPr>
        <sz val="11"/>
        <color theme="1"/>
        <rFont val="Aptos Narrow"/>
        <family val="2"/>
        <scheme val="minor"/>
      </rPr>
      <t xml:space="preserve"> to join </t>
    </r>
    <r>
      <rPr>
        <b/>
        <sz val="11"/>
        <color theme="1"/>
        <rFont val="Aptos Narrow"/>
        <family val="2"/>
        <scheme val="minor"/>
      </rPr>
      <t>holdings to esg_data and security_data</t>
    </r>
    <r>
      <rPr>
        <sz val="11"/>
        <color theme="1"/>
        <rFont val="Aptos Narrow"/>
        <family val="2"/>
        <scheme val="minor"/>
      </rPr>
      <t xml:space="preserve"> tables and </t>
    </r>
    <r>
      <rPr>
        <b/>
        <sz val="11"/>
        <color theme="1"/>
        <rFont val="Aptos Narrow"/>
        <family val="2"/>
        <scheme val="minor"/>
      </rPr>
      <t>filter by issuer_name and ceo_pay_nqdc</t>
    </r>
  </si>
  <si>
    <t>v4_14</t>
  </si>
  <si>
    <t>Is the pension contribution rate made by the company on behalf of the CEO of Astrazeneca excessive relative to peers?</t>
  </si>
  <si>
    <t>issuer_name, effective_date, ceo_pay_nqdc</t>
  </si>
  <si>
    <t>SELECT
    sd.issuer_name, ed.ceo_pay_nqdc
FROM security_data sd
LEFT JOIN esg_data ed ON sd.issuer_key = ed.issuer_key AND ed.effective_date = '2024-07-08'
WHERE
	sd.issuer_name ILIKE '%Astrazeneca%';</t>
  </si>
  <si>
    <t>v4_15</t>
  </si>
  <si>
    <t>Does the total awarded CEO pay figure for BAWAG Group fall into an extreme range relative to the company’s peers?</t>
  </si>
  <si>
    <t>issuer_name, ceo_pay_total_summary, effective_date</t>
  </si>
  <si>
    <t>SELECT
    sd.issuer_name,
    ed.ceo_pay_total_summary
FROM security_data sd 
LEFT JOIN esg_data ed ON sd.issuer_key = ed.issuer_key AND ed.effective_date = '2024-07-08'
WHERE
	sd.issuer_name ILIKE '%BAWAG%Group%';</t>
  </si>
  <si>
    <r>
      <t>using</t>
    </r>
    <r>
      <rPr>
        <b/>
        <sz val="11"/>
        <color theme="1"/>
        <rFont val="Aptos Narrow"/>
        <family val="2"/>
        <scheme val="minor"/>
      </rPr>
      <t xml:space="preserve"> left join</t>
    </r>
    <r>
      <rPr>
        <sz val="11"/>
        <color theme="1"/>
        <rFont val="Aptos Narrow"/>
        <family val="2"/>
        <scheme val="minor"/>
      </rPr>
      <t xml:space="preserve"> to join </t>
    </r>
    <r>
      <rPr>
        <b/>
        <sz val="11"/>
        <color theme="1"/>
        <rFont val="Aptos Narrow"/>
        <family val="2"/>
        <scheme val="minor"/>
      </rPr>
      <t>holdings to esg_data and security_data</t>
    </r>
    <r>
      <rPr>
        <sz val="11"/>
        <color theme="1"/>
        <rFont val="Aptos Narrow"/>
        <family val="2"/>
        <scheme val="minor"/>
      </rPr>
      <t xml:space="preserve"> tables and </t>
    </r>
    <r>
      <rPr>
        <b/>
        <sz val="11"/>
        <color theme="1"/>
        <rFont val="Aptos Narrow"/>
        <family val="2"/>
        <scheme val="minor"/>
      </rPr>
      <t>filter by issuer_name and ceo_pay_total_summary</t>
    </r>
  </si>
  <si>
    <t>v5_1</t>
  </si>
  <si>
    <t>I'm concerned about Air Quality as a factor, I want to engage the worst rated companies in each of the subindustries where Air Quality is highly material (Tier 1). Please give me the list of companies in each subindustry. What are the companies?</t>
  </si>
  <si>
    <t>2024-06-30</t>
  </si>
  <si>
    <t>CALUMET SPECIALTY PRODUCTS PARTNERS, L.P. for Oil &amp; Gas Refining &amp; Marketing, JINDAL STEEL AND POWER LIMITED for Steel, KIRBY CORPORATION for Marine Transportation, Tokyo Electric Power Company Holdings, Incorporated for Electric Utilities, NISOURCE INC. for Multi-Utilities, WHA UTILITIES AND POWER PUBLIC COMPANY LIMITED for Water Utilities, RELIANCE POWER LIMITED for Independent Power Producers &amp; Energy Traders</t>
  </si>
  <si>
    <t>v5</t>
  </si>
  <si>
    <t>TOXIC_EMISS_WSTE_SCORE, gics_sub_industry, client_esg_subcategory</t>
  </si>
  <si>
    <t>WITH RankedCompanies AS (
    SELECT 
        sd.issuer_name,
        gd.gics_sub_industry,
        ed.TOXIC_EMISS_WSTE_SCORE,
        RANK() OVER (PARTITION BY gd.gics_sub_industry ORDER BY ed.TOXIC_EMISS_WSTE_SCORE ASC) AS rnk
    FROM 
        security_data sd
    LEFT JOIN 
        gics_data gd ON sd.issuer_key = gd.issuer_key
    LEFT JOIN 
        esg_data ed ON sd.issuer_key = ed.issuer_key
    WHERE 
        gd.gics_sub_industry IN (
            SELECT sub_industry 
            FROM client_mat_map 
            WHERE client_esg_subcategory = 'Air Quality' 
            AND tier = '1'
        ) 
        AND ed.effective_date = '2024-06-01'
        AND ed.TOXIC_EMISS_WSTE_SCORE IS NOT NULL
)
SELECT 
    issuer_name, 
    gics_sub_industry, 
    TOXIC_EMISS_WSTE_SCORE
FROM 
    RankedCompanies
WHERE 
    rnk = 1
ORDER BY 
    gics_sub_industry;</t>
  </si>
  <si>
    <t>v5_2</t>
  </si>
  <si>
    <t>Do we currently own any of those companies?</t>
  </si>
  <si>
    <t>Yes, NISOURCE INC.</t>
  </si>
  <si>
    <t>level-1</t>
  </si>
  <si>
    <t>issuer_name, gics_sub_industry, TOXIC_EMISS_WSTE_SCORE, fund_id, portfolio_weight</t>
  </si>
  <si>
    <t>WITH RankedCompanies AS (
    SELECT 
	    sd.issuer_key,
        sd.issuer_name,
        gd.gics_sub_industry,
        ed.TOXIC_EMISS_WSTE_SCORE,
        RANK() OVER (PARTITION BY gd.gics_sub_industry ORDER BY ed.TOXIC_EMISS_WSTE_SCORE ASC) AS rnk
    FROM 
        security_data sd
    LEFT JOIN 
        gics_data gd ON sd.issuer_key = gd.issuer_key
    LEFT JOIN 
        esg_data ed ON sd.issuer_key = ed.issuer_key
    WHERE 
        gd.gics_sub_industry IN (
            SELECT sub_industry 
            FROM client_mat_map 
            WHERE client_esg_subcategory = 'Air Quality' 
            AND tier = '1'
        ) 
        AND ed.effective_date = '2024-06-01'
        AND ed.TOXIC_EMISS_WSTE_SCORE IS NOT NULL
)
SELECT 
    rc.issuer_name, 
    rc.gics_sub_industry, 
    rc.TOXIC_EMISS_WSTE_SCORE,
	hd.fund_id, hd.portfolio_weight
FROM 
    RankedCompanies rc
inner join holdings_data hd on hd.issuer_key=rc.issuer_key
WHERE 
    rc.rnk = 1 and hd.effective_date='2024-06-30'
ORDER BY 
    rc.gics_sub_industry;</t>
  </si>
  <si>
    <t>v5_3</t>
  </si>
  <si>
    <t>In which funds do we hold the company?</t>
  </si>
  <si>
    <t>In Fund 4</t>
  </si>
  <si>
    <t>level-2</t>
  </si>
  <si>
    <t>v5_4</t>
  </si>
  <si>
    <t>How much of that company do we hold in that fund?</t>
  </si>
  <si>
    <t>0.00863  =&gt; 0.01%</t>
  </si>
  <si>
    <t>v5_5</t>
  </si>
  <si>
    <t>What Subindustries have the most material Social factors? Including all Tiers (1, 2, and 3)</t>
  </si>
  <si>
    <t>Consumer Staples Merchandise Retail, Food Retail, and Health Care Facilities</t>
  </si>
  <si>
    <t>sub_industry, tier, esg_pillar, client_esg_subcategory</t>
  </si>
  <si>
    <t>WITH subindustry_tiers AS (
    SELECT cmm.sub_industry, COUNT(cmm.tier) AS tier_count
    FROM client_mat_map AS cmm
    WHERE cmm.client_esg_subcategory IN 
        (SELECT DISTINCT ec.client_esg_subcategory 
         FROM esg_categ_map ec
         WHERE ec.esg_pillar ILIKE '%Social%')
        AND cmm.tier IS NOT NULL
    GROUP BY cmm.sub_industry
)
SELECT sub_industry, tier_count
FROM subindustry_tiers
WHERE tier_count = (SELECT MAX(tier_count) FROM subindustry_tiers)
ORDER BY sub_industry;</t>
  </si>
  <si>
    <t>v5_6</t>
  </si>
  <si>
    <t>What is my current exposure (companies) in those Subindustries?</t>
  </si>
  <si>
    <t>HCA HEALTHCARE, INC., WALMART INC., COSTCO WHOLESALE CORPORATION</t>
  </si>
  <si>
    <t xml:space="preserve">issuer_key, issuer_name, gics_sub_industry, client_esg_subcategory </t>
  </si>
  <si>
    <t>WITH subindustry_tiers AS (
    SELECT cmm.sub_industry, COUNT(cmm.tier) AS tier_count
    FROM client_mat_map AS cmm
    WHERE cmm.client_esg_subcategory IN 
        (SELECT DISTINCT ec.client_esg_subcategory 
         FROM esg_categ_map ec
         WHERE ec.esg_pillar ILIKE '%Social%')
        AND cmm.tier IS NOT NULL
    GROUP BY cmm.sub_industry
)
SELECT sd.issuer_name, hd.fund_id, gd.gics_sub_industry,hd.issuer_key FROM holdings_data hd 
	LEFT JOIN security_data sd ON sd.issuer_key = hd.issuer_key
	LEFT JOIN gics_data gd ON gd.issuer_key = hd.issuer_key
WHERE gd.gics_sub_industry IN
(SELECT sub_industry
FROM subindustry_tiers
WHERE tier_count = (SELECT MAX(tier_count) FROM subindustry_tiers)
ORDER BY sub_industry)
AND hd.effective_date='30-06-2024'</t>
  </si>
  <si>
    <t>v5_7</t>
  </si>
  <si>
    <t>Do those companies perform better than average than their peers in their Tier 1 Social factors?</t>
  </si>
  <si>
    <t>There is no data for those 3 companies in the "Human Rights &amp; Community Relations" nor in the "Sector-specific Operational Risk Management" factors. For "Data Security &amp; Customer Privacy", HCA and Walmart perform better than their peers averages but Costco does not. And for "Customer Welfare", HCA and Costco perform better than their peers averages but Walmart does not.</t>
  </si>
  <si>
    <t>PROD_SFTY_QUALITY_SCORE, issuer_key, issuer_name, gics_sub_industry</t>
  </si>
  <si>
    <t>WITH security_data_filter AS (
	WITH subindustry_tiers AS (
    SELECT cmm.sub_industry, COUNT(cmm.tier) AS tier_count
    FROM client_mat_map AS cmm
    WHERE cmm.client_esg_subcategory IN 
        (SELECT DISTINCT ec.client_esg_subcategory 
         FROM esg_categ_map ec
         WHERE ec.esg_pillar ILIKE '%Social%')
        AND cmm.tier IS NOT NULL
    GROUP BY cmm.sub_industry
)
SELECT sd.issuer_name, hd.fund_id, gd.gics_sub_industry,ed.PROD_SFTY_QUALITY_SCORE
	FROM holdings_data hd 
	LEFT JOIN security_data sd ON sd.issuer_key = hd.issuer_key
	LEFT JOIN gics_data gd ON gd.issuer_key = hd.issuer_key
	LEFT JOIN esg_data ed ON ed.issuer_key=hd.issuer_key
WHERE gd.gics_sub_industry IN
(SELECT sub_industry
FROM subindustry_tiers
WHERE tier_count = (SELECT MAX(tier_count) FROM subindustry_tiers)
ORDER BY sub_industry) and ed.effective_date='2024-06-01'
)
SELECT
    sf.issuer_name,
    AVG(ed.PROD_SFTY_QUALITY_SCORE) AS peers_average,
    sf.PROD_SFTY_QUALITY_SCORE AS privacy_data_sec_score
FROM 
    security_data sd
LEFT JOIN 
    esg_data ed ON sd.issuer_key = ed.issuer_key
LEFT JOIN 
    gics_data gd ON gd.issuer_key = sd.issuer_key
JOIN
    security_data_filter sf ON gd.gics_sub_industry = sf.gics_sub_industry
WHERE 
    ed.effective_date = '2024-06-01'
GROUP BY sf.PROD_SFTY_QUALITY_SCORE, sf.issuer_name;</t>
  </si>
  <si>
    <t>v5_8</t>
  </si>
  <si>
    <t>Do any of my holdings in Fund 4 have a medium (Tier 2) materiality to GHG Emissions? With company names?</t>
  </si>
  <si>
    <t>Yes, ADVANCED MICRO DEVICES, INC., MONOLITHIC POWER SYSTEMS, INC., NVIDIA CORPORATION, QUALCOMM INCORPORATED</t>
  </si>
  <si>
    <t>gics_sub_industry, fund_id, client_esg_subcategory, tier</t>
  </si>
  <si>
    <t>WITH filtered_subindustries AS (
    SELECT subindustry 
    FROM client_mat_map_new
    WHERE tier ILIKE '%Medium%' 
      AND clientsubcategory ILIKE 'GHG%Emissions%'
)
SELECT sd.issuer_name, gd.gics_sub_industry, hd.fund_id
FROM holdings_data hd
LEFT JOIN security_data sd ON sd.issuer_key = hd.issuer_key
LEFT JOIN gics_data gd ON gd.issuer_key = hd.issuer_key
WHERE gd.gics_sub_industry IN (SELECT subindustry FROM filtered_subindustries)
AND hd.fund_id ILIKE '%fund%4%'
AND hd.effective_date = '30-06-2024';</t>
  </si>
  <si>
    <t>v5_9</t>
  </si>
  <si>
    <t>We're seeing increased coverage of French media on Human Rights violations by French companies overseas. Do any of my current holdings have a High (Tier 1) materiality to Human Rights issues? If so, which companies?</t>
  </si>
  <si>
    <t>Yes, Loreal</t>
  </si>
  <si>
    <t>WITH filtered_subindustries AS (
    SELECT subindustry 
    FROM client_mat_map_new
    WHERE tier ILIKE '%High%' 
      AND clientsubcategory ILIKE '%Human%Rights%&amp;%Community%Relations%'
)
SELECT sd.issuer_name, gd.gics_sub_industry, hd.fund_id
FROM holdings_data hd
LEFT JOIN security_data sd ON sd.issuer_key = hd.issuer_key
LEFT JOIN gics_data gd ON gd.issuer_key = hd.issuer_key
WHERE gd.gics_sub_industry IN (SELECT subindustry FROM filtered_subindustries)
AND UPPER(sd.issuer_cntry_domicile) = 'FR'
AND hd.effective_date = '30-06-2024';</t>
  </si>
  <si>
    <t>v5_10</t>
  </si>
  <si>
    <t>New regulations around Data Privacy and Cybersecurity are being proposed in the Germany. Which of my company positions would have an expected High impact (tier 1) according to my materiality map? So, Which  companies?</t>
  </si>
  <si>
    <t>Deutsche Boerse Aktiengesellschaft, Muenchener Rueckversicherungs-Gesellschaft Aktiengesellschaft in Muenchen, and SAP SE</t>
  </si>
  <si>
    <t>gics_sub_industry, fund_id, client_esg_subcategory, tier, issuer_cntry_domicile</t>
  </si>
  <si>
    <t>select sd.issuer_key,sd.issuer_name, gd.gics_sub_industry
from holdings_data hd 
left join security_data sd on sd.issuer_key=hd.issuer_key
left join gics_data gd on gd.issuer_key=hd.issuer_key
where gd.gics_sub_industry in(
select sub_industry from client_mat_map where client_esg_subcategory='Data Security &amp; Customer Privacy' and tier='1')
and sd.issuer_cntry_domicile='DE'</t>
  </si>
  <si>
    <t>v5_11</t>
  </si>
  <si>
    <t>What are the subindustries of those companies?</t>
  </si>
  <si>
    <t>Financial Exchanges &amp; Data, Reinsurance, and Application Software</t>
  </si>
  <si>
    <t>issuer_key, issuer_name, gics_sub_industry</t>
  </si>
  <si>
    <t>v5_12</t>
  </si>
  <si>
    <t>What are their respective scores in terms of Data Security &amp; Customer Privacy?</t>
  </si>
  <si>
    <t>3.8 for Deutsche Boerse Aktiengesellschaft, 5.4 for Muenchener Rueckversicherungs-Gesellschaft Aktiengesellschaft in Muenchen, 9.4 for SAP SE</t>
  </si>
  <si>
    <t>issuer_key, issuer_name, gics_sub_industry,  issuer_cntry_domicile, privacy_data_sec_score</t>
  </si>
  <si>
    <t>select sd.issuer_name, gd.gics_sub_industry,ed.privacy_data_sec_score
from holdings_data hd 
left join security_data sd on sd.issuer_key=hd.issuer_key
left join gics_data gd on gd.issuer_key=hd.issuer_key
left join esg_data ed on ed.issuer_key=hd.issuer_key
where gd.gics_sub_industry in(
select sub_industry from client_mat_map where client_esg_subcategory='Data Security &amp; Customer Privacy' and tier='1')
and sd.issuer_cntry_domicile='DE' and ed.effective_date='2024-06-01'</t>
  </si>
  <si>
    <t>v5_13</t>
  </si>
  <si>
    <t>Do they perform better than their COUNTRY peers?</t>
  </si>
  <si>
    <t>Deutsche Boerse Aktiengesellschaft does not have country peers. Muenchener Rueckversicherungs-Gesellschaft Aktiengesellschaft in Muenchen does perform better than one country peer. And SAP SE also performs better than its country peers.</t>
  </si>
  <si>
    <t>WITH security_data_filter AS (
    SELECT sd.issuer_name, gd.gics_sub_industry, ed.privacy_data_sec_score
    FROM holdings_data hd
    LEFT JOIN security_data sd ON sd.issuer_key = hd.issuer_key
    LEFT JOIN gics_data gd ON gd.issuer_key = hd.issuer_key
    LEFT JOIN esg_data ed ON ed.issuer_key = hd.issuer_key
    WHERE gd.gics_sub_industry IN (
        SELECT sub_industry 
        FROM client_mat_map 
        WHERE client_esg_subcategory = 'Data Security &amp; Customer Privacy' 
        AND tier = '1'
    )
    AND sd.issuer_cntry_domicile = 'DE' 
    AND ed.effective_date = '2024-06-01'
)
SELECT
    sf.issuer_name,
    AVG(ed.privacy_data_sec_score) AS peers_average,
    sf.privacy_data_sec_score AS privacy_data_sec_score
FROM 
    security_data sd
LEFT JOIN 
    esg_data ed ON sd.issuer_key = ed.issuer_key
LEFT JOIN 
    gics_data gd ON gd.issuer_key = sd.issuer_key
JOIN
    security_data_filter sf ON gd.gics_sub_industry = sf.gics_sub_industry
WHERE 
    ed.effective_date = '2024-06-01'
GROUP BY sf.privacy_data_sec_score, sf.issuer_name;</t>
  </si>
  <si>
    <t>v5_14</t>
  </si>
  <si>
    <t>Do they perform better than their GLOBAL peers?</t>
  </si>
  <si>
    <t>Deutsche Boerse Aktiengesellschaft does not. Muenchener Rueckversicherungs-Gesellschaft Aktiengesellschaft in Muenchen does perform better than global peers. And SAP SE also performs better than its global peers.</t>
  </si>
  <si>
    <t>issuer_key, issuer_name, gics_sub_industry, privacy_data_sec_score</t>
  </si>
  <si>
    <t>WITH security_data_filter AS (
    SELECT 
        sd.issuer_name, 
        gd.gics_sub_industry, 
        ed.privacy_data_sec_score, 
        sd.issuer_cntry_domicile
    FROM 
        holdings_data hd 
    LEFT JOIN 
        security_data sd ON sd.issuer_key = hd.issuer_key
    LEFT JOIN 
        gics_data gd ON gd.issuer_key = hd.issuer_key
    LEFT JOIN 
        esg_data ed ON ed.issuer_key = hd.issuer_key
    WHERE 
        gd.gics_sub_industry IN (
            SELECT 
                sub_industry 
            FROM 
                client_mat_map 
            WHERE 
                client_esg_subcategory = 'Data Security &amp; Customer Privacy' 
                AND tier = '1'
        )
        AND sd.issuer_cntry_domicile = 'DE' 
        AND ed.effective_date = '2024-06-01'
)
SELECT
    sf.issuer_name,
    AVG(ed.privacy_data_sec_score) AS peers_average,
    sf.privacy_data_sec_score AS privacy_data_sec_score
FROM 
    security_data sd
LEFT JOIN 
    esg_data ed ON sd.issuer_key = ed.issuer_key
LEFT JOIN 
    gics_data gd ON gd.issuer_key = sd.issuer_key
JOIN
    security_data_filter sf ON gd.gics_sub_industry = sf.gics_sub_industry 
    AND sf.issuer_cntry_domicile = sd.issuer_cntry_domicile
WHERE 
    ed.effective_date = '2024-06-01'
GROUP BY 
    sf.privacy_data_sec_score, 
    sf.issuer_name;</t>
  </si>
  <si>
    <t>questions</t>
  </si>
  <si>
    <t>follow-up level</t>
  </si>
  <si>
    <t>table_names</t>
  </si>
  <si>
    <t>updated_query</t>
  </si>
  <si>
    <t>modified_query</t>
  </si>
  <si>
    <t>base_table_schema</t>
  </si>
  <si>
    <t>metrics_modified</t>
  </si>
  <si>
    <t>masked_questions</t>
  </si>
  <si>
    <t>Does CSX Corporation have an ongoing target to reduce carbon emissions ?</t>
  </si>
  <si>
    <t>esg_data</t>
  </si>
  <si>
    <t>cbn_evid_targ_energy_improv_rec</t>
  </si>
  <si>
    <t>SELECT 
  sd.issuer_key, 
  sd.issuer_name, 
  ed.cbn_evid_targ_energy_improv_rec
FROM 
  esg_data ed 
  JOIN security_data sd on ed.issuer_key = sd.issuer_key 
WHERE 
  sd.issuer_name ILIKE '%CSX%Corporation%';</t>
  </si>
  <si>
    <t>SELECT
	sd.issuer_name, ed.cbn_evid_targ_energy_improv_rec
FROM esg_data ed JOIN security_data sd on ed.issuer_key=sd.issuer_key
WHERE
	sd.issuer_name ILIKE '%CSX%Corporation%'
	AND ed.effective_date = CURRENT_DATE;</t>
  </si>
  <si>
    <t>ed.cbn_evid_targ_energy_improv_rec</t>
  </si>
  <si>
    <t>Does |COMPANY| |ESG_METRIC|</t>
  </si>
  <si>
    <t>Does SANTOS LIMITED have an ongoing target to reduce carbon emissions ?</t>
  </si>
  <si>
    <t>SELECT 
  sd.issuer_key,
  sd.issuer_name, 
  ed.cbn_evid_targ_energy_improv_rec
FROM 
  esg_data ed 
  JOIN security_data sd on ed.issuer_key = sd.issuer_key 
WHERE 
  sd.issuer_name ILIKE '%SANTOS%LIMITED%';</t>
  </si>
  <si>
    <t>SELECT
	sd.issuer_name, ed.cbn_evid_targ_energy_improv_rec
FROM esg_data ed JOIN security_data sd on ed.issuer_key=sd.issuer_key
WHERE
	sd.issuer_name ILIKE '%SANTOS%LIMITED%'
	AND ed.effective_date = CURRENT_DATE;</t>
  </si>
  <si>
    <t>Which are the 3 top countries  with the some efforts to use clean sources of energy ?</t>
  </si>
  <si>
    <t>carbon_emissions_cleaner_energy_sources, issuer_cntry_domicile</t>
  </si>
  <si>
    <t>SELECT 
  sd.issuer_cntry_domicile, 
  count(sd.issuer_cntry_domicile) AS score, 
  ed.carbon_emissions_cleaner_energy_sources 
FROM 
  esg_data ed 
  JOIN security_data sd on ed.issuer_key = sd.issuer_key 
WHERE 
  lower(ed.carbon_emissions_cleaner_energy_sources) = 'some efforts' 
GROUP BY 
  sd.issuer_cntry_domicile, 
  ed.carbon_emissions_cleaner_energy_sources 
ORDER BY 
  score DESC LIMIT 3;</t>
  </si>
  <si>
    <t>SELECT
	sd.issuer_cntry_domicile,
	count(sd.issuer_cntry_domicile) AS score
FROM esg_data ed JOIN security_data sd on ed.issuer_key=sd.issuer_key 
WHERE lower(ed.carbon_emissions_cleaner_energy_sources) = 'some efforts' AND 	ed.effective_date = CURRENT_DATE
GROUP BY sd.issuer_cntry_domicile
ORDER BY score DESC LIMIT 3;</t>
  </si>
  <si>
    <t>SELECT
	sd.issuer_country,
	SUM(CASE WHEN lower(ed.carbon_emissions_cleaner_energy_sources) = 'some efforts' THEN 1 ELSE 0 END) as score
FROM esg_data ed JOIN security_data sd on ed.issuer_key=sd.issuer_key
WHERE
	ed.effective_date = CURRENT_DATE
GROUP BY sd.issuer_country
ORDER BY score DESC LIMIT 3;</t>
  </si>
  <si>
    <t>ed.carbon_emissions_cleaner_energy_sources, sd.issuer_cntry_domicile</t>
  </si>
  <si>
    <t>Which are the 3 top |COUNTRY| with the most |ESG_METRIC|?</t>
  </si>
  <si>
    <t xml:space="preserve">How many of the companies  in our universe have listed climate change as a business risk factor  in their CSR or sustainability report?
</t>
  </si>
  <si>
    <t>ins_climate_risk_factor</t>
  </si>
  <si>
    <t>SELECT 
  COUNT(*) AS total_companies_reporting, 
  ed.ins_climate_risk_factor 
FROM 
  esg_data ed 
WHERE 
  LOWER(ins_climate_risk_factor) = 'yes - in csr or sustainability report' 
GROUP BY 
  ed.ins_climate_risk_factor</t>
  </si>
  <si>
    <t>SELECT
	COUNT(*) AS total_companies_reporting 
FROM esg_data ed
WHERE 
	LOWER(ins_climate_risk_factor) = 'yes - in csr or sustainability report'
	AND ed.effective_date = CURRENT_DATE;</t>
  </si>
  <si>
    <t>ed.ins_climate_risk_factor</t>
  </si>
  <si>
    <t xml:space="preserve">How many of the companies in our universe have listed climate change as a business risk factor |INS_CLIMATE_RISK_FACTOR| </t>
  </si>
  <si>
    <t>Is the Geberit AG involved in green bonds?</t>
  </si>
  <si>
    <t>financing_env_imp_opp_grnbonds</t>
  </si>
  <si>
    <t>SELECT 
  sd.issuer_key,
  sd.issuer_name, 
  ed.financing_env_imp_opp_grnbonds
FROM 
  esg_data ed 
  JOIN security_data sd on ed.issuer_key = sd.issuer_key 
WHERE 
  sd.issuer_name ILIKE '%Geberit%AG%';</t>
  </si>
  <si>
    <t>SELECT
	sd.issuer_name, ed.financing_env_imp_opp_grnbonds
FROM esg_data ed JOIN security_data sd on ed.issuer_key=sd.issuer_key
WHERE
	sd.issuer_name ILIKE '%Geberit%AG%'
	AND ed.effective_date = CURRENT_DATE;</t>
  </si>
  <si>
    <t>ed.financing_env_imp_opp_grnbonds</t>
  </si>
  <si>
    <t>Is |COMPANY| involved in |ESG_METRIC|?</t>
  </si>
  <si>
    <t>Do Kakao Bank and ABN AMRO Bank have the same level of involvement in green bonds?</t>
  </si>
  <si>
    <t>SELECT 
  sd.issuer_key, 
  sd.issuer_name, 
  ed.financing_env_imp_opp_grnbonds
FROM 
  esg_data ed 
  JOIN security_data sd ON ed.issuer_key = sd.issuer_key 
WHERE 
  sd.issuer_name ILIKE '%Kakao%Bank%' 
  OR sd.issuer_name ILIKE '%ABN%AMRO%Bank%';</t>
  </si>
  <si>
    <t>Do |COMPANY| and |COMPANY| have the same level of involvement in |ESG_METRIC|?</t>
  </si>
  <si>
    <t xml:space="preserve">Which country has the least companies with some sort of credit policy related to biodiversity ?
</t>
  </si>
  <si>
    <t>AE</t>
  </si>
  <si>
    <t>financing_env_imp_policy_biod, issuer_cntry_domicile</t>
  </si>
  <si>
    <t>SELECT 
  sd.issuer_cntry_domicile, 
  COUNT(*) AS num_companies 
FROM 
  esg_data ed 
  JOIN security_data sd ON ed.issuer_key = sd.issuer_key 
WHERE 
  LOWER(ed.financing_env_imp_policy_biod) IN (
    'developed its own non-binding environmental credit/investment policy', 
    'adopted or signed onto voluntary standards', 
    'developed its own binding environmental credit/investment policy' ) 
GROUP BY 
  sd.issuer_cntry_domicile 
ORDER BY 
  num_companies ASC LIMIT 1;</t>
  </si>
  <si>
    <t>SELECT
	sd.issuer_country,
	COUNT(*) AS num_companies
FROM esg_data ed
JOIN security_data sd ON ed.issuer_key = sd.issuer_key
WHERE
	LOWER(ed.financing_env_imp_policy_biod) IN (
	'developed its own non-binding environmental credit/investment policy',
	'adopted or signed onto voluntary standards',
	'developed its own binding environmental credit/investment policy'
)
	AND ed.effective_date = CURRENT_DATE
GROUP BY sd.issuer_country
ORDER BY num_companies ASC LIMIT 1;</t>
  </si>
  <si>
    <t>ed.financing_env_imp_policy_biod, sd.issuer_cntry_domicile</t>
  </si>
  <si>
    <t>Which |COUNTRY| has the least |COMPANY| with some sort of credit policy related to |CLIENT_CATEGORY|?</t>
  </si>
  <si>
    <t xml:space="preserve">What is the most common strategy of Computer &amp; Electronics Retail  companies with regards to the extent of carbon reduction programs in manufacturing operations ?
</t>
  </si>
  <si>
    <t xml:space="preserve">	General statement</t>
  </si>
  <si>
    <t>esg_data, gics_data</t>
  </si>
  <si>
    <t>gics_sub_industry, cbn_ghg_mitig_mfg</t>
  </si>
  <si>
    <t>SELECT 
  ed.cbn_ghg_mitig_mfg, 
  count(*) as num_companies 
FROM 
  esg_data ed 
  LEFT JOIN gics_data gd ON ed.issuer_key = gd.issuer_key 
WHERE 
  LOWER(ed.cbn_ghg_mitig_mfg) != 'no' 
  AND gd.gics_sub_industry = 'Computer &amp; Electronics Retail' 
GROUP BY 
  ed.cbn_ghg_mitig_mfg 
ORDER BY 
  ed.cbn_ghg_mitig_mfg DESC LIMIT  1;</t>
  </si>
  <si>
    <t>SELECT
	ed.cbn_ghg_mitig_mfg,
	count(*) as num_companies
FROM esg_data ed LEFT JOIN gics_data gd ON ed.issuer_key = gd.issuer_key
WHERE
	LOWER(ed.cbn_ghg_mitig_mfg) != 'no'
	AND gd.gics_sub_industry = 'Computer &amp; Electronics Retail'
	AND ed.effective_date = CURRENT_DATE
GROUP BY ed.cbn_ghg_mitig_mfg
ORDER BY ed.cbn_ghg_mitig_mfg DESC LIMIT 1;</t>
  </si>
  <si>
    <t>SELECT
	ed.cbn_ghg_mitig_mfg,
	count(*) as num_companies
FROM esg_data ed LEFT JOIN gics_data gd ON ed.issuer_key = gd.issuer_key
WHERE
	LOWER(ed.cbn_ghg_mitig_mfg) != 'no'
	AND gd.gics_sub_industry = 'Computer &amp; Electronics Retail'
	AND ed.effective_date = '2024-05-01'
GROUP BY ed.cbn_ghg_mitig_mfg
ORDER BY ed.cbn_ghg_mitig_mfg DESC NULLS LAST LIMIT 1;</t>
  </si>
  <si>
    <t>gd.gics_sub_industry, ed.cbn_ghg_mitig_mfg</t>
  </si>
  <si>
    <t>What is the most common strategy of |CLASS| with regards to the extent of |ESG_METRIC| in manufacturing operations ?</t>
  </si>
  <si>
    <t xml:space="preserve">Does ARISTOCRAT LEISURE LIMITED assess the carbon emissions or energy consumption of its manufacturing operations, including suppliers' operations ?
</t>
  </si>
  <si>
    <t>cbn_lca_mfg</t>
  </si>
  <si>
    <t>SELECT 
  sd.issuer_key, 
  sd.issuer_name, 
  ed.cbn_lca_mfg 
FROM 
  esg_data ed 
  JOIN security_data sd on ed.issuer_key = sd.issuer_key 
WHERE 
  sd.issuer_name ILIKE '%ARISTOCRAT%LEISURE%LIMITED%' 
  AND LOWER(ed.cbn_lca_mfg) IN ('yes', 'not disclosed');</t>
  </si>
  <si>
    <t>SELECT
	sd.issuer_name, ed.cbn_lca_mfg 
FROM esg_data ed JOIN security_data sd on ed.issuer_key=sd.issuer_key
WHERE
	sd.issuer_name ILIKE '%ARISTOCRAT%LEISURE%LIMITED%'
	AND LOWER(ed.cbn_lca_mfg) IN ('yes', 'not disclosed')
	AND ed.effective_date =CURRENT_DATE;</t>
  </si>
  <si>
    <t>ed.cbn_lca_mfg</t>
  </si>
  <si>
    <t xml:space="preserve">Is any German company has already calculated the carbon footprint of its core products and production stages ?
</t>
  </si>
  <si>
    <t>cbn_ghg_mitig_mfg, cbn_ghg_mitig_raw_mat, issuer_cntry_domicile</t>
  </si>
  <si>
    <t>SELECT 
  sd.issuer_key,
  sd.issuer_name, 
  sd.issuer_cntry_domicile, 
  ed.cbn_ghg_mitig_raw_mat, 
  ed.cbn_ghg_mitig_mfg 
FROM 
  esg_data ed 
  JOIN security_data sd ON ed.issuer_key = sd.issuer_key 
WHERE 
  LOWER(ed.cbn_ghg_mitig_raw_mat) = 'all or core products' 
  AND LOWER(ed.cbn_ghg_mitig_mfg) = 'all or core production facilities' 
  AND UPPER(sd.issuer_cntry_domicile) = 'DE';</t>
  </si>
  <si>
    <t>SELECT
	sd.issuer_name, sd.issuer_cntry_domicile
FROM esg_data ed JOIN security_data sd ON ed.issuer_key=sd.issuer_key
WHERE
	LOWER(ed.cbn_ghg_mitig_raw_mat) = 'all or core products'
	AND LOWER(ed.cbn_ghg_mitig_mfg) = 'all or core production facilities'
	AND ed.effective_date = CURRENT_DATE
	AND UPPER(sd.issuer_cntry_domicile) = 'DE';</t>
  </si>
  <si>
    <t>SELECT
	sd.issuer_name, sd.issuer_country
FROM esg_data ed JOIN security_data sd ON ed.issuer_key=sd.issuer_key
WHERE
	LOWER(ed.cbn_ghg_mitig_raw_mat) = 'all or core products'
	AND LOWER(ed.cbn_ghg_mitig_mfg) = 'all or core production facilities'
	AND ed.effective_date = CURRENT_DATE
	AND UPPER(sd.issuer_country) ='DE';</t>
  </si>
  <si>
    <t>ed.cbn_ghg_mitig_mfg, ed.cbn_ghg_mitig_raw_mat, sd.issuer_cntry_domicile</t>
  </si>
  <si>
    <t>Is any |COUNTRY| |COMPANY| has already calculated the |ESG_METRIC| of its core products and production stages ?</t>
  </si>
  <si>
    <t xml:space="preserve">What % of German companies are planning to expand its product footprint calculation to include all core products or include other stages (upstream Scope 3) ?
</t>
  </si>
  <si>
    <t>cbn_target_scope_3_upstream, issuer_cntry_domicile</t>
  </si>
  <si>
    <t>SELECT 
  CAST(
    COUNT(
      CASE WHEN ed.cbn_target_scope_3_upstream = 'The company plans to expand its product footprint calculation to include all core products or include other stages' THEN 1 END
        ) AS NUMERIC
    ) / NULLIF(COUNT(*),0) * 100 AS percentage, 
  sd.issuer_cntry_domicile 
FROM 
  esg_data ed 
  JOIN security_data sd on ed.issuer_key = sd.issuer_key 
WHERE 
  UPPER(sd.issuer_cntry_domicile) = 'DE' 
GROUP BY 
  sd.issuer_cntry_domicile;</t>
  </si>
  <si>
    <t>SELECT
	CAST(COUNT(CASE WHEN ed.cbn_target_scope_3_upstream = 'The company plans to expand its product footprint calculation to include all core products or include other stages' THEN 1 END) AS NUMERIC) / NULLIF(COUNT(*), 0) * 100 AS percentage
FROM esg_data ed JOIN security_data sd on ed.issuer_key=sd.issuer_key
WHERE
	UPPER(sd.issuer_country) = 'DE'
	AND ed.effective_date = CURRENT_DATE;</t>
  </si>
  <si>
    <t>ed.cbn_target_scope_3_upstream, sd.issuer_cntry_domicile</t>
  </si>
  <si>
    <t>What % of |COUNTRY| |COMPANY| are planning to expand its product footprint calculation to include all core products or include other stages |ESG_METRIC|?</t>
  </si>
  <si>
    <t xml:space="preserve">What is the least common level of commintment from companies with some sort of Green Building commitment ?
</t>
  </si>
  <si>
    <t>grn_bldg_commitment</t>
  </si>
  <si>
    <t>SELECT 
  ed.grn_bldg_commitment, 
  COUNT(*) AS num_companies 
FROM 
  esg_data ed 
  JOIN security_data sd ON ed.issuer_key = sd.issuer_key 
WHERE 
  LOWER(ed.grn_bldg_commitment) != 'no' 
GROUP BY 
  ed.grn_bldg_commitment 
ORDER BY 
  num_companies ASC LIMIT  1;</t>
  </si>
  <si>
    <t>SELECT
	grn_bldg_commitment,
	COUNT(*) AS num_companies
FROM esg_data ed
JOIN security_data sd ON ed.issuer_key = sd.issuer_key
WHERE
	LOWER(grn_bldg_commitment) != 'no'
	AND effective_date = CURRENT_DATE
GROUP BY grn_bldg_commitment
ORDER BY num_companies ASC LIMIT 1;</t>
  </si>
  <si>
    <t>SELECT
	grn_bldg_commitment,
	COUNT(*) AS num_companies
FROM esg_data ed
JOIN security_data sd ON ed.issuer_key = sd.issuer_key
WHERE
	LOWER(grn_bldg_commitment) != 'no'
	AND effective_date = CURRENT_DATE
GROUP BY grn_bldg_commitment
ORDER BY num_companies ASC NULLS LAST LIMIT 1;</t>
  </si>
  <si>
    <t>ed.grn_bldg_commitment</t>
  </si>
  <si>
    <t>What is the least common level of commitment from companies with some sort of |ESG_METRIC| commitment?</t>
  </si>
  <si>
    <t xml:space="preserve">In which market is it more common for companies not disclosed use of green or triple net leases ?
</t>
  </si>
  <si>
    <t>JP</t>
  </si>
  <si>
    <t>grn_bldg_triple_net_lease, issuer_cntry_domicile</t>
  </si>
  <si>
    <t>SELECT 
  sd.issuer_cntry_domicile, 
  COUNT(*) AS num_companies, 
  ed.grn_bldg_triple_net_lease 
FROM 
  esg_data ed 
  JOIN security_data sd on ed.issuer_key = sd.issuer_key 
WHERE 
  LOWER(ed.grn_bldg_triple_net_lease) = 'not disclosed' 
GROUP BY 
  sd.issuer_cntry_domicile, 
  ed.grn_bldg_triple_net_lease 
ORDER BY 
  num_companies DESC LIMIT 1;</t>
  </si>
  <si>
    <t>SELECT
	sd.issuer_country,
	COUNT(*) AS num_companies
FROM esg_data ed
JOIN security_data sd on ed.issuer_key = sd.issuer_key
WHERE
	LOWER(ed.grn_bldg_triple_net_lease) = 'not disclosed'
	AND ed.effective_date = CURRENT_DATE
GROUP BY sd.issuer_country
ORDER BY num_companies DESC LIMIT 1;</t>
  </si>
  <si>
    <t>ed.grn_bldg_triple_net_lease, sd.issuer_cntry_domicile</t>
  </si>
  <si>
    <t>In which |COUNTRY| is it more common for |COMPANY| not disclosed |ESG_METRIC|?</t>
  </si>
  <si>
    <t xml:space="preserve">Do any companies in Canada offer customers a green power option ?
</t>
  </si>
  <si>
    <t>Fortis Inc. and Emera Incorporated</t>
  </si>
  <si>
    <t>opps_renew_energy_green_pwr_opt, issuer_cntry_domicile</t>
  </si>
  <si>
    <t>SELECT 
  sd.issuer_key,
  sd.issuer_name, 
  ed.opps_renew_energy_green_pwr_opt, 
  sd.issuer_cntry_domicile
FROM 
  esg_data ed 
  JOIN security_data sd on ed.issuer_key = sd.issuer_key 
WHERE 
  LOWER(ed.opps_renew_energy_green_pwr_opt) = 'yes' 
  AND UPPER(sd.issuer_cntry_domicile) = 'CA';</t>
  </si>
  <si>
    <t>SELECT
	sd.issuer_name, ed.opps_renew_energy_green_pwr_opt  
FROM esg_data ed JOIN security_data sd on ed.issuer_key=sd.issuer_key
WHERE
	LOWER(ed.opps_renew_energy_green_pwr_opt) = 'yes'
	AND ed.effective_date = CURRENT_DATE
	AND UPPER(sd.issuer_country) ='CA';</t>
  </si>
  <si>
    <t>ed.opps_renew_energy_green_pwr_opt, sd.issuer_cntry_domicile</t>
  </si>
  <si>
    <t>Do any |COUNTRY| |COMPANY| offer customers a |ESG_METRIC|?</t>
  </si>
  <si>
    <t xml:space="preserve">In what country is it more common for companies to not disclose policies on sustainable management of natural resources and raw materials ?
</t>
  </si>
  <si>
    <t>CN</t>
  </si>
  <si>
    <t>biodiv_policy_nat_resource, issuer_cntry_domicile</t>
  </si>
  <si>
    <t>SELECT 
  sd.issuer_cntry_domicile, 
  COUNT(*) AS num_companies, 
  ed.biodiv_policy_nat_resource 
FROM 
  esg_data ed 
  JOIN security_data sd on ed.issuer_key = sd.issuer_key 
WHERE 
  LOWER(ed.biodiv_policy_nat_resource) = 'not disclosed' 
GROUP BY 
  sd.issuer_cntry_domicile, 
  ed.biodiv_policy_nat_resource 
ORDER BY 
  num_companies DESC LIMIT 1;</t>
  </si>
  <si>
    <t>SELECT
	sd.issuer_country,
	COUNT(*) AS num_companies
FROM esg_data ed
JOIN security_data sd on ed.issuer_key=sd.issuer_key
WHERE
	LOWER(ed.biodiv_policy_nat_resource) = 'not disclosed'
	AND ed.effective_date = CURRENT_DATE
GROUP BY sd.issuer_country
ORDER BY num_companies DESC LIMIT 1</t>
  </si>
  <si>
    <t>ed.biodiv_policy_nat_resource, sd.issuer_cntry_domicile</t>
  </si>
  <si>
    <t>In what |COUNTRY| is it more common for |COMPANY| not disclose |ESG_METRIC|?</t>
  </si>
  <si>
    <t xml:space="preserve">If a company has some sort of beef sustainable certification , what is the typical % or estimated share of beef externally certified?
</t>
  </si>
  <si>
    <t>raw_mat_cert_beef</t>
  </si>
  <si>
    <t>SELECT 
  ed.raw_mat_cert_beef, 
  COUNT(ed.raw_mat_cert_beef) as percentage 
FROM 
  esg_data ed 
WHERE 
  ed.raw_mat_cert_beef != 'None' 
GROUP BY 
  ed.raw_mat_cert_beef 
ORDER BY 
  percentage DESC LIMIT 1;</t>
  </si>
  <si>
    <t>SELECT
	ed.raw_mat_cert_beef,
	COUNT(ed.raw_mat_cert_beef) as percentage
FROM esg_data ed
WHERE
	ed.raw_mat_cert_beef != 'None'
	AND ed.effective_date = CURRENT_DATE
GROUP BY ed.raw_mat_cert_beef 
ORDER BY percentage DESC LIMIT 1;</t>
  </si>
  <si>
    <t>ed.raw_mat_cert_beef</t>
  </si>
  <si>
    <t>What is the typical % or estimated share of |ESG_METRIC| externally certified?</t>
  </si>
  <si>
    <t xml:space="preserve">Do any companies in Malaysia have any sort of external palm oil sustainable certification ?
</t>
  </si>
  <si>
    <t>Yes, Pt Unilever Indonesia Tbk	.</t>
  </si>
  <si>
    <t>raw_mat_cert_palmoil, issuer_cntry_domicile</t>
  </si>
  <si>
    <t>SELECT 
  sd.issuer_key, 
  sd.issuer_name, 
  sd.issuer_cntry_domicile, 
  ed.raw_mat_cert_palmoil
FROM 
  esg_data ed 
  JOIN security_data sd on ed.issuer_key = sd.issuer_key 
WHERE 
  UPPER(sd.issuer_cntry_domicile) = 'ID' 
  AND ed.raw_mat_cert_palmoil IS NOT NULL;</t>
  </si>
  <si>
    <t>SELECT
	sd.issuer_name, sd.issuer_country, ed.raw_mat_cert_palmoil 
FROM esg_data ed JOIN security_data sd on ed.issuer_key=sd.issuer_key
WHERE
	UPPER(sd.issuer_country) ='ID'
	AND ed.raw_mat_cert_palmoil IS NOT NULL
	AND ed.effective_date = CURRENT_DATE;</t>
  </si>
  <si>
    <t>ed.raw_mat_cert_palmoil, sd.issuer_cntry_domicile</t>
  </si>
  <si>
    <t>Do any |COUNTRY| |COMPANY| have any sort of external |ESG_METRIC|?</t>
  </si>
  <si>
    <t xml:space="preserve">Do any companies in Indonesia have any sort of external sustainable seafood certification ?
</t>
  </si>
  <si>
    <t>raw_mat_cert_seafood, issuer_cntry_domicile</t>
  </si>
  <si>
    <t>SELECT 
  sd.issuer_key, 
  sd.issuer_name, 
  sd.issuer_cntry_domicile, 
  ed.raw_mat_cert_seafood
FROM 
  esg_data ed 
  JOIN security_data sd on ed.issuer_key = sd.issuer_key 
WHERE 
  UPPER(sd.issuer_cntry_domicile) = 'MY' 
  AND ed.raw_mat_cert_seafood IS NOT NULL;</t>
  </si>
  <si>
    <t>SELECT
	sd.issuer_name, sd.issuer_country, ed.raw_mat_cert_seafood 
FROM esg_data ed JOIN security_data sd on ed.issuer_key=sd.issuer_key 
WHERE
	UPPER(sd.issuer_country) ='MY'
	AND ed.raw_mat_cert_seafood IS NOT NULL
	AND ed.effective_date = CURRENT_DATE;</t>
  </si>
  <si>
    <t>ed.raw_mat_cert_seafood, sd.issuer_cntry_domicile</t>
  </si>
  <si>
    <t>Please list the companies under the Life and Health insurance sub industry that include climate change as a business risk factor, and provide details on where this information is reported as of 01-05-2024</t>
  </si>
  <si>
    <t>Note: Details should be printed along with the company name like the below one
AFLAC INCORPORATED - Yes - in mainstream financial reporting
MANULIFE FINANCIAL CORPORATION
Ping An Insurance (Group) Company of China, Ltd.
POWER CORPORATION OF CANADA
CATHAY FINANCIAL HOLDING CO., LTD.
China Taiping Insurance Holdings Company Limited
CHINA DEVELOPMENT FINANCIAL HOLDING CORP.
SANLAM LIMITED
PRINCIPAL FINANCIAL GROUP, INC.
China Life Insurance Company Limited
DISCOVERY LIMITED
Fubon Financial Holding Co., Ltd.
GREAT-WEST LIFECO INC.
LEGAL &amp; GENERAL GROUP PLC
METLIFE, INC.
PRUDENTIAL FINANCIAL, INC.
PRUDENTIAL PUBLIC LIMITED COMPANY
Swiss Life Holding AG
Shin Kong Financial Holding Co.,Ltd.
SUN LIFE FINANCIAL INC
T&amp;D Holdings, Inc.
GLOBE LIFE INC.
Dai-ichi Life Holdings, Inc.
NEW CHINA LIFE INSURANCE COMPANY LTD.
MEDIBANK PRIVATE LIMITED
ICICI PRUDENTIAL LIFE INSURANCE COMPANY LIMITED
Samsung Life Insurance Co., Ltd.
SBI LIFE INSURANCE COMPANY LIMITED
AIA Group Limited
NN Group N.V.
JAPAN POST HOLDINGS Co.,Ltd.
JAPAN POST INSURANCE Co.,Ltd.
HDFC LIFE INSURANCE COMPANY LIMITED
OLD MUTUAL LIMITED
IA FINANCIAL CORPORATION INC
PHOENIX GROUP HOLDINGS PLC
Aegon Ltd</t>
  </si>
  <si>
    <t>gics_sub_industry, ins_climate_risk_factor</t>
  </si>
  <si>
    <t>SELECT
    sd.issuer_name,
    ed.ins_climate_risk_factor    
FROM
    esg_data ed
    JOIN security_data SD ON ed.issuer_key = sd.issuer_key
  LEFT JOIN gics_data gd ON gd.issuer_key = sd.issuer_key
WHERE
    LOWER(ed.ins_climate_risk_factor) ILIKE '%yes%'
    AND gd.gics_sub_industry = 'Life &amp; Health Insurance';</t>
  </si>
  <si>
    <t>Please list the |COMPANY| under the |CLASS| sub industry that include |ESG_METRIC|, and provide details on where this information is reported</t>
  </si>
  <si>
    <t>Please list the companies under the Multi-line Insurance sub industry that implies climate change as a business risk factor without stating directly as of 01-05-2024</t>
  </si>
  <si>
    <t>0 companies</t>
  </si>
  <si>
    <t>SELECT
    sd.issuer_name,
    ed.ins_climate_risk_factor
FROM
    esg_data ed
    JOIN security_data SD ON ed.issuer_key = sd.issuer_key
  LEFT JOIN gics_data gd ON gd.issuer_key = sd.issuer_key
WHERE
    LOWER(ed.ins_climate_risk_factor) ILIKE '%implied%'
    AND gd.gics_sub_industry = 'Multi-line Insurance';</t>
  </si>
  <si>
    <t>Please list the |COMPANY| under the |CLASS| sub industry that include |ESG_METRIC| without stating directly</t>
  </si>
  <si>
    <t>How many companies in US provide strong employment benefits and performance incentives, and also offer employee engagement and professional development programs ?</t>
  </si>
  <si>
    <t>41 Companies</t>
  </si>
  <si>
    <t>looper_metric</t>
  </si>
  <si>
    <t>SELECT
   COUNT(*) AS number_Of_companines
FROM
    ESG_DATA ED
    JOIN SECURITY_DATA SD ON ED.ISSUER_KEY = SD.ISSUER_KEY
    JOIN GICS_DATA GD ON SD.ISSUER_KEY = GD.ISSUER_KEY
WHERE
	SD.issuer_cntry_domicile ILIKE 'ID' AND
    ED.looper_metric IS NOT NULL;</t>
  </si>
  <si>
    <t>How many |COMPANY| in |COUNTRY| provide strong |ESG_METRIC| programs ?</t>
  </si>
  <si>
    <t xml:space="preserve">What is the correlation between Nutrien Ltd. market cap and its MSCI ESG rating for the past 3 years(35 months)?
</t>
  </si>
  <si>
    <t>finance_data</t>
  </si>
  <si>
    <t>market_cap, msci_esg_rating, effective_date</t>
  </si>
  <si>
    <t>SELECT 
  CORR( fd.msci_esg_rating, fd.market_cap ):: NUMERIC 
FROM 
  finance_data fd 
  JOIN security_data sd ON fd.issuer_key = sd.issuer_key 
WHERE 
  sd.issuer_name ILIKE '%Nutrien%Ltd.%' 
  AND fd.effective_date &gt;= DATE(CURRENT_DATE) - INTERVAL '35 months';</t>
  </si>
  <si>
    <t>SELECT
	CORR(fd.msci_esg_rating , fd.market_cap)::NUMERIC
FROM finance_data fd JOIN security_data sd ON fd.issuer_key=sd.issuer_key
WHERE
	sd.issuer_name ILIKE '%Nutrien%Ltd.%'
	AND fd.effective_date &gt;= DATE(CURRENT_DATE) - INTERVAL '35 months';</t>
  </si>
  <si>
    <t>fd.market_cap, fd.msci_esg_rating</t>
  </si>
  <si>
    <t>What is the correlation between |COMPANY| market cap and its |ESG_METRIC| for the past 3 years(35 months)?</t>
  </si>
  <si>
    <t xml:space="preserve">What is the correlation between Nutrien Ltd. ebit and its MSCI ESG rating for the past 3 years(35 months)?
</t>
  </si>
  <si>
    <t>msci_esg_rating</t>
  </si>
  <si>
    <t>SELECT 
  CORR( fd.ebit, fd.msci_esg_rating ):: NUMERIC 
FROM 
  finance_data fd 
  JOIN security_data sd ON fd.issuer_key = sd.issuer_key 
WHERE 
  sd.issuer_name ILIKE '%Nutrien%Ltd.%' 
  AND fd.effective_date &gt;= DATE(CURRENT_DATE) - INTERVAL '35 months';</t>
  </si>
  <si>
    <t>SELECT
	CORR(fd.ebit , fd.msci_esg_rating)::NUMERIC
FROM finance_data fd JOIN security_data sd ON fd.issuer_key=sd.issuer_key
WHERE
	sd.issuer_name ILIKE '%Nutrien%Ltd.%'
	AND fd.effective_date &gt;= DATE(CURRENT_DATE) - INTERVAL '35 months';</t>
  </si>
  <si>
    <t>fd.ebit, fd.msci_esg_rating</t>
  </si>
  <si>
    <t>What is the correlation between |COMPANY| |FINANCE_METRIC| and its |ESG_METRIC| for the past 3 years(35 months)?</t>
  </si>
  <si>
    <t xml:space="preserve">What is the correlation between the EBIT and the MSCI ESG ratings of Automotive Parts &amp; Equipment companies in the China since January 2021?
</t>
  </si>
  <si>
    <t>finance_data, gics_data</t>
  </si>
  <si>
    <t>gics_sub_industry, ebit, msci_esg_rating, issuer_cntry_domicile, effective_date</t>
  </si>
  <si>
    <t>WITH corr_filter as(
  SELECT 
    fd.issuer_key, 
    CORR(fd.ebit, fd.msci_esg_rating):: NUMERIC AS correlation, 
    sd.issuer_cntry_domicile 
  FROM 
    finance_data fd 
    JOIN security_data sd ON fd.issuer_key = sd.issuer_key 
    JOIN gics_data gd ON fd.issuer_key = gd.issuer_key 
  WHERE 
    fd.effective_date &gt;= CURRENT_DATE 
    AND gd.gics_sub_industry = 'Automotive Parts &amp; Equipment' 
    AND UPPER(sd.issuer_cntry_domicile) in ('CN') 
  GROUP BY 
    fd.issuer_key, 
    sd.issuer_cntry_domicile
) 
SELECT 
  AVG(correlation) as average_correlation, 
  issuer_cntry_domicile as country 
FROM 
  corr_filter 
GROUP BY 
  issuer_cntry_domicile;</t>
  </si>
  <si>
    <t>SELECT
	AVG(correlation) as average_correlation
FROM
	(
	SELECT
		fd.issuer_key,
		CORR(fd.ebit, fd.msci_esg_rating)::NUMERIC AS correlation
	FROM finance_data fd JOIN security_data sd ON fd.issuer_key=sd.issuer_key 
	JOIN gics_data gd ON fd.issuer_key=gd.issuer_key
	WHERE
		fd.effective_date &gt;= CURRENT_DATE
		AND gd.gics_sub_industry = 'Automotive Parts &amp; Equipment'
		AND UPPER(sd.issuer_country) = 'CN'
	GROUP BY fd.issuer_key
	)</t>
  </si>
  <si>
    <t>gd.gics_sub_industry, fd.ebit, fd.msci_esg_rating, sd.issuer_cntry_domicile</t>
  </si>
  <si>
    <t>What is the correlation between the |FINANCE_METRIC| and the |ESG_METRIC| of |CLASS| in the |COUNTRY| since January 2021?</t>
  </si>
  <si>
    <t xml:space="preserve">What is the correlation between the MARKET_CAP and the MSCI ESG ratings of Automotive Parts &amp; Equipment companies in the China since January 2021?
</t>
  </si>
  <si>
    <t>gics_sub_industry, market_cap, msci_esg_rating, issuer_cntry_domicile, effective_date</t>
  </si>
  <si>
    <t>WITH corr_filter as(
  SELECT 
    fd.issuer_key, 
    CORR(
      fd.market_cap, fd.msci_esg_rating
    ):: NUMERIC AS correlation, 
    sd.issuer_cntry_domicile 
  FROM 
    finance_data fd 
    JOIN security_data sd ON fd.issuer_key = sd.issuer_key 
    JOIN gics_data gd ON fd.issuer_key = gd.issuer_key 
  WHERE 
    fd.effective_date &gt;= CURRENT_DATE 
    AND gd.gics_sub_industry = 'Automotive Parts &amp; Equipment' 
    AND UPPER(sd.issuer_cntry_domicile) in ('CN') 
  GROUP BY 
    fd.issuer_key, 
    sd.issuer_cntry_domicile
) 
SELECT 
  AVG(correlation) as average_correlation, 
  issuer_cntry_domicile as country 
FROM 
  corr_filter 
GROUP BY 
  issuer_cntry_domicile;</t>
  </si>
  <si>
    <t>SELECT
	AVG(correlation) as average_correlation
FROM
	(
	SELECT
		fd.issuer_key,
		CORR(fd.market_cap, fd.msci_esg_rating)::NUMERIC AS correlation
	FROM finance_data fd JOIN security_data sd ON fd.issuer_key=sd.issuer_key 
	JOIN gics_data gd ON fd.issuer_key=gd.issuer_key
	WHERE
		fd.effective_date &gt;= CURRENT_DATE
		AND gd.gics_sub_industry = 'Automotive Parts &amp; Equipment'
		AND UPPER(sd.issuer_country) = 'CN'
	GROUP BY fd.issuer_key
	)</t>
  </si>
  <si>
    <t>gd.gics_sub_industry, fd.market_cap, fd.msci_esg_rating, sd.issuer_cntry_domicile</t>
  </si>
  <si>
    <t xml:space="preserve">What is the correlation between the EBIT and the MSCI ESG ratings of companies in the Communication Services sector (as defined by GICS) in the China since January 2021?
</t>
  </si>
  <si>
    <t>gics_sector, ebit, msci_esg_rating, issuer_cntry_domicile, effective_date</t>
  </si>
  <si>
    <t>With corr_filter as (
  SELECT 
    fd.issuer_key, 
    CORR(fd.ebit, fd.msci_esg_rating):: NUMERIC AS correlation, 
    sd.issuer_cntry_domicile 
  FROM 
    finance_data fd 
    JOIN security_data sd ON fd.issuer_key = sd.issuer_key 
    JOIN gics_data gd ON fd.issuer_key = gd.issuer_key 
  WHERE 
    fd.effective_date &gt;= CURRENT_DATE 
    AND gd.gics_sector = 'Communication Services' 
    AND UPPER(sd.issuer_cntry_domicile) in ('CN') 
  GROUP BY 
    fd.issuer_key, 
    sd.issuer_cntry_domicile
) 
SELECT 
  AVG(correlation) as average_correlation, 
  issuer_cntry_domicile as country 
FROM 
  corr_filter 
GROUP BY 
  country;</t>
  </si>
  <si>
    <t>SELECT
	AVG(correlation) as average_correlation
FROM
	(
	SELECT
		fd.issuer_key,
		CORR(fd.ebit, fd.msci_esg_rating)::NUMERIC AS correlation
	FROM finance_data fd JOIN security_data sd ON fd.issuer_key=sd.issuer_key 
	JOIN gics_data gd ON fd.issuer_key=gd.issuer_key
	WHERE
		fd.effective_date &gt;= CURRENT_DATE
		AND gd.gics_sector = 'Communication Services'
		AND UPPER(sd.issuer_country) ='CN'
	GROUP BY fd.issuer_key
	)</t>
  </si>
  <si>
    <t>gd.gics_sector, fd.ebit, fd.msci_esg_rating, sd.issuer_cntry_domicile</t>
  </si>
  <si>
    <t>What is the correlation between the |FINANCE_METRIC| and the |ESG_METRIC| of |CLASS| in |COUNTRY| since January 2021?</t>
  </si>
  <si>
    <t xml:space="preserve">What is the correlation between the MARKET_CAP and the MSCI ESG ratings of companies in the Communication Services sector (as defined by GICS) in the China since January 2021?
</t>
  </si>
  <si>
    <t>gics_sector, market_cap, msci_esg_rating, issuer_cntry_domicile, effective_date</t>
  </si>
  <si>
    <t>With corr_filter as (
  SELECT 
    fd.issuer_key, 
    CORR( fd.market_cap, fd.msci_esg_rating ):: NUMERIC AS correlation, 
    sd.issuer_cntry_domicile 
  FROM 
    finance_data fd 
    JOIN security_data sd ON fd.issuer_key = sd.issuer_key 
    JOIN gics_data gd ON fd.issuer_key = gd.issuer_key 
  WHERE 
    fd.effective_date &gt;= CURRENT_DATE 
    AND gd.gics_sector = 'Communication Services' 
    AND UPPER(sd.issuer_cntry_domicile) in ('CN') 
  GROUP BY 
    fd.issuer_key, 
    sd.issuer_cntry_domicile
) 
SELECT 
  AVG(correlation) as average_correlation, 
  issuer_cntry_domicile as country 
FROM 
  corr_filter 
GROUP BY 
  country;</t>
  </si>
  <si>
    <t>SELECT
	AVG(correlation) as average_correlation
FROM
	(
	SELECT
		fd.issuer_key,
		CORR(fd.market_cap, fd.msci_esg_rating)::NUMERIC AS correlation
	FROM finance_data fd JOIN security_data sd ON fd.issuer_key=sd.issuer_key 
	JOIN gics_data gd ON fd.issuer_key=gd.issuer_key
	WHERE
		fd.effective_date &gt;= CURRENT_DATE
		AND gd.gics_sector = 'Communication Services'
		AND UPPER(sd.issuer_country) ='CN'
	GROUP BY fd.issuer_key
	)</t>
  </si>
  <si>
    <t>gd.gics_sector, fd.market_cap, fd.msci_esg_rating, sd.issuer_cntry_domicile</t>
  </si>
  <si>
    <t xml:space="preserve">Which company in United States has the highest correlation between its Market Cap and its MSCI ESG score?
</t>
  </si>
  <si>
    <t>Monster</t>
  </si>
  <si>
    <t>market_cap, msci_esg_rating, issuer_cntry_domicile</t>
  </si>
  <si>
    <t>SELECT 
  sd.issuer_key,
  sd.issuer_name, 
  CORR(
    fd.market_cap, fd.msci_esg_rating
  ) AS correlation, 
  sd.issuer_cntry_domicile 
FROM 
  finance_data fd 
  JOIN security_data sd on fd.issuer_key = sd.issuer_key 
WHERE 
  fd.effective_date &lt;= CURRENT_DATE 
  AND UPPER(sd.issuer_cntry_domicile) in ('US') 
GROUP BY 
  sd.issuer_name, 
  sd.issuer_key, 
  sd.issuer_cntry_domicile 
ORDER BY 
  correlation DESC LIMIT 1;</t>
  </si>
  <si>
    <t>SELECT 
    sd.issuer_name, CORR(fd.market_cap, fd.msci_esg_rating) AS correlation
FROM 
    finance_data fd JOIN security_data sd on fd.issuer_key=sd.issuer_key
WHERE
	fd.effective_date &lt;= CURRENT_DATE
	AND UPPER(sd.issuer_country) ='US'
GROUP BY sd.issuer_name, fd.issuer_key
ORDER BY correlation DESC LIMIT 1</t>
  </si>
  <si>
    <t>fd.market_cap, fd.msci_esg_rating, sd.issuer_cntry_domicile</t>
  </si>
  <si>
    <t>Which |COMPANY| in |COUNTRY| has the highest correlation between its |FINANCE_METRIC| and its |ESG_METRIC|?</t>
  </si>
  <si>
    <t xml:space="preserve">Which company in United States has the lowest correlation between its  EBIT and its MSCI ESG score?
</t>
  </si>
  <si>
    <t>Unity Software Inc</t>
  </si>
  <si>
    <t>ebit, msci_esg_rating, issuer_cntry_domicile</t>
  </si>
  <si>
    <t>SELECT 
  sd.issuer_key,
  sd.issuer_name, 
  CORR(fd.ebit, fd.msci_esg_rating) AS correlation, 
  sd.issuer_cntry_domicile 
FROM 
  finance_data fd 
  JOIN security_data sd on fd.issuer_key = sd.issuer_key 
WHERE 
  fd.effective_date &lt;= CURRENT_DATE 
  AND UPPER(sd.issuer_cntry_domicile) in ('US') 
GROUP BY 
  sd.issuer_key, 
  sd.issuer_name, 
  sd.issuer_cntry_domicile 
ORDER BY 
  correlation ASC NULLS LAST LIMIT 1;</t>
  </si>
  <si>
    <t>SELECT 
    sd.issuer_name, CORR(fd.ebit, fd.msci_esg_rating) AS correlation
FROM 
    finance_data fd JOIN security_data sd on fd.issuer_key=sd.issuer_key
WHERE
	fd.effective_date &lt;= CURRENT_DATE
	AND UPPER(sd.issuer_country) ='US'
GROUP BY sd.issuer_name, fd.issuer_key
ORDER BY correlation ASC NULLS LAST LIMIT 1</t>
  </si>
  <si>
    <t>fd.ebit, fd.msci_esg_rating, sd.issuer_cntry_domicile</t>
  </si>
  <si>
    <t>Which |COMPANY| in |COUNTRY| has the lowest correlation between its |FINANCE_METRIC| and its |ESG_METRIC|?</t>
  </si>
  <si>
    <t>What are the best 5 Advertising companies in the JP in terms of compensation?</t>
  </si>
  <si>
    <t>looper_metric, gics_sub_industry, issuer_cntry_domicile</t>
  </si>
  <si>
    <t>SELECT 
  sd.issuer_key,
  sd.issuer_name, 
  ed.looper_metric, 
  gd.gics_sub_industry, 
  sd.issuer_cntry_domicile, 
FROM 
  security_data sd 
  LEFT JOIN esg_data ed ON sd.issuer_key = ed.issuer_key 
  LEFT JOIN gics_data gd ON gd.issuer_key = sd.issuer_key 
WHERE 
  gd.gics_sub_industry ILIKE '%Advertising%' 
  AND UPPER(sd.issuer_cntry_domicile) = 'JP' 
ORDER BY 
  ed.looper_metric DESC NULLS LAST LIMIT 5;</t>
  </si>
  <si>
    <t xml:space="preserve">WITH ranked_issuers AS (
	SELECT 
    issuer_key, 
    effective_date,gics_sub_industry,
    ROW_NUMBER() OVER (
      PARTITION BY issuer_key 
      ORDER BY effective_date DESC
    ) AS rn
  FROM gics_data
  WHERE effective_date &lt;= '2024-06-01'
)
SELECT 
	sd.issuer_name,ed.*
FROM 
	security_data sd 
LEFT JOIN 
	esg_data ed ON sd.issuer_key=ed.issuer_key
LEFT JOIN
	ranked_issuers ri ON ri.issuer_key=sd.issuer_key AND ri.rn = 1
WHERE 
	ri.gics_sub_industry ILIKE '%Advertising%' AND sd.issuer_country in ('JP') AND ed.effective_date='2024-06-01'
ORDER BY 
	ed.* DESC NULLS LAST LIMIT 5; </t>
  </si>
  <si>
    <t xml:space="preserve">SELECT 
	sd.issuer_name,ed.client_esg_subcategory
FROM 
	security_data sd 
LEFT JOIN 
	esg_data ed ON sd.issuer_key=ed.issuer_key
LEFT JOIN 
	gics_data gd ON gd.issuer_key=sd.issuer_key
WHERE 
	gd.gics_sub_industry ILIKE '%Advertising%' 
               AND UPPER(sd.issuer_country) ='JP'
               AND ed.effective_date = CURRENT_DATE
ORDER BY 
	ed.client_esg_subcategory DESC NULLS LAST LIMIT 5; </t>
  </si>
  <si>
    <t>ed.client_esg_subcategory, gd.gics_sub_industry, sd.issuer_cntry_domicile</t>
  </si>
  <si>
    <t xml:space="preserve">What are the best 5 |COMPANY| in the |COUNTRY| in terms of |CLIENT_CATEGORY| </t>
  </si>
  <si>
    <t>Is Data Security &amp; Customer Privacy a financial factor for Apparel Retail companies? And if so which are best 3?</t>
  </si>
  <si>
    <t>looper_metric, gics_sub_industry</t>
  </si>
  <si>
    <t>WITH IndustryCheck AS (
  SELECT 
    industry 
  FROM 
    client_mat_map 
  WHERE 
    sub_industry ILIKE '%Apparel%Retail%' 
    AND client_esg_subcategory ILIKE '%Data%Security%Customer%Privacy%'
) 
SELECT 
  sd.issuer_key, 
  sd.issuer_name, 
  ed.looper_metric, 
  gd.gics_sub_industry, 
FROM 
  security_data sd 
  LEFT JOIN esg_data ed ON sd.issuer_key = ed.issuer_key 
  LEFT JOIN gics_data gd ON gd.issuer_key = sd.issuer_key 
WHERE 
  AND gd.gics_sub_industry ILIKE '%Apparel%Retail%' 
  AND EXISTS (
    SELECT 
      1 
    FROM 
      IndustryCheck 
    WHERE 
      industry ILIKE '%Financial%'
  ) 
ORDER BY 
  ed.client_esg_subcategory DESC NULLS LAST LIMIT 3;</t>
  </si>
  <si>
    <t>WITH IndustryCheck AS (
    SELECT industry 
    FROM client_mat_map
    WHERE sub_industry ILIKE '%Apparel%Retail%' 
    AND client_esg_subcategory ILIKE '%Data%Security%Customer%Privacy%'
)
SELECT 
	sd.issuer_key, sd.issuer_name, ed.client_esg_subcategory
FROM 
	security_data sd
LEFT JOIN 
	esg_data ed ON sd.issuer_key = ed.issuer_key
LEFT JOIN 
	gics_data gd ON gd.issuer_key=sd.issuer_key
WHERE 
	ed.effective_date = CURRENT_DATE
  	AND gd.gics_sub_industry ILIKE '%Apparel%Retail%'
  	AND EXISTS (SELECT 1  FROM IndustryCheck WHERE industry ILIKE '%Financial%')
ORDER BY 
	ed.client_esg_subcategory DESC NULLS LAST
LIMIT 3;</t>
  </si>
  <si>
    <t>WITH ranked_issuers AS (
	SELECT 
    issuer_key, 
    effective_date,gics_sub_industry,
    ROW_NUMBER() OVER (
      PARTITION BY issuer_key 
      ORDER BY effective_date DESC
    ) AS rn
  FROM gics_data
  WHERE effective_date &lt;= '2024-06-01'
),
IndustryCheck AS (
    SELECT industry 
    FROM client_mat_map
    WHERE sub_industry ILIKE '%Apparel%Retail%' 
      AND client_esg_subcategory ILIKE '%Data%Security%Customer%Privacy%'
)
SELECT sd.issuer_key, sd.issuer_name, ed.*
FROM security_data sd
LEFT JOIN esg_data ed ON sd.issuer_key = ed.issuer_key
LEFT JOIN ranked_issuers ri ON ri.issuer_key=sd.issuer_key AND ri.rn = 1
WHERE ed.effective_date = '2024-06-01'
  AND ri.gics_sub_industry ILIKE '%Apparel%Retail%'
  AND EXISTS (SELECT 1 FROM IndustryCheck WHERE industry ILIKE '%Financial%')
ORDER BY ed.* DESC NULLS LAST
LIMIT 3;</t>
  </si>
  <si>
    <t>WITH IndustryCheck AS (
    SELECT industry 
    FROM client_mat_map
    WHERE sub_industry ILIKE '%Apparel%Retail%' 
    AND client_esg_subcategory ILIKE '%Data%Security%Customer%Privacy%
)
SELECT 
	sd.issuer_key, sd.issuer_name, ed.client_esg_subcategory
FROM 
	security_data sd
LEFT JOIN 
	esg_data ed ON sd.issuer_key = ed.issuer_key
LEFT JOIN 
	gics_data gd ON gd.issuer_key=sd.issuer_key
WHERE 
	ed.effective_date = CURRENT_DATE
  	AND gd.gics_sub_industry ILIKE '%Apparel%Retail%'
  	AND EXISTS (SELECT 1  FROM IndustryCheck WHERE industry ILIKE '%Financial%')
ORDER BY 
	ed.client_esg_subcategory DESC NULLS LAST
LIMIT 3;</t>
  </si>
  <si>
    <t>SELECT 
	sd.issuer_key, sd.issuer_name, ed.client_esg_subcategory
FROM 
	security_data sd
LEFT JOIN 
	esg_data ed ON sd.issuer_key = ed.issuer_key
LEFT JOIN 
	gics_data gd ON gd.issuer_key=sd.issuer_key
WHERE 
	ed.effective_date = CURRENT_DATE
  	AND gd.gics_sub_industry ILIKE '%Apparel%Retail%'
  	AND EXISTS 
	(SELECT 1
	    FROM client_mat_map
	    WHERE sub_industry ILIKE '%Apparel%Retail%' 
	    AND client_esg_subcategory ILIKE '%Data%Security%Customer%Privacy%' 
		AND industry ILIKE '%Financial%')
ORDER BY 
	ed.client_esg_subcategory DESC NULLS LAST
LIMIT 3;</t>
  </si>
  <si>
    <t>ed.client_esg_subcategory, gd.gics_sub_industry</t>
  </si>
  <si>
    <t>Is |FINANCE_METRIC| &amp; |ESG_METRIC| a financial factor for |CLASS|? And if so which are best 3?</t>
  </si>
  <si>
    <t>Is Waste Management a energy factor for Oil &amp; Gas Refining &amp; Marketing companies? And if so which are best 3?</t>
  </si>
  <si>
    <t>WITH IndustryCheck AS (
  SELECT 
    industry 
  FROM 
    client_mat_map 
  WHERE 
    sub_industry ILIKE '%Oil%Gas%Refining%Marketing%' 
    AND client_esg_subcategory ILIKE '%Waste%Management%'
) 
SELECT 
  sd.issuer_key, 
  sd.issuer_name, 
  ed.looper_metric, 
  gd.gics_sub_industry 
FROM 
  security_data sd 
  LEFT JOIN esg_data ed ON sd.issuer_key = ed.issuer_key 
  LEFT JOIN gics_data gd ON gd.issuer_key = sd.issuer_key 
WHERE 
  AND gd.gics_sub_industry ILIKE '%Oil%Gas%Refining%Marketing%' 
  AND EXISTS (
    SELECT 
      1 
    FROM 
      IndustryCheck 
    WHERE 
      industry ILIKE '%Energy%'
  ) 
ORDER BY 
  ed.client_esg_subcategory DESC NULLS LAST LIMIT 3;</t>
  </si>
  <si>
    <t>WITH ranked_issuers AS (
	SELECT 
    issuer_key, 
    effective_date,gics_sub_industry,
    ROW_NUMBER() OVER (
      PARTITION BY issuer_key 
      ORDER BY effective_date DESC
    ) AS rn
  FROM gics_data
  WHERE effective_date &lt;= '2024-06-01'
),
 IndustryCheck AS (
    SELECT industry
    FROM client_mat_map
    WHERE sub_industry ILIKE '%Oil%Gas%Refining%Marketing%' 
     AND client_esg_subcategory ILIKE '%Water%Management%'
)
SELECT sd.issuer_key, sd.issuer_name, ed.* 
FROM esg_data ed
LEFT JOIN security_data sd ON sd.issuer_key = ed.issuer_key
LEFT JOIN ranked_issuers ri ON ri.issuer_key=sd.issuer_key AND ri.rn = 1
WHERE ed.effective_date = '2024-06-01' 
  AND ri.gics_sub_industry ILIKE '%Oil%Gas%Refining%Marketing%'
  AND ed.COMM_REL_SCORE IS NOT NULL
  AND EXISTS (SELECT 1 FROM IndustryCheck WHERE industry ILIKE '%Energy%')
ORDER BY ed.* DESC NULLS LAST
LIMIT 3;</t>
  </si>
  <si>
    <t>WITH IndustryCheck AS (
    SELECT industry 
    FROM client_mat_map
   WHERE sub_industry ILIKE '%Oil%Gas%Refining%Marketing%'
   AND client_esg_subcategory ILIKE '%Waste%Management%'
)
SELECT 
	sd.issuer_key, sd.issuer_name, ed.client_esg_subcategory
FROM 
	security_data sd
LEFT JOIN 
	esg_data ed ON sd.issuer_key = ed.issuer_key
LEFT JOIN 
	gics_data gd ON gd.issuer_key = sd.issuer_key
WHERE 
	ed.effective_date = CURRENT_DATE
  	AND gd.gics_sub_industry ILIKE '%Oil%Gas%Refining%Marketing%'
  	AND EXISTS ( SELECT 1  FROM IndustryCheck WHERE industry ILIKE '%Energy%')
ORDER BY 
	ed.client_esg_subcategory DESC NULLS LAST
LIMIT 3;</t>
  </si>
  <si>
    <t>SELECT 
	sd.issuer_key, sd.issuer_name, ed.client_esg_subcategory
FROM 
	security_data sd
LEFT JOIN 
	esg_data ed ON sd.issuer_key = ed.issuer_key
LEFT JOIN 
	gics_data gd ON gd.issuer_key = sd.issuer_key
WHERE 
	ed.effective_date = CURRENT_DATE
  	AND gd.gics_sub_industry ILIKE '%Oil%Gas%Refining%Marketing%'
  	AND EXISTS 
	( SELECT 1  
		FROM client_mat_map
	  	WHERE sub_industry ILIKE '%Oil%Gas%Refining%Marketing%'
		AND client_esg_subcategory ILIKE '%Waste%Management%' 
		AND industry ILIKE '%Energy%') 
ORDER BY 
	ed.client_esg_subcategory DESC NULLS LAST
LIMIT 3;</t>
  </si>
  <si>
    <t>Is |CLIENT_CATEGORY| an |ESG_METRIC| factor for Oil &amp; Gas Refining &amp; Marketing |CLASS|? And if so which are the best 3?</t>
  </si>
  <si>
    <t>Are Bajaj limited  have  risk of workflow disruptions due to labor unrest or reduced productivity  lower than its global peers?</t>
  </si>
  <si>
    <t>LABOR_MGMT_SCORE, gics_sub_industry</t>
  </si>
  <si>
    <t>WITH security_data_filter AS (
  SELECT 
    sd.issuer_key, 
    sd.issuer_name, 
    gd.gics_sub_industry, 
    ed.labor_mgmt_score 
  FROM 
    security_data sd 
    LEFT JOIN esg_data ed ON sd.issuer_key = ed.issuer_key 
    LEFT JOIN gics_data gd ON gd.issuer_key = sd.issuer_key 
  WHERE 
    sd.issuer_name ILIKE '%Bajaj%limited%'
) 
SELECT 
  sf.issuer_key, 
  sf.issuer_name, 
  AVG(ed.labor_mgmt_score) AS global_peers_average, 
  sf.labor_mgmt_score AS score, 
  gd.gics_sub_industry 
FROM 
  security_data sd 
  LEFT JOIN esg_data ed ON sd.issuer_key = ed.issuer_key 
  LEFT JOIN gics_data gd ON gd.issuer_key = sd.issuer_key 
  JOIN security_data_filter sf ON gd.gics_sub_industry = sf.gics_sub_industry 
GROUP BY 
  sf.issuer_key,
  sf.issuer_name, 
  sf.labor_mgmt_score, 
  gd.gics_sub_industry;</t>
  </si>
  <si>
    <t>WITH ranked_issuers AS (
	SELECT 
    issuer_key, 
    effective_date,gics_sub_industry,
    ROW_NUMBER() OVER (
      PARTITION BY issuer_key 
      ORDER BY effective_date DESC
    ) AS rn
  FROM gics_data
  WHERE effective_date &lt;= '2024-06-01'
), security_data_filter AS (
    SELECT
        sd.issuer_key,sd.issuer_name,ri.gics_sub_industry,ed.labor_mgmt_score
    FROM 
        security_data sd
    LEFT JOIN 
        esg_data ed ON sd.issuer_key = ed.issuer_key
	LEFT JOIN ranked_issuers ri ON ri.issuer_key=sd.issuer_key AND ri.rn = 1
    WHERE 
        sd.issuer_name ILIKE '%Bajaj%limited%' and ed.effective_date='2024-06-01'
)
SELECT
    sf.issuer_name,AVG(ed.labor_mgmt_score) AS peers_average,
	sf.labor_mgmt_score AS score
FROM
    security_data sd
LEFT JOIN 
    esg_data ed ON sd.issuer_key = ed.issuer_key
LEFT JOIN ranked_issuers ri ON ri.issuer_key=sd.issuer_key AND ri.rn = 1
JOIN
    security_data_filter sf ON ri.gics_sub_industry = sf.gics_sub_industry 
WHERE 
    ed.effective_date = '2024-06-01'
GROUP BY sf.labor_mgmt_score,sf.issuer_name;</t>
  </si>
  <si>
    <t>WITH security_data_filter AS (
    SELECT
        sd.issuer_key,sd.issuer_name,gd.gics_sub_industry,ed.labor_mgmt_score
    FROM 
        security_data sd
    LEFT JOIN 
        esg_data ed ON sd.issuer_key = ed.issuer_key
	LEFT JOIN 
		gics_data gd ON gd.issuer_key=sd.issuer_key
    WHERE 
        sd.issuer_name ILIKE '%Bajaj%limited%' and ed.effective_date=CURRENT_DATE
)
SELECT
    sf.issuer_name,AVG(ed.labor_mgmt_score) AS peers_average,
	sf.labor_mgmt_score AS score
FROM
    security_data sd
LEFT JOIN 
    esg_data ed ON sd.issuer_key = ed.issuer_key
LEFT JOIN 
	gics_data gd ON gd.issuer_key=sd.issuer_key
JOIN
    security_data_filter sf ON gd.gics_sub_industry = sf.gics_sub_industry 
WHERE 
    ed.effective_date = CURRENT_DATE
GROUP BY sf.labor_mgmt_score,sf.issuer_name;</t>
  </si>
  <si>
    <t>SELECT
    sf.issuer_name,AVG(ed.labor_mgmt_score) AS peers_average,
	sf.labor_mgmt_score AS score
FROM
    security_data sd
LEFT JOIN 
    esg_data ed ON sd.issuer_key = ed.issuer_key
LEFT JOIN 
	gics_data gd ON gd.issuer_key=sd.issuer_key
JOIN
   (
    SELECT
        sd.issuer_key,sd.issuer_name,gd.gics_sub_industry,ed.labor_mgmt_score
    FROM 
        security_data sd
    LEFT JOIN 
        esg_data ed ON sd.issuer_key = ed.issuer_key
	LEFT JOIN 
		gics_data gd ON gd.issuer_key=sd.issuer_key
    WHERE 
        sd.issuer_name ILIKE '%Bajaj%limited%' and ed.effective_date=CURRENT_DATE
) as sf ON gd.gics_sub_industry = sf.gics_sub_industry 
WHERE 
    ed.effective_date = CURRENT_DATE
GROUP BY sf.labor_mgmt_score,sf.issuer_name;</t>
  </si>
  <si>
    <t>ed.LABOR_MGMT_SCORE, gd.gics_sub_industry</t>
  </si>
  <si>
    <t>Does |COMPANY| have a lower risk of workflow disruptions due to labor unrest or reduced productivity than its global peers?</t>
  </si>
  <si>
    <t>Are Bajaj limited have risk of workflow disruptions due to labor unrest or reduced productivity  higher than its peers in the IN?</t>
  </si>
  <si>
    <t>LABOR_MGMT_SCORE, gics_sub_industry, issuer_cntry_domicile</t>
  </si>
  <si>
    <t>WITH security_data_filter AS (
  SELECT 
    sd.issuer_key, 
    sd.issuer_name, 
    gd.gics_sub_industry, 
    ed.labor_mgmt_score, 
    sd.issuer_cntry_domicile 
  FROM 
    security_data sd 
    LEFT JOIN esg_data ed ON sd.issuer_key = ed.issuer_key 
    LEFT JOIN gics_data gd ON gd.issuer_key = sd.issuer_key 
  WHERE 
    sd.issuer_name ILIKE '%Bajaj%limited%'
) 
SELECT 
  sf.issuer_key,
  sf.issuer_name, 
  AVG(ed.labor_mgmt_score) AS country_peers_average, 
  sf.labor_mgmt_score AS score, 
  gd.gics_sub_industry, 
  sd.issuer_cntry_domicile As country
FROM 
  security_data sd 
  LEFT JOIN esg_data ed ON sd.issuer_key = ed.issuer_key 
  LEFT JOIN gics_data gd ON gd.issuer_key = sd.issuer_key 
  JOIN security_data_filter sf ON gd.gics_sub_industry = sf.gics_sub_industry 
  AND sd.issuer_cntry_domicile = sf.issuer_cntry_domicile 
GROUP BY 
  sf.issuer_key,
  sf.issuer_name, 
  sf.labor_mgmt_score, 
  gd.gics_sub_industry, 
  sd.issuer_cntry_domicile;</t>
  </si>
  <si>
    <t>WITH ranked_issuers AS (
	SELECT 
    issuer_key, 
    effective_date,gics_sub_industry,
    ROW_NUMBER() OVER (
      PARTITION BY issuer_key 
      ORDER BY effective_date DESC
    ) AS rn
  FROM gics_data
  WHERE effective_date &lt;= '2024-06-01'
),
security_data_filter AS (
    SELECT
        sd.issuer_key,sd.issuer_name,ri.gics_sub_industry,ed.labor_mgmt_score,sd.issuer_country
    FROM 
        security_data sd
    LEFT JOIN 
        esg_data ed ON sd.issuer_key = ed.issuer_key
	LEFT JOIN ranked_issuers ri ON ri.issuer_key=sd.issuer_key AND ri.rn = 1
    WHERE 
        sd.issuer_name ILIKE '%Bajaj%limited%' and ed.effective_date='2024-06-01'
)
SELECT
    sf.issuer_name,AVG(ed.labor_mgmt_score) AS peers_average,
	sf.labor_mgmt_score AS score
FROM
    security_data sd
LEFT JOIN 
    esg_data ed ON sd.issuer_key = ed.issuer_key
LEFT JOIN ranked_issuers ri ON ri.issuer_key=sd.issuer_key AND ri.rn = 1
JOIN
    security_data_filter sf ON ri.gics_sub_industry = sf.gics_sub_industry AND sd.issuer_country=sf.issuer_country
WHERE 
    ed.effective_date = '2024-06-01'
GROUP BY sf.labor_mgmt_score,sf.issuer_name;</t>
  </si>
  <si>
    <t>WITH security_data_filter AS (
    SELECT
        sd.issuer_key,sd.issuer_name,gd.gics_sub_industry,ed.labor_mgmt_score,sd.issuer_country
    FROM 
        security_data sd
    LEFT JOIN 
        esg_data ed ON sd.issuer_key = ed.issuer_key
	LEFT JOIN 
		gics_data gd ON gd.issuer_key=sd.issuer_key
    WHERE 
        sd.issuer_name ILIKE '%Bajaj%limited%' and ed.effective_date=CURRENT_DATE
)
SELECT
    sf.issuer_name,AVG(ed.labor_mgmt_score) AS peers_average,
	sf.labor_mgmt_score AS score
FROM
    security_data sd
LEFT JOIN 
    esg_data ed ON sd.issuer_key = ed.issuer_key
LEFT JOIN 
	gics_data gd ON gd.issuer_key=sd.issuer_key
JOIN
    security_data_filter sf ON gd.gics_sub_industry = sf.gics_sub_industry AND sd.issuer_country=sf.issuer_country
WHERE 
    ed.effective_date =CURRENT_DATE
GROUP BY sf.labor_mgmt_score,sf.issuer_name;</t>
  </si>
  <si>
    <t>SELECT
    sf.issuer_name,AVG(ed.labor_mgmt_score) AS peers_average,
	sf.labor_mgmt_score AS score
FROM
    security_data sd
LEFT JOIN 
    esg_data ed ON sd.issuer_key = ed.issuer_key
LEFT JOIN 
	gics_data gd ON gd.issuer_key=sd.issuer_key
JOIN
   (
    SELECT
        sd.issuer_key,sd.issuer_name,gd.gics_sub_industry,ed.labor_mgmt_score,sd.issuer_cntry_domicile
    FROM 
        security_data sd
    LEFT JOIN 
        esg_data ed ON sd.issuer_key = ed.issuer_key
	LEFT JOIN 
		gics_data gd ON gd.issuer_key=sd.issuer_key
    WHERE 
        sd.issuer_name ILIKE '%Bajaj%limited%' and ed.effective_date=CURRENT_DATE
) as sf ON gd.gics_sub_industry = sf.gics_sub_industry AND sd.issuer_cntry_domicile=sf.issuer_cntry_domicile
WHERE 
    ed.effective_date =CURRENT_DATE
GROUP BY sf.labor_mgmt_score,sf.issuer_name;</t>
  </si>
  <si>
    <t>ed.LABOR_MGMT_SCORE, gd.gics_sub_industry, sd.issuer_cntry_domicile</t>
  </si>
  <si>
    <t>Does |COMPANY| have a higher risk of workflow disruptions due to labor unrest or reduced productivity than its |CLASS| in |COUNTRY|?</t>
  </si>
  <si>
    <t>What were nippon ceramic co. ltd. GHG emissions?</t>
  </si>
  <si>
    <t>SELECT 
  sd.issuer_key,
  sd.issuer_name, 
  ed.looper_metric
FROM 
  esg_data ed 
  LEFT JOIN security_data sd ON sd.issuer_key = ed.issuer_key 
WHERE 
  sd.issuer_name ILIKE '%nippon%ceramic%co%ltd%';</t>
  </si>
  <si>
    <t>SELECT sd.issuer_name,ed.client_esg_subcategory
FROM esg_data ed 
LEFT JOIN security_data sd ON sd.issuer_key=ed.issuer_key
WHERE sd.issuer_name ILIKE '%nippon%ceramic%co%ltd%' AND ed.effective_date=CURRENT_DATE</t>
  </si>
  <si>
    <t>ed.client_esg_subcategory</t>
  </si>
  <si>
    <t xml:space="preserve">What were |COMPANY| |CLIENT_CATEGORY| </t>
  </si>
  <si>
    <t>Does NHPC have a LOWER than  Scope 1 carbon intensity  than its global peers? If so how much LOWER?</t>
  </si>
  <si>
    <t>carbon_emissions_scope_1, gics_sub_industry</t>
  </si>
  <si>
    <t>WITH security_data_filter AS (
  SELECT 
    sd.issuer_key, 
    sd.issuer_name, 
    gd.gics_sub_industry, 
    ed.carbon_emissions_scope_1 
  FROM 
    security_data sd 
    LEFT JOIN esg_data ed ON sd.issuer_key = ed.issuer_key 
    LEFT JOIN gics_data gd ON gd.issuer_key = sd.issuer_key 
  WHERE 
    sd.issuer_name ILIKE '%NHPC%'
) 
SELECT 
  sf.issuer_key, 
  sf.issuer_name, 
  gd.gics_sub_industry, 
  AVG(ed.carbon_emissions_scope_1) AS global_peers_average, 
  sf.carbon_emissions_scope_1 AS nhpc_carbon_emission_score, 
  (
    (
      sf.carbon_emissions_scope_1 - AVG(ed.carbon_emissions_scope_1)
    )/ AVG(ed.carbon_emissions_scope_1)
  )* 100 as percentage 
FROM 
  security_data sd 
  LEFT JOIN esg_data ed ON sd.issuer_key = ed.issuer_key 
  LEFT JOIN gics_data gd ON gd.issuer_key = sd.issuer_key 
  JOIN security_data_filter sf ON gd.gics_sub_industry = sf.gics_sub_industry 
GROUP BY 
  sf.issuer_key,
  sf.issuer_name, 
  sf.carbon_emissions_scope_1, 
  gd.gics_sub_industry;</t>
  </si>
  <si>
    <t>WITH ranked_issuers AS (
	SELECT 
    issuer_key, 
    effective_date,gics_sub_industry,
    ROW_NUMBER() OVER (
      PARTITION BY issuer_key 
      ORDER BY effective_date DESC
    ) AS rn
  FROM gics_data
  WHERE effective_date &lt;= '2024-06-01'
),
security_data_filter AS (
    SELECT
        sd.issuer_key,sd.issuer_name,sd.issuer_cntry_domicile,ri.gics_sub_industry,ed.carbon_emissions_scope_1
    FROM security_data sd
    LEFT JOIN esg_data ed ON sd.issuer_key = ed.issuer_key
	LEFT JOIN ranked_issuers ri ON ri.issuer_key=sd.issuer_key AND ri.rn = 1
    WHERE sd.issuer_name ILIKE '%NHPC%' AND ed.effective_date='2024-06-01'
)
	SELECT
    sf.issuer_name,AVG(ed.carbon_emissions_scope_1) AS peers_average,
    sf.carbon_emissions_scope_1 AS nhpc_carbon_emission_score
	,((AVG(ed.carbon_emissions_scope_1)-sf.carbon_emissions_scope_1)/AVG(ed.carbon_emissions_scope_1))*100 as percentage
FROM 
    security_data sd
LEFT JOIN 
    esg_data ed ON sd.issuer_key = ed.issuer_key
LEFT JOIN ranked_issuers ri ON ri.issuer_key=sd.issuer_key AND ri.rn = 1
JOIN
    security_data_filter sf ON ri.gics_sub_industry = sf.gics_sub_industry 
WHERE 
    ed.effective_date = '2024-06-01'
GROUP BY sf.carbon_emissions_scope_1,sf.issuer_name;</t>
  </si>
  <si>
    <t>WITH security_data_filter AS (
    SELECT
        sd.issuer_key,sd.issuer_name,sd.issuer_country,gd.gics_sub_industry,ed.carbon_emissions_scope_1
    FROM security_data sd
    LEFT JOIN esg_data ed ON sd.issuer_key = ed.issuer_key
	LEFT JOIN gics_data gd ON gd.issuer_key=sd.issuer_key
    WHERE sd.issuer_name ILIKE '%NHPC%' AND ed.effective_date=CURRENT_DATE
)
	SELECT
    sf.issuer_name,AVG(ed.carbon_emissions_scope_1) AS peers_average,
    sf.carbon_emissions_scope_1 AS nhpc_carbon_emission_score
	,((sf.carbon_emissions_scope_1-AVG(ed.carbon_emissions_scope_1))/AVG(ed.carbon_emissions_scope_1))*100 as percentage
FROM 
    security_data sd
LEFT JOIN 
    esg_data ed ON sd.issuer_key = ed.issuer_key
LEFT JOIN 
	gics_data gd ON gd.issuer_key=sd.issuer_key
JOIN
    security_data_filter sf ON gd.gics_sub_industry = sf.gics_sub_industry
WHERE 
    ed.effective_date = CURRENT_DATE
GROUP BY sf.carbon_emissions_scope_1,sf.issuer_name;</t>
  </si>
  <si>
    <t>SELECT
    sf.issuer_name,AVG(ed.carbon_emissions_scope_1) AS peers_average,
    sf.carbon_emissions_scope_1 AS nhpc_carbon_emission_score
	,((sf.carbon_emissions_scope_1-AVG(ed.carbon_emissions_scope_1))/AVG(ed.carbon_emissions_scope_1))*100 as percentage
FROM 
    security_data sd
LEFT JOIN 
    esg_data ed ON sd.issuer_key = ed.issuer_key
LEFT JOIN 
	gics_data gd ON gd.issuer_key=sd.issuer_key
JOIN
    (
    SELECT
        sd.issuer_key,sd.issuer_name,sd.issuer_cntry_domicile,gd.gics_sub_industry,ed.carbon_emissions_scope_1
    FROM security_data sd
    LEFT JOIN esg_data ed ON sd.issuer_key = ed.issuer_key
	LEFT JOIN gics_data gd ON gd.issuer_key=sd.issuer_key
    WHERE sd.issuer_name ILIKE '%NHPC%' AND ed.effective_date=CURRENT_DATE
) as sf ON gd.gics_sub_industry = sf.gics_sub_industry
WHERE 
    ed.effective_date = CURRENT_DATE
GROUP BY sf.carbon_emissions_scope_1,sf.issuer_name;</t>
  </si>
  <si>
    <t>ed.carbon_emissions_scope_1, gd.gics_sub_industry</t>
  </si>
  <si>
    <t>Does |COMPANY| have a LOWER than |ESG_METRIC| than its global peers? If so how much LOWER?</t>
  </si>
  <si>
    <t>Does NHPC have a higher than  Scope 1 carbon intensity  than its country peers? If so by how much?</t>
  </si>
  <si>
    <t>carbon_emissions_scope_1, gics_sub_industry, issuer_cntry_domicile</t>
  </si>
  <si>
    <t>WITH security_data_filter AS (
  SELECT 
    sd.issuer_key, 
    sd.issuer_name, 
    sd.issuer_cntry_domicile, 
    gd.gics_sub_industry, 
    ed.carbon_emissions_scope_1 
  FROM 
    security_data sd 
    LEFT JOIN esg_data ed ON sd.issuer_key = ed.issuer_key 
    LEFT JOIN gics_data gd ON gd.issuer_key = sd.issuer_key 
  WHERE 
    sd.issuer_name ILIKE '%NHPC%'
) 
SELECT 
  sf.issuer_key,
  sf.issuer_name, 
  gd.gics_sub_industry, 
  sd.issuer_cntry_domicile, 
  AVG(ed.carbon_emissions_scope_1) AS country_peers_average, 
  sf.carbon_emissions_scope_1 AS nhpc_carbon_emission_score, 
  ((
      sf.carbon_emissions_scope_1 - AVG(ed.carbon_emissions_scope_1)
    )/ AVG(ed.carbon_emissions_scope_1)
  )* 100 as percentage 
FROM 
  security_data sd 
  LEFT JOIN esg_data ed ON sd.issuer_key = ed.issuer_key 
  LEFT JOIN gics_data gd ON gd.issuer_key = sd.issuer_key 
  JOIN security_data_filter sf ON gd.gics_sub_industry = sf.gics_sub_industry 
  AND sd.issuer_cntry_domicile = sf.issuer_cntry_domicile 
GROUP BY 
  sf.issuer_key,
  sf.issuer_name, 
  sf.carbon_emissions_scope_1, 
  gd.gics_sub_industry, 
  sd.issuer_cntry_domicile;</t>
  </si>
  <si>
    <t>WITH ranked_issuers AS (
	SELECT 
    issuer_key, 
    effective_date,gics_sub_industry,
    ROW_NUMBER() OVER (
      PARTITION BY issuer_key 
      ORDER BY effective_date DESC
    ) AS rn
  FROM gics_data
  WHERE effective_date &lt;= '2024-06-01'
),
security_data_filter AS (
    SELECT
        sd.issuer_key,sd.issuer_name,sd.issuer_cntry_domicile,ri.gics_sub_industry,ed.carbon_emissions_scope_1
    FROM security_data sd
    LEFT JOIN esg_data ed ON sd.issuer_key = ed.issuer_key
	LEFT JOIN ranked_issuers ri ON ri.issuer_key=sd.issuer_key AND ri.rn = 1
    WHERE sd.issuer_name ILIKE '%NHPC%' AND ed.effective_date='2024-06-01'
)
	SELECT
    sf.issuer_name,AVG(ed.carbon_emissions_scope_1) AS peers_average,
    sf.carbon_emissions_scope_1 AS ckhutchison_holdings_carbon_emission_score
	,((sf.carbon_emissions_scope_1-AVG(ed.carbon_emissions_scope_1))/AVG(ed.carbon_emissions_scope_1))*100 as percentage
FROM 
    security_data sd
LEFT JOIN 
    esg_data ed ON sd.issuer_key = ed.issuer_key
LEFT JOIN ranked_issuers ri ON ri.issuer_key=sd.issuer_key AND ri.rn = 1
JOIN
    security_data_filter sf ON ri.gics_sub_industry = sf.gics_sub_industry AND sd.issuer_cntry_domicile=sf.issuer_cntry_domicile
WHERE 
    ed.effective_date = '2024-06-01'
GROUP BY sf.carbon_emissions_scope_1,sf.issuer_name;</t>
  </si>
  <si>
    <t>WITH security_data_filter AS (
    SELECT
        sd.issuer_key,sd.issuer_name,sd.issuer_country,gd.gics_sub_industry,ed.carbon_emissions_scope_1
    FROM security_data sd
    LEFT JOIN esg_data ed ON sd.issuer_key = ed.issuer_key
	LEFT JOIN gics_data gd ON gd.issuer_key=sd.issuer_key
    WHERE sd.issuer_name ILIKE '%NHPC%' AND ed.effective_date=CURRENT_DATE
)
	SELECT
    sf.issuer_name,AVG(ed.carbon_emissions_scope_1) AS peers_average,
    sf.carbon_emissions_scope_1 AS nhpc_carbon_emission_score
	,((sf.carbon_emissions_scope_1-AVG(ed.carbon_emissions_scope_1))/AVG(ed.carbon_emissions_scope_1))*100 as percentage
FROM 
    security_data sd
LEFT JOIN 
    esg_data ed ON sd.issuer_key = ed.issuer_key
LEFT JOIN 
	gics_data gd ON gd.issuer_key=sd.issuer_key
JOIN
    security_data_filter sf ON gd.gics_sub_industry = sf.gics_sub_industry AND sd.issuer_country=sf.issuer_country
WHERE 
    ed.effective_date = CURRENT_DATE
GROUP BY sf.carbon_emissions_scope_1,sf.issuer_name;</t>
  </si>
  <si>
    <t>SELECT
    sf.issuer_name,AVG(ed.carbon_emissions_scope_1) AS peers_average,
    sf.carbon_emissions_scope_1 AS nhpc_carbon_emission_score
	,((sf.carbon_emissions_scope_1-AVG(ed.carbon_emissions_scope_1))/AVG(ed.carbon_emissions_scope_1))*100 as percentage
FROM 
    security_data sd
LEFT JOIN 
    esg_data ed ON sd.issuer_key = ed.issuer_key
LEFT JOIN 
	gics_data gd ON gd.issuer_key=sd.issuer_key
JOIN
    (
    SELECT
        sd.issuer_key,sd.issuer_name,sd.issuer_cntry_domicile,gd.gics_sub_industry,ed.carbon_emissions_scope_1
    FROM security_data sd
    LEFT JOIN esg_data ed ON sd.issuer_key = ed.issuer_key
	LEFT JOIN gics_data gd ON gd.issuer_key=sd.issuer_key
    WHERE sd.issuer_name ILIKE '%NHPC%' AND ed.effective_date=CURRENT_DATE
) as sf ON gd.gics_sub_industry = sf.gics_sub_industry AND sd.issuer_cntry_domicile=sf.issuer_cntry_domicile
WHERE 
    ed.effective_date = CURRENT_DATE
GROUP BY sf.carbon_emissions_scope_1,sf.issuer_name;</t>
  </si>
  <si>
    <t>ed.carbon_emissions_scope_1, gd.gics_sub_industry, sd.issuer_cntry_domicile</t>
  </si>
  <si>
    <t>Does |COMPANY| have a higher than |ESG_METRIC| than its |COUNTRY| peers? If so by how much?</t>
  </si>
  <si>
    <t>Does Gail limited have a higher than  Scope 1 carbon intensity  than its country peers? If so by how much?</t>
  </si>
  <si>
    <t>WITH security_data_filter AS (
  SELECT 
    sd.issuer_key, 
    sd.issuer_name, 
    sd.issuer_cntry_domicile, 
    gd.gics_sub_industry, 
    ed.carbon_emissions_scope_1 
  FROM 
    security_data sd 
    LEFT JOIN esg_data ed ON sd.issuer_key = ed.issuer_key 
    LEFT JOIN gics_data gd ON gd.issuer_key = sd.issuer_key 
  WHERE 
    sd.issuer_name ILIKE '%Gali%limited%'
) 
SELECT 
  sf.issuer_key,
  sf.issuer_name, 
  gd.gics_sub_industry, 
  sd.issuer_cntry_domicile, 
  AVG(ed.carbon_emissions_scope_1) AS country_peers_average, 
  sf.carbon_emissions_scope_1 AS gali_carbon_emission_score, 
  ((
      sf.carbon_emissions_scope_1 - AVG(ed.carbon_emissions_scope_1)
    )/ AVG(ed.carbon_emissions_scope_1)
  )* 100 as percentage 
FROM 
  security_data sd 
  LEFT JOIN esg_data ed ON sd.issuer_key = ed.issuer_key 
  LEFT JOIN gics_data gd ON gd.issuer_key = sd.issuer_key 
  JOIN security_data_filter sf ON gd.gics_sub_industry = sf.gics_sub_industry 
  AND sd.issuer_cntry_domicile = sf.issuer_cntry_domicile 
GROUP BY 
  sf.issuer_key,
  sf.issuer_name, 
  sf.carbon_emissions_scope_1, 
  gd.gics_sub_industry, 
  sd.issuer_cntry_domicile;</t>
  </si>
  <si>
    <t>Does |COMPANY| have a higher than |ESG_METRIC| than its |COUNTRY| peers? If so how much?</t>
  </si>
  <si>
    <t>What is the worst Environmental factor at Palo Alto Networks?</t>
  </si>
  <si>
    <t>SELECT 
  sd.issuer_key,
  sd.issuer_name, 
  ed.looper_metric
FROM 
  security_data sd 
  LEFT JOIN esg_data ed ON sd.issuer_key = ed.issuer_key 
WHERE 
  sd.issuer_name ILIKE '%Palo%Alto%Networks%';</t>
  </si>
  <si>
    <t>SELECT LEAST(ed.*),sd.issuer_name
FROM esg_data ed
LEFT JOIN security_data sd ON sd.issuer_key=ed.issuer_key
WHERE sd.issuer_name ILIKE '%Palo%Alto%Networks%' AND ed.effective_date='2024-06-01';</t>
  </si>
  <si>
    <t>SELECT ed.client_esg_subcategory,sd.issuer_name
FROM security_data sd
LEFT JOIN esg_data ed ON sd.issuer_key=ed.issuer_key
WHERE sd.issuer_name ILIKE '%Palo%Alto%Networks%' 
              AND ed.effective_date=CURRENT_DATE;</t>
  </si>
  <si>
    <t>What is the worst |CLIENT_CATEGORY| at |COMPANY|?</t>
  </si>
  <si>
    <t>What is the best Environmental factor at GIBSON ENERGY?</t>
  </si>
  <si>
    <t>SELECT 
  sd.issuer_key,
  sd.issuer_name, 
  ed.looper_metric 
FROM 
  security_data sd 
  LEFT JOIN esg_data ed ON sd.issuer_key = ed.issuer_key 
WHERE 
  sd.issuer_name ILIKE '%GIBSON%ENERGY%';</t>
  </si>
  <si>
    <t>SELECT GREATEST(ed.*),sd.issuer_name
FROM security_data sd
LEFT JOIN esg_data ed ON sd.issuer_key=ed.issuer_key
WHERE sd.issuer_name ILIKE '%GIBSON%ENERGY%' AND ed.effective_date='2024-06-01';</t>
  </si>
  <si>
    <t>SELECT ed.client_esg_subcategory,sd.issuer_name
FROM security_data sd
LEFT JOIN esg_data ed ON sd.issuer_key=ed.issuer_key
WHERE sd.issuer_name ILIKE '%GIBSON%ENERGY%' 
             AND ed.effective_date=CURRENT_DATE;</t>
  </si>
  <si>
    <t>What is the best |CLIENT_CATEGORY| at |COMPANY|?</t>
  </si>
  <si>
    <t>Does MRF score better CEAT in terms of Water Management?</t>
  </si>
  <si>
    <t>SELECT 
  sd.issuer_key,
  sd.issuer_name, 
  ed.looper_metric
FROM 
  security_data sd 
  LEFT JOIN esg_data ed ON sd.issuer_key = ed.issuer_key 
WHERE 
  sd.issuer_name ILIKE '%MRF%' 
  OR sd.issuer_name ILIKE '%CEAT%';</t>
  </si>
  <si>
    <t>SELECT sd.issuer_name,ed.client_esg_subcategory
FROM
    security_data sd LEFT JOIN esg_data ed ON sd.issuer_key = ed.issuer_key 
WHERE
	ed.effective_date = CURRENT_DATE AND (sd.issuer_name ILIKE '%MRF%' OR sd.issuer_name ILIKE '%CEAT%');</t>
  </si>
  <si>
    <t>SELECT sd.issuer_name,ed.client_esg_subcategory
FROM
    security_data sd LEFT JOIN esg_data ed ON sd.issuer_key = ed.issuer_key AND ed.effective_date = CURRENT_DATE
WHERE
	sd.issuer_name ILIKE '%MRF%' OR sd.issuer_name ILIKE '%CEAT%';</t>
  </si>
  <si>
    <t>Does |COMPANY| score better |COMPANY| in terms of |CLIENT_CATEGORY|?</t>
  </si>
  <si>
    <t>What is the average Scope 1 and 2 emissions intensity for Forest Products companies in Canada?</t>
  </si>
  <si>
    <t>carbon_emissions_scope_12, gics_sub_industry, issuer_cntry_domicile</t>
  </si>
  <si>
    <t>SELECT 
  AVG(ed.carbon_emissions_scope_12) AS average_score, 
  sd.issuer_cntry_domicile, 
  gd.gics_sub_industry 
FROM 
  security_data sd 
  LEFT JOIN esg_data ed on sd.issuer_key = ed.issuer_key 
  LEFT JOIN gics_data gd ON gd.issuer_key = sd.issuer_key 
WHERE 
  sd.issuer_cntry_domicile in ('CA') 
  AND gd.gics_sub_industry ILIKE '%Forest%Products%' 
GROUP BY 
  sd.issuer_cntry_domicile, 
  gd.gics_sub_industry;</t>
  </si>
  <si>
    <t>WITH ranked_issuers AS (
	SELECT 
    issuer_key, 
    effective_date,gics_sub_industry,
    ROW_NUMBER() OVER (
      PARTITION BY issuer_key 
      ORDER BY effective_date DESC
    ) AS rn
  FROM gics_data
  WHERE effective_date &lt;= '2024-06-01'
)
SELECT AVG(ed.carbon_emissions_scope_12) AS average_score,sd.issuer_cntry_domicile,ri.gics_sub_industry
FROM security_data sd
LEFT JOIN esg_data ed on sd.issuer_key=ed.issuer_key
LEFT JOIN ranked_issuers ri ON ri.issuer_key=sd.issuer_key AND ri.rn = 1
WHERE sd.issuer_cntry_domicile='CA' AND ri.gics_sub_industry ILIKE '%Forest%Products%' 
	AND ed.effective_date = '2024-06-01'
GROUP BY sd.issuer_cntry_domicile,ri.gics_sub_industry;</t>
  </si>
  <si>
    <t>SELECT AVG(ed.carbon_emissions_scope_12) AS average_score,sd.issuer_country,gd.gics_sub_industry
FROM security_data sd
LEFT JOIN 
	esg_data ed on sd.issuer_key=ed.issuer_key
LEFT JOIN 
	gics_data gd ON gd.issuer_key=sd.issuer_key
WHERE  sd.issuer_country ='CA'
      AND gd.gics_sub_industry ILIKE '%Forest%Products%' 
      AND ed.effective_date =CURRENT_DATE
GROUP BY sd.issuer_country,gd.gics_sub_industry;</t>
  </si>
  <si>
    <t>ed.carbon_emissions_scope_12, gd.gics_sub_industry, sd.issuer_cntry_domicile</t>
  </si>
  <si>
    <t>What is the average |ESG_METRIC| for |CLASS| in |COUNTRY|?</t>
  </si>
  <si>
    <t>Do regional banks in Denmark have better shareholder rights protection than its peers in the China?</t>
  </si>
  <si>
    <t>SELECT 
  AVG(ed.looper_metric) AS average_score, 
  sd.issuer_cntry_domicile, 
  gd.gics_sub_industry 
FROM 
  security_data sd 
  LEFT JOIN esg_data ed ON sd.issuer_key = ed.issuer_key 
  LEFT JOIN gics_data gd ON gd.issuer_key = sd.issuer_key 
WHERE 
  UPPER(sd.issuer_cntry_domicile) IN ('DK', 'CN') 
  AND gd.gics_sub_industry ILIKE '%regional%banks%' 
GROUP BY 
  sd.issuer_cntry_domicile, 
  gd.gics_sub_industry;</t>
  </si>
  <si>
    <t>WITH ranked_issuers AS (
	SELECT 
    issuer_key, 
    effective_date,gics_sub_industry,
    ROW_NUMBER() OVER (
      PARTITION BY issuer_key 
      ORDER BY effective_date DESC
    ) AS rn
  FROM gics_data
  WHERE effective_date &lt;= '2024-06-01'
)
SELECT 
    AVG(ed.*) AS average_score,sd.issuer_cntry_domicile,ri.gics_sub_industry
FROM 
    security_data sd 
LEFT JOIN 
    esg_data ed ON sd.issuer_key = ed.issuer_key
LEFT JOIN ranked_issuers ri ON ri.issuer_key=sd.issuer_key AND ri.rn = 1
WHERE 
    sd.issuer_cntry_domicile IN ('DK', 'CN')
    AND ri.gics_sub_industry ILIKE '%regional%banks%'
    AND ed.effective_date = '2024-06-01'
GROUP BY
    sd.issuer_cntry_domicile, ri.gics_sub_industry;</t>
  </si>
  <si>
    <t>SELECT 
    AVG(ed.client_esg_subcategory) AS average_score,sd.issuer_country,gd.gics_sub_industry
FROM 
    security_data sd 
LEFT JOIN 
    esg_data ed ON sd.issuer_key = ed.issuer_key
LEFT JOIN 
	gics_data gd ON gd.issuer_key=sd.issuer_key
WHERE 
    UPPER(sd.issuer_country) IN ('DK', 'CN')
    AND gd.gics_sub_industry ILIKE '%regional%banks%'
    AND ed.effective_date = CURRENT_DATE
GROUP BY
    sd.issuer_country, gd.gics_sub_industry;</t>
  </si>
  <si>
    <t>Do regional banks in |COUNTRY| have better |CLIENT_CATEGORY| protection than its peers in |COUNTRY|?</t>
  </si>
  <si>
    <t>Who scores better in audit, Italy or Malaysia diversified banks?</t>
  </si>
  <si>
    <t>SELECT 
  AVG(ed.looper_metric) AS average_score, 
  sd.issuer_cntry_domicile, 
  gd.gics_sub_industry 
FROM 
  security_data sd 
  LEFT JOIN esg_data ed ON sd.issuer_key = ed.issuer_key 
  LEFT JOIN gics_data gd ON gd.issuer_key = sd.issuer_key 
WHERE 
  UPPER(sd.issuer_cntry_domicile) IN ('IT', 'MY') 
  AND gd.gics_sub_industry ILIKE '%diversified%banks%' 
GROUP BY 
  sd.issuer_cntry_domicile, 
  gd.gics_sub_industry;</t>
  </si>
  <si>
    <t>WITH ranked_issuers AS (
	SELECT 
    issuer_key, 
    effective_date,gics_sub_industry,
    ROW_NUMBER() OVER (
      PARTITION BY issuer_key 
      ORDER BY effective_date DESC
    ) AS rn
  FROM gics_data
  WHERE effective_date &lt;= '2024-06-01'
)
SELECT 
    AVG(ed.*) AS average_score,sd.issuer_cntry_domicile,ri.gics_sub_industry
FROM 
    security_data sd
LEFT JOIN 
    esg_data ed ON sd.issuer_key = ed.issuer_key
LEFT JOIN ranked_issuers ri ON ri.issuer_key=sd.issuer_key AND ri.rn = 1
WHERE 
    sd.issuer_cntry_domicile IN ('IT', 'MY')
    AND ri.gics_sub_industry ILIKE '%diversified%banks%' 
    AND ed.effective_date = '2024-06-01'
GROUP BY
    sd.issuer_cntry_domicile, ri.gics_sub_industry;</t>
  </si>
  <si>
    <t>SELECT 
    AVG(ed.client_esg_subcategory) AS average_score,sd.issuer_country,gd.gics_sub_industry
FROM 
    security_data sd
LEFT JOIN 
    esg_data ed ON sd.issuer_key = ed.issuer_key
LEFT JOIN 
	gics_data gd ON gd.issuer_key=sd.issuer_key
WHERE 
    UPPER(sd.issuer_country) IN ('IT', 'MY')
    AND gd.gics_sub_industry ILIKE '%diversified%banks%' 
    AND ed.effective_date =CURRENT_DATE
GROUP BY
    sd.issuer_country, gd.gics_sub_industry;</t>
  </si>
  <si>
    <t>Who scores better in |CLIENT_CATEGORY| Italy or Malaysia diversified banks?</t>
  </si>
  <si>
    <t>Are there any companies in my portfolios with no G Score?</t>
  </si>
  <si>
    <t>"issuer_key"	"issuer_name"
"SEC_ID14791"	"WIZZ AIR HOLDINGS PLC"
"SEC_ID19934"	"CONDUIT HOLDINGS LTD"
"SEC_ID19938"	"CVC CAPITAL PARTNERS PLC"
"SEC_ID19940"	"SPOTIFY TECHNOLOGY SA"
"SEC_ID19937"	"CHINA LONGYUAN POWER GROUP H"
"SEC_ID19936"	"BYD CO LTD H"
"SEC_ID19935"	"TECK RESOURCES LTD CLS B"
"SEC_ID19939"	"RYANAIR HOLDINGS PLC SP ADR"</t>
  </si>
  <si>
    <t>esg_data, holdings_data</t>
  </si>
  <si>
    <t>governance_pillar_score, effective_date</t>
  </si>
  <si>
    <t>SELECT 
  hd.issuer_key, 
  sd.issuer_name, 
  ed.governance_pillar_score,
  hd.effective_date AS holdings_effective_date
FROM 
  holdings_data hd 
  LEFT JOIN security_data sd ON hd.issuer_key = sd.issuer_key 
  LEFT JOIN esg_data ed ON sd.issuer_key = ed.issuer_key 
WHERE 
  ed.governance_pillar_score IS NULL 
  AND hd.effective_date = CURRENT_DATE;</t>
  </si>
  <si>
    <t>SELECT
        hd.issuer_key, sd.issuer_name, ed.governance_pillar_score, ed.effective_date
FROM holdings_data hd
LEFT JOIN security_data sd ON hd.issuer_key = sd.issuer_key
LEFT JOIN esg_data ed ON sd.issuer_key = ed.issuer_key 
WHERE
	ed.effective_date = CURRENT_DATE AND
	ed.governance_pillar_score IS NULL AND
	hd.effective_date = CURRENT_DATE;</t>
  </si>
  <si>
    <t>SELECT
        hd.issuer_key, sd.issuer_name, ed.governance_pillar_score, ed.effective_date
FROM holdings_data hd
LEFT JOIN security_data sd ON hd.issuer_key = sd.issuer_key
LEFT JOIN esg_data ed ON sd.issuer_key = ed.issuer_key AND ed.effective_date = CURRENT_DATE
WHERE
	ed.governance_pillar_score IS NULL
AND hd.effective_date = CURRENT_DATE;</t>
  </si>
  <si>
    <t>ed.governance_pillar_score</t>
  </si>
  <si>
    <t>Are there any |COMPANY| in my portfolios with no |ESG_METRIC|?</t>
  </si>
  <si>
    <t>Does Fund 2 or Fund 1 have any AAA, AA or A rated companies?</t>
  </si>
  <si>
    <t>Yes. &lt;company names with fund ids&gt;</t>
  </si>
  <si>
    <t>fund_id, iva_company_rating, effective_date</t>
  </si>
  <si>
    <t>SELECT 
  hd.issuer_key,
  sd.issuer_name, 
  hd.fund_id, 
  hd.effective_date AS holdings_effective_date
FROM 
  holdings_data hd 
  LEFT JOIN security_data sd ON hd.issuer_key = sd.issuer_key 
  LEFT JOIN esg_data ed ON sd.issuer_key = ed.issuer_key 
WHERE 
  hd.fund_id IN ('Fund 2', 'Fund 1') 
  AND hd.effective_date = CURRENT_DATE 
  AND LOWER(ed.iva_company_rating) IN ('aaa', 'aa', 'a') 
GROUP BY 
  hd.issuer_key,
  sd.issuer_name, 
  hd.effective_date, 
  hd.fund_id 
ORDER BY 
  hd.fund_id;</t>
  </si>
  <si>
    <t>SELECT
        sd.issuer_name, hd.fund_id, hd.effective_date AS holdings_effective_date
FROM holdings_data hd
LEFT JOIN security_data sd ON hd.issuer_key = sd.issuer_key
LEFT JOIN esg_data ed ON sd.issuer_key = ed.issuer_key
WHERE
	ed.effective_date = CURRENT_DATE
	AND hd.fund_id IN ('Fund 2', 'Fund 1')
    AND hd.effective_date = CURRENT_DATE
    AND LOWER(ed.iva_company_rating) IN ('aaa', 'aa', 'a')
GROUP BY sd.issuer_name, hd.effective_date, hd.fund_id
ORDER BY hd.fund_id;</t>
  </si>
  <si>
    <t>SELECT
	sd.issuer_name, hd.fund_id, ed.iva_company_rating, hd.effective_date AS holdings_effective_date
FROM holdings_data hd
LEFT JOIN security_data sd ON hd.issuer_key = sd.issuer_key
LEFT JOIN esg_data ed ON sd.issuer_key = ed.issuer_key AND ed.effective_date = CURRENT_DATE
WHERE
	hd.fund_id IN ('Fund 2', 'Fund 1')
	AND hd.effective_date = CURRENT_DATE
	AND LOWER(ed.iva_company_rating) IN ('aaa', 'aa', 'a')
GROUP BY sd.issuer_name, hd.effective_date, hd.fund_id
ORDER BY hd.fund_id;</t>
  </si>
  <si>
    <t>hd.fund_id, ed.iva_company_rating</t>
  </si>
  <si>
    <t>Does |FUND_ID| or |FUND_ID| have any |IVA_COMPANY_RATING| |IVA_COMPANY_RATING| or |IVA_COMPANY_RATING| rated companies?</t>
  </si>
  <si>
    <t>Do any of my portfolios have any BBB rated companies?</t>
  </si>
  <si>
    <t>Yes, &lt;company name with fund id&gt;</t>
  </si>
  <si>
    <t>iva_company_rating, effective_date</t>
  </si>
  <si>
    <t>SELECT 
  hd.issuer_key,
  sd.issuer_name, 
  ed.iva_company_rating, 
  hd.effective_date as holdings_effective_date 
FROM 
  holdings_data hd 
  LEFT JOIN security_data sd ON hd.issuer_key = sd.issuer_key 
  LEFT JOIN esg_data ed ON hd.issuer_key = ed.issuer_key 
WHERE 
  LOWER(ed.iva_company_rating) = 'bbb' 
  AND hd.effective_date = CURRENT_DATE;</t>
  </si>
  <si>
    <t>SELECT 
	sd.issuer_name, ed.iva_company_rating, hd.effective_date
FROM holdings_data hd
LEFT JOIN security_data sd ON hd.issuer_key = sd.issuer_key
LEFT JOIN esg_data ed ON hd.issuer_key = ed.issuer_key
WHERE
	ed.effective_date = CURRENT_DATE
	AND LOWER(ed.iva_company_rating) = 'bbb'
	AND hd.effective_date = CURRENT_DATE;</t>
  </si>
  <si>
    <t>SELECT 
	sd.issuer_name, ed.iva_company_rating, hd.effective_date
FROM holdings_data hd
LEFT JOIN security_data sd ON hd.issuer_key = sd.issuer_key
LEFT JOIN esg_data ed ON hd.issuer_key = ed.issuer_key AND ed.effective_date = CURRENT_DATE 
WHERE
	LOWER(ed.iva_company_rating) = 'bbb'
	AND hd.effective_date = CURRENT_DATE;</t>
  </si>
  <si>
    <t>ed.iva_company_rating</t>
  </si>
  <si>
    <t>Do any of my portfolios have any |IVA_COMPANY_RATING| rated companies?</t>
  </si>
  <si>
    <t>To what subindustry does Fund 4 have the lowest exposure to?</t>
  </si>
  <si>
    <t>Transaction &amp; Payment Processing Services (0.79%)</t>
  </si>
  <si>
    <t>gics_data, holdings_data</t>
  </si>
  <si>
    <t>portfolio_weight, gics_sub_industry, fund_id, effective_date</t>
  </si>
  <si>
    <t>SELECT 
  gd.gics_sub_industry, 
  SUM(hd.portfolio_weight):: NUMERIC * 100 AS portfolio_weight_percentage, 
  hd.fund_id, 
  hd.effective_date AS holdings_effective_date
FROM 
  holdings_data hd 
  LEFT JOIN security_data sd ON hd.issuer_key = sd.issuer_key 
  LEFT JOIN gics_data gd ON hd.issuer_key = gd.issuer_key 
WHERE 
  hd.fund_id = 'Fund 4' 
  AND hd.effective_date = CURRENT_DATE 
GROUP BY 
  gd.gics_sub_industry, 
  hd.fund_id, 
  hd.effective_date 
ORDER BY 
  portfolio_weight_percentage ASC LIMIT 1;</t>
  </si>
  <si>
    <t>SELECT
	gd.gics_sub_industry, SUM(hd.portfolio_weight)::NUMERIC * 100 AS portfolio_weight_percentage, hd.fund_id, hd.effective_date
FROM holdings_data hd
LEFT JOIN security_data sd ON hd.issuer_key = sd.issuer_key
LEFT JOIN gics_data gd ON hd.issuer_key = gd.issuer_key
LEFT JOIN esg_data ed ON hd.issuer_key = ed.issuer_key
WHERE
	ed.effective_date = CURRENT_DATE
	AND hd.fund_id = 'Fund 4'
	AND hd.effective_date = CURRENT_DATE
GROUP BY gd.gics_sub_industry, hd.fund_id, hd.effective_date
ORDER BY portfolio_weight_percentage ASC
LIMIT 1;</t>
  </si>
  <si>
    <t>SELECT
	gics_sub_industry, fund_id, SUM(portfolio_weight)::NUMERIC * 100 AS portfolio_weight_percentage
FROM
(
SELECT
	gd.gics_sub_industry, hd.fund_id, hd.portfolio_weight, hd.effective_date,
	ROW_NUMBER() OVER (
	  PARTITION BY gd.issuer_key 
	  ORDER BY gd.effective_date DESC
	) as rn
FROM holdings_data hd
LEFT JOIN security_data sd ON hd.issuer_key = sd.issuer_key
LEFT JOIN gics_data gd ON hd.issuer_key = gd.issuer_key
LEFT JOIN esg_data ed ON hd.issuer_key = ed.issuer_key AND ed.effective_date = '2024-06-01'
WHERE
	hd.fund_id IN ('Fund 4')
	AND hd.effective_date = '2024-06-30'
	AND gd.effective_date &lt;= '2024-07-08'
) as rd
WHERE rd.rn = 1
GROUP BY rd.gics_sub_industry, rd.fund_id
ORDER BY portfolio_weight_percentage ASC
-- LIMIT 1;</t>
  </si>
  <si>
    <t>SELECT
	gd.gics_sub_industry, SUM(hd.portfolio_weight)::NUMERIC * 100 AS portfolio_weight_percentage, hd.fund_id, hd.effective_date
FROM holdings_data hd
LEFT JOIN security_data sd ON hd.issuer_key = sd.issuer_key
LEFT JOIN gics_data gd ON hd.issuer_key = gd.issuer_key
LEFT JOIN esg_data ed ON hd.issuer_key = ed.issuer_key AND ed.effective_date = CURRENT_DATE
WHERE
	hd.fund_id = 'Fund 4'
	AND hd.effective_date = CURRENT_DATE
GROUP BY gd.gics_sub_industry, hd.fund_id, hd.effective_date
ORDER BY portfolio_weight_percentage ASC
LIMIT 1;</t>
  </si>
  <si>
    <t>hd.portfolio_weight, gd.gics_sub_industry, hd.fund_id</t>
  </si>
  <si>
    <t>To what subindustry does |FUND_ID| have the lowest exposure to?</t>
  </si>
  <si>
    <t>What's the average E score in Fund 1?</t>
  </si>
  <si>
    <t>fund_id, environmental_pillar_score, effective_date</t>
  </si>
  <si>
    <t>SELECT 
  hd.fund_id, 
  AVG(ed.environmental_pillar_score) AS average_environmental_pillar_score, 
  hd.effective_date as holdings_effective_date 
FROM 
  holdings_data hd 
  LEFT JOIN security_data sd ON hd.issuer_key = sd.issuer_key 
  LEFT JOIN esg_data ed ON hd.issuer_key = ed.issuer_key 
WHERE 
  hd.fund_id = 'Fund 1' 
  AND hd.effective_date = CURRENT_DATE 
GROUP BY 
  hd.fund_id, 
  hd.effective_date;</t>
  </si>
  <si>
    <t>SELECT 
	hd.fund_id, 
	AVG(ed.environmental_pillar_score) AS average_environmental_pillar_score,
	hd.effective_date
FROM holdings_data hd
LEFT JOIN security_data sd ON hd.issuer_key = sd.issuer_key 
LEFT JOIN esg_data ed ON hd.issuer_key = ed.issuer_key 
WHERE
	ed.effective_date = CURRENT_DATE
	AND hd.fund_id = 'Fund 1'
	AND hd.effective_date = CURRENT_DATE
GROUP BY hd.fund_id, hd.effective_date;</t>
  </si>
  <si>
    <t>SELECT 
	hd.fund_id, 
	AVG(ed.environmental_pillar_score) AS average_environmental_pillar_score,
	hd.effective_date
FROM holdings_data hd
LEFT JOIN security_data sd ON hd.issuer_key = sd.issuer_key 
LEFT JOIN esg_data ed ON hd.issuer_key = ed.issuer_key AND ed.effective_date = CURRENT_DATE
WHERE
	hd.fund_id = 'Fund 1'
	AND hd.effective_date = CURRENT_DATE
GROUP BY hd.fund_id, hd.effective_date;</t>
  </si>
  <si>
    <t>hd.fund_id, ed.environmental_pillar_score</t>
  </si>
  <si>
    <t xml:space="preserve">What's the average E score in |FUND_ID| </t>
  </si>
  <si>
    <t>What's the average G score in Fund 3?</t>
  </si>
  <si>
    <t>fund_id, governance_pillar_score, effective_date</t>
  </si>
  <si>
    <t>SELECT 
  hd.fund_id, 
  AVG(ed.governance_pillar_score) AS average_governance_pillar_score, 
  hd.effective_date As holdings_effective_date 
FROM 
  holdings_data hd 
  LEFT JOIN security_data sd ON hd.issuer_key = sd.issuer_key 
  LEFT JOIN esg_data ed ON hd.issuer_key = ed.issuer_key 
WHERE 
  hd.fund_id = 'Fund 3' 
  AND hd.effective_date = CURRENT_DATE 
GROUP BY 
  hd.fund_id, 
  hd.effective_date;</t>
  </si>
  <si>
    <t>SELECT 
	hd.fund_id, 
	AVG(ed.governance_pillar_score) AS average_governance_pillar_score,
	hd.effective_date
FROM holdings_data hd
LEFT JOIN security_data sd ON hd.issuer_key = sd.issuer_key 
LEFT JOIN esg_data ed ON hd.issuer_key = ed.issuer_key 
WHERE
	ed.effective_date = CURRENT_DATE
	AND hd.fund_id = 'Fund 3'
	AND hd.effective_date = CURRENT_DATE
GROUP BY hd.fund_id, hd.effective_date;</t>
  </si>
  <si>
    <t xml:space="preserve">What's the average G score in |FUND_ID| </t>
  </si>
  <si>
    <t>What % of Fund 3 holding companies are assessed as "Committed" under the Paris Aligned Investment Initiative (PAII)’s Net Zero Investment Framework (NZIF)?</t>
  </si>
  <si>
    <t>31.91% (15 companies)</t>
  </si>
  <si>
    <t>SELECT 
  hd.fund_id, 
  hd.effective_date AS holdings_effective_date, 
  COUNT(*) AS total_companies, 
  COUNT(
    CASE WHEN LOWER(ed.paii_nzif_alignment) = 'committed' THEN 1 END
  ) AS no_of_companies, 
  (
    COUNT(
      CASE WHEN LOWER(ed.paii_nzif_alignment) = 'committed' THEN 1 END
    ):: NUMERIC * 100
  )/ count(*) AS percentage 
FROM 
  holdings_data hd 
  LEFT JOIN esg_data ed ON hd.issuer_key = ed.issuer_key 
WHERE 
  hd.fund_id = 'Fund 3' 
  AND hd.effective_date = CURRENT_DATE 
GROUP BY 
  hd.fund_id, 
  hd.effective_date;</t>
  </si>
  <si>
    <t>SELECT
	hd.fund_id,
	hd.effective_date,
	COUNT(*) AS total_companies,
	COUNT(CASE WHEN LOWER(ed.paii_nzif_alignment) = 'committed' THEN 1 END) AS no_of_companies,
	(COUNT(CASE WHEN LOWER(ed.paii_nzif_alignment) = 'committed' THEN 1 END)::NUMERIC * 100)/ count(*) AS percentage
FROM holdings_data hd
LEFT JOIN esg_data ed ON hd.issuer_key = ed.issuer_key
WHERE
	ed.effective_date = CURRENT_DATE
	AND hd.fund_id = 'Fund 3'
	AND hd.effective_date = CURRENT_DATE</t>
  </si>
  <si>
    <t>SELECT
	hd.fund_id,
	hd.effective_date,
	COUNT(*) AS total_companies,
	COUNT(CASE WHEN LOWER(ed.paii_nzif_alignment) = 'committed' THEN 1 END) AS no_of_companies,
	(COUNT(CASE WHEN LOWER(ed.paii_nzif_alignment) = 'committed' THEN 1 END)::NUMERIC * 100)/ count(*) AS percentage
FROM holdings_data hd
LEFT JOIN esg_data ed ON hd.issuer_key = ed.issuer_key AND ed.effective_date = CURRENT_DATE
WHERE
	hd.fund_id = 'Fund 3'
	AND hd.effective_date = CURRENT_DATE</t>
  </si>
  <si>
    <t>hd.fund_id, ed.paii_nzif_alignment</t>
  </si>
  <si>
    <t>What % of |FUND_ID| holding companies are assessed as |PAII_NZIF_ALIGNMENT| under the Paris |PAII_NZIF_ALIGNMENT| Investment Initiative (PAII)’s Net Zero Investment Framework (NZIF)?</t>
  </si>
  <si>
    <t>What % of Fund 2 assets are assessed as "Aligned" under the Paris Aligned Investment Initiative (PAII)’s Net Zero Investment Framework (NZIF)?</t>
  </si>
  <si>
    <t>SELECT 
  hd.fund_id, 
  hd.effective_date AS holdings_effective_date, 
  ed.paii_nzif_alignment, 
  COUNT(*) AS no_of_companies, 
  SUM(hd.portfolio_weight) * 100 as portfolio_weight_percentage 
FROM 
  holdings_data hd 
  JOIN esg_data ed ON hd.issuer_key = ed.issuer_key 
WHERE 
  hd.fund_id = 'Fund 2' 
  AND hd.effective_date = '2024-06-30' 
  AND LOWER(ed.paii_nzif_alignment) = 'aligned' 
GROUP BY 
  hd.fund_id, 
  hd.effective_date, 
  ed.paii_nzif_alignment;</t>
  </si>
  <si>
    <t>SELECT 
	hd.fund_id,
	SUM(hd.portfolio_weight) * 100 as portfolio_weight_percentage
FROM holdings_data hd
JOIN esg_data ed ON hd.issuer_key = ed.issuer_key 
WHERE
	ed.effective_date = CURRENT_DATE AND
	hd.fund_id = 'Fund 2' AND 
	LOWER(ed.paii_nzif_alignment) = 'aligned' AND
	hd.effective_date = CURRENT_DATE
GROUP BY hd.fund_id;</t>
  </si>
  <si>
    <t>SELECT 
	hd.fund_id,
	SUM(CASE WHEN
		LOWER(ed.paii_nzif_alignment) = 'aligned'
		THEN hd.portfolio_weight
		ELSE 0 END) * 100 as portfolio_weight_percentage
FROM holdings_data hd
JOIN esg_data ed ON hd.issuer_key = ed.issuer_key AND ed.effective_date = CURRENT_DATE 
WHERE
	hd.fund_id = 'Fund 2' AND 
	hd.effective_date = CURRENT_DATE
GROUP BY hd.fund_id;</t>
  </si>
  <si>
    <t>hd.fund_id, ed.paii_nzif_alignment, hd.portfolio_weight</t>
  </si>
  <si>
    <t>What % of |FUND_ID| assets are assessed as |PAII_NZIF_ALIGNMENT| under the Paris Aligned Investment Initiative (PAII)’s Net Zero Investment Framework (NZIF)?</t>
  </si>
  <si>
    <t>Which Fund has a higher % of assets invested in companies deemed as "Lower impact" by the PAII's NZIF?</t>
  </si>
  <si>
    <t>Fund 4 (67.63%)</t>
  </si>
  <si>
    <t>SELECT 
  hd.fund_id, 
  hd.effective_date AS holdings_effective_date, 
  ed.paii_nzif_impact_type, 
  COUNT(*) AS no_of_companies, 
  SUM(hd.portfolio_weight) * 100 as portfolio_weight_average_percentage 
FROM 
  holdings_data hd 
  JOIN esg_data ed ON hd.issuer_key = ed.issuer_key 
WHERE 
  hd.effective_date = '2024-06-30' 
  AND lower(ed.paii_nzif_impact_type) = 'lower impact' 
GROUP BY 
  hd.fund_id, 
  hd.effective_date, 
  ed.paii_nzif_impact_type 
ORDER BY 
  portfolio_weight_average_percentage DESC LIMIT 1;</t>
  </si>
  <si>
    <t>SELECT 
	hd.fund_id,
	SUM(hd.portfolio_weight) * 100 as portfolio_weight_average_percentage
FROM holdings_data hd
JOIN esg_data ed ON hd.issuer_key = ed.issuer_key
WHERE
	LOWER(ed.paii_nzif_impact_type) = 'lower impact' AND
	ed.effective_date = CURRENT_DATE AND
	hd.effective_date = CURRENT_DATE
GROUP BY hd.fund_id
ORDER BY portfolio_weight_average_percentage DESC
LIMIT 1;</t>
  </si>
  <si>
    <t>SELECT 
	hd.fund_id,
	SUM(CASE WHEN
		LOWER(ed.paii_nzif_impact_type) = 'lower impact'
		THEN hd.portfolio_weight
		ELSE 0 END) * 100 as portfolio_weight_average_percentage
FROM holdings_data hd
JOIN esg_data ed ON hd.issuer_key = ed.issuer_key AND ed.effective_date = CURRENT_DATE 
WHERE
	hd.effective_date = CURRENT_DATE
GROUP BY hd.fund_id
ORDER BY portfolio_weight_average_percentage DESC
LIMIT 1;</t>
  </si>
  <si>
    <t>Which Fund has a higher % of assets invested in companies deemed as |PAII_NZIF_IMPACT_TYPE| by the PAII's NZIF?</t>
  </si>
  <si>
    <r>
      <t xml:space="preserve">How many companies in Fund 4 are both considered </t>
    </r>
    <r>
      <rPr>
        <b/>
        <sz val="11"/>
        <color theme="1"/>
        <rFont val="Aptos Narrow"/>
        <family val="2"/>
        <scheme val="minor"/>
      </rPr>
      <t>"Lower Impact"</t>
    </r>
    <r>
      <rPr>
        <sz val="11"/>
        <color theme="1"/>
        <rFont val="Aptos Narrow"/>
        <family val="2"/>
        <scheme val="minor"/>
      </rPr>
      <t xml:space="preserve"> and "Committed"?</t>
    </r>
  </si>
  <si>
    <t>10- "ALPHABET INC."
"PALO ALTO NETWORKS, INC."
"VISA INC."
"LULULEMON ATHLETICA INC."
"NETFLIX, INC."
"THE GOLDMAN SACHS GROUP, INC."
"AMAZON.COM, INC."
"UNION PACIFIC CORPORATION"
"ORACLE CORPORATION"
"QUALCOMM INCORPORATED"</t>
  </si>
  <si>
    <t>paii_nzif_impact_type, paii_nzif_alignment, fund_id</t>
  </si>
  <si>
    <t>SELECT 
  sd.issuer_name, 
  hd.issuer_key,
  hd.fund_id, 
  hd.effective_date AS holdings_effective_date
FROM 
  holdings_data hd 
  LEFT JOIN security_data sd ON hd.issuer_key = sd.issuer_key 
  LEFT JOIN esg_data ed ON hd.issuer_key = ed.issuer_key 
WHERE 
  LOWER(ed.paii_nzif_impact_type) = 'lower impact' 
  AND LOWER(ed.paii_nzif_alignment) = 'committed' 
  AND hd.fund_id = 'Fund 4' 
  AND hd.effective_date = CURRENT_DATE;</t>
  </si>
  <si>
    <t>SELECT 
	sd.issuer_name, hd.fund_id, hd.effective_date
FROM holdings_data hd
LEFT JOIN security_data sd ON hd.issuer_key = sd.issuer_key
LEFT JOIN esg_data ed ON hd.issuer_key = ed.issuer_key
WHERE 
	ed.effective_date = CURRENT_DATE AND
	LOWER(ed.paii_nzif_impact_type) = 'lower impact'
	AND LOWER(ed.paii_nzif_alignment) = 'committed'
	AND hd.fund_id = 'Fund 4' AND hd.effective_date = CURRENT_DATE;</t>
  </si>
  <si>
    <t>SELECT 
	sd.issuer_name, hd.fund_id, hd.effective_date
FROM holdings_data hd
LEFT JOIN security_data sd ON hd.issuer_key = sd.issuer_key
LEFT JOIN esg_data ed ON hd.issuer_key = ed.issuer_key AND ed.effective_date = CURRENT_DATE
WHERE 
	LOWER(ed.paii_nzif_impact_type) = 'lower impact'
	AND LOWER(ed.paii_nzif_alignment) = 'committed'
	AND hd.fund_id = 'Fund 4' AND hd.effective_date = CURRENT_DATE;</t>
  </si>
  <si>
    <t>ed.paii_nzif_impact_type, ed.paii_nzif_alignment, hd.fund_id</t>
  </si>
  <si>
    <t>How many companies in |FUND_ID| are both considered |PAII_NZIF_IMPACT_TYPE| and |PAII_NZIF_ALIGNMENT|</t>
  </si>
  <si>
    <t>Which Fund has a LOWER % of assets invested in companies both deemed as "Higher Impact" and "Not Aligned"?</t>
  </si>
  <si>
    <t>Fund 3 (4.95%)</t>
  </si>
  <si>
    <t>SELECT 
  hd.fund_id, 
  hd.effective_date AS holdings_effective_date, 
  ed.paii_nzif_impact_type, 
  ed.paii_nzif_alignment, 
  COUNT(*) as no_of_companies, 
  SUM(hd.portfolio_weight) * 100 as portfolio_weight_average_percentage 
FROM 
  holdings_data hd 
  JOIN esg_data ed ON hd.issuer_key = ed.issuer_key 
WHERE 
  hd.effective_date = '2024-06-30' 
  AND LOWER(ed.paii_nzif_impact_type) = 'higher impact' 
  AND LOWER(ed.paii_nzif_alignment) = 'not aligned' 
GROUP BY 
  hd.fund_id, 
  hd.effective_date, 
  ed.paii_nzif_impact_type, 
  ed.paii_nzif_alignment 
ORDER BY 
  portfolio_weight_average_percentage ASC LIMIT 1;</t>
  </si>
  <si>
    <t>SELECT 
	hd.fund_id,
	SUM(hd.portfolio_weight) * 100 as portfolio_weight_average_percentage
FROM holdings_data hd
JOIN esg_data ed ON hd.issuer_key = ed.issuer_key 
WHERE
	LOWER(ed.paii_nzif_impact_type) = 'higher impact' AND
	LOWER(ed.paii_nzif_alignment) = 'not aligned' AND
	ed.effective_date = CURRENT_DATE  AND
	hd.effective_date = CURRENT_DATE
GROUP BY hd.fund_id
ORDER BY portfolio_weight_average_percentage ASC
LIMIT 1</t>
  </si>
  <si>
    <t>SELECT 
	hd.fund_id,
	SUM(CASE WHEN
		LOWER(ed.paii_nzif_impact_type) = 'higher impact' 
		AND LOWER(ed.paii_nzif_alignment) = 'not aligned' 
		THEN hd.portfolio_weight
		ELSE 0 END) * 100 as portfolio_weight_average_percentage
FROM holdings_data hd
JOIN esg_data ed ON hd.issuer_key = ed.issuer_key AND ed.effective_date = CURRENT_DATE 
WHERE
	hd.effective_date = CURRENT_DATE
GROUP BY hd.fund_id
ORDER BY portfolio_weight_average_percentage ASC
LIMIT 1</t>
  </si>
  <si>
    <t>ed.paii_nzif_impact_type, ed.paii_nzif_alignment, hd.portfolio_weight, hd.fund_id</t>
  </si>
  <si>
    <t>Which Fund has a LOWER % of assets invested in companies both deemed as |PAII_NZIF_IMPACT_TYPE| and |PAII_NZIF_ALIGNMENT|</t>
  </si>
  <si>
    <t>Has the number of shares held by the CEOs, of any of the companies held in Fund 2, decreased year over year by 10% or more?</t>
  </si>
  <si>
    <t>ceo_equity_changes,fund_id, effective_date</t>
  </si>
  <si>
    <t>SELECT 
  sd.issuer_name, 
  hd.issuer_key,
  hd.fund_id, 
  ed.ceo_equity_changes, 
  hd.effective_date AS holdings_effective_date 
FROM 
  holdings_data hd 
  LEFT JOIN security_data sd ON hd.issuer_key = sd.issuer_key 
  LEFT JOIN esg_data ed ON hd.issuer_key = ed.issuer_key 
WHERE 
  hd.fund_id = 'Fund 2' 
  AND ed.ceo_equity_changes = 1 
  AND hd.effective_date = CURRENT_DATE;</t>
  </si>
  <si>
    <t>SELECT
  sd.issuer_name, hd.fund_id, ed.ceo_equity_changes
FROM holdings_data hd
LEFT JOIN security_data sd ON hd.issuer_key = sd.issuer_key
LEFT JOIN esg_data ed ON hd.issuer_key = ed.issuer_key 
WHERE 
	ed.effective_date = CURRENT_DATE AND
	hd.fund_id = 'Fund 2'
	AND ed.ceo_equity_changes = 1 
	AND hd.effective_date = CURRENT_DATE;</t>
  </si>
  <si>
    <t xml:space="preserve">SELECT
  sd.issuer_name, hd.fund_id, ed.ceo_equity_changes
FROM holdings_data hd
LEFT JOIN security_data sd ON hd.issuer_key = sd.issuer_key
LEFT JOIN esg_data ed ON hd.issuer_key = ed.issuer_key AND ed.effective_date = CURRENT_DATE
WHERE 
	hd.fund_id = 'Fund 2'
	AND ed.ceo_equity_changes = 1 
	AND hd.effective_date = CURRENT_DATE;
</t>
  </si>
  <si>
    <t>ed.ceo_equity_changes,hd.fund_id</t>
  </si>
  <si>
    <t>Has the number of shares held by the CEOs, of any of the companies held in |FUND_ID| decreased year over year by 10% or more?</t>
  </si>
  <si>
    <t>Of the companies held in Fund 4, does the CEO hold shares with a value below 5x salary and has the company failed to adopt either effective stock ownership guidelines or an equity retention policy for the CEO?</t>
  </si>
  <si>
    <t>fund_id, ceo_equity_policy, effective_date</t>
  </si>
  <si>
    <t>SELECT 
  sd.issuer_name, 
  hd.issuer_key,
  hd.fund_id, 
  ed.ceo_equity_policy, 
  hd.effective_date AS holdings_effective_date
FROM 
  holdings_data hd 
  LEFT JOIN security_data sd ON hd.issuer_key = sd.issuer_key 
  LEFT JOIN esg_data ed ON hd.issuer_key = ed.issuer_key 
WHERE 
  hd.fund_id = 'Fund 4' 
  AND ed.ceo_equity_policy = 1 
  AND hd.effective_date = CURRENT_DATE;</t>
  </si>
  <si>
    <t>SELECT
  sd.issuer_name, hd.fund_id, ed.ceo_equity_policy
FROM holdings_data hd
LEFT JOIN security_data sd ON hd.issuer_key = sd.issuer_key
LEFT JOIN esg_data ed ON hd.issuer_key = ed.issuer_key
WHERE 
	ed.effective_date = CURRENT_DATE AND
	hd.fund_id = 'Fund 4' 
	AND ed.ceo_equity_policy = 1 
	AND hd.effective_date = CURRENT_DATE;</t>
  </si>
  <si>
    <t>SELECT
  sd.issuer_name, hd.fund_id, ed.ceo_equity_policy
FROM holdings_data hd
LEFT JOIN security_data sd ON hd.issuer_key = sd.issuer_key
LEFT JOIN esg_data ed ON hd.issuer_key = ed.issuer_key AND ed.effective_date = CURRENT_DATE
WHERE 
	hd.fund_id = 'Fund 4' 
	AND ed.ceo_equity_policy = 1 
	AND hd.effective_date = CURRENT_DATE;</t>
  </si>
  <si>
    <t>hd.fund_id, ed.ceo_equity_policy</t>
  </si>
  <si>
    <t>Of the companies held in |FUND_ID| does the CEO hold shares with a value below 5x salary and has the company failed to adopt either effective stock ownership guidelines or an equity retention policy for the CEO?</t>
  </si>
  <si>
    <t>Does the CEO of PROXIMUS NV hold shares with a value below 5x salary and has the company failed to adopt either effective stock ownership guidelines or an equity retention policy for the CEO?</t>
  </si>
  <si>
    <t>ceo_equity_policy</t>
  </si>
  <si>
    <t>SELECT 
  sd.issuer_key,
  sd.issuer_name, 
  ed.ceo_equity_policy
FROM 
  security_data sd 
  LEFT JOIN esg_data ed ON sd.issuer_key = ed.issuer_key 
WHERE 
  sd.issuer_name ILIKE '%PROXIMUS%NV%';</t>
  </si>
  <si>
    <t>SELECT
    sd.issuer_name, ed.ceo_equity_policy
FROM security_data sd
LEFT JOIN esg_data ed ON sd.issuer_key = ed.issuer_key
WHERE ed.effective_date = CURRENT_DATE AND sd.issuer_name ILIKE '%PROXIMUS%NV%';</t>
  </si>
  <si>
    <t>SELECT
    sd.issuer_name, ed.ceo_equity_policy
FROM security_data sd
LEFT JOIN esg_data ed ON sd.issuer_key = ed.issuer_key AND ed.effective_date = CURRENT_DATE
WHERE sd.issuer_name ILIKE '%PROXIMUS%NV%';</t>
  </si>
  <si>
    <t>ed.ceo_equity_policy</t>
  </si>
  <si>
    <t>Does the CEO of |COMPANY| hold shares with a value below 5x salary and has the company failed to adopt either effective stock ownership guidelines or an equity retention policy for the CEO?</t>
  </si>
  <si>
    <t>Is the pension contribution rate made by the company on behalf of the CEO of Barclays excessive relative to peers?</t>
  </si>
  <si>
    <t>ceo_pay_nqdc</t>
  </si>
  <si>
    <t>SELECT 
  sd.issuer_key,
  sd.issuer_name, 
  ed.ceo_pay_nqdc
FROM 
  security_data sd 
  LEFT JOIN esg_data ed ON sd.issuer_key = ed.issuer_key 
WHERE 
  sd.issuer_name ILIKE '%Barclays%'</t>
  </si>
  <si>
    <t>SELECT
    sd.issuer_name,
    ed.ceo_pay_nqdc
FROM security_data sd
LEFT JOIN esg_data ed ON sd.issuer_key = ed.issuer_key
WHERE
	ed.effective_date = CURRENT_DATE AND
	sd.issuer_name ILIKE '%Barclays%'</t>
  </si>
  <si>
    <t>SELECT
    sd.issuer_name,
    ed.ceo_pay_nqdc
FROM security_data sd
LEFT JOIN esg_data ed ON sd.issuer_key = ed.issuer_key AND ed.effective_date = CURRENT_DATE
WHERE
	sd.issuer_name ILIKE '%Barclays%'</t>
  </si>
  <si>
    <t>ed.ceo_pay_nqdc</t>
  </si>
  <si>
    <t>Is the pension contribution rate made by the |COMPANY| on behalf of the CEO of |COMPANY| excessive relative to peers?</t>
  </si>
  <si>
    <t>Does the total awarded CEO pay figure for Boston Scientific fall into an extreme range relative to the company’s peers?</t>
  </si>
  <si>
    <t>ceo_pay_total_summary</t>
  </si>
  <si>
    <t>SELECT 
  sd.issuer_key,
  sd.issuer_name, 
  ed.ceo_pay_total_summary
FROM 
  security_data sd 
  LEFT JOIN esg_data ed ON sd.issuer_key = ed.issuer_key 
WHERE 
  sd.issuer_name ILIKE '%Boston%Scientific%';</t>
  </si>
  <si>
    <t>SELECT
    sd.issuer_name,
    ed.ceo_pay_total_summary
FROM security_data sd 
LEFT JOIN esg_data ed ON sd.issuer_key = ed.issuer_key
WHERE
	ed.effective_date = CURRENT_DATE AND
	sd.issuer_name ILIKE '%Boston%Scientific%';</t>
  </si>
  <si>
    <t>SELECT
    sd.issuer_name,
    ed.ceo_pay_total_summary
FROM security_data sd 
LEFT JOIN esg_data ed ON sd.issuer_key = ed.issuer_key AND ed.effective_date = CURRENT_DATE
WHERE
	sd.issuer_name ILIKE '%Boston%Scientific%';</t>
  </si>
  <si>
    <t>ed.ceo_pay_total_summary</t>
  </si>
  <si>
    <t>Does the total awarded CEO pay figure for |COMPANY| fall into an extreme range relative to the company’s peers?</t>
  </si>
  <si>
    <t>What i concerned about Business Ethics as a factor, I want to engage the best rated companies in each of the subindustries where Business Ethics is highly material (Tier 1). Please give me the list of companies in each subindustry.</t>
  </si>
  <si>
    <t>"issuer_name"	"gics_sub_industry"	"corp_behav_ethics_score"
"KKR &amp; CO. INC."	"Asset Management &amp; Custody Banks"	8.6
"PERPETUAL LIMITED"	"Asset Management &amp; Custody Banks"	8.6
"BLACKSTONE INC."	"Asset Management &amp; Custody Banks"	8.6
"Brookfield Corporation"	"Asset Management &amp; Custody Banks"	8.6
"IP Group PLC"	"Asset Management &amp; Custody Banks"	8.6
"MGIC INVESTMENT CORPORATION"	"Commercial &amp; Residential Mortgage Finance"	9.3
"ATKINSREALIS GROUP INC"	"Construction &amp; Engineering"	9.4
"Cembra Money Bank AG"	"Consumer Finance"	7.9
"BOC HONG KONG (HOLDINGS) LIMITED"	"Diversified Banks"	9.3
"Forge Global Holdings Inc"	"Diversified Capital Markets"	6.8
"Yuanta Financial Holding Co., Ltd"	"Diversified Financial Services"	7.9
"JACKSON FINANCIAL INC."	"Diversified Financial Services"	7.9
"Hypoport SE"	"Diversified Financial Services"	7.9
"CHALLENGER LIMITED"	"Diversified Financial Services"	7.9
"PEARSON PLC"	"Education Services"	8.6
"Sonova Holding AG"	"Health Care Equipment"	8.7
"ICU MEDICAL, INC."	"Health Care Supplies"	7.7
"Nanosonics Ltd"	"Health Care Supplies"	7.7
"UFP TECHNOLOGIES, INC."	"Health Care Supplies"	7.7
"AVANOS MEDICAL, INC."	"Health Care Supplies"	7.7
"Monex Group, Inc."	"Investment Banking &amp; Brokerage"	7.9
"Daiwa Securities Group Inc."	"Investment Banking &amp; Brokerage"	7.9
"ANNALY CAPITAL MANAGEMENT, INC."	"Mortgage REITs"	7.9
"PENNYMAC MORTGAGE INVESTMENT TRUST"	"Mortgage REITs"	7.9
"LADDER CAPITAL CORP"	"Mortgage REITs"	7.9
"REDWOOD TRUST, INC."	"Mortgage REITs"	7.9
"ARMOUR RESIDENTIAL REIT, INC."	"Mortgage REITs"	7.9
"AGNC INVESTMENT CORP."	"Mortgage REITs"	7.9
"WASHINGTON H. SOUL PATTINSON AND COMPANY LIMITED"	"Multi-Sector Holdings"	7.9
"EURAZEO SE"	"Multi-Sector Holdings"	7.9
"Kinnevik AB"	"Multi-Sector Holdings"	7.9
"WENDEL SE"	"Multi-Sector Holdings"	7.9
"Concordia Financial Group, Ltd."	"Regional Banks"	8.6
"AIXTRON SE"	"Semiconductor Materials &amp; Equipment"	8.6
"ENTEGRIS, INC."	"Semiconductor Materials &amp; Equipment"	8.6
"VISUAL PHOTONICS EPITAXY CO., LTD."	"Semiconductor Materials &amp; Equipment"	8.6
"KLA CORPORATION"	"Semiconductor Materials &amp; Equipment"	8.6
"CIRRUS LOGIC, INC."	"Semiconductors"	8.6
"MACOM TECHNOLOGY SOLUTIONS HOLDINGS, INC."	"Semiconductors"	8.6
"UNITED MICROELECTRONICS CORP."	"Semiconductors"	8.6
"NVIDIA CORPORATION"	"Semiconductors"	8.6
"Taiwan Semiconductor Manufacturing Co., Ltd."	"Semiconductors"	8.6
"SIGURD MICROELECTRONICS CORP."	"Semiconductors"	8.6
"MACRONIX INTERNATIONAL CO., LTD."	"Semiconductors"	8.6
"QORVO, INC."	"Semiconductors"	8.6
"POWERTECH TECHNOLOGY INC."	"Semiconductors"	8.6
"European Wax Center Inc"	"Specialized Consumer Services"	7.6
"Tokyo Century Corporation"	"Specialized Finance"	8.6
"Affirm Holdings Inc"	"Transaction &amp; Payment Processing Services"	8.3</t>
  </si>
  <si>
    <t>esg_data, gics_data, client_mat_map</t>
  </si>
  <si>
    <t>CORP_BEHAV_ETHICS_SCORE, gics_sub_industry, client_esg_subcategory</t>
  </si>
  <si>
    <t>WITH RankedCompanies AS (
  SELECT 
    sd.issuer_key, 
    sd.issuer_name, 
    gd.gics_sub_industry, 
    ed.looper_metric, 
    RAN1K() OVER (
      PARTITION BY gd.gics_sub_industry 
      ORDER BY 
        ed.looper_metric DESC
    ) AS rnk 
  FROM 
    security_data sd 
    LEFT JOIN gics_data gd ON sd.issuer_key = gd.issuer_key 
    LEFT JOIN esg_data ed ON sd.issuer_key = ed.issuer_key 
  WHERE 
    gd.gics_sub_industry IN (
      SELECT 
        sub_industry 
      FROM 
        client_mat_map 
      WHERE 
        client_esg_subcategory ILIKE '%Business%Ethics%' 
        AND tier = '1'
    ) 
    AND ed.looper_metric IS NOT NULL
) 
SELECT 
  rc.* 
FROM 
  RankedCompanies rc 
WHERE 
  rnk = 1 
ORDER BY 
  gics_sub_industry;</t>
  </si>
  <si>
    <t>What i concerned about |CLIENT_CATEGORY| as a factor, I want to engage the best rated companies in each of the subindustries where |CLIENT_CATEGORY| is highly material (Tier 1). Please give me the list of companies in each subindustry.</t>
  </si>
  <si>
    <t>"issuer_name"	"gics_sub_industry"	"corp_behav_ethics_score"	"fund_id"	"portfolio_weight"
"BLACKSTONE INC."	"Asset Management &amp; Custody Banks"	8.6	"Fund 4"	0.0097
"PEARSON PLC"	"Education Services"	8.6	"Fund 3"	0.0194
"NVIDIA CORPORATION"	"Semiconductors"	8.6	"Fund 1"	0.0693
"NVIDIA CORPORATION"	"Semiconductors"	8.6	"Fund 4"	0.0309</t>
  </si>
  <si>
    <t>holdings_data, base_table</t>
  </si>
  <si>
    <t>fund_id, portfolio_weight</t>
  </si>
  <si>
    <t>SELECT 
  bt.*, 
  hd.fund_id, 
  hd.portfolio_weight 
FROM 
  base_table bt 
  inner join holdings_data hd on hd.issuer_key = rc.issuer_key 
WHERE 
  bt.rnk = 1 
  and hd.effective_date = CURRENT_DATE 
ORDER BY 
  bt.gics_sub_industry;</t>
  </si>
  <si>
    <t>Table: base_table
Columns:
- issuer_key text
- issuer_name text
- gics_sub_industry text
- corp_behav_ethics_score numeric
- rnk bigint</t>
  </si>
  <si>
    <t>"BLACKSTONE INC."	"Asset Management &amp; Custody Banks"	8.6	"Fund 4"	0.0097
"PEARSON PLC"	"Education Services"	8.6	"Fund 3"	0.0194
"NVIDIA CORPORATION"	"Semiconductors"	8.6	"Fund 1"	0.0693
"NVIDIA CORPORATION"	"Semiconductors"	8.6	"Fund 4"	0.0309
"NVIDIA CORPORATION"	"Semiconductors"	8.6	"Fund 1"	0.0693
"NVIDIA CORPORATION"	"Semiconductors"	8.6	"Fund 4"	0.0309</t>
  </si>
  <si>
    <t>"BERKSHIRE HATHAWAY INC."	"Multi-Sector Holdings"	5.6	"Fund 4"	0.0294</t>
  </si>
  <si>
    <t>What Subindustries have the most material Environmental factors? Including all Tiers (1, 2, and 3)</t>
  </si>
  <si>
    <t>"sub_industry"	"tier_count"
"Aluminum"	7
"Building Products"	7
"Coal &amp; Consumable Fuels"	7
"Commodity Chemicals"	7
"Construction Materials"	7
"Copper"	7
"Diversified Chemicals"	7
"Diversified Metals &amp; Mining"	7
"Fertilizers &amp; Agricultural Chemicals"	7
"Gold"	7
"Industrial Gases"	7
"Integrated Oil &amp; Gas"	7
"Precious Metals &amp; Minerals"	7
"Silver"	7
"Specialty Chemicals"	7
"Steel"	7</t>
  </si>
  <si>
    <t>client_mat_map, esg_categ_map</t>
  </si>
  <si>
    <t>WITH subindustry_tiers AS (
  SELECT 
    sub_industry, 
    COUNT(tier) AS tier_count 
  FROM 
    client_mat_map 
  WHERE 
    client_esg_subcategory IN (
      SELECT 
        DISTINCT client_esg_subcategory 
      FROM 
        esg_categ_map 
      WHERE 
        esg_pillar ILIKE '%Environmental%'
    ) 
    AND tier IS NOT NULL 
  GROUP BY 
    sub_industry
) 
SELECT 
  sub_industry, 
  tier_count 
FROM 
  subindustry_tiers 
WHERE 
  tier_count = (
    SELECT 
      MAX(tier_count) 
    FROM 
      subindustry_tiers
  ) 
ORDER BY 
  sub_industry;</t>
  </si>
  <si>
    <t xml:space="preserve">
What Subindustries have the most material |CLIENT_CATEGORY| factors? Including all Tiers (1, 2, and 3)</t>
  </si>
  <si>
    <t>What is my current exposure in those Subindustries?</t>
  </si>
  <si>
    <t>"LINDE PUBLIC LIMITED COMPANY"	"Fund 2"	"Industrial Gases"
"WESTLAKE CORPORATION"	"Fund 1"	"Commodity Chemicals"
"THE SHERWIN-WILLIAMS COMPANY"	"Fund 1"	"Specialty Chemicals"
"CHEVRON CORPORATION"	"Fund 4"	"Integrated Oil &amp; Gas"
"COMPAGNIE DE SAINT-GOBAIN SA"	"Fund 3"	"Building Products"
"SHELL PLC"	"Fund 1"	"Integrated Oil &amp; Gas"
"SHELL PLC"	"Fund 3"	"Integrated Oil &amp; Gas"
"CRH PUBLIC LIMITED COMPANY"	"Fund 1"	"Construction Materials"
"CRH PUBLIC LIMITED COMPANY"	"Fund 3"	"Construction Materials"
"FREEPORT-MCMORAN INC."	"Fund 4"	"Copper"
"L'AIR LIQUIDE SOCIETE ANONYME POUR L'ETUDE ET L'EXPLOITATION DES PROCEDES GEORGES CLAUDE SA"	"Fund 3"	"Industrial Gases"
"ANGLO AMERICAN PLC"	"Fund 1"	"Diversified Metals &amp; Mining"</t>
  </si>
  <si>
    <t>gics_data, holdings_data, base_table</t>
  </si>
  <si>
    <t>gics_sub_industry, fund_id</t>
  </si>
  <si>
    <t>SELECT 
  hd.issuer_key, 
  sd.issuer_name, 
  gd.gics_sub_industry, 
  hd.fund_id 
FROM 
  holdings_data hd 
  INNER JOIN gics_data gd ON gd.issuer_key = hd.issuer_key 
  INNER JOIN security_data sd ON sd.issuer_key = hd.issuer_key 
  INNER JOIN base_table bt ON bt.sub_industry = gd.gics_sub_industry 
WHERE 
  hd.effective_date = CURRENT_DATE;</t>
  </si>
  <si>
    <t>Table: base_table
Columns:
- sub_industry text
- tier_count bigint</t>
  </si>
  <si>
    <t>Do those companies perform better than average than their peers in their Tier 1 Environmental factors?</t>
  </si>
  <si>
    <t>"CBN_GHG_MITIG_CAPTURE"
"CBN_GHG_MITIG_DEMAND_SIDE"
"CBN_GHG_MITIG_OTHER"
"CARBON_EMISSIONS_CLEANER_ENERGY_SOURCES"
"CARBON_EMISSIONS_ENERGY_MGMT_EFFICIENCY"
"CARBON_EMISSIONS_REDUCT_TARGET"
"CBN_EVID_TARG_ENERGY_IMPROV_REC"
"CBN_PROG_LOW_CARB_RENEW_REC"
"CBN_PROG_REDU_CARB_CORE_OP_REC"
"INS_CLIMATE_MODELING"
"INS_CLIMATE_RISK_FACTOR"
"INS_CLIMATE_RSCH"
"INS_CLIMATE_UNDERWRITING_PERF"
"GRN_BLDG_BROWNFIELD_REDEV"
"GRN_BLDG_COMMERCIAL_ARR"
"GRN_BLDG_COMMITMENT"
"GRN_BLDG_COMMITMENT_EXISTING"
"GRN_BLDG_COMMITMENT_GRNFLD"
"GRN_BLDG_COMMITMENT_RANK"
"GRN_BLDG_MIXED_USE"
"GRN_BLDG_PORTFOLIO_PERF"
"GRN_BLDG_TARGET"
"GRN_BLDG_TRIPLE_NET_LEASE"
"RENEW_ENERGY_INVEST_CAPACITY"
"RENEW_ENERGY_INVEST_GRID"
"RENEW_ENERGY_INVEST_TARGET"
"OPPS_RENEW_ENERGY_COMM_RENEW_PWR"
"OPPS_RENEW_ENERGY_GREEN_PWR_OPT"
"BIODIV_LAND_USE_TARGET"
"BIODIV_MINIMIZE_DISTURB"
"BIODIV_POLICY_NAT_RESOURCE"
"BIODIV_POLICY_RECLAIM_HABITAT"
"BIODIV_POLICY_RECLAIM_SCOPE"
"BIODIV_PRGM_PROTECT_ECOSYS"
"BIODIV_PRGM_RESTORATION"
"BIODIV_VERIFY"
"BIODIV_VERIFY_INTL_STD"
"WATER_EVIDENCE_REDUCTION_TARGET"
"WATER_PROG_REDUCE_CON"
"WATER_REDUCTION_SUPPLY_CHAIN_PROG"
"WATER_RISK_MONITORING_PROG"
"WATER_STRESS_ALT_SOURCES_USED"
"WASTE_CONSUMER_EDUC"
"WASTE_ELEC_EXPORT_BAN"
"CARBON_EMISSIONS_SCOPE_1"
"CARBON_EMISSIONS_SCOPE_12"
"CARBON_EMISSIONS_EVIC_SCOPE_12_INTEN"
"CARBON_EMISSIONS_SCOPE_12_INTEN"
"BIODIV_LAND_USE_MGMT_SCORE"
"WATER_STRESS_EXP_SCORE"
"WATER_STRESS_MGMT_SCORE"
"E_WASTE_SCORE"
"OPPS_CLN_TECH_SCORE"
"OPPS_GREEN_BUILDING_SCORE"
"OPPS_RENEW_ENERGY_SCORE"
"PACK_MAT_WASTE_SCORE"
"TOXIC_EMISS_WSTE_SCORE"
"WATER_STRESS_SCORE"
"BIODIV_LAND_USE_SCORE"
"CARBON_EMISSIONS_SCORE"
"INS_CLIMATE_CHG_RISK_SCORE"
"CARBON_EMISSIONS_EVIC_SCOPE_1_INTEN"</t>
  </si>
  <si>
    <t>esg_data, gics_data, base_table</t>
  </si>
  <si>
    <t>gics_sub_industry, looper_metric</t>
  </si>
  <si>
    <t xml:space="preserve">WITH filter_value AS (
  Select 
    bt.*, 
    esg.looper_metric 
  FROM 
    base_table bt 
    LEFT JOIN esg_data esg ON esg.issuer_key = bt.issuer_key 
    AND esg.effective_date = CURRENT_DATE
) 
SELECT 
  fv.issuer_key, 
  fv.issuer_name, 
  AVG(esg.looper_metric) AS peers_average, 
  fv.looper_metric AS score 
FROM 
  security_data sd 
  LEFT JOIN esg_data esg ON sd.issuer_key = esg.issuer_key 
  LEFT JOIN gics_data gd ON sd.issuer_key = gd.issuer_key 
  JOIN filter_value fv ON gd.gics_sub_industry = fv.gics_sub_industry 
GROUP BY 
  fv.issuer_key;
  fv.issuer_name, 
  fv.looper_metric, </t>
  </si>
  <si>
    <t>Table: base_table
Columns:
- issuer_key text
- issuer_name text
- fund_id text
- gics_sub_industry text</t>
  </si>
  <si>
    <t>Do any of my holdings in Fund 2 have a Medium materiality to Water Management?</t>
  </si>
  <si>
    <t>"issuer_name"	"gics_sub_industry"	"fund_id"
"LINDE PUBLIC LIMITED COMPANY"	"Industrial Gases"	"Fund 2"
"ENPHASE ENERGY, INC."	"Semiconductor Materials &amp; Equipment"	"Fund 2"
"FIRST SOLAR, INC."	"Semiconductors"	"Fund 2"</t>
  </si>
  <si>
    <t>client_mat_map, gics_data, holdings_data, client_mat_map</t>
  </si>
  <si>
    <t>WITH filtered_subindustries AS (
  SELECT 
    sub_industry 
  FROM 
    client_mat_map 
  WHERE 
    tier = '2' 
    AND client_esg_subcategory ILIKE '%Water%Management%'
) 
SELECT 
  sd.issuer_key, 
  sd.issuer_name, 
  gd.gics_sub_industry, 
  hd.fund_id 
FROM 
  holdings_data hd 
  LEFT JOIN security_data sd ON sd.issuer_key = hd.issuer_key 
  LEFT JOIN gics_data gd ON gd.issuer_key = hd.issuer_key 
WHERE 
  gd.gics_sub_industry IN (
    SELECT 
      sub_industry 
    FROM 
      filtered_subindustries
  ) 
  AND hd.fund_id ILIKE '%fund%2%' 
  AND hd.effective_date = CURRENT_DATE;</t>
  </si>
  <si>
    <t>Do any of my holdings in |FUND_ID| have a Medium materiality to |CLIENT_CATEGORY|?</t>
  </si>
  <si>
    <t>We're seeing increased coverage of US media Labor Management by US companies overseas. Do any of my current holdings have a high materiality to  data security &amp; customer privacy issues? If so, which companies?</t>
  </si>
  <si>
    <t>"issuer_name"	"gics_sub_industry"	"fund_id"
"ALEXANDRIA REAL ESTATE EQUITIES, INC."	"Office REITs"	"Fund 1"
"ALEXANDRIA REAL ESTATE EQUITIES, INC."	"Health Care REITs"	"Fund 1"
"THE WALT DISNEY COMPANY"	"Movies &amp; Entertainment"	"Fund 4"
"STERICYCLE, INC."	"Environmental &amp; Facilities Services"	"Fund 4"
"NETFLIX, INC."	"Movies &amp; Entertainment"	"Fund 4"
"NETFLIX, INC."	"Movies &amp; Entertainment"	"Fund 1"
"DIGITAL REALTY TRUST, INC."	"Data Center REITs"	"Fund 4"
"COLGATE-PALMOLIVE COMPANY"	"Household Products"	"Fund 1"
"AT&amp;T INC."	"Integrated Telecommunication Services"	"Fund 4"
"PROLOGIS, INC."	"Industrial REITs"	"Fund 1"
"SIMON PROPERTY GROUP, INC."	"Retail REITs"	"Fund 4"</t>
  </si>
  <si>
    <t>gics_data, holdings_data, client_mat_map</t>
  </si>
  <si>
    <t>SELECT 
  hd.issuer_key, 
  sd.issuer_name, 
  gd.gics_sub_industry, 
  hd.fund_id 
FROM 
  holdings_data hd 
  LEFT JOIN security_data sd ON sd.issuer_key = hd.issuer_key 
  LEFT JOIN gics_data gd ON gd.issuer_key = hd.issuer_key 
WHERE 
  gd.gics_sub_industry IN (
    SELECT 
      sub_industry 
    FROM 
      client_mat_map 
    WHERE 
      tier = 3 
      AND client_esg_subcategory ILIKE '%Labor%Management%'
  ) 
  AND UPPER(sd.issuer_cntry_domicile) = 'US' 
  AND hd.effective_date = '2024-06-30';</t>
  </si>
  <si>
    <t>We're seeing increased coverage of |COUNTRY| media |CLIENT_CATEGORY| by |COUNTRY| companies overseas. Do any of my current holdings have a high materiality to |CLIENT_CATEGORY| issues? If so, which companies?</t>
  </si>
  <si>
    <t>New regulations around Air Quality and GHG emissioons are being proposed in the United States of America. Which of my company positions would have an expected High impact according to my materiality map?</t>
  </si>
  <si>
    <t>"issuer_key"	"issuer_name"	"gics_sub_industry"	"issuer_cntry_domicile"
"SEC_ID19"	"ALEXANDRIA REAL ESTATE EQUITIES, INC."	"Office REITs"	"US"
"SEC_ID19"	"ALEXANDRIA REAL ESTATE EQUITIES, INC."	"Health Care REITs"	"US"
"SEC_ID179"	"CONSTELLATION ENERGY CORPORATION."	"Electric Utilities"	"US"
"SEC_ID416"	"DOORDASH, INC."	"Restaurants"	"US"
"SEC_ID416"	"DOORDASH, INC."	"Restaurants"	"US"
"SEC_ID882"	"CROWDSTRIKE HOLDINGS, INC."	"Systems Software"	"US"
"SEC_ID988"	"THE WALT DISNEY COMPANY"	"Movies &amp; Entertainment"	"US"
"SEC_ID998"	"PINTEREST, INC."	"Interactive Media &amp; Services"	"US"
"SEC_ID1210"	"AFFILIATED MANAGERS GROUP, INC."	"Asset Management &amp; Custody Banks"	"US"
"SEC_ID1566"	"SNAP INC."	"Interactive Media &amp; Services"	"US"
"SEC_ID1881"	"ALPHABET INC."	"Interactive Media &amp; Services"	"US"
"SEC_ID1881"	"ALPHABET INC."	"Interactive Media &amp; Services"	"US"
"SEC_ID1981"	"UBER TECHNOLOGIES, INC."	"Passenger Ground Transportation"	"US"
"SEC_ID2129"	"WEBSTER FINANCIAL CORPORATION"	"Regional Banks"	"US"
"SEC_ID2647"	"DELL TECHNOLOGIES INC."	"Technology Hardware, Storage &amp; Peripherals"	"US"
"SEC_ID2772"	"ABBVIE INC."	"Biotechnology"	"US"
"SEC_ID2817"	"DIAMONDBACK ENERGY, INC."	"Oil &amp; Gas Exploration &amp; Production"	"US"
"SEC_ID2876"	"PALO ALTO NETWORKS, INC."	"Systems Software"	"US"
"SEC_ID2911"	"META PLATFORMS, INC."	"Interactive Media &amp; Services"	"US"
"SEC_ID3028"	"XYLEM INC."	"Industrial Machinery &amp; Supplies &amp; Components"	"US"
"SEC_ID3034"	"ENPHASE ENERGY, INC."	"Semiconductor Materials &amp; Equipment"	"US"
"SEC_ID3322"	"HCA HEALTHCARE, INC."	"Health Care Facilities"	"US"
"SEC_ID3778"	"STIFEL FINANCIAL CORP."	"Investment Banking &amp; Brokerage"	"US"
"SEC_ID3792"	"WESTERN ALLIANCE BANCORPORATION"	"Regional Banks"	"US"
"SEC_ID4572"	"BLACKSTONE INC."	"Asset Management &amp; Custody Banks"	"US"
"SEC_ID4590"	"STERICYCLE, INC."	"Environmental &amp; Facilities Services"	"US"
"SEC_ID4629"	"BROADCOM INC."	"Semiconductors"	"US"
"SEC_ID4631"	"VISA INC."	"Transaction &amp; Payment Processing Services"	"US"
"SEC_ID4631"	"VISA INC."	"Transaction &amp; Payment Processing Services"	"US"
"SEC_ID4826"	"AGCO CORPORATION"	"Agricultural &amp; Farm Machinery"	"US"
"SEC_ID4935"	"WESTLAKE CORPORATION"	"Commodity Chemicals"	"US"
"SEC_ID5256"	"TEXTRON INC."	"Aerospace &amp; Defense"	"US"
"SEC_ID5428"	"THE TJX COMPANIES, INC."	"Apparel Retail"	"US"
"SEC_ID5428"	"THE TJX COMPANIES, INC."	"Apparel Retail"	"US"
"SEC_ID5714"	"THE SHERWIN-WILLIAMS COMPANY"	"Specialty Chemicals"	"US"
"SEC_ID5774"	"SEMPRA"	"Multi-Utilities"	"US"
"SEC_ID6180"	"REGENERON PHARMACEUTICALS, INC."	"Biotechnology"	"US"
"SEC_ID6181"	"EAST WEST BANCORP, INC."	"Regional Banks"	"US"
"SEC_ID6211"	"RAYMOND JAMES FINANCIAL, INC."	"Investment Banking &amp; Brokerage"	"US"
"SEC_ID6236"	"QUANTA SERVICES, INC."	"Construction &amp; Engineering"	"US"
"SEC_ID6470"	"PARKER-HANNIFIN CORPORATION"	"Industrial Machinery &amp; Supplies &amp; Components"	"US"
"SEC_ID6470"	"PARKER-HANNIFIN CORPORATION"	"Industrial Machinery &amp; Supplies &amp; Components"	"US"
"SEC_ID6798"	"NETFLIX, INC."	"Movies &amp; Entertainment"	"US"
"SEC_ID6798"	"NETFLIX, INC."	"Movies &amp; Entertainment"	"US"
"SEC_ID6830"	"NVIDIA CORPORATION"	"Semiconductors"	"US"
"SEC_ID6830"	"NVIDIA CORPORATION"	"Semiconductors"	"US"
"SEC_ID6970"	"MICRON TECHNOLOGY, INC."	"Semiconductors"	"US"
"SEC_ID7276"	"KB HOME"	"Homebuilding"	"US"
"SEC_ID7508"	"JOHNSON &amp; JOHNSON"	"Pharmaceuticals"	"US"
"SEC_ID7838"	"HOLOGIC, INC."	"Health Care Equipment"	"US"
"SEC_ID8175"	"THE GOLDMAN SACHS GROUP, INC."	"Investment Banking &amp; Brokerage"	"US"
"SEC_ID8194"	"GILEAD SCIENCES, INC."	"Biotechnology"	"US"
"SEC_ID8362"	"NEXTERA ENERGY, INC."	"Electric Utilities"	"US"
"SEC_ID8362"	"NEXTERA ENERGY, INC."	"Electric Utilities"	"US"
"SEC_ID8362"	"NEXTERA ENERGY, INC."	"Electric Utilities"	"US"
"SEC_ID8437"	"EMERSON ELECTRIC CO."	"Electrical Components &amp; Equipment"	"US"
"SEC_ID8437"	"EMERSON ELECTRIC CO."	"Electrical Components &amp; Equipment"	"US"
"SEC_ID8463"	"ELI LILLY AND COMPANY"	"Pharmaceuticals"	"US"
"SEC_ID8463"	"ELI LILLY AND COMPANY"	"Pharmaceuticals"	"US"
"SEC_ID8550"	"DISCOVER FINANCIAL SERVICES"	"Consumer Finance"	"US"
"SEC_ID8553"	"DIGITAL REALTY TRUST, INC."	"Data Center REITs"	"US"
"SEC_ID8570"	"DELTA AIR LINES, INC."	"Passenger Airlines"	"US"
"SEC_ID8781"	"COLGATE-PALMOLIVE COMPANY"	"Household Products"	"US"
"SEC_ID8941"	"CHEVRON CORPORATION"	"Integrated Oil &amp; Gas"	"US"
"SEC_ID9247"	"BLACKROCK, INC."	"Asset Management &amp; Custody Banks"	"US"
"SEC_ID9565"	"APPLE INC."	"Technology Hardware, Storage &amp; Peripherals"	"US"
"SEC_ID9565"	"APPLE INC."	"Technology Hardware, Storage &amp; Peripherals"	"US"
"SEC_ID9653"	"AMAZON.COM, INC."	"Broadline Retail"	"US"
"SEC_ID9653"	"AMAZON.COM, INC."	"Broadline Retail"	"US"
"SEC_ID9793"	"AT&amp;T INC."	"Integrated Telecommunication Services"	"US"
"SEC_ID9924"	"THERMO FISHER SCIENTIFIC INCORPORATED"	"Life Sciences Tools &amp; Services"	"US"
"SEC_ID9938"	"PPL CORPORATION"	"Electric Utilities"	"US"
"SEC_ID9960"	"REGIONS FINANCIAL CORPORATION"	"Regional Banks"	"US"
"SEC_ID10096"	"NISOURCE INC."	"Multi-Utilities"	"US"
"SEC_ID10824"	"THE COCA-COLA COMPANY"	"Soft Drinks &amp; Non-alcoholic Beverages"	"US"
"SEC_ID11248"	"EXELON CORPORATION"	"Electric Utilities"	"US"
"SEC_ID11348"	"CHESAPEAKE ENERGY CORPORATION"	"Oil &amp; Gas Exploration &amp; Production"	"US"
"SEC_ID11537"	"FIRST CITIZENS BANCSHARES, INC."	"Diversified Banks"	"US"
"SEC_ID11893"	"PROLOGIS, INC."	"Industrial REITs"	"US"
"SEC_ID11995"	"UNION PACIFIC CORPORATION"	"Rail Transportation"	"US"
"SEC_ID11995"	"UNION PACIFIC CORPORATION"	"Rail Transportation"	"US"
"SEC_ID12007"	"PG&amp;E CORPORATION"	"Electric Utilities"	"US"
"SEC_ID12013"	"MCKESSON CORPORATION"	"Health Care Distributors"	"US"
"SEC_ID12088"	"SIMON PROPERTY GROUP, INC."	"Retail REITs"	"US"
"SEC_ID12104"	"THE HOME DEPOT, INC."	"Home Improvement Retail"	"US"
"SEC_ID12109"	"MARRIOTT INTERNATIONAL, INC."	"Hotels, Resorts &amp; Cruise Lines"	"US"
"SEC_ID12141"	"TESLA, INC."	"Automobile Manufacturers"	"US"
"SEC_ID12141"	"TESLA, INC."	"Automobile Manufacturers"	"US"
"SEC_ID12491"	"UNITEDHEALTH GROUP INCORPORATED"	"Managed Health Care"	"US"
"SEC_ID12491"	"UNITEDHEALTH GROUP INCORPORATED"	"Managed Health Care"	"US"
"SEC_ID12838"	"MICROSOFT CORPORATION"	"Systems Software"	"US"
"SEC_ID12838"	"MICROSOFT CORPORATION"	"Systems Software"	"US"
"SEC_ID12859"	"ORACLE CORPORATION"	"Systems Software"	"US"
"SEC_ID12924"	"LOCKHEED MARTIN CORPORATION"	"Aerospace &amp; Defense"	"US"
"SEC_ID12973"	"CHENIERE ENERGY, INC."	"Oil &amp; Gas Storage &amp; Transportation"	"US"
"SEC_ID13724"	"BERKSHIRE HATHAWAY INC."	"Multi-Sector Holdings"	"US"
"SEC_ID14010"	"FIRST SOLAR, INC."	"Semiconductors"	"US"
"SEC_ID14425"	"SALESFORCE, INC."	"Application Software"	"US"
"SEC_ID14557"	"WALMART INC."	"Consumer Staples Merchandise Retail"	"US"
"SEC_ID14557"	"WALMART INC."	"Consumer Staples Merchandise Retail"	"US"
"SEC_ID14809"	"Xcel Energy Inc."	"Electric Utilities"	"US"
"SEC_ID14925"	"MONOLITHIC POWER SYSTEMS, INC."	"Semiconductors"	"US"
"SEC_ID14940"	"QUALCOMM INCORPORATED"	"Semiconductors"	"US"
"SEC_ID15048"	"PERFORMANCE FOOD GROUP COMPANY"	"Food Distributors"	"US"
"SEC_ID15148"	"MERCK &amp; CO., INC."	"Pharmaceuticals"	"US"
"SEC_ID16396"	"AUTOZONE, INC."	"Automotive Retail"	"US"
"SEC_ID16595"	"L3HARRIS TECHNOLOGIES, INC."	"Aerospace &amp; Defense"	"US"
"SEC_ID17073"	"ELEVANCE HEALTH, INC."	"Managed Health Care"	"US"
"SEC_ID17655"	"Shift4 Payments Inc"	"Transaction &amp; Payment Processing Services"	"US"
"SEC_ID18298"	"FREEPORT-MCMORAN INC."	"Copper"	"US"
"SEC_ID18386"	"MORGAN STANLEY"	"Investment Banking &amp; Brokerage"	"US"
"SEC_ID19060"	"BOSTON SCIENTIFIC CORPORATION"	"Health Care Equipment"	"US"
"SEC_ID19522"	"BANK OF AMERICA CORPORATION"	"Diversified Banks"	"US"
"SEC_ID19673"	"COSTCO WHOLESALE CORPORATION"	"Consumer Staples Merchandise Retail"	"US"
"SEC_ID19686"	"ADVANCED MICRO DEVICES, INC."	"Semiconductors"	"US"</t>
  </si>
  <si>
    <t>SELECT 
  hd.issuer_key, 
  sd.issuer_name, 
  gd.gics_sub_industry, 
  sd.issuer_cntry_domicile 
FROM 
  holdings_data hd 
  LEFT JOIN security_data sd ON sd.issuer_key = hd.issuer_key 
  LEFT JOIN gics_data gd ON gd.issuer_key = hd.issuer_key 
WHERE 
  gd.gics_sub_industry IN (
    SELECT 
      sub_industry 
    FROM 
      client_mat_map 
    WHERE 
      (client_esg_subcategory ILIKE '%Air%Quality%' or
	  client_esg_subcategory ILIKE'%GHG%Emissions%' )
      AND tier = 1
  ) 
  AND sd.issuer_cntry_domicile = 'US';</t>
  </si>
  <si>
    <t>New regulations around |CLIENT_CATEGORY| are being proposed in the |COUNTRY|. Which of my company positions would have an expected High impact according to my materiality map?</t>
  </si>
  <si>
    <t>New regulations around Energy Management are being proposed in the France. Which of my company positions would have an expected High impact according to my materiality map?</t>
  </si>
  <si>
    <t>"issuer_key"	"issuer_name"	"gics_sub_industry"
"SEC_ID7287"	"L'OREAL SA"	"Personal Care Products"
"SEC_ID8139"	"GETLINK S.E."	"Highways &amp; Railtracks"
"SEC_ID13251"	"COMPAGNIE DE SAINT-GOBAIN SA"	"Building Products"
"SEC_ID18522"	"L'AIR LIQUIDE SOCIETE ANONYME POUR L'ETUDE ET L'EXPLOITATION DES PROCEDES GEORGES CLAUDE SA"	"Industrial Gases"</t>
  </si>
  <si>
    <t>SELECT 
  hd.issuer_key, 
  sd.issuer_name, 
  gd.gics_sub_industry, 
  sd.issuer_cntry_domicile 
FROM 
  holdings_data hd 
  LEFT JOIN security_data sd ON sd.issuer_key = hd.issuer_key 
  LEFT JOIN gics_data gd ON gd.issuer_key = hd.issuer_key 
WHERE 
  gd.gics_sub_industry IN (
    SELECT 
      sub_industry 
    FROM 
      client_mat_map 
    WHERE 
      client_esg_subcategory ILIKE '%Energy%Management%' 
      AND tier = 1
  ) 
  AND sd.issuer_cntry_domicile = 'FR';</t>
  </si>
  <si>
    <t>base_table</t>
  </si>
  <si>
    <t>gics_sub_industry</t>
  </si>
  <si>
    <t>SELECT 
  bt.* 
FROM 
  base_table bt</t>
  </si>
  <si>
    <t>Table: base_table
Columns:
- issuer_key text
- issuer_name text
- gics_sub_industry text
- issuer_cntry_domicile text</t>
  </si>
  <si>
    <t>What are their respective scores in terms of Labor Management?</t>
  </si>
  <si>
    <t>"AXA SA"	"Multi-line Insurance"	5.9
"RENAULT SA"	"Automobile Manufacturers"	8.9
"RENAULT SA"	"Automobile Manufacturers"	8.9</t>
  </si>
  <si>
    <t>esg_data, base_table</t>
  </si>
  <si>
    <t>LABOR_MGMT_EXP_SCORE</t>
  </si>
  <si>
    <t>SELECT 
  bt.*, 
  esg.LABOR_MGMT_EXP_SCORE 
FROM 
  base_table bt 
  LEFT JOIN esg_data esg ON esg.issuer_key = bt.issuer_key</t>
  </si>
  <si>
    <t>"AXA SA"	4.6757575757575758	5.9
"RENAULT SA"	7.1111111111111111	8.9</t>
  </si>
  <si>
    <t>issuer_cntry_domicile</t>
  </si>
  <si>
    <t>SELECT 
  bt.issuer_key, 
  bt.issuer_name, 
  bt.LABOR_MGMT_EXP_SCORE AS labour_managemet_esg_score, 
  bt.issuer_cntry_domicile, 
  AVG(esg.LABOR_MGMT_EXP_SCORE) AS country_peers_average 
FROM 
  security_data sd 
  LEFT JOIN esg_data esg ON sd.issuer_key = esg.issuer_key 
  LEFT JOIN gics_data gd ON sd.issuer_key = gd.issuer_key 
  LEFT JOIN base_table bt ON bt.gics_sub_industry = gd.gics_sub_industry 
  AND bt.issuer_cntry_domicile = sd.issuer_cntry_domicile 
GROUP BY 
  bt.issuer_key, 
  bt.issuer_name, 
  bt.LABOR_MGMT_EXP_SCORE, 
  bt.issuer_cntry_domicile;</t>
  </si>
  <si>
    <t>Table: base_table
Columns:
- issuer_key text
- issuer_name text
- gics_sub_industry text
- issuer_cntry_domicile text
- labor_mgmt_exp_score numeric</t>
  </si>
  <si>
    <t>"AXA SA"	5.9000000000000000	5.9
"RENAULT SA"	8.9000000000000000	8.9</t>
  </si>
  <si>
    <t>SELECT 
  bt.issuer_key, 
  bt.issuer_name, 
  bt.LABOR_MGMT_EXP_SCORE AS labour_managemet_esg_score,
  AVG(esg.LABOR_MGMT_EXP_SCORE) AS global_peers_average 
FROM 
  security_data sd 
  LEFT JOIN esg_data esg ON sd.issuer_key = esg.issuer_key 
  LEFT JOIN gics_data gd ON sd.issuer_key = gd.issuer_key 
  LEFT JOIN base_table bt ON bt.gics_sub_industry = gd.gics_sub_industry 
GROUP BY 
  bt.issuer_key, 
  bt.issuer_name, 
  bt.LABOR_MGMT_EXP_SCORE;</t>
  </si>
  <si>
    <t>Do we currently own any of those |COMPANY|?</t>
  </si>
  <si>
    <t>holdings_data, view_name</t>
  </si>
  <si>
    <t>In which funds do we hold the |COMPANY|?</t>
  </si>
  <si>
    <t>How much of that |COMPANY| do we hold in that |FUND|?</t>
  </si>
  <si>
    <t>What is my current exposure in those |CLASS|?</t>
  </si>
  <si>
    <t>gics_data, holdings_data, view_name</t>
  </si>
  <si>
    <t xml:space="preserve">WITH filter_value AS (
  Select 
    bt.*, 
    esg.ct_esg_subcategory 
  FROM 
    base_table bt 
    LEFT JOIN esg_data esg ON esg.issuer_key = bt.issuer_key 
    AND esg.effective_date = CURRENT_DATE
) 
SELECT 
  fv.issuer_key, 
  fv.issuer_name, 
  AVG(esg.ct_esg_subcategory) AS peers_average, 
  fv.ct_esg_subcategory AS score 
FROM 
  security_data sd 
  LEFT JOIN esg_data esg ON sd.issuer_key = esg.issuer_key 
  LEFT JOIN gics_data gd ON sd.issuer_key = gd.issuer_key 
  JOIN filter_value fv ON gd.gics_sub_industry = fv.gics_sub_industry 
GROUP BY 
  fv.issuer_key;
  fv.issuer_name, 
  fv.ct_esg_subcategory, </t>
  </si>
  <si>
    <t>Do those |COMPANY| perform better than average than their peers in their Tier 1 |ESG_METRIC|?</t>
  </si>
  <si>
    <t>esg_data, gics_data, view_name</t>
  </si>
  <si>
    <t>What are the subindustries of those |COMPANY|?</t>
  </si>
  <si>
    <t>view_name</t>
  </si>
  <si>
    <t>What are their respective scores in terms of |ESG_METRIC|?</t>
  </si>
  <si>
    <t>esg_data, view_name</t>
  </si>
  <si>
    <t>Do they perform better than their |COUNTRY| peers?</t>
  </si>
  <si>
    <t xml:space="preserve">
SELECT
	sd.issuer_name, 
	ed.cbn_evid_targ_energy_improv_rec,
	ed.effective_date
FROM esg_data ed JOIN security_data sd on ed.issuer_key=sd.issuer_key
WHERE
	sd.issuer_name ILIKE '%CSX%Corporation%';</t>
  </si>
  <si>
    <t>SELECT
	sd.issuer_name,
	ed.cbn_evid_targ_energy_improv_rec,
	ed.effective_date
FROM esg_data ed JOIN security_data sd on ed.issuer_key=sd.issuer_key
WHERE
	sd.issuer_name ILIKE '%SANTOS%LIMITED%';</t>
  </si>
  <si>
    <t>SELECT
	sd.issuer_cntry_domicile,
	count(sd.issuer_cntry_domicile) AS score,
	ed.carbon_emissions_cleaner_energy_sources
FROM esg_data ed JOIN security_data sd on ed.issuer_key=sd.issuer_key
WHERE lower(ed.carbon_emissions_cleaner_energy_sources) = 'some efforts'
GROUP BY sd.issuer_cntry_domicile,ed.carbon_emissions_cleaner_energy_sources
ORDER BY score DESC LIMIT 3;</t>
  </si>
  <si>
    <t>SELECT
	COUNT(*) AS total_companies_reporting,
	ed.ins_climate_risk_factor
FROM esg_data ed
WHERE 
	LOWER(ins_climate_risk_factor) = 'yes - in csr or sustainability report'
GROUP BY ed.ins_climate_risk_factor</t>
  </si>
  <si>
    <t>SELECT
	sd.issuer_name,
	ed.financing_env_imp_opp_grnbonds,
	ed.effective_date
FROM esg_data ed JOIN security_data sd on ed.issuer_key=sd.issuer_key
WHERE
	sd.issuer_name ILIKE '%Geberit%AG%';</t>
  </si>
  <si>
    <t>SELECT
	sd.issuer_name,
	ed.financing_env_imp_opp_grnbonds,
	ed.effective_date
FROM esg_data ed JOIN security_data sd ON ed.issuer_key = sd.issuer_key
WHERE
	sd.issuer_name ILIKE '%Kakao%Bank%' OR sd.issuer_name ILIKE '%ABN%AMRO%Bank%';</t>
  </si>
  <si>
    <t>SELECT
	sd.issuer_cntry_domicile,
	COUNT(*) AS num_companies
FROM esg_data ed
JOIN security_data sd ON ed.issuer_key = sd.issuer_key
WHERE
	LOWER(ed.financing_env_imp_policy_biod) IN (
	'developed its own non-binding environmental credit/investment policy',
	'adopted or signed onto voluntary standards',
	'developed its own binding environmental credit/investment policy'
)
GROUP BY sd.issuer_cntry_domicile
ORDER BY num_companies ASC LIMIT 1;</t>
  </si>
  <si>
    <t>SELECT
	ed.cbn_ghg_mitig_mfg,
	count(*) as num_companies
FROM esg_data ed LEFT JOIN gics_data gd ON ed.issuer_key = gd.issuer_key
WHERE
	LOWER(ed.cbn_ghg_mitig_mfg) != 'no'
	AND gd.gics_sub_industry = 'Computer &amp; Electronics Retail'
GROUP BY ed.cbn_ghg_mitig_mfg
ORDER BY ed.cbn_ghg_mitig_mfg DESC LIMIT 1;</t>
  </si>
  <si>
    <t>SELECT
	sd.issuer_name, 
	ed.cbn_lca_mfg 
FROM esg_data ed JOIN security_data sd on ed.issuer_key=sd.issuer_key
WHERE
	sd.issuer_name ILIKE '%ARISTOCRAT%LEISURE%LIMITED%'
	AND LOWER(ed.cbn_lca_mfg) IN ('yes', 'not disclosed');</t>
  </si>
  <si>
    <t>SELECT
	sd.issuer_name, 
	sd.issuer_cntry_domicile,
	ed.effective_date,
	ed.cbn_ghg_mitig_raw_mat,
	ed.cbn_ghg_mitig_mfg
FROM esg_data ed JOIN security_data sd ON ed.issuer_key=sd.issuer_key
WHERE
	LOWER(ed.cbn_ghg_mitig_raw_mat) = 'all or core products'
	AND LOWER(ed.cbn_ghg_mitig_mfg) = 'all or core production facilities'
	AND UPPER(sd.issuer_cntry_domicile) = 'DE';</t>
  </si>
  <si>
    <t>SELECT
	CAST(COUNT(CASE WHEN ed.cbn_target_scope_3_upstream = 'The company plans to expand its product footprint calculation to include all core products or include other stages' THEN 1 END) AS NUMERIC) / NULLIF(COUNT(*), 0) * 100 AS percentage,
	sd.issuer_cntry_domicile
FROM esg_data ed JOIN security_data sd on ed.issuer_key=sd.issuer_key
WHERE
	UPPER(sd.issuer_cntry_domicile)  = 'DE'
GROUP BY
	sd.issuer_cntry_domicile;</t>
  </si>
  <si>
    <t>SELECT
	ed.grn_bldg_commitment,
	COUNT(*) AS num_companies
FROM esg_data ed
JOIN security_data sd ON ed.issuer_key = sd.issuer_key
WHERE
	LOWER(ed.grn_bldg_commitment) != 'no'
GROUP BY ed.grn_bldg_commitment
ORDER BY num_companies ASC LIMIT 1;</t>
  </si>
  <si>
    <t>SELECT
	sd.issuer_cntry_domicile,
	COUNT(*) AS num_companies,
	ed.grn_bldg_triple_net_lease
FROM esg_data ed
JOIN security_data sd on ed.issuer_key = sd.issuer_key
WHERE
	LOWER(ed.grn_bldg_triple_net_lease) = 'not disclosed'
GROUP BY sd.issuer_cntry_domicile,ed.grn_bldg_triple_net_lease
ORDER BY num_companies DESC LIMIT 1;</t>
  </si>
  <si>
    <t xml:space="preserve">SELECT
	sd.issuer_name, 
	ed.opps_renew_energy_green_pwr_opt,
	sd.issuer_cntry_domicile,
	ed.effective_date
FROM esg_data ed JOIN security_data sd on ed.issuer_key=sd.issuer_key
WHERE
	LOWER(ed.opps_renew_energy_green_pwr_opt) = 'yes'
	AND UPPER(sd.issuer_cntry_domicile) = 'CA'; </t>
  </si>
  <si>
    <t>SELECT
	sd.issuer_cntry_domicile,
	COUNT(*) AS num_companies,
	ed.biodiv_policy_nat_resource
FROM esg_data ed
JOIN security_data sd on ed.issuer_key=sd.issuer_key
WHERE
	LOWER(ed.biodiv_policy_nat_resource) = 'not disclosed'
GROUP BY sd.issuer_cntry_domicile,ed.biodiv_policy_nat_resource
ORDER BY num_companies DESC LIMIT 1</t>
  </si>
  <si>
    <t>SELECT
	ed.raw_mat_cert_beef,
	COUNT(ed.raw_mat_cert_beef) as percentage
FROM esg_data ed
WHERE
	ed.raw_mat_cert_beef != 'None'
GROUP BY ed.raw_mat_cert_beef 
ORDER BY percentage DESC LIMIT 1;</t>
  </si>
  <si>
    <t>SELECT
	sd.issuer_name,
	sd.issuer_cntry_domicile,
	ed.raw_mat_cert_palmoil,
	ed.effective_date
FROM esg_data ed JOIN security_data sd on ed.issuer_key=sd.issuer_key
WHERE
	UPPER(sd.issuer_cntry_domicile) = 'ID'
	AND ed.raw_mat_cert_palmoil IS NOT NULL;</t>
  </si>
  <si>
    <t>SELECT
	sd.issuer_name,
	sd.issuer_cntry_domicile,
	ed.raw_mat_cert_seafood,
	ed.effective_date
FROM esg_data ed JOIN security_data sd on ed.issuer_key=sd.issuer_key 
WHERE
	UPPER(sd.issuer_cntry_domicile) = 'MY'
	AND ed.raw_mat_cert_seafood IS NOT NULL;</t>
  </si>
  <si>
    <t>Please list the companies under the Life and Health insurance sub industrysector that include climate change as a business risk factor, and provide details on where this information is reported as of 01-05-2024</t>
  </si>
  <si>
    <t>market_cap, msci_esg_rating</t>
  </si>
  <si>
    <t>ebit, msci_esg_rating</t>
  </si>
  <si>
    <t>gics_sub_industry, ebit, msci_esg_rating, issuer_cntry_domicile</t>
  </si>
  <si>
    <t>WITH corr_filter as(
   SELECT
		fd.issuer_key,
		CORR(fd.ebit, fd.msci_esg_rating)::NUMERIC AS correlation,
		sd.issuer_cntry_domicile
	FROM finance_data fd JOIN security_data sd ON fd.issuer_key=sd.issuer_key 
	JOIN gics_data gd ON fd.issuer_key=gd.issuer_key
	WHERE
		fd.effective_date &gt;= CURRENT_DATE
		AND gd.gics_sub_industry = 'Automotive Parts &amp; Equipment'
		AND UPPER(sd.issuer_cntry_domicile) in ('CN')
	GROUP BY fd.issuer_key, sd.issuer_cntry_domicile
)
SELECT
	AVG(correlation) as average_correlation,
	issuer_cntry_domicile as country
FROM
	corr_filter
GROUP BY
	issuer_cntry_domicile</t>
  </si>
  <si>
    <t>gics_sub_industry, market_cap, msci_esg_rating, issuer_cntry_domicile</t>
  </si>
  <si>
    <t>WITH corr_filter as(
   SELECT
		fd.issuer_key,
		CORR(fd.market_cap, fd.msci_esg_rating)::NUMERIC AS correlation,
		sd.issuer_cntry_domicile
	FROM finance_data fd JOIN security_data sd ON fd.issuer_key=sd.issuer_key 
	JOIN gics_data gd ON fd.issuer_key=gd.issuer_key
	WHERE
		fd.effective_date &gt;= CURRENT_DATE
		AND gd.gics_sub_industry = 'Automotive Parts &amp; Equipment'
		AND UPPER(sd.issuer_cntry_domicile) in ('CN')
	GROUP BY fd.issuer_key, sd.issuer_cntry_domicile
)
SELECT
	AVG(correlation) as average_correlation,
	issuer_cntry_domicile as country
FROM
	corr_filter
GROUP BY
	issuer_cntry_domicile</t>
  </si>
  <si>
    <t>gics_sector, ebit, msci_esg_rating, issuer_cntry_domicile</t>
  </si>
  <si>
    <t>With corr_filter as (
	SELECT
		fd.issuer_key,
		CORR(fd.ebit, fd.msci_esg_rating)::NUMERIC AS correlation,
		sd.issuer_cntry_domicile
	FROM finance_data fd JOIN security_data sd ON fd.issuer_key=sd.issuer_key 
	JOIN gics_data gd ON fd.issuer_key=gd.issuer_key
	WHERE
		fd.effective_date &gt;= CURRENT_DATE
		AND gd.gics_sector = 'Communication Services'
		AND UPPER(sd.issuer_cntry_domicile) in ('CN')
	GROUP BY fd.issuer_key, sd.issuer_cntry_domicile
)
SELECT
	AVG(correlation) as average_correlation,
	issuer_cntry_domicile as country
FROM
   corr_filter
GROUP BY country</t>
  </si>
  <si>
    <t>gics_sector, market_cap, msci_esg_rating, issuer_cntry_domicile</t>
  </si>
  <si>
    <t>With corr_filter as (
	SELECT
		fd.issuer_key,
		CORR(fd.market_cap, fd.msci_esg_rating)::NUMERIC AS correlation,
		sd.issuer_cntry_domicile
	FROM finance_data fd JOIN security_data sd ON fd.issuer_key=sd.issuer_key 
	JOIN gics_data gd ON fd.issuer_key=gd.issuer_key
	WHERE
		fd.effective_date &gt;= CURRENT_DATE
		AND gd.gics_sector = 'Communication Services'
		AND UPPER(sd.issuer_cntry_domicile) in ('CN')
	GROUP BY fd.issuer_key, sd.issuer_cntry_domicile
)
SELECT
	AVG(correlation) as average_correlation,
	issuer_cntry_domicile as country
FROM
   corr_filter
GROUP BY country</t>
  </si>
  <si>
    <t>SELECT 
    sd.issuer_name, CORR(fd.market_cap, fd.msci_esg_rating) AS correlation,
	sd.issuer_cntry_domicile
FROM 
    finance_data fd JOIN security_data sd on fd.issuer_key=sd.issuer_key
WHERE
	fd.effective_date &lt;= CURRENT_DATE
	AND UPPER(sd.issuer_cntry_domicile) in ('US')
GROUP BY sd.issuer_name, fd.issuer_key, sd.issuer_cntry_domicile
ORDER BY correlation DESC LIMIT 1</t>
  </si>
  <si>
    <t>SELECT 
    sd.issuer_name, CORR(fd.ebit, fd.msci_esg_rating) AS correlation,
	sd.issuer_cntry_domicile
FROM 
    finance_data fd JOIN security_data sd on fd.issuer_key=sd.issuer_key
WHERE
	fd.effective_date &lt;= CURRENT_DATE
	AND UPPER(sd.issuer_cntry_domicile) in ('US')
GROUP BY sd.issuer_name, fd.issuer_key, sd.issuer_cntry_domicile
ORDER BY correlation ASC NULLS LAST LIMIT 1</t>
  </si>
  <si>
    <t>client_esg_subcategory, gics_sub_industry, issuer_cntry_domicile</t>
  </si>
  <si>
    <t>SELECT 
	sd.issuer_name,
	ed.ct_esg_subcategory,
	gd.gics_sub_industry,
	sd.issuer_cntry_domicile,
	ed.effective_date as esg_effective_date,
	gd.effective_date as gics_effective_date
FROM 
	security_data sd 
LEFT JOIN 
	esg_data ed ON sd.issuer_key = ed.issuer_key 
LEFT JOIN 
	gics_data gd ON gd.issuer_key = sd.issuer_key
WHERE 
	gd.gics_sub_industry ILIKE '%Advertising%' 
    AND UPPER(sd.issuer_cntry_domicile) = 'JP'
ORDER BY
	ed.ct_esg_subcategory DESC NULLS LAST LIMIT 5;</t>
  </si>
  <si>
    <t>client_esg_subcategory, gics_sub_industry</t>
  </si>
  <si>
    <t>WITH IndustryCheck AS (
    SELECT industry 
    FROM client_mat_map
    WHERE sub_industry ILIKE '%Apparel%Retail%' 
    AND client_esg_subcategory ILIKE '%Data%Security%Customer%Privacy%'
)
SELECT 
	sd.issuer_key,
	sd.issuer_name,
	ed.ct_esg_subcategory,
	gd.gics_sub_industry,
	ed.effective_date as esg_effective_date,
	gd.effective_date as gics_effective_date
FROM 
	security_data sd
LEFT JOIN 
	esg_data ed ON sd.issuer_key = ed.issuer_key
LEFT JOIN 
	gics_data gd ON gd.issuer_key=sd.issuer_key
WHERE 
  	AND gd.gics_sub_industry ILIKE '%Apparel%Retail%'
  	AND EXISTS (SELECT 1  FROM IndustryCheck WHERE industry ILIKE '%Financial%')
ORDER BY 
	ed.client_esg_subcategory DESC NULLS LAST
LIMIT 3;</t>
  </si>
  <si>
    <t>WITH IndustryCheck AS (
    SELECT industry 
    FROM client_mat_map
   WHERE sub_industry ILIKE '%Oil%Gas%Refining%Marketing%'
   AND client_esg_subcategory ILIKE '%Waste%Management%'
)
SELECT 
	sd.issuer_key,
	sd.issuer_name,
	ed.ct_esg_subcategory,
	gd.gics_sub_industry,
	ed.effective_date as esg_effective_date,
	gd.effective_date as gics_effective_date
FROM 
	security_data sd
LEFT JOIN 
	esg_data ed ON sd.issuer_key = ed.issuer_key
LEFT JOIN 
	gics_data gd ON gd.issuer_key = sd.issuer_key
WHERE 
  	AND gd.gics_sub_industry ILIKE '%Oil%Gas%Refining%Marketing%'
  	AND EXISTS ( SELECT 1  FROM IndustryCheck WHERE industry ILIKE '%Energy%')
ORDER BY 
	ed.client_esg_subcategory DESC NULLS LAST
LIMIT 3;</t>
  </si>
  <si>
    <t>WITH security_data_filter AS (
    SELECT
    	sd.issuer_key,
		sd.issuer_name,
		gd.gics_sub_industry,
		ed.labor_mgmt_score
    FROM 
        security_data sd
    LEFT JOIN 
        esg_data ed ON sd.issuer_key = ed.issuer_key
	LEFT JOIN 
		gics_data gd ON gd.issuer_key=sd.issuer_key
    WHERE 
        sd.issuer_name ILIKE '%Bajaj%limited%'
)
SELECT
    sf.issuer_name,
	AVG(ed.labor_mgmt_score) AS peers_average,
	sf.labor_mgmt_score AS score,
	gd.gics_sub_industry
FROM
    security_data sd
LEFT JOIN 
    esg_data ed ON sd.issuer_key = ed.issuer_key
LEFT JOIN 
	gics_data gd ON gd.issuer_key=sd.issuer_key
JOIN
    security_data_filter sf ON gd.gics_sub_industry = sf.gics_sub_industry
GROUP BY sf.labor_mgmt_score,sf.issuer_name,gd.gics_sub_industry;</t>
  </si>
  <si>
    <t>WITH security_data_filter AS (
    SELECT
        sd.issuer_key,
		sd.issuer_name,
		gd.gics_sub_industry,
		ed.labor_mgmt_score,
		sd.issuer_cntry_domicile
    FROM 
        security_data sd
    LEFT JOIN 
        esg_data ed ON sd.issuer_key = ed.issuer_key
	LEFT JOIN 
		gics_data gd ON gd.issuer_key=sd.issuer_key
    WHERE 
        sd.issuer_name ILIKE '%Bajaj%limited%'
)
SELECT
    sf.issuer_name,
	AVG(ed.labor_mgmt_score) AS peers_average,
	sf.labor_mgmt_score AS score,
	gd.gics_sub_industry,
	sd.issuer_cntry_domicile
FROM
    security_data sd
LEFT JOIN 
    esg_data ed ON sd.issuer_key = ed.issuer_key
LEFT JOIN 
	gics_data gd ON gd.issuer_key=sd.issuer_key
JOIN
    security_data_filter sf ON gd.gics_sub_industry = sf.gics_sub_industry AND 
	sd.issuer_cntry_domicile=sf.issuer_cntry_domicile
GROUP BY sf.labor_mgmt_score,sf.issuer_name,gd.gics_sub_industry,sd.issuer_cntry_domicile;</t>
  </si>
  <si>
    <t>client_esg_subcategory</t>
  </si>
  <si>
    <t>SELECT 
	sd.issuer_name,
	ed.ct_esg_subcategory,
	ed.effective_date
FROM esg_data ed 
LEFT JOIN security_data sd ON sd.issuer_key=ed.issuer_key
WHERE sd.issuer_name ILIKE '%nippon%ceramic%co%ltd%'</t>
  </si>
  <si>
    <t>WITH security_data_filter AS (
    SELECT
        sd.issuer_key,
		sd.issuer_name, 
		gd.gics_sub_industry,
		ed.carbon_emissions_scope_1
    FROM security_data sd
    LEFT JOIN esg_data ed ON sd.issuer_key = ed.issuer_key
	LEFT JOIN gics_data gd ON gd.issuer_key=sd.issuer_key
    WHERE sd.issuer_name ILIKE '%NHPC%'
)
	SELECT
    sf.issuer_name,
	gd.gics_sub_industry,
	AVG(ed.carbon_emissions_scope_1) AS peers_average,
    sf.carbon_emissions_scope_1 AS nhpc_carbon_emission_score,
	((sf.carbon_emissions_scope_1-AVG(ed.carbon_emissions_scope_1))/AVG(ed.carbon_emissions_scope_1))*100 as percentage
FROM 
    security_data sd
LEFT JOIN 
    esg_data ed ON sd.issuer_key = ed.issuer_key
LEFT JOIN 
	gics_data gd ON gd.issuer_key=sd.issuer_key
JOIN
    security_data_filter sf ON gd.gics_sub_industry = sf.gics_sub_industry
GROUP BY sf.carbon_emissions_scope_1,sf.issuer_name,gd.gics_sub_industry;</t>
  </si>
  <si>
    <t>WITH security_data_filter AS (
    SELECT
        sd.issuer_key,
		sd.issuer_name,
		sd.issuer_cntry_domicile,
		gd.gics_sub_industry,
		ed.carbon_emissions_scope_1
    FROM security_data sd
    LEFT JOIN esg_data ed ON sd.issuer_key = ed.issuer_key
	LEFT JOIN gics_data gd ON gd.issuer_key=sd.issuer_key
    WHERE sd.issuer_name ILIKE '%NHPC%'
)
	SELECT
    sf.issuer_name,
	gd.gics_sub_industry,
	sd.issuer_cntry_domicile,
	AVG(ed.carbon_emissions_scope_1) AS peers_average,
    sf.carbon_emissions_scope_1 AS nhpc_carbon_emission_score
	,((sf.carbon_emissions_scope_1-AVG(ed.carbon_emissions_scope_1))/AVG(ed.carbon_emissions_scope_1))*100 as percentage
FROM 
    security_data sd
LEFT JOIN 
    esg_data ed ON sd.issuer_key = ed.issuer_key
LEFT JOIN 
	gics_data gd ON gd.issuer_key=sd.issuer_key
JOIN
    security_data_filter sf ON gd.gics_sub_industry = sf.gics_sub_industry AND sd.issuer_cntry_domicile=sf.issuer_cntry_domicile
GROUP BY sf.carbon_emissions_scope_1,sf.issuer_name,gd.gics_sub_industry,sd.issuer_cntry_domicile;</t>
  </si>
  <si>
    <t>WITH security_data_filter AS (
    SELECT
        sd.issuer_key,
		sd.issuer_name,
		sd.issuer_cntry_domicile,
		gd.gics_sub_industry,
		ed.carbon_emissions_scope_1
    FROM security_data sd
    LEFT JOIN esg_data ed ON sd.issuer_key = ed.issuer_key
LEFT JOIN gics_data gd ON gd.issuer_key=sd.issuer_key
    WHERE sd.issuer_name ILIKE '%Gali%limited%'
)
SELECT
    sf.issuer_name,
	gd.gics_sub_industry,
	sd.issuer_cntry_domicile,
    AVG(ed.carbon_emissions_scope_1) AS peers_average,
    sf.carbon_emissions_scope_1 AS gali_carbon_emission_score
    ,((sf.carbon_emissions_scope_1-AVG(ed.carbon_emissions_scope_1))/AVG(ed.carbon_emissions_scope_1))*100 as percentage
FROM 
    security_data sd
LEFT JOIN 
    esg_data ed ON sd.issuer_key = ed.issuer_key
LEFT JOIN 
	gics_data gd ON gd.issuer_key=sd.issuer_key
JOIN
    security_data_filter sf ON gd.gics_sub_industry = sf.gics_sub_industry AND sd.issuer_cntry_domicile=sf.issuer_cntry_domicile
GROUP BY sf.carbon_emissions_scope_1,sf.issuer_name,gd.gics_sub_industry,sd.issuer_cntry_domicile;</t>
  </si>
  <si>
    <t>SELECT 
	sd.issuer_name,
	ed.ct_esg_subcategory,
	ed.effective_date
FROM 
	security_data sd
LEFT JOIN 
	esg_data ed ON sd.issuer_key=ed.issuer_key
WHERE 
	sd.issuer_name ILIKE '%Palo%Alto%Networks%';</t>
  </si>
  <si>
    <t>SELECT 
	sd.issuer_name,
	ed.ct_esg_subcategory,
	ed.effective_date
FROM 
	security_data sd
LEFT JOIN 
	esg_data ed ON sd.issuer_key=ed.issuer_key
WHERE 
	sd.issuer_name ILIKE '%GIBSON%ENERGY%';</t>
  </si>
  <si>
    <t>SELECT sd.issuer_name,
	ed.ct_esg_subcategory,
	ed.effective_date
FROM
    security_data sd 
LEFT JOIN 
	esg_data ed ON sd.issuer_key = ed.issuer_key 
WHERE
	sd.issuer_name ILIKE '%MRF%' OR sd.issuer_name ILIKE '%CEAT%';</t>
  </si>
  <si>
    <t>SELECT AVG(ed.carbon_emissions_scope_12) AS average_score,
	sd.issuer_cntry_domicile,
	gd.gics_sub_industry
FROM 
	security_data sd
LEFT JOIN 
	esg_data ed on sd.issuer_key=ed.issuer_key
LEFT JOIN 
	gics_data gd ON gd.issuer_key=sd.issuer_key
WHERE 
	sd.issuer_cntry_domicile in ('CA') AND gd.gics_sub_industry ILIKE '%Forest%Products%'
GROUP BY 
	sd.issuer_cntry_domicile,gd.gics_sub_industry;</t>
  </si>
  <si>
    <t>SELECT 
    AVG(ed.ct_esg_subcategory) AS average_score,
	sd.issuer_cntry_domicile,
	gd.gics_sub_industry
FROM 
    security_data sd 
LEFT JOIN 
    esg_data ed ON sd.issuer_key = ed.issuer_key
LEFT JOIN 
	gics_data gd ON gd.issuer_key=sd.issuer_key
WHERE 
    UPPER(sd.issuer_cntry_domicile) IN ('DK', 'CN')
    AND gd.gics_sub_industry ILIKE '%regional%banks%'
GROUP BY
    sd.issuer_cntry_domicile, gd.gics_sub_industry;</t>
  </si>
  <si>
    <t>SELECT 
    AVG(ed.ct_esg_subcategory) AS average_score,
	sd.issuer_cntry_domicile,
	gd.gics_sub_industry
FROM 
    security_data sd
LEFT JOIN 
    esg_data ed ON sd.issuer_key = ed.issuer_key
LEFT JOIN 
	gics_data gd ON gd.issuer_key=sd.issuer_key
WHERE 
    UPPER(sd.issuer_cntry_domicile) IN ('IT', 'MY')
    AND gd.gics_sub_industry ILIKE '%diversified%banks%'
GROUP BY
    sd.issuer_cntry_domicile, gd.gics_sub_industry;</t>
  </si>
  <si>
    <t>governance_pillar_score</t>
  </si>
  <si>
    <t>SELECT
    hd.issuer_key, 
	sd.issuer_name, 
	ed.governance_pillar_score, 
	ed.effective_date as esg_effective_date,
	hd.effective_date as holdings_effective_date
FROM holdings_data hd
LEFT JOIN security_data sd ON hd.issuer_key = sd.issuer_key
LEFT JOIN esg_data ed ON hd.issuer_key = ed.issuer_key 
WHERE
	ed.governance_pillar_score IS NULL
AND hd.effective_date = CURRENT_DATE;</t>
  </si>
  <si>
    <t>fund_id, iva_company_rating</t>
  </si>
  <si>
    <t>SELECT
     sd.issuer_name, 
	hd.fund_id, 
	hd.effective_date AS holdings_effective_date,
	ed.effective_date AS esg_effective_date
FROM holdings_data hd
LEFT JOIN security_data sd ON hd.issuer_key = sd.issuer_key
LEFT JOIN esg_data ed ON hd.issuer_key = ed.issuer_key 
WHERE
        hd.fund_id IN ('Fund 2', 'Fund 1')
        AND hd.effective_date = CURRENT_DATE
        AND LOWER(ed.iva_company_rating) IN ('aaa', 'aa', 'a')
GROUP BY 
	sd.issuer_name, hd.effective_date, hd.fund_id
ORDER BY hd.fund_id;</t>
  </si>
  <si>
    <t>iva_company_rating</t>
  </si>
  <si>
    <t>SELECT 
	sd.issuer_name,
	ed.iva_company_rating,
	hd.effective_date as holdings_effective_date,
	ed.effective_date as esg_effective_date
FROM 
	holdings_data hd
LEFT JOIN 
	security_data sd ON hd.issuer_key = sd.issuer_key
LEFT JOIN
	esg_data ed ON hd.issuer_key = ed.issuer_key  
WHERE
	LOWER(ed.iva_company_rating) = 'bbb'
	AND hd.effective_date = CURRENT_DATE;</t>
  </si>
  <si>
    <t>portfolio_weight, gics_sub_industry, fund_id</t>
  </si>
  <si>
    <t>SELECT
	gd.gics_sub_industry,
	SUM(hd.portfolio_weight)::NUMERIC * 100 AS portfolio_weight_percentage,
	hd.fund_id,
	hd.effective_date
FROM holdings_data hd
LEFT JOIN 
	security_data sd ON hd.issuer_key = sd.issuer_key
LEFT JOIN 
	gics_data gd ON hd.issuer_key = gd.issuer_key
WHERE
	hd.fund_id = 'Fund 4'
	AND hd.effective_date = CURRENT_DATE
GROUP BY 
	gd.gics_sub_industry, hd.fund_id, hd.effective_date
ORDER BY portfolio_weight_percentage ASC
LIMIT 1;</t>
  </si>
  <si>
    <t>fund_id, environmental_pillar_score</t>
  </si>
  <si>
    <t>SELECT 
	hd.fund_id, 
	AVG(ed.environmental_pillar_score) AS average_environmental_pillar_score,
	hd.effective_date as holdings_effective_date
FROM holdings_data hd
LEFT JOIN 
	security_data sd ON hd.issuer_key = sd.issuer_key 
LEFT JOIN 
	esg_data ed ON hd.issuer_key = ed.issuer_key 
WHERE
	hd.fund_id = 'Fund 1'
	AND hd.effective_date = CURRENT_DATE
GROUP BY hd.fund_id, hd.effective_date;</t>
  </si>
  <si>
    <t>fund_id, governance_pillar_score</t>
  </si>
  <si>
    <t>SELECT 
	hd.fund_id, 
	AVG(ed.governance_pillar_score) AS average_governance_pillar_score,
	hd.effective_date
FROM holdings_data hd
LEFT JOIN 
	security_data sd ON hd.issuer_key = sd.issuer_key 
LEFT JOIN 
	esg_data ed ON hd.issuer_key = ed.issuer_key 
WHERE
	hd.fund_id = 'Fund 3'
	AND hd.effective_date = CURRENT_DATE
GROUP BY hd.fund_id, hd.effective_date;</t>
  </si>
  <si>
    <t>fund_id, paii_nzif_alignment</t>
  </si>
  <si>
    <t>SELECT
	hd.fund_id,
	hd.effective_date,
	COUNT(*) AS total_companies,
	COUNT(CASE WHEN LOWER(ed.paii_nzif_alignment) = 'committed' THEN 1 END) AS no_of_companies,
	(COUNT(CASE WHEN LOWER(ed.paii_nzif_alignment) = 'committed' THEN 1 END)::NUMERIC * 100)/ count(*) AS percentage
FROM holdings_data hd
LEFT JOIN esg_data ed ON hd.issuer_key = ed.issuer_key
WHERE
	hd.fund_id = 'Fund 3'
	AND hd.effective_date = CURRENT_DATE
GROUP BY hd.fund_id,hd.effective_date;</t>
  </si>
  <si>
    <t>fund_id, paii_nzif_alignment, portfolio_weight</t>
  </si>
  <si>
    <t>SELECT 
	hd.fund_id,
	hd.effective_date,
	ed.paii_nzif_alignment,
    COUNT(*) AS no_of_companies,
	SUM(hd.portfolio_weight) * 100 as portfolio_weight_percentage
FROM holdings_data hd
JOIN esg_data ed ON hd.issuer_key = ed.issuer_key  
WHERE
	hd.fund_id = 'Fund 2' AND 
	hd.effective_date = '2024-06-30' AND LOWER(ed.paii_nzif_alignment) = 'aligned'
GROUP BY hd.fund_id,hd.effective_date,ed.paii_nzif_alignment;</t>
  </si>
  <si>
    <t>SELECT 
	hd.fund_id,
	hd.effective_date,
	ed.paii_nzif_impact_type,
    COUNT(*) AS no_of_companies,
	SUM(hd.portfolio_weight) * 100 as portfolio_weight_average_percentage
FROM holdings_data hd
JOIN esg_data ed ON hd.issuer_key = ed.issuer_key  
WHERE
	hd.effective_date = '2024-06-30' AND lower(ed.paii_nzif_impact_type) = 'lower impact'
GROUP BY hd.fund_id,hd.effective_date,ed.paii_nzif_impact_type
ORDER BY portfolio_weight_average_percentage DESC
LIMIT 1;</t>
  </si>
  <si>
    <t>SELECT 
	sd.issuer_name, 
	hd.fund_id, 
	hd.effective_date
FROM holdings_data hd
LEFT JOIN security_data sd ON hd.issuer_key = sd.issuer_key
LEFT JOIN esg_data ed ON hd.issuer_key = ed.issuer_key 
WHERE 
	LOWER(ed.paii_nzif_impact_type) = 'lower impact'
	AND LOWER(ed.paii_nzif_alignment) = 'committed'
	AND hd.fund_id = 'Fund 4' 
	AND hd.effective_date = CURRENT_DATE;</t>
  </si>
  <si>
    <t>paii_nzif_impact_type, paii_nzif_alignment, portfolio_weight, fund_id</t>
  </si>
  <si>
    <t>SELECT 
	hd.fund_id,
	hd.effective_date,
	ed.paii_nzif_impact_type,
	ed.paii_nzif_alignment,
	COUNT(*) as no_of_companies,
	SUM(hd.portfolio_weight) * 100 as portfolio_weight_average_percentage
FROM holdings_data hd
JOIN esg_data ed ON hd.issuer_key = ed.issuer_key  
WHERE
	hd.effective_date = '2024-06-30' AND LOWER(ed.paii_nzif_impact_type) = 'higher impact' AND LOWER(ed.paii_nzif_alignment) = 'not aligned'
GROUP BY hd.fund_id,hd.effective_date,ed.paii_nzif_impact_type,ed.paii_nzif_alignment
ORDER BY portfolio_weight_average_percentage ASC
LIMIT 1;</t>
  </si>
  <si>
    <t>ceo_equity_changes,fund_id</t>
  </si>
  <si>
    <t>SELECT
  sd.issuer_name, 
  hd.fund_id, 
  ed.ceo_equity_changes,
  hd.effective_date
FROM holdings_data hd
LEFT JOIN security_data sd ON hd.issuer_key = sd.issuer_key
LEFT JOIN esg_data ed ON hd.issuer_key = ed.issuer_key 
WHERE 
	hd.fund_id = 'Fund 2'
	AND ed.ceo_equity_changes = 1 
	AND hd.effective_date = CURRENT_DATE;</t>
  </si>
  <si>
    <t>fund_id, ceo_equity_policy</t>
  </si>
  <si>
    <t>SELECT
    sd.issuer_name, 
	hd.fund_id, 
	ed.ceo_equity_policy,
	hd.effective_date
FROM holdings_data hd
LEFT JOIN security_data sd ON hd.issuer_key = sd.issuer_key
LEFT JOIN esg_data ed ON hd.issuer_key = ed.issuer_key 
WHERE 
	hd.fund_id = 'Fund 4' 
	AND ed.ceo_equity_policy = 1 
	AND hd.effective_date = CURRENT_DATE;</t>
  </si>
  <si>
    <t>SELECT
    sd.issuer_name,
	ed.ceo_equity_policy,
	ed.effective_date
FROM security_data sd
LEFT JOIN esg_data ed ON sd.issuer_key = ed.issuer_key 
WHERE sd.issuer_name ILIKE '%PROXIMUS%NV%';</t>
  </si>
  <si>
    <t>SELECT
    sd.issuer_name,
    ed.ceo_pay_nqdc,
	ed.effective_date
FROM security_data sd
LEFT JOIN esg_data ed ON sd.issuer_key = ed.issuer_key 
WHERE
	sd.issuer_name ILIKE '%Barclays%'</t>
  </si>
  <si>
    <t>SELECT
    sd.issuer_name,
    ed.ceo_pay_total_summary,
	ed.effective_date
FROM security_data sd 
LEFT JOIN esg_data ed ON sd.issuer_key = ed.issuer_key 
WHERE
	sd.issuer_name ILIKE '%Boston%Scientific%';</t>
  </si>
  <si>
    <t>WITH RankedCompanies AS (
    SELECT 
        sd.issuer_key,
        sd.issuer_name,
        gd.gics_sub_industry,
        ed.ct_esg_subcategory,
        RANK() OVER (PARTITION BY gd.gics_sub_industry ORDER BY ed.ct_esg_subcategory DESC) AS rnk
    FROM 
        security_data sd
    LEFT JOIN 
        gics_data gd ON sd.issuer_key = gd.issuer_key
    LEFT JOIN 
        esg_data ed ON sd.issuer_key = ed.issuer_key
    WHERE 
        gd.gics_sub_industry IN (
            SELECT sub_industry 
            FROM client_mat_map 
            WHERE client_esg_subcategory ILIKE '%Business%Ethics%' 
            AND tier = '1'
        )  
        AND ed.ct_esg_subcategory IS NOT NULL
)
SELECT 
   rc.*
FROM 
    RankedCompanies rc
WHERE 
    rnk = 1
ORDER BY 
    gics_sub_industry;</t>
  </si>
  <si>
    <t>SELECT 
    bt.*,hd.fund_id, hd.portfolio_weight
FROM 
    base_table bt
inner join holdings_data hd on hd.issuer_key=rc.issuer_key
WHERE 
    bt.rnk = 1 and hd.effective_date=CURRENT_DATE
ORDER BY 
    bt.gics_sub_industry;</t>
  </si>
  <si>
    <t>WITH subindustry_tiers AS (
    SELECT sub_industry, COUNT(tier) AS tier_count
    FROM client_mat_map
    WHERE client_esg_subcategory  IN 
        (SELECT DISTINCT client_esg_subcategory 
         FROM esg_categ_map
         WHERE esg_pillar ILIKE '%Environmental%')
        AND tier IS NOT NULL
    GROUP BY sub_industry
)
SELECT sub_industry, tier_count
FROM subindustry_tiers
WHERE tier_count = (SELECT MAX(tier_count) FROM subindustry_tiers)
ORDER BY sub_industry;</t>
  </si>
  <si>
    <t>SELECT sd.issuer_key,sd.issuer_name,gd.gics_sub_industry,hd.fund_id
FROM holdings_data hd 
	INNER JOIN gics_data gd ON gd.issuer_key = hd.issuer_key
	INNER JOIN security_data sd ON sd.issuer_key = hd.issuer_key
	INNER JOIN base_table bt ON bt.sub_industry = gd.gics_sub_industry
WHERE hd.effective_date = CURRENT_DATE;</t>
  </si>
  <si>
    <t>WITH filter_value AS (
 Select bt.*, esg.ct_esg_subcategory 
 FROM base_table bt
	LEFT JOIN esg_data esg ON esg.issuer_key = bt.issuer_key AND esg.effective_date = CURRENT_DATE
)
SELECT
    fv.issuer_key,
	fv.issuer_name,
    AVG(esg.ct_esg_subcategory) AS peers_average,
    fv.ct_esg_subcategory AS score
FROM 
    security_data sd
LEFT JOIN 
    esg_data esg ON sd.issuer_key = esg.issuer_key
LEFT JOIN 
    gics_data gd ON sd.issuer_key = gd.issuer_key
JOIN
    filter_value fv ON gd.gics_sub_industry = fv.gics_sub_industry
GROUP BY fv.ct_esg_subcategory, fv.issuer_name, fv.issuer_key;</t>
  </si>
  <si>
    <t>WITH filtered_subindustries AS (
    SELECT sub_industry 
    FROM client_mat_map
    WHERE tier = '2'
      AND client_esg_subcategory ILIKE '%Water%Management%'
)
SELECT sd.issuer_name, gd.gics_sub_industry, hd.fund_id
	FROM holdings_data hd
	LEFT JOIN security_data sd ON sd.issuer_key = hd.issuer_key
	LEFT JOIN gics_data gd ON gd.issuer_key = hd.issuer_key
	WHERE gd.gics_sub_industry IN (SELECT sub_industry FROM filtered_subindustries)
		AND hd.fund_id ILIKE '%fund%2%'
		AND hd.effective_date = CURRENT_DATE;</t>
  </si>
  <si>
    <t>SELECT sd.issuer_name, gd.gics_sub_industry, hd.fund_id
FROM holdings_data hd
LEFT JOIN security_data sd ON sd.issuer_key = hd.issuer_key
LEFT JOIN gics_data gd ON gd.issuer_key = hd.issuer_key
WHERE gd.gics_sub_industry IN 
(SELECT sub_industry 
 FROM client_mat_map
 WHERE tier = 3 
   AND client_esg_subcategory ILIKE '%Labor%Management%')
AND UPPER(sd.issuer_cntry_domicile) = 'US'
AND hd.effective_date = '2024-06-30';</t>
  </si>
  <si>
    <t>SELECT sd.issuer_key, sd.issuer_name, gd.gics_sub_industry, sd.issuer_cntry_domicile
FROM holdings_data hd
LEFT JOIN security_data sd ON sd.issuer_key = hd.issuer_key
LEFT JOIN gics_data gd ON gd.issuer_key = hd.issuer_key
WHERE gd.gics_sub_industry IN (
    SELECT sub_industry 
    FROM client_mat_map 
    WHERE client_esg_subcategory ILIKE '%Energy%Management%' 
    AND tier = 1
)
AND sd.issuer_cntry_domicile = 'FR';</t>
  </si>
  <si>
    <t>SELECT bt.* FROM base_table bt</t>
  </si>
  <si>
    <t>SELECT bt.*,esg.LABOR_MGMT_EXP_SCORE
FROM base_table bt
LEFT JOIN  esg_data esg ON esg.issuer_key = bt.issuer_key</t>
  </si>
  <si>
    <t>SELECT
    bt.issuer_name,
    AVG(esg.LABOR_MGMT_EXP_SCORE) AS peers_average,
    bt.LABOR_MGMT_EXP_SCORE AS labour_managemet_score
FROM 
    security_data sd
LEFT JOIN 
    esg_data esg ON sd.issuer_key = esg.issuer_key
LEFT JOIN 
    gics_data gd ON  sd.issuer_key = gd.issuer_key 
LEFT JOIN
    base_table bt ON bt.gics_sub_industry = gd.gics_sub_industry AND bt.issuer_cntry_domicile = sd.issuer_cntry_domicile
GROUP BY bt.LABOR_MGMT_EXP_SCORE, bt.issuer_name;</t>
  </si>
  <si>
    <t>SELECT
    bt.issuer_name,
    AVG(esg.LABOR_MGMT_EXP_SCORE) AS peers_average,
    bt.LABOR_MGMT_EXP_SCORE AS labour_managemet_score
FROM 
    security_data sd
LEFT JOIN 
    esg_data esg ON sd.issuer_key = esg.issuer_key
LEFT JOIN 
    gics_data gd ON  sd.issuer_key = gd.issuer_key 
LEFT JOIN
    base_table bt ON bt.gics_sub_industry = gd.gics_sub_industry
GROUP BY bt.LABOR_MGMT_EXP_SCORE, bt.issuer_name;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</si>
</sst>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ptos Narrow"/>
      <family val="2"/>
      <scheme val="minor"/>
    </font>
    <font>
      <sz val="11"/>
      <color rgb="FF9C0006"/>
      <name val="Aptos Narrow"/>
      <family val="2"/>
      <scheme val="minor"/>
    </font>
    <font>
      <b/>
      <sz val="11"/>
      <color theme="1"/>
      <name val="Aptos Narrow"/>
      <family val="2"/>
      <scheme val="minor"/>
    </font>
    <font>
      <b/>
      <sz val="11"/>
      <color indexed="8"/>
      <name val="Aptos Narrow"/>
      <family val="2"/>
      <scheme val="minor"/>
    </font>
    <font>
      <sz val="10"/>
      <name val="Tahoma"/>
      <family val="2"/>
    </font>
    <font>
      <sz val="11"/>
      <color indexed="8"/>
      <name val="Aptos Narrow"/>
      <family val="2"/>
      <scheme val="minor"/>
    </font>
    <font>
      <sz val="11"/>
      <name val="Aptos Narrow"/>
      <family val="2"/>
      <scheme val="minor"/>
    </font>
    <font>
      <sz val="11"/>
      <color theme="1"/>
      <name val="Calibri"/>
      <family val="2"/>
    </font>
    <font>
      <sz val="11"/>
      <color rgb="FF000000"/>
      <name val="Aptos Narrow"/>
      <family val="2"/>
    </font>
    <font>
      <sz val="8"/>
      <name val="Aptos Narrow"/>
      <family val="2"/>
      <scheme val="minor"/>
    </font>
    <font>
      <sz val="11"/>
      <color rgb="FF000000"/>
      <name val="Aptos Narrow"/>
      <family val="2"/>
      <scheme val="minor"/>
    </font>
    <font>
      <sz val="11"/>
      <color rgb="FF006100"/>
      <name val="Aptos Narrow"/>
      <family val="2"/>
      <scheme val="minor"/>
    </font>
    <font>
      <b/>
      <sz val="11"/>
      <color theme="1"/>
      <name val="Aptos Narrow"/>
      <scheme val="minor"/>
    </font>
  </fonts>
  <fills count="8">
    <fill>
      <patternFill patternType="none"/>
    </fill>
    <fill>
      <patternFill patternType="gray125"/>
    </fill>
    <fill>
      <patternFill patternType="solid">
        <fgColor rgb="FFFFC7CE"/>
      </patternFill>
    </fill>
    <fill>
      <patternFill patternType="solid">
        <fgColor theme="5"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C6EFCE"/>
      </patternFill>
    </fill>
    <fill>
      <patternFill patternType="solid">
        <fgColor theme="5" tint="0.79998168889431442"/>
        <bgColor indexed="64"/>
      </patternFill>
    </fill>
  </fills>
  <borders count="1">
    <border>
      <left/>
      <right/>
      <top/>
      <bottom/>
      <diagonal/>
    </border>
  </borders>
  <cellStyleXfs count="4">
    <xf numFmtId="0" fontId="0" fillId="0" borderId="0"/>
    <xf numFmtId="0" fontId="1" fillId="2" borderId="0" applyNumberFormat="0" applyBorder="0" applyAlignment="0" applyProtection="0"/>
    <xf numFmtId="0" fontId="5" fillId="0" borderId="0"/>
    <xf numFmtId="0" fontId="11" fillId="6" borderId="0" applyNumberFormat="0" applyBorder="0" applyAlignment="0" applyProtection="0"/>
  </cellStyleXfs>
  <cellXfs count="51">
    <xf numFmtId="0" fontId="0" fillId="0" borderId="0" xfId="0"/>
    <xf numFmtId="0" fontId="2" fillId="0" borderId="0" xfId="0" applyFont="1" applyAlignment="1">
      <alignment horizontal="center" vertical="center"/>
    </xf>
    <xf numFmtId="0" fontId="2" fillId="0" borderId="0" xfId="0" applyFont="1"/>
    <xf numFmtId="0" fontId="0" fillId="0" borderId="0" xfId="0" applyAlignment="1">
      <alignment vertical="center"/>
    </xf>
    <xf numFmtId="4" fontId="0" fillId="0" borderId="0" xfId="0" applyNumberFormat="1" applyAlignment="1">
      <alignment vertical="center"/>
    </xf>
    <xf numFmtId="0" fontId="6" fillId="0" borderId="0" xfId="1" applyFont="1" applyFill="1" applyAlignment="1">
      <alignment vertical="center"/>
    </xf>
    <xf numFmtId="10" fontId="0" fillId="0" borderId="0" xfId="0" applyNumberFormat="1" applyAlignment="1">
      <alignment vertical="center"/>
    </xf>
    <xf numFmtId="0" fontId="3" fillId="0" borderId="0" xfId="0" applyFont="1" applyAlignment="1">
      <alignment horizontal="center" vertical="center"/>
    </xf>
    <xf numFmtId="0" fontId="4" fillId="0" borderId="0" xfId="0" applyFont="1" applyAlignment="1">
      <alignment vertical="center"/>
    </xf>
    <xf numFmtId="0" fontId="0" fillId="0" borderId="0" xfId="1" applyFont="1" applyFill="1" applyAlignment="1">
      <alignment vertical="center"/>
    </xf>
    <xf numFmtId="0" fontId="0" fillId="3" borderId="0" xfId="0" applyFill="1" applyAlignment="1">
      <alignment vertical="center"/>
    </xf>
    <xf numFmtId="0" fontId="3" fillId="0" borderId="0" xfId="0" applyFont="1" applyAlignment="1">
      <alignment horizontal="left" vertical="center"/>
    </xf>
    <xf numFmtId="0" fontId="0" fillId="0" borderId="0" xfId="0" applyAlignment="1">
      <alignment horizontal="left" vertical="center"/>
    </xf>
    <xf numFmtId="10" fontId="0" fillId="0" borderId="0" xfId="0" applyNumberFormat="1" applyAlignment="1">
      <alignment horizontal="left" vertical="center"/>
    </xf>
    <xf numFmtId="4" fontId="0" fillId="0" borderId="0" xfId="0" applyNumberFormat="1" applyAlignment="1">
      <alignment horizontal="left" vertical="center"/>
    </xf>
    <xf numFmtId="0" fontId="0" fillId="0" borderId="0" xfId="0" applyAlignment="1">
      <alignment horizontal="left"/>
    </xf>
    <xf numFmtId="10" fontId="0" fillId="3" borderId="0" xfId="0" applyNumberFormat="1" applyFill="1" applyAlignment="1">
      <alignment vertical="center"/>
    </xf>
    <xf numFmtId="0" fontId="0" fillId="0" borderId="0" xfId="0" applyAlignment="1">
      <alignment vertical="top"/>
    </xf>
    <xf numFmtId="0" fontId="0" fillId="0" borderId="0" xfId="0" applyAlignment="1">
      <alignment horizontal="left" vertical="top"/>
    </xf>
    <xf numFmtId="10" fontId="0" fillId="0" borderId="0" xfId="0" applyNumberFormat="1" applyAlignment="1">
      <alignment horizontal="left" vertical="top"/>
    </xf>
    <xf numFmtId="0" fontId="5" fillId="0" borderId="0" xfId="2" applyAlignment="1">
      <alignment vertical="top"/>
    </xf>
    <xf numFmtId="0" fontId="7" fillId="0" borderId="0" xfId="0" applyFont="1" applyAlignment="1">
      <alignment horizontal="left" vertical="top"/>
    </xf>
    <xf numFmtId="0" fontId="7" fillId="0" borderId="0" xfId="0" applyFont="1" applyAlignment="1">
      <alignment horizontal="left"/>
    </xf>
    <xf numFmtId="0" fontId="7" fillId="0" borderId="0" xfId="0" applyFont="1" applyAlignment="1">
      <alignment horizontal="left" vertical="center"/>
    </xf>
    <xf numFmtId="0" fontId="8" fillId="0" borderId="0" xfId="0" applyFont="1" applyAlignment="1">
      <alignment horizontal="left"/>
    </xf>
    <xf numFmtId="0" fontId="0" fillId="4" borderId="0" xfId="0" applyFill="1" applyAlignment="1">
      <alignment vertical="center"/>
    </xf>
    <xf numFmtId="0" fontId="6" fillId="0" borderId="0" xfId="1" applyFont="1" applyFill="1" applyBorder="1" applyAlignment="1">
      <alignment vertical="center"/>
    </xf>
    <xf numFmtId="14" fontId="0" fillId="0" borderId="0" xfId="0" applyNumberFormat="1" applyAlignment="1">
      <alignment vertical="center"/>
    </xf>
    <xf numFmtId="14" fontId="0" fillId="0" borderId="0" xfId="0" quotePrefix="1" applyNumberFormat="1" applyAlignment="1">
      <alignment vertical="center"/>
    </xf>
    <xf numFmtId="0" fontId="0" fillId="5" borderId="0" xfId="0" applyFill="1" applyAlignment="1">
      <alignment vertical="center"/>
    </xf>
    <xf numFmtId="0" fontId="10" fillId="0" borderId="0" xfId="0" applyFont="1" applyAlignment="1">
      <alignment vertical="center"/>
    </xf>
    <xf numFmtId="0" fontId="10" fillId="4" borderId="0" xfId="0" applyFont="1" applyFill="1" applyAlignment="1">
      <alignment vertical="center"/>
    </xf>
    <xf numFmtId="0" fontId="0" fillId="0" borderId="0" xfId="0" quotePrefix="1"/>
    <xf numFmtId="0" fontId="7" fillId="0" borderId="0" xfId="0" applyFont="1" applyAlignment="1">
      <alignment horizontal="left" wrapText="1"/>
    </xf>
    <xf numFmtId="0" fontId="11" fillId="6" borderId="0" xfId="3" applyAlignment="1">
      <alignment vertical="top"/>
    </xf>
    <xf numFmtId="0" fontId="11" fillId="6" borderId="0" xfId="3" applyAlignment="1">
      <alignment horizontal="left" vertical="top"/>
    </xf>
    <xf numFmtId="0" fontId="11" fillId="6" borderId="0" xfId="3" applyAlignment="1"/>
    <xf numFmtId="0" fontId="11" fillId="6" borderId="0" xfId="3"/>
    <xf numFmtId="0" fontId="10" fillId="0" borderId="0" xfId="0" applyFont="1"/>
    <xf numFmtId="0" fontId="5" fillId="0" borderId="0" xfId="2" applyAlignment="1">
      <alignment vertical="center"/>
    </xf>
    <xf numFmtId="0" fontId="7" fillId="0" borderId="0" xfId="0" quotePrefix="1" applyFont="1" applyAlignment="1">
      <alignment horizontal="left"/>
    </xf>
    <xf numFmtId="0" fontId="2" fillId="0" borderId="0" xfId="0" applyFont="1" applyAlignment="1">
      <alignment vertical="top"/>
    </xf>
    <xf numFmtId="2" fontId="5" fillId="0" borderId="0" xfId="2" applyNumberFormat="1" applyAlignment="1">
      <alignment vertical="center"/>
    </xf>
    <xf numFmtId="14" fontId="5" fillId="0" borderId="0" xfId="2" quotePrefix="1" applyNumberFormat="1" applyAlignment="1">
      <alignment vertical="center"/>
    </xf>
    <xf numFmtId="0" fontId="4" fillId="0" borderId="0" xfId="2" applyFont="1" applyAlignment="1">
      <alignment vertical="center"/>
    </xf>
    <xf numFmtId="0" fontId="0" fillId="7" borderId="0" xfId="0" applyFill="1" applyAlignment="1">
      <alignment vertical="center"/>
    </xf>
    <xf numFmtId="0" fontId="12" fillId="7" borderId="0" xfId="0" applyFont="1" applyFill="1" applyAlignment="1">
      <alignment horizontal="left"/>
    </xf>
    <xf numFmtId="0" fontId="8" fillId="0" borderId="0" xfId="0" applyFont="1" applyAlignment="1">
      <alignment horizontal="left" wrapText="1"/>
    </xf>
    <xf numFmtId="0" fontId="5" fillId="0" borderId="0" xfId="2"/>
    <xf numFmtId="0" fontId="0" fillId="4" borderId="0" xfId="0" applyFill="1"/>
    <xf numFmtId="0" fontId="12" fillId="7" borderId="0" xfId="0" applyFont="1" applyFill="1"/>
  </cellXfs>
  <cellStyles count="4">
    <cellStyle name="Bad" xfId="1" builtinId="27"/>
    <cellStyle name="Good" xfId="3" builtinId="26"/>
    <cellStyle name="Normal" xfId="0" builtinId="0"/>
    <cellStyle name="Normal 2" xfId="2" xr:uid="{07C712C3-FBAA-4292-B8C1-F30E64FFD4A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Gayathri K" id="{7B25DE6F-3820-4FFF-98CC-56710AC4EE97}" userId="S::gayathri.k@stradegi.com::b10a96db-f103-453e-a51b-bb29d618929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5" dT="2024-09-26T09:29:01.56" personId="{7B25DE6F-3820-4FFF-98CC-56710AC4EE97}" id="{7F79EC77-1C62-4678-9D5A-043351FC2030}" done="1">
    <text>Factor keyword checking logic was breaking</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1B837-56A4-44E2-9E37-A0027BB028C1}">
  <dimension ref="A1:N72"/>
  <sheetViews>
    <sheetView tabSelected="1" zoomScaleNormal="100" workbookViewId="0">
      <pane ySplit="1" topLeftCell="A2" activePane="bottomLeft" state="frozen"/>
      <selection pane="bottomLeft" activeCell="E2" sqref="E2:F72"/>
    </sheetView>
  </sheetViews>
  <sheetFormatPr defaultColWidth="8.7109375" defaultRowHeight="14.25"/>
  <cols>
    <col min="1" max="1" width="9.140625" bestFit="1" customWidth="1"/>
    <col min="2" max="2" width="9.140625" customWidth="1"/>
    <col min="3" max="3" width="83.28515625" customWidth="1"/>
    <col min="4" max="4" width="15.28515625" customWidth="1"/>
    <col min="5" max="5" width="92.42578125" customWidth="1"/>
    <col min="6" max="6" width="30.85546875" customWidth="1"/>
    <col min="7" max="7" width="7.28515625" customWidth="1"/>
    <col min="8" max="8" width="16.140625" bestFit="1" customWidth="1"/>
    <col min="9" max="9" width="39.42578125" customWidth="1"/>
    <col min="10" max="10" width="45.85546875" customWidth="1"/>
    <col min="11" max="11" width="36.140625" customWidth="1"/>
    <col min="12" max="12" width="34.7109375" customWidth="1"/>
  </cols>
  <sheetData>
    <row r="1" spans="1:14" ht="15">
      <c r="A1" s="1" t="s">
        <v>0</v>
      </c>
      <c r="B1" s="1" t="s">
        <v>1</v>
      </c>
      <c r="C1" s="7" t="s">
        <v>2</v>
      </c>
      <c r="D1" s="7" t="s">
        <v>3</v>
      </c>
      <c r="E1" s="7"/>
      <c r="F1" s="7" t="s">
        <v>4</v>
      </c>
      <c r="G1" s="2" t="s">
        <v>5</v>
      </c>
      <c r="H1" s="2" t="s">
        <v>6</v>
      </c>
      <c r="I1" s="2" t="s">
        <v>7</v>
      </c>
      <c r="J1" s="2" t="s">
        <v>8</v>
      </c>
      <c r="K1" s="2" t="s">
        <v>9</v>
      </c>
      <c r="L1" s="2" t="s">
        <v>10</v>
      </c>
      <c r="M1" s="2" t="s">
        <v>11</v>
      </c>
      <c r="N1" s="41" t="s">
        <v>12</v>
      </c>
    </row>
    <row r="2" spans="1:14">
      <c r="A2" s="3">
        <v>1</v>
      </c>
      <c r="B2" s="3" t="s">
        <v>13</v>
      </c>
      <c r="C2" s="3" t="s">
        <v>14</v>
      </c>
      <c r="D2" s="28" t="s">
        <v>15</v>
      </c>
      <c r="E2" s="27" t="str">
        <f t="shared" ref="E2:E29" si="0">_xlfn.CONCAT(C2, " as of ", D2)</f>
        <v>Does Onex Corporation have an ongoing target to reduce carbon emissions? as of 01-05-2024</v>
      </c>
      <c r="F2" s="3" t="s">
        <v>16</v>
      </c>
      <c r="G2" s="3" t="s">
        <v>17</v>
      </c>
      <c r="H2" s="3" t="s">
        <v>18</v>
      </c>
      <c r="I2" t="s">
        <v>19</v>
      </c>
      <c r="J2" s="17" t="s">
        <v>20</v>
      </c>
    </row>
    <row r="3" spans="1:14">
      <c r="A3" s="3">
        <v>2</v>
      </c>
      <c r="B3" s="3" t="s">
        <v>21</v>
      </c>
      <c r="C3" s="3" t="s">
        <v>22</v>
      </c>
      <c r="D3" s="28" t="s">
        <v>15</v>
      </c>
      <c r="E3" s="27" t="str">
        <f>_xlfn.CONCAT(C3, " as of ", D3)</f>
        <v>Does AIA Group Limited have an ongoing target to reduce carbon emissions? as of 01-05-2024</v>
      </c>
      <c r="F3" s="3" t="s">
        <v>23</v>
      </c>
      <c r="G3" s="3" t="s">
        <v>17</v>
      </c>
      <c r="H3" s="3" t="s">
        <v>18</v>
      </c>
      <c r="I3" t="s">
        <v>19</v>
      </c>
      <c r="J3" s="17" t="s">
        <v>24</v>
      </c>
    </row>
    <row r="4" spans="1:14" ht="15">
      <c r="A4" s="3">
        <v>3</v>
      </c>
      <c r="B4" s="3" t="s">
        <v>25</v>
      </c>
      <c r="C4" s="3" t="s">
        <v>26</v>
      </c>
      <c r="D4" s="28" t="s">
        <v>15</v>
      </c>
      <c r="E4" s="27" t="str">
        <f t="shared" si="0"/>
        <v>Which are the 3 top sub industries with the most aggressive efforts to use clean sources of energy? as of 01-05-2024</v>
      </c>
      <c r="F4" s="3" t="s">
        <v>27</v>
      </c>
      <c r="G4" s="3" t="s">
        <v>17</v>
      </c>
      <c r="H4" s="3" t="s">
        <v>18</v>
      </c>
      <c r="I4" t="s">
        <v>28</v>
      </c>
      <c r="J4" s="17" t="s">
        <v>29</v>
      </c>
    </row>
    <row r="5" spans="1:14">
      <c r="A5" s="3">
        <v>4</v>
      </c>
      <c r="B5" s="3" t="s">
        <v>30</v>
      </c>
      <c r="C5" s="3" t="s">
        <v>31</v>
      </c>
      <c r="D5" s="28" t="s">
        <v>15</v>
      </c>
      <c r="E5" s="27" t="str">
        <f t="shared" si="0"/>
        <v>How many of the companies in our universe have listed climate change as a business risk factor in their mainstream financial reporting? as of 01-05-2024</v>
      </c>
      <c r="F5" s="3">
        <v>87</v>
      </c>
      <c r="G5" s="3" t="s">
        <v>17</v>
      </c>
      <c r="H5" s="3" t="s">
        <v>18</v>
      </c>
      <c r="I5" t="s">
        <v>32</v>
      </c>
      <c r="J5" s="17" t="s">
        <v>33</v>
      </c>
    </row>
    <row r="6" spans="1:14">
      <c r="A6" s="3">
        <v>5</v>
      </c>
      <c r="B6" s="3" t="s">
        <v>34</v>
      </c>
      <c r="C6" s="3" t="s">
        <v>35</v>
      </c>
      <c r="D6" s="28" t="s">
        <v>15</v>
      </c>
      <c r="E6" s="27" t="str">
        <f t="shared" si="0"/>
        <v>Number of companies that include climate change as a risk factor in their financial statements as of 01-05-2024</v>
      </c>
      <c r="F6" s="3">
        <v>87</v>
      </c>
      <c r="G6" s="3" t="s">
        <v>17</v>
      </c>
      <c r="H6" s="3" t="s">
        <v>18</v>
      </c>
      <c r="I6" t="s">
        <v>32</v>
      </c>
      <c r="J6" s="17" t="s">
        <v>36</v>
      </c>
    </row>
    <row r="7" spans="1:14">
      <c r="A7" s="3">
        <v>6</v>
      </c>
      <c r="B7" s="3" t="s">
        <v>37</v>
      </c>
      <c r="C7" s="3" t="s">
        <v>38</v>
      </c>
      <c r="D7" s="28" t="s">
        <v>15</v>
      </c>
      <c r="E7" s="27" t="str">
        <f t="shared" si="0"/>
        <v>Is the Bank of Baroda involved in green bonds? as of 01-05-2024</v>
      </c>
      <c r="F7" s="3" t="s">
        <v>39</v>
      </c>
      <c r="G7" s="3" t="s">
        <v>17</v>
      </c>
      <c r="H7" s="3" t="s">
        <v>18</v>
      </c>
      <c r="I7" t="s">
        <v>40</v>
      </c>
      <c r="J7" s="17" t="s">
        <v>41</v>
      </c>
    </row>
    <row r="8" spans="1:14">
      <c r="A8" s="3">
        <v>7</v>
      </c>
      <c r="B8" s="3" t="s">
        <v>42</v>
      </c>
      <c r="C8" s="3" t="s">
        <v>43</v>
      </c>
      <c r="D8" s="28" t="s">
        <v>15</v>
      </c>
      <c r="E8" s="27" t="str">
        <f t="shared" si="0"/>
        <v>Is JP Morgan Chase involved in green bonds? as of 01-05-2024</v>
      </c>
      <c r="F8" s="3" t="s">
        <v>44</v>
      </c>
      <c r="G8" s="3" t="s">
        <v>17</v>
      </c>
      <c r="H8" s="3" t="s">
        <v>18</v>
      </c>
      <c r="I8" t="s">
        <v>40</v>
      </c>
      <c r="J8" s="17" t="s">
        <v>45</v>
      </c>
    </row>
    <row r="9" spans="1:14">
      <c r="A9" s="3">
        <v>8</v>
      </c>
      <c r="B9" s="3" t="s">
        <v>46</v>
      </c>
      <c r="C9" s="3" t="s">
        <v>47</v>
      </c>
      <c r="D9" s="28" t="s">
        <v>15</v>
      </c>
      <c r="E9" s="27" t="str">
        <f t="shared" si="0"/>
        <v>Is BNP Paribas involved in green bonds? as of 01-05-2024</v>
      </c>
      <c r="F9" s="3" t="s">
        <v>48</v>
      </c>
      <c r="G9" s="3" t="s">
        <v>17</v>
      </c>
      <c r="H9" s="3" t="s">
        <v>18</v>
      </c>
      <c r="I9" t="s">
        <v>40</v>
      </c>
      <c r="J9" s="17" t="s">
        <v>49</v>
      </c>
    </row>
    <row r="10" spans="1:14">
      <c r="A10" s="3">
        <v>9</v>
      </c>
      <c r="B10" s="3" t="s">
        <v>50</v>
      </c>
      <c r="C10" s="29" t="s">
        <v>51</v>
      </c>
      <c r="D10" s="28" t="s">
        <v>15</v>
      </c>
      <c r="E10" s="27" t="str">
        <f t="shared" si="0"/>
        <v>Which country has the most companies with some sort of credit policy related to biodiversity? as of 01-05-2024</v>
      </c>
      <c r="F10" s="3" t="s">
        <v>52</v>
      </c>
      <c r="G10" s="3" t="s">
        <v>17</v>
      </c>
      <c r="H10" s="3" t="s">
        <v>18</v>
      </c>
      <c r="I10" t="s">
        <v>53</v>
      </c>
      <c r="J10" s="17" t="s">
        <v>54</v>
      </c>
    </row>
    <row r="11" spans="1:14">
      <c r="A11" s="3">
        <v>10</v>
      </c>
      <c r="B11" s="3" t="s">
        <v>55</v>
      </c>
      <c r="C11" s="3" t="s">
        <v>56</v>
      </c>
      <c r="D11" s="28" t="s">
        <v>15</v>
      </c>
      <c r="E11" s="27" t="str">
        <f t="shared" si="0"/>
        <v>What is the most common strategy of Apparel, Accessories &amp; Luxury Goods companies with regards to the extent of carbon reduction programs in manufacturing operations? as of 01-05-2024</v>
      </c>
      <c r="F11" s="3" t="s">
        <v>57</v>
      </c>
      <c r="G11" s="3" t="s">
        <v>17</v>
      </c>
      <c r="H11" s="3" t="s">
        <v>18</v>
      </c>
      <c r="I11" t="s">
        <v>58</v>
      </c>
      <c r="J11" s="17" t="s">
        <v>59</v>
      </c>
    </row>
    <row r="12" spans="1:14">
      <c r="A12" s="3">
        <v>11</v>
      </c>
      <c r="B12" s="3" t="s">
        <v>60</v>
      </c>
      <c r="C12" s="3" t="s">
        <v>61</v>
      </c>
      <c r="D12" s="28" t="s">
        <v>15</v>
      </c>
      <c r="E12" s="27" t="str">
        <f t="shared" si="0"/>
        <v>Does Coca Cola assess the carbon emissions or energy consumption of its manufacturing operations, including suppliers' operations? as of 01-05-2024</v>
      </c>
      <c r="F12" s="3" t="s">
        <v>23</v>
      </c>
      <c r="G12" s="3" t="s">
        <v>17</v>
      </c>
      <c r="H12" s="3" t="s">
        <v>18</v>
      </c>
      <c r="I12" t="s">
        <v>62</v>
      </c>
      <c r="J12" s="17" t="s">
        <v>63</v>
      </c>
    </row>
    <row r="13" spans="1:14">
      <c r="A13" s="3">
        <v>12</v>
      </c>
      <c r="B13" s="3" t="s">
        <v>64</v>
      </c>
      <c r="C13" s="3" t="s">
        <v>65</v>
      </c>
      <c r="D13" s="28" t="s">
        <v>15</v>
      </c>
      <c r="E13" s="27" t="str">
        <f t="shared" si="0"/>
        <v>Is any Canadian company has already calculated the carbon footprint of its core products and production stages? as of 01-05-2024</v>
      </c>
      <c r="F13" s="3" t="s">
        <v>66</v>
      </c>
      <c r="G13" s="3" t="s">
        <v>17</v>
      </c>
      <c r="H13" s="3" t="s">
        <v>18</v>
      </c>
      <c r="I13" t="s">
        <v>67</v>
      </c>
      <c r="J13" s="17" t="s">
        <v>68</v>
      </c>
    </row>
    <row r="14" spans="1:14">
      <c r="A14" s="3">
        <v>13</v>
      </c>
      <c r="B14" s="3" t="s">
        <v>69</v>
      </c>
      <c r="C14" s="3" t="s">
        <v>70</v>
      </c>
      <c r="D14" s="28" t="s">
        <v>15</v>
      </c>
      <c r="E14" s="27" t="str">
        <f t="shared" si="0"/>
        <v>What % of Canadian companies are planning to expand its product footprint calculation to include all core products or include other stages (upstream Scope 3)? as of 01-05-2024</v>
      </c>
      <c r="F14" s="6">
        <v>6.8900000000000003E-2</v>
      </c>
      <c r="G14" s="3" t="s">
        <v>17</v>
      </c>
      <c r="H14" s="3" t="s">
        <v>18</v>
      </c>
      <c r="I14" t="s">
        <v>71</v>
      </c>
      <c r="J14" t="s">
        <v>72</v>
      </c>
    </row>
    <row r="15" spans="1:14">
      <c r="A15" s="3">
        <v>14</v>
      </c>
      <c r="B15" s="3" t="s">
        <v>73</v>
      </c>
      <c r="C15" s="3" t="s">
        <v>74</v>
      </c>
      <c r="D15" s="28" t="s">
        <v>15</v>
      </c>
      <c r="E15" s="27" t="str">
        <f t="shared" si="0"/>
        <v>What is the most common level of commintment from companies with some sort of Green Building commitment? as of 01-05-2024</v>
      </c>
      <c r="F15" s="3" t="s">
        <v>75</v>
      </c>
      <c r="G15" s="3" t="s">
        <v>17</v>
      </c>
      <c r="H15" s="3" t="s">
        <v>18</v>
      </c>
      <c r="I15" t="s">
        <v>76</v>
      </c>
      <c r="J15" s="17" t="s">
        <v>77</v>
      </c>
    </row>
    <row r="16" spans="1:14">
      <c r="A16" s="3">
        <v>15</v>
      </c>
      <c r="B16" s="3" t="s">
        <v>78</v>
      </c>
      <c r="C16" s="3" t="s">
        <v>79</v>
      </c>
      <c r="D16" s="28" t="s">
        <v>15</v>
      </c>
      <c r="E16" s="27" t="str">
        <f t="shared" si="0"/>
        <v>In which market is it more common for companies to use of green or triple net leases? as of 01-05-2024</v>
      </c>
      <c r="F16" s="3" t="s">
        <v>80</v>
      </c>
      <c r="G16" s="3" t="s">
        <v>17</v>
      </c>
      <c r="H16" s="3" t="s">
        <v>18</v>
      </c>
      <c r="I16" t="s">
        <v>81</v>
      </c>
      <c r="J16" s="17" t="s">
        <v>82</v>
      </c>
    </row>
    <row r="17" spans="1:13">
      <c r="A17" s="3">
        <v>16</v>
      </c>
      <c r="B17" s="3" t="s">
        <v>83</v>
      </c>
      <c r="C17" s="3" t="s">
        <v>84</v>
      </c>
      <c r="D17" s="28" t="s">
        <v>15</v>
      </c>
      <c r="E17" s="27" t="str">
        <f t="shared" si="0"/>
        <v>Do any companies in New Zealand offer customers a green power option? as of 01-05-2024</v>
      </c>
      <c r="F17" s="3" t="s">
        <v>85</v>
      </c>
      <c r="G17" s="3" t="s">
        <v>17</v>
      </c>
      <c r="H17" s="3" t="s">
        <v>18</v>
      </c>
      <c r="I17" t="s">
        <v>86</v>
      </c>
      <c r="J17" s="17" t="s">
        <v>87</v>
      </c>
    </row>
    <row r="18" spans="1:13">
      <c r="A18" s="3">
        <v>17</v>
      </c>
      <c r="B18" s="3" t="s">
        <v>88</v>
      </c>
      <c r="C18" s="3" t="s">
        <v>89</v>
      </c>
      <c r="D18" s="28" t="s">
        <v>15</v>
      </c>
      <c r="E18" s="27" t="str">
        <f t="shared" si="0"/>
        <v>In what country is it more common for companies to have policies on sustainable management of natural resources and raw materials? as of 01-05-2024</v>
      </c>
      <c r="F18" s="3" t="s">
        <v>52</v>
      </c>
      <c r="G18" s="3" t="s">
        <v>17</v>
      </c>
      <c r="H18" s="3" t="s">
        <v>18</v>
      </c>
      <c r="I18" t="s">
        <v>90</v>
      </c>
      <c r="J18" s="17" t="s">
        <v>91</v>
      </c>
    </row>
    <row r="19" spans="1:13">
      <c r="A19" s="3">
        <v>18</v>
      </c>
      <c r="B19" s="3" t="s">
        <v>92</v>
      </c>
      <c r="C19" s="3" t="s">
        <v>93</v>
      </c>
      <c r="D19" s="28" t="s">
        <v>15</v>
      </c>
      <c r="E19" s="27" t="str">
        <f t="shared" si="0"/>
        <v>If a company has some sort of cotton sustainable certification, what is the typical % or estimated share of cotton externally certified? as of 01-05-2024</v>
      </c>
      <c r="F19" s="3" t="s">
        <v>94</v>
      </c>
      <c r="G19" s="3" t="s">
        <v>17</v>
      </c>
      <c r="H19" s="3" t="s">
        <v>18</v>
      </c>
      <c r="I19" t="s">
        <v>95</v>
      </c>
      <c r="J19" s="17" t="s">
        <v>96</v>
      </c>
    </row>
    <row r="20" spans="1:13">
      <c r="A20" s="3">
        <v>19</v>
      </c>
      <c r="B20" s="3" t="s">
        <v>97</v>
      </c>
      <c r="C20" s="3" t="s">
        <v>98</v>
      </c>
      <c r="D20" s="28" t="s">
        <v>15</v>
      </c>
      <c r="E20" s="27" t="str">
        <f t="shared" si="0"/>
        <v>Do any companies in Malaysia have any sort of external palm oil sustainable certification? as of 01-05-2024</v>
      </c>
      <c r="F20" s="3" t="s">
        <v>99</v>
      </c>
      <c r="G20" s="3" t="s">
        <v>17</v>
      </c>
      <c r="H20" s="3" t="s">
        <v>18</v>
      </c>
      <c r="I20" t="s">
        <v>100</v>
      </c>
      <c r="J20" s="17" t="s">
        <v>101</v>
      </c>
    </row>
    <row r="21" spans="1:13">
      <c r="A21" s="3">
        <v>20</v>
      </c>
      <c r="B21" s="3" t="s">
        <v>102</v>
      </c>
      <c r="C21" s="3" t="s">
        <v>103</v>
      </c>
      <c r="D21" s="28" t="s">
        <v>15</v>
      </c>
      <c r="E21" s="27" t="str">
        <f t="shared" si="0"/>
        <v>Do any companies in Indonesia have any sort of external sustainable seafood certification? as of 01-05-2024</v>
      </c>
      <c r="F21" s="8" t="s">
        <v>66</v>
      </c>
      <c r="G21" s="3" t="s">
        <v>17</v>
      </c>
      <c r="H21" s="3" t="s">
        <v>18</v>
      </c>
      <c r="I21" t="s">
        <v>104</v>
      </c>
      <c r="J21" s="17" t="s">
        <v>105</v>
      </c>
    </row>
    <row r="22" spans="1:13">
      <c r="A22" s="3">
        <v>21</v>
      </c>
      <c r="B22" s="3" t="s">
        <v>106</v>
      </c>
      <c r="C22" s="39" t="s">
        <v>107</v>
      </c>
      <c r="D22" s="28" t="s">
        <v>15</v>
      </c>
      <c r="E22" s="27" t="str">
        <f>_xlfn.CONCAT(C22, " as of ", D22)</f>
        <v>What is the correlation between Apple's market cap and its MSCI ESG rating for the past 3 years? as of 01-05-2024</v>
      </c>
      <c r="F22" s="39">
        <v>0.09</v>
      </c>
      <c r="G22" s="3" t="s">
        <v>108</v>
      </c>
      <c r="H22" s="3" t="s">
        <v>18</v>
      </c>
      <c r="I22" t="s">
        <v>109</v>
      </c>
      <c r="J22" s="48" t="s">
        <v>110</v>
      </c>
    </row>
    <row r="23" spans="1:13">
      <c r="A23" s="3">
        <v>22</v>
      </c>
      <c r="B23" s="3" t="s">
        <v>111</v>
      </c>
      <c r="C23" s="39" t="s">
        <v>112</v>
      </c>
      <c r="D23" s="28" t="s">
        <v>15</v>
      </c>
      <c r="E23" s="27" t="str">
        <f t="shared" si="0"/>
        <v>What is the correlation between Apple's EBIT and its MSCI ESG rating for the past 3 years? as of 01-05-2024</v>
      </c>
      <c r="F23" s="39">
        <v>0.78</v>
      </c>
      <c r="G23" s="3" t="s">
        <v>108</v>
      </c>
      <c r="H23" s="3" t="s">
        <v>18</v>
      </c>
      <c r="I23" t="s">
        <v>113</v>
      </c>
      <c r="J23" s="48" t="s">
        <v>114</v>
      </c>
    </row>
    <row r="24" spans="1:13">
      <c r="A24" s="3">
        <v>23</v>
      </c>
      <c r="B24" s="3" t="s">
        <v>115</v>
      </c>
      <c r="C24" s="39" t="s">
        <v>116</v>
      </c>
      <c r="D24" s="39"/>
      <c r="E24" s="27" t="str">
        <f t="shared" si="0"/>
        <v xml:space="preserve">What is the correlation between the EBIT and the MSCI ESG ratings of Application Software companies in the US since January 2021? as of </v>
      </c>
      <c r="F24" s="42">
        <v>0.1080427184162687</v>
      </c>
      <c r="G24" s="3" t="s">
        <v>108</v>
      </c>
      <c r="H24" s="3" t="s">
        <v>18</v>
      </c>
      <c r="I24" t="s">
        <v>117</v>
      </c>
      <c r="J24" s="48" t="s">
        <v>118</v>
      </c>
    </row>
    <row r="25" spans="1:13">
      <c r="A25" s="3">
        <v>24</v>
      </c>
      <c r="B25" s="3" t="s">
        <v>119</v>
      </c>
      <c r="C25" s="39" t="s">
        <v>120</v>
      </c>
      <c r="D25" s="39"/>
      <c r="E25" s="27" t="str">
        <f t="shared" si="0"/>
        <v xml:space="preserve">What is the correlation between the Market cap and the MSCI ESG ratings of Application Software companies in the US since January 2021? as of </v>
      </c>
      <c r="F25" s="39">
        <v>-0.46</v>
      </c>
      <c r="G25" s="3" t="s">
        <v>108</v>
      </c>
      <c r="H25" s="3" t="s">
        <v>18</v>
      </c>
      <c r="I25" t="s">
        <v>121</v>
      </c>
      <c r="J25" s="48" t="s">
        <v>122</v>
      </c>
    </row>
    <row r="26" spans="1:13">
      <c r="A26" s="3">
        <v>25</v>
      </c>
      <c r="B26" s="3" t="s">
        <v>123</v>
      </c>
      <c r="C26" s="39" t="s">
        <v>124</v>
      </c>
      <c r="D26" s="39"/>
      <c r="E26" s="27" t="str">
        <f t="shared" si="0"/>
        <v xml:space="preserve">What is the correlation between the EBIT and the MSCI ESG ratings of companies in the Information Technology sector (as defined by GICS) in the US since January 2021? as of </v>
      </c>
      <c r="F26" s="39">
        <v>0.28999999999999998</v>
      </c>
      <c r="G26" s="3" t="s">
        <v>108</v>
      </c>
      <c r="H26" s="3" t="s">
        <v>18</v>
      </c>
      <c r="I26" t="s">
        <v>125</v>
      </c>
      <c r="J26" s="48" t="s">
        <v>126</v>
      </c>
    </row>
    <row r="27" spans="1:13">
      <c r="A27" s="3">
        <v>26</v>
      </c>
      <c r="B27" s="3" t="s">
        <v>127</v>
      </c>
      <c r="C27" s="39" t="s">
        <v>128</v>
      </c>
      <c r="D27" s="39"/>
      <c r="E27" s="27" t="str">
        <f t="shared" si="0"/>
        <v xml:space="preserve">What is the correlation between the Market Cap and the MSCI ESG ratings of companies in the Information Technology sector (as defined by GICS) in the US since January 2021? as of </v>
      </c>
      <c r="F27" s="39">
        <v>-0.09</v>
      </c>
      <c r="G27" s="3" t="s">
        <v>108</v>
      </c>
      <c r="H27" s="3" t="s">
        <v>18</v>
      </c>
      <c r="I27" t="s">
        <v>129</v>
      </c>
      <c r="J27" s="48" t="s">
        <v>130</v>
      </c>
    </row>
    <row r="28" spans="1:13">
      <c r="A28" s="3">
        <v>27</v>
      </c>
      <c r="B28" s="3" t="s">
        <v>131</v>
      </c>
      <c r="C28" s="39" t="s">
        <v>132</v>
      </c>
      <c r="D28" s="43" t="s">
        <v>15</v>
      </c>
      <c r="E28" s="27" t="str">
        <f t="shared" si="0"/>
        <v>Which company in Germany has the highest correlation between its Market Cap and its MSCI ESG score? as of 01-05-2024</v>
      </c>
      <c r="F28" s="44" t="s">
        <v>133</v>
      </c>
      <c r="G28" s="3" t="s">
        <v>108</v>
      </c>
      <c r="H28" s="3" t="s">
        <v>18</v>
      </c>
      <c r="I28" t="s">
        <v>109</v>
      </c>
      <c r="J28" s="48" t="s">
        <v>134</v>
      </c>
    </row>
    <row r="29" spans="1:13">
      <c r="A29" s="3">
        <v>28</v>
      </c>
      <c r="B29" s="3" t="s">
        <v>135</v>
      </c>
      <c r="C29" s="39" t="s">
        <v>136</v>
      </c>
      <c r="D29" s="43" t="s">
        <v>15</v>
      </c>
      <c r="E29" s="27" t="str">
        <f t="shared" si="0"/>
        <v>Which company in Germany has the lowest correlation between its EBIT and its MSCI ESG score? as of 01-05-2024</v>
      </c>
      <c r="F29" s="44" t="s">
        <v>137</v>
      </c>
      <c r="G29" s="3" t="s">
        <v>108</v>
      </c>
      <c r="H29" s="3" t="s">
        <v>18</v>
      </c>
      <c r="I29" t="s">
        <v>113</v>
      </c>
      <c r="J29" s="48" t="s">
        <v>138</v>
      </c>
    </row>
    <row r="30" spans="1:13">
      <c r="A30" s="3">
        <v>4</v>
      </c>
      <c r="B30" s="3" t="s">
        <v>139</v>
      </c>
      <c r="C30" s="3" t="s">
        <v>140</v>
      </c>
      <c r="D30" s="28" t="s">
        <v>141</v>
      </c>
      <c r="E30" s="27" t="str">
        <f t="shared" ref="E30:E43" si="1">_xlfn.CONCAT(C30, " as of ", D30)</f>
        <v>Are Apple's Scope 1 emissions higher than its global peers? as of 01-06-2024</v>
      </c>
      <c r="F30" s="3" t="s">
        <v>142</v>
      </c>
      <c r="G30" s="3" t="s">
        <v>143</v>
      </c>
      <c r="H30" s="3" t="s">
        <v>18</v>
      </c>
      <c r="I30" s="3" t="s">
        <v>144</v>
      </c>
      <c r="J30" t="s">
        <v>145</v>
      </c>
      <c r="K30" t="s">
        <v>146</v>
      </c>
    </row>
    <row r="31" spans="1:13">
      <c r="A31" s="3">
        <v>5</v>
      </c>
      <c r="B31" s="3" t="s">
        <v>147</v>
      </c>
      <c r="C31" s="3" t="s">
        <v>148</v>
      </c>
      <c r="D31" s="28" t="s">
        <v>141</v>
      </c>
      <c r="E31" s="27" t="str">
        <f t="shared" si="1"/>
        <v>Are Apple's Scope 1 emissions higher than its peers in the US? as of 01-06-2024</v>
      </c>
      <c r="F31" s="3" t="s">
        <v>149</v>
      </c>
      <c r="G31" s="3" t="s">
        <v>143</v>
      </c>
      <c r="H31" s="3" t="s">
        <v>18</v>
      </c>
      <c r="I31" s="3" t="s">
        <v>150</v>
      </c>
      <c r="J31" t="s">
        <v>151</v>
      </c>
      <c r="K31" t="s">
        <v>152</v>
      </c>
    </row>
    <row r="32" spans="1:13">
      <c r="A32" s="3">
        <v>13</v>
      </c>
      <c r="B32" s="3" t="s">
        <v>153</v>
      </c>
      <c r="C32" s="25" t="s">
        <v>154</v>
      </c>
      <c r="D32" s="28" t="s">
        <v>141</v>
      </c>
      <c r="E32" s="27" t="str">
        <f t="shared" si="1"/>
        <v>Do diversified banks in Canada have better shareholder rights protection than its peers in the US? as of 01-06-2024</v>
      </c>
      <c r="F32" s="3" t="s">
        <v>142</v>
      </c>
      <c r="G32" s="3" t="s">
        <v>143</v>
      </c>
      <c r="H32" s="3" t="s">
        <v>18</v>
      </c>
      <c r="I32" s="3" t="s">
        <v>155</v>
      </c>
      <c r="J32" t="s">
        <v>156</v>
      </c>
      <c r="K32" t="s">
        <v>157</v>
      </c>
      <c r="L32" s="3" t="s">
        <v>158</v>
      </c>
      <c r="M32" t="s">
        <v>159</v>
      </c>
    </row>
    <row r="33" spans="1:14">
      <c r="A33" s="3">
        <v>8</v>
      </c>
      <c r="B33" s="3" t="s">
        <v>160</v>
      </c>
      <c r="C33" s="3" t="s">
        <v>161</v>
      </c>
      <c r="D33" s="28" t="s">
        <v>141</v>
      </c>
      <c r="E33" s="27" t="str">
        <f t="shared" si="1"/>
        <v>Does CK Hutchison Holdings have a higher than average Scope 1 and 2 carbon intensity normalized by Sales than its country peers? If so by how much? as of 01-06-2024</v>
      </c>
      <c r="F33" s="3" t="s">
        <v>162</v>
      </c>
      <c r="G33" s="3" t="s">
        <v>143</v>
      </c>
      <c r="H33" s="3" t="s">
        <v>18</v>
      </c>
      <c r="I33" s="3" t="s">
        <v>163</v>
      </c>
      <c r="J33" t="s">
        <v>164</v>
      </c>
      <c r="K33" t="s">
        <v>165</v>
      </c>
    </row>
    <row r="34" spans="1:14">
      <c r="A34" s="3">
        <v>7</v>
      </c>
      <c r="B34" s="3" t="s">
        <v>166</v>
      </c>
      <c r="C34" s="3" t="s">
        <v>167</v>
      </c>
      <c r="D34" s="28" t="s">
        <v>141</v>
      </c>
      <c r="E34" s="27" t="str">
        <f t="shared" si="1"/>
        <v>Does CK Hutchison Holdings have a LOWER than average Scope 1 and 2 carbon intensity normalized by EVIC than its global peers? If so how much LOWER? as of 01-06-2024</v>
      </c>
      <c r="F34" s="3" t="s">
        <v>168</v>
      </c>
      <c r="G34" s="3" t="s">
        <v>143</v>
      </c>
      <c r="H34" s="3" t="s">
        <v>18</v>
      </c>
      <c r="I34" s="3" t="s">
        <v>169</v>
      </c>
      <c r="J34" t="s">
        <v>170</v>
      </c>
      <c r="K34" t="s">
        <v>171</v>
      </c>
    </row>
    <row r="35" spans="1:14">
      <c r="A35" s="3">
        <v>11</v>
      </c>
      <c r="B35" s="3" t="s">
        <v>172</v>
      </c>
      <c r="C35" s="25" t="s">
        <v>173</v>
      </c>
      <c r="D35" s="28" t="s">
        <v>141</v>
      </c>
      <c r="E35" s="27" t="str">
        <f t="shared" si="1"/>
        <v>Does Exxon Mobil score better Chevron in terms of Water Management? as of 01-06-2024</v>
      </c>
      <c r="F35" s="3" t="s">
        <v>149</v>
      </c>
      <c r="G35" s="3" t="s">
        <v>143</v>
      </c>
      <c r="H35" s="3" t="s">
        <v>18</v>
      </c>
      <c r="I35" t="s">
        <v>174</v>
      </c>
      <c r="J35" t="s">
        <v>175</v>
      </c>
      <c r="L35" s="3" t="s">
        <v>176</v>
      </c>
      <c r="M35" t="s">
        <v>177</v>
      </c>
    </row>
    <row r="36" spans="1:14">
      <c r="A36" s="3">
        <v>3</v>
      </c>
      <c r="B36" s="3" t="s">
        <v>178</v>
      </c>
      <c r="C36" s="25" t="s">
        <v>179</v>
      </c>
      <c r="D36" s="28" t="s">
        <v>141</v>
      </c>
      <c r="E36" s="27" t="str">
        <f t="shared" si="1"/>
        <v>Is human rights and community relations a material factor for Mining companies? And if so which are best 3? as of 01-06-2024</v>
      </c>
      <c r="F36" s="3" t="s">
        <v>180</v>
      </c>
      <c r="G36" s="3" t="s">
        <v>143</v>
      </c>
      <c r="H36" s="3" t="s">
        <v>18</v>
      </c>
      <c r="I36" s="3" t="s">
        <v>181</v>
      </c>
      <c r="J36" t="s">
        <v>182</v>
      </c>
      <c r="K36" t="s">
        <v>183</v>
      </c>
      <c r="L36" s="3" t="s">
        <v>184</v>
      </c>
      <c r="M36" t="s">
        <v>185</v>
      </c>
    </row>
    <row r="37" spans="1:14">
      <c r="A37" s="3">
        <v>2</v>
      </c>
      <c r="B37" s="3" t="s">
        <v>186</v>
      </c>
      <c r="C37" s="25" t="s">
        <v>187</v>
      </c>
      <c r="D37" s="28" t="s">
        <v>141</v>
      </c>
      <c r="E37" s="27" t="str">
        <f t="shared" si="1"/>
        <v>Is water management a material factor for Aerospace &amp; Defense companies? And if so which are best 3? as of 01-06-2024</v>
      </c>
      <c r="F37" s="3" t="s">
        <v>142</v>
      </c>
      <c r="G37" s="3" t="s">
        <v>143</v>
      </c>
      <c r="H37" s="3" t="s">
        <v>18</v>
      </c>
      <c r="I37" s="3" t="s">
        <v>181</v>
      </c>
      <c r="J37" t="s">
        <v>188</v>
      </c>
      <c r="K37" t="s">
        <v>189</v>
      </c>
      <c r="L37" s="3" t="s">
        <v>184</v>
      </c>
      <c r="M37" t="s">
        <v>185</v>
      </c>
    </row>
    <row r="38" spans="1:14">
      <c r="A38" s="3">
        <v>1</v>
      </c>
      <c r="B38" s="3" t="s">
        <v>190</v>
      </c>
      <c r="C38" s="25" t="s">
        <v>191</v>
      </c>
      <c r="D38" s="28" t="s">
        <v>141</v>
      </c>
      <c r="E38" s="27" t="str">
        <f t="shared" si="1"/>
        <v>What are the best 5 Regional Banks in the US in terms of compensation? as of 01-06-2024</v>
      </c>
      <c r="F38" s="3" t="s">
        <v>192</v>
      </c>
      <c r="G38" s="3" t="s">
        <v>143</v>
      </c>
      <c r="H38" s="3" t="s">
        <v>18</v>
      </c>
      <c r="I38" s="3" t="s">
        <v>193</v>
      </c>
      <c r="J38" t="s">
        <v>194</v>
      </c>
      <c r="K38" t="s">
        <v>195</v>
      </c>
      <c r="L38" s="3" t="s">
        <v>196</v>
      </c>
      <c r="M38" t="s">
        <v>185</v>
      </c>
    </row>
    <row r="39" spans="1:14">
      <c r="A39" s="3">
        <v>12</v>
      </c>
      <c r="B39" s="3" t="s">
        <v>197</v>
      </c>
      <c r="C39" s="3" t="s">
        <v>198</v>
      </c>
      <c r="D39" s="28" t="s">
        <v>141</v>
      </c>
      <c r="E39" s="27" t="str">
        <f>_xlfn.CONCAT(C39, " as of ", D39)</f>
        <v>What is the average Scope 1 and 2 emissions intensity for Fertilizer companies in India ? as of 01-06-2024</v>
      </c>
      <c r="F39" s="4">
        <v>2691.35</v>
      </c>
      <c r="G39" s="3" t="s">
        <v>143</v>
      </c>
      <c r="H39" s="3" t="s">
        <v>18</v>
      </c>
      <c r="I39" t="s">
        <v>199</v>
      </c>
      <c r="J39" t="s">
        <v>200</v>
      </c>
      <c r="K39" t="s">
        <v>201</v>
      </c>
    </row>
    <row r="40" spans="1:14">
      <c r="A40" s="3">
        <v>10</v>
      </c>
      <c r="B40" s="3" t="s">
        <v>202</v>
      </c>
      <c r="C40" s="10" t="s">
        <v>203</v>
      </c>
      <c r="D40" s="28" t="s">
        <v>141</v>
      </c>
      <c r="E40" s="27" t="str">
        <f t="shared" si="1"/>
        <v>What is the best Governance factor at ABBVIE? as of 01-06-2024</v>
      </c>
      <c r="F40" s="3" t="s">
        <v>204</v>
      </c>
      <c r="G40" s="3" t="s">
        <v>143</v>
      </c>
      <c r="H40" s="3" t="s">
        <v>18</v>
      </c>
      <c r="I40" t="s">
        <v>205</v>
      </c>
      <c r="J40" t="s">
        <v>206</v>
      </c>
      <c r="L40" t="s">
        <v>207</v>
      </c>
      <c r="M40" t="s">
        <v>208</v>
      </c>
      <c r="N40" t="s">
        <v>209</v>
      </c>
    </row>
    <row r="41" spans="1:14">
      <c r="A41" s="3">
        <v>9</v>
      </c>
      <c r="B41" s="3" t="s">
        <v>210</v>
      </c>
      <c r="C41" s="10" t="s">
        <v>211</v>
      </c>
      <c r="D41" s="28" t="s">
        <v>141</v>
      </c>
      <c r="E41" s="27" t="str">
        <f t="shared" si="1"/>
        <v>What is the worst Governance factor at Palo Alto Networks? as of 01-06-2024</v>
      </c>
      <c r="F41" s="3" t="s">
        <v>212</v>
      </c>
      <c r="G41" s="3" t="s">
        <v>143</v>
      </c>
      <c r="H41" s="3" t="s">
        <v>18</v>
      </c>
      <c r="I41" t="s">
        <v>205</v>
      </c>
      <c r="J41" t="s">
        <v>213</v>
      </c>
      <c r="L41" t="s">
        <v>207</v>
      </c>
      <c r="M41" t="s">
        <v>208</v>
      </c>
      <c r="N41" t="s">
        <v>209</v>
      </c>
    </row>
    <row r="42" spans="1:14">
      <c r="A42" s="3">
        <v>6</v>
      </c>
      <c r="B42" s="3" t="s">
        <v>214</v>
      </c>
      <c r="C42" s="29" t="s">
        <v>215</v>
      </c>
      <c r="D42" s="28" t="s">
        <v>141</v>
      </c>
      <c r="E42" s="27" t="str">
        <f t="shared" si="1"/>
        <v>What were Singapore Telecommunications GHG emissions? as of 01-06-2024</v>
      </c>
      <c r="F42" s="3" t="s">
        <v>216</v>
      </c>
      <c r="G42" s="3" t="s">
        <v>143</v>
      </c>
      <c r="H42" s="3" t="s">
        <v>18</v>
      </c>
      <c r="I42" t="s">
        <v>217</v>
      </c>
      <c r="J42" t="s">
        <v>218</v>
      </c>
      <c r="L42" t="s">
        <v>219</v>
      </c>
      <c r="M42" t="s">
        <v>220</v>
      </c>
    </row>
    <row r="43" spans="1:14">
      <c r="A43" s="3">
        <v>14</v>
      </c>
      <c r="B43" s="3" t="s">
        <v>221</v>
      </c>
      <c r="C43" s="25" t="s">
        <v>222</v>
      </c>
      <c r="D43" s="28" t="s">
        <v>141</v>
      </c>
      <c r="E43" s="27" t="str">
        <f t="shared" si="1"/>
        <v>Who scores better in data security and customer privacy, Canadian or US diversified banks? as of 01-06-2024</v>
      </c>
      <c r="F43" s="3" t="s">
        <v>223</v>
      </c>
      <c r="G43" s="3" t="s">
        <v>143</v>
      </c>
      <c r="H43" s="3" t="s">
        <v>18</v>
      </c>
      <c r="I43" s="3" t="s">
        <v>224</v>
      </c>
      <c r="J43" t="s">
        <v>225</v>
      </c>
      <c r="K43" t="s">
        <v>226</v>
      </c>
      <c r="L43" s="3" t="s">
        <v>227</v>
      </c>
      <c r="M43" t="s">
        <v>228</v>
      </c>
    </row>
    <row r="44" spans="1:14" ht="15">
      <c r="A44" s="3">
        <v>1</v>
      </c>
      <c r="B44" s="3" t="s">
        <v>229</v>
      </c>
      <c r="C44" s="3" t="s">
        <v>230</v>
      </c>
      <c r="D44" s="28" t="s">
        <v>231</v>
      </c>
      <c r="E44" s="27" t="str">
        <f t="shared" ref="E44:E58" si="2">_xlfn.CONCAT(C44, " as of ", D44)</f>
        <v>Are there any companies in my portfolios with no ESG rating? as of 30-06-2024</v>
      </c>
      <c r="F44" s="3" t="s">
        <v>232</v>
      </c>
      <c r="G44" s="3" t="s">
        <v>233</v>
      </c>
      <c r="H44" s="3" t="s">
        <v>18</v>
      </c>
      <c r="I44" s="3" t="s">
        <v>234</v>
      </c>
      <c r="J44" t="s">
        <v>235</v>
      </c>
      <c r="L44" s="3" t="s">
        <v>236</v>
      </c>
    </row>
    <row r="45" spans="1:14" ht="15">
      <c r="A45" s="3">
        <v>2</v>
      </c>
      <c r="B45" s="3" t="s">
        <v>237</v>
      </c>
      <c r="C45" s="3" t="s">
        <v>238</v>
      </c>
      <c r="D45" s="28" t="s">
        <v>231</v>
      </c>
      <c r="E45" s="27" t="str">
        <f t="shared" si="2"/>
        <v>Does Fund 4 have any CCC or B rated companies? as of 30-06-2024</v>
      </c>
      <c r="F45" s="3" t="s">
        <v>239</v>
      </c>
      <c r="G45" s="3" t="s">
        <v>233</v>
      </c>
      <c r="H45" s="3" t="s">
        <v>18</v>
      </c>
      <c r="I45" s="3" t="s">
        <v>240</v>
      </c>
      <c r="J45" t="s">
        <v>241</v>
      </c>
      <c r="L45" s="3" t="s">
        <v>242</v>
      </c>
    </row>
    <row r="46" spans="1:14" ht="15">
      <c r="A46" s="3">
        <v>3</v>
      </c>
      <c r="B46" s="3" t="s">
        <v>243</v>
      </c>
      <c r="C46" s="3" t="s">
        <v>244</v>
      </c>
      <c r="D46" s="28" t="s">
        <v>231</v>
      </c>
      <c r="E46" s="27" t="str">
        <f t="shared" si="2"/>
        <v>Do any of my portfolios have any CCC rated companies? as of 30-06-2024</v>
      </c>
      <c r="F46" s="3" t="s">
        <v>245</v>
      </c>
      <c r="G46" s="3" t="s">
        <v>233</v>
      </c>
      <c r="H46" s="3" t="s">
        <v>18</v>
      </c>
      <c r="I46" s="3" t="s">
        <v>246</v>
      </c>
      <c r="J46" t="s">
        <v>247</v>
      </c>
      <c r="L46" s="3" t="s">
        <v>248</v>
      </c>
    </row>
    <row r="47" spans="1:14" ht="15">
      <c r="A47" s="48">
        <v>4</v>
      </c>
      <c r="B47" s="3" t="s">
        <v>249</v>
      </c>
      <c r="C47" s="3" t="s">
        <v>250</v>
      </c>
      <c r="D47" s="28" t="s">
        <v>231</v>
      </c>
      <c r="E47" s="27" t="str">
        <f t="shared" si="2"/>
        <v>To what Industry does Fund 1 have the highest exposure to? as of 30-06-2024</v>
      </c>
      <c r="F47" s="3" t="s">
        <v>251</v>
      </c>
      <c r="G47" s="3" t="s">
        <v>233</v>
      </c>
      <c r="H47" s="3" t="s">
        <v>18</v>
      </c>
      <c r="I47" s="3" t="s">
        <v>252</v>
      </c>
      <c r="J47" t="s">
        <v>253</v>
      </c>
      <c r="L47" s="3" t="s">
        <v>254</v>
      </c>
    </row>
    <row r="48" spans="1:14" ht="15">
      <c r="A48" s="48">
        <v>5</v>
      </c>
      <c r="B48" s="3" t="s">
        <v>255</v>
      </c>
      <c r="C48" s="3" t="s">
        <v>256</v>
      </c>
      <c r="D48" s="28" t="s">
        <v>231</v>
      </c>
      <c r="E48" s="27" t="str">
        <f t="shared" si="2"/>
        <v>What's the average S score in Fund 3? as of 30-06-2024</v>
      </c>
      <c r="F48" s="10" t="s">
        <v>257</v>
      </c>
      <c r="G48" s="3" t="s">
        <v>233</v>
      </c>
      <c r="H48" s="3" t="s">
        <v>18</v>
      </c>
      <c r="I48" s="3" t="s">
        <v>258</v>
      </c>
      <c r="J48" t="s">
        <v>259</v>
      </c>
      <c r="L48" s="3" t="s">
        <v>260</v>
      </c>
    </row>
    <row r="49" spans="1:12" ht="15">
      <c r="A49" s="48">
        <v>6</v>
      </c>
      <c r="B49" s="3" t="s">
        <v>261</v>
      </c>
      <c r="C49" s="3" t="s">
        <v>262</v>
      </c>
      <c r="D49" s="28" t="s">
        <v>263</v>
      </c>
      <c r="E49" s="27" t="str">
        <f t="shared" si="2"/>
        <v>What % of Fund 2 holding companies are assessed as "Aligning" under the Paris Aligned Investment Initiative (PAII)’s Net Zero Investment Framework (NZIF)? as of 08-07-2024</v>
      </c>
      <c r="F49" s="16" t="s">
        <v>264</v>
      </c>
      <c r="G49" s="3" t="s">
        <v>233</v>
      </c>
      <c r="H49" s="3" t="s">
        <v>18</v>
      </c>
      <c r="I49" s="3" t="s">
        <v>265</v>
      </c>
      <c r="J49" t="s">
        <v>266</v>
      </c>
      <c r="L49" s="3" t="s">
        <v>267</v>
      </c>
    </row>
    <row r="50" spans="1:12" ht="15">
      <c r="A50" s="48">
        <v>7</v>
      </c>
      <c r="B50" s="3" t="s">
        <v>268</v>
      </c>
      <c r="C50" s="5" t="s">
        <v>269</v>
      </c>
      <c r="D50" s="28" t="s">
        <v>263</v>
      </c>
      <c r="E50" s="27" t="str">
        <f t="shared" si="2"/>
        <v>What % of Fund 3 assets are assessed as "Not Aligned" under the Paris Aligned Investment Initiative (PAII)’s Net Zero Investment Framework (NZIF)? as of 08-07-2024</v>
      </c>
      <c r="F50" s="16" t="s">
        <v>270</v>
      </c>
      <c r="G50" s="3" t="s">
        <v>233</v>
      </c>
      <c r="H50" s="3" t="s">
        <v>18</v>
      </c>
      <c r="I50" s="3" t="s">
        <v>271</v>
      </c>
      <c r="J50" t="s">
        <v>272</v>
      </c>
      <c r="L50" s="3" t="s">
        <v>273</v>
      </c>
    </row>
    <row r="51" spans="1:12" ht="15">
      <c r="A51" s="48">
        <v>8</v>
      </c>
      <c r="B51" s="3" t="s">
        <v>274</v>
      </c>
      <c r="C51" s="3" t="s">
        <v>275</v>
      </c>
      <c r="D51" s="28" t="s">
        <v>263</v>
      </c>
      <c r="E51" s="27" t="str">
        <f t="shared" si="2"/>
        <v>Which Fund has a higher % of assets invested in companies deemed as "Higher Impact" by the PAII's NZIF? as of 08-07-2024</v>
      </c>
      <c r="F51" s="10" t="s">
        <v>276</v>
      </c>
      <c r="G51" s="3" t="s">
        <v>233</v>
      </c>
      <c r="H51" s="3" t="s">
        <v>18</v>
      </c>
      <c r="I51" s="3" t="s">
        <v>277</v>
      </c>
      <c r="J51" t="s">
        <v>278</v>
      </c>
      <c r="L51" s="3" t="s">
        <v>279</v>
      </c>
    </row>
    <row r="52" spans="1:12" ht="15">
      <c r="A52" s="48">
        <v>9</v>
      </c>
      <c r="B52" s="3" t="s">
        <v>280</v>
      </c>
      <c r="C52" s="9" t="s">
        <v>281</v>
      </c>
      <c r="D52" s="28" t="s">
        <v>263</v>
      </c>
      <c r="E52" s="27" t="str">
        <f t="shared" si="2"/>
        <v>How many companies in Fund 4 are both considered "Higher Impact" and "Not Aligned"? as of 08-07-2024</v>
      </c>
      <c r="F52" s="3" t="s">
        <v>282</v>
      </c>
      <c r="G52" s="3" t="s">
        <v>233</v>
      </c>
      <c r="H52" s="3" t="s">
        <v>18</v>
      </c>
      <c r="I52" s="3" t="s">
        <v>283</v>
      </c>
      <c r="J52" t="s">
        <v>284</v>
      </c>
      <c r="L52" s="3" t="s">
        <v>285</v>
      </c>
    </row>
    <row r="53" spans="1:12" ht="15">
      <c r="A53" s="48">
        <v>10</v>
      </c>
      <c r="B53" s="3" t="s">
        <v>286</v>
      </c>
      <c r="C53" s="3" t="s">
        <v>287</v>
      </c>
      <c r="D53" s="28" t="s">
        <v>263</v>
      </c>
      <c r="E53" s="27" t="str">
        <f t="shared" si="2"/>
        <v>Which Fund has a LOWER % of assets invested in companies both deemed as "Higher Impact" and "Aligned"? as of 08-07-2024</v>
      </c>
      <c r="F53" s="3" t="s">
        <v>288</v>
      </c>
      <c r="G53" s="3" t="s">
        <v>233</v>
      </c>
      <c r="H53" s="3" t="s">
        <v>18</v>
      </c>
      <c r="I53" s="3" t="s">
        <v>289</v>
      </c>
      <c r="J53" t="s">
        <v>290</v>
      </c>
      <c r="L53" s="3" t="s">
        <v>291</v>
      </c>
    </row>
    <row r="54" spans="1:12" ht="15">
      <c r="A54" s="48">
        <v>11</v>
      </c>
      <c r="B54" s="3" t="s">
        <v>292</v>
      </c>
      <c r="C54" s="9" t="s">
        <v>293</v>
      </c>
      <c r="D54" s="28" t="s">
        <v>263</v>
      </c>
      <c r="E54" s="27" t="str">
        <f t="shared" si="2"/>
        <v>Has the number of shares held by the CEOs, of any of the companies held in Fund 1, decreased year over year by 10% or more? as of 08-07-2024</v>
      </c>
      <c r="F54" s="3" t="s">
        <v>294</v>
      </c>
      <c r="G54" s="3" t="s">
        <v>233</v>
      </c>
      <c r="H54" s="3" t="s">
        <v>18</v>
      </c>
      <c r="I54" s="3" t="s">
        <v>295</v>
      </c>
      <c r="J54" t="s">
        <v>296</v>
      </c>
      <c r="L54" s="3" t="s">
        <v>297</v>
      </c>
    </row>
    <row r="55" spans="1:12" ht="15">
      <c r="A55" s="48">
        <v>12</v>
      </c>
      <c r="B55" s="3" t="s">
        <v>298</v>
      </c>
      <c r="C55" s="3" t="s">
        <v>299</v>
      </c>
      <c r="D55" s="28" t="s">
        <v>263</v>
      </c>
      <c r="E55" s="27" t="str">
        <f t="shared" si="2"/>
        <v>Does the CEO of HITACHI LTD hold shares with a value below 5x salary and has the company failed to adopt either effective stock ownership guidelines or an equity retention policy for the CEO?  as of 08-07-2024</v>
      </c>
      <c r="F55" s="4" t="s">
        <v>149</v>
      </c>
      <c r="G55" s="3" t="s">
        <v>233</v>
      </c>
      <c r="H55" s="3" t="s">
        <v>18</v>
      </c>
      <c r="I55" s="3" t="s">
        <v>300</v>
      </c>
      <c r="J55" t="s">
        <v>301</v>
      </c>
      <c r="L55" s="3" t="s">
        <v>302</v>
      </c>
    </row>
    <row r="56" spans="1:12" ht="15">
      <c r="A56" s="48">
        <v>13</v>
      </c>
      <c r="B56" s="3" t="s">
        <v>303</v>
      </c>
      <c r="C56" s="3" t="s">
        <v>304</v>
      </c>
      <c r="D56" s="28" t="s">
        <v>263</v>
      </c>
      <c r="E56" s="27" t="str">
        <f t="shared" si="2"/>
        <v>Is the pension contribution rate made by the company on behalf of the CEO of Walmart excessive relative to peers? as of 08-07-2024</v>
      </c>
      <c r="F56" s="4" t="s">
        <v>149</v>
      </c>
      <c r="G56" s="3" t="s">
        <v>233</v>
      </c>
      <c r="H56" s="3" t="s">
        <v>18</v>
      </c>
      <c r="I56" s="3" t="s">
        <v>305</v>
      </c>
      <c r="J56" t="s">
        <v>306</v>
      </c>
      <c r="L56" s="3" t="s">
        <v>307</v>
      </c>
    </row>
    <row r="57" spans="1:12" ht="15">
      <c r="A57" s="3">
        <v>14</v>
      </c>
      <c r="B57" s="3" t="s">
        <v>308</v>
      </c>
      <c r="C57" s="3" t="s">
        <v>309</v>
      </c>
      <c r="D57" s="28" t="s">
        <v>263</v>
      </c>
      <c r="E57" s="27" t="str">
        <f t="shared" si="2"/>
        <v>Is the pension contribution rate made by the company on behalf of the CEO of Astrazeneca excessive relative to peers? as of 08-07-2024</v>
      </c>
      <c r="F57" s="3" t="s">
        <v>142</v>
      </c>
      <c r="G57" s="3" t="s">
        <v>233</v>
      </c>
      <c r="H57" s="3" t="s">
        <v>18</v>
      </c>
      <c r="I57" s="3" t="s">
        <v>310</v>
      </c>
      <c r="J57" t="s">
        <v>311</v>
      </c>
      <c r="L57" s="3" t="s">
        <v>307</v>
      </c>
    </row>
    <row r="58" spans="1:12" ht="15">
      <c r="A58" s="3">
        <v>15</v>
      </c>
      <c r="B58" s="3" t="s">
        <v>312</v>
      </c>
      <c r="C58" s="3" t="s">
        <v>313</v>
      </c>
      <c r="D58" s="28" t="s">
        <v>263</v>
      </c>
      <c r="E58" s="27" t="str">
        <f t="shared" si="2"/>
        <v>Does the total awarded CEO pay figure for BAWAG Group fall into an extreme range relative to the company’s peers? as of 08-07-2024</v>
      </c>
      <c r="F58" s="4" t="s">
        <v>149</v>
      </c>
      <c r="G58" s="3" t="s">
        <v>233</v>
      </c>
      <c r="H58" s="3" t="s">
        <v>18</v>
      </c>
      <c r="I58" s="3" t="s">
        <v>314</v>
      </c>
      <c r="J58" t="s">
        <v>315</v>
      </c>
      <c r="L58" s="3" t="s">
        <v>316</v>
      </c>
    </row>
    <row r="59" spans="1:12">
      <c r="A59" s="48">
        <v>1</v>
      </c>
      <c r="B59" s="3" t="s">
        <v>317</v>
      </c>
      <c r="C59" s="49" t="s">
        <v>318</v>
      </c>
      <c r="D59" s="32" t="s">
        <v>319</v>
      </c>
      <c r="E59" s="27" t="str">
        <f>_xlfn.CONCAT(C59, " as of ", D59)</f>
        <v>I'm concerned about Air Quality as a factor, I want to engage the worst rated companies in each of the subindustries where Air Quality is highly material (Tier 1). Please give me the list of companies in each subindustry. What are the companies? as of 2024-06-30</v>
      </c>
      <c r="F59" t="s">
        <v>320</v>
      </c>
      <c r="G59" s="3" t="s">
        <v>321</v>
      </c>
      <c r="H59" s="3" t="s">
        <v>18</v>
      </c>
      <c r="I59" t="s">
        <v>322</v>
      </c>
      <c r="J59" t="s">
        <v>323</v>
      </c>
    </row>
    <row r="60" spans="1:12">
      <c r="A60" s="48">
        <v>2</v>
      </c>
      <c r="B60" s="3" t="s">
        <v>324</v>
      </c>
      <c r="C60" s="3" t="s">
        <v>325</v>
      </c>
      <c r="D60" s="32" t="s">
        <v>319</v>
      </c>
      <c r="E60" s="27" t="str">
        <f t="shared" ref="E60:E72" si="3">_xlfn.CONCAT(C60, " as of ", D60)</f>
        <v>Do we currently own any of those companies? as of 2024-06-30</v>
      </c>
      <c r="F60" t="s">
        <v>326</v>
      </c>
      <c r="G60" s="3" t="s">
        <v>321</v>
      </c>
      <c r="H60" s="3" t="s">
        <v>327</v>
      </c>
      <c r="I60" s="3" t="s">
        <v>328</v>
      </c>
      <c r="J60" t="s">
        <v>329</v>
      </c>
    </row>
    <row r="61" spans="1:12">
      <c r="A61" s="48">
        <v>3</v>
      </c>
      <c r="B61" s="3" t="s">
        <v>330</v>
      </c>
      <c r="C61" s="3" t="s">
        <v>331</v>
      </c>
      <c r="D61" s="32" t="s">
        <v>319</v>
      </c>
      <c r="E61" s="27" t="str">
        <f t="shared" si="3"/>
        <v>In which funds do we hold the company? as of 2024-06-30</v>
      </c>
      <c r="F61" t="s">
        <v>332</v>
      </c>
      <c r="G61" s="3" t="s">
        <v>321</v>
      </c>
      <c r="H61" s="3" t="s">
        <v>333</v>
      </c>
      <c r="I61" s="3" t="s">
        <v>328</v>
      </c>
      <c r="J61" t="s">
        <v>329</v>
      </c>
    </row>
    <row r="62" spans="1:12">
      <c r="A62" s="48">
        <v>4</v>
      </c>
      <c r="B62" s="3" t="s">
        <v>334</v>
      </c>
      <c r="C62" s="3" t="s">
        <v>335</v>
      </c>
      <c r="D62" s="32" t="s">
        <v>319</v>
      </c>
      <c r="E62" s="27" t="str">
        <f t="shared" si="3"/>
        <v>How much of that company do we hold in that fund? as of 2024-06-30</v>
      </c>
      <c r="F62" t="s">
        <v>336</v>
      </c>
      <c r="G62" s="3" t="s">
        <v>321</v>
      </c>
      <c r="H62" s="3" t="s">
        <v>333</v>
      </c>
      <c r="I62" s="3" t="s">
        <v>328</v>
      </c>
      <c r="J62" t="s">
        <v>329</v>
      </c>
    </row>
    <row r="63" spans="1:12" ht="15">
      <c r="A63" s="48">
        <v>5</v>
      </c>
      <c r="B63" s="3" t="s">
        <v>337</v>
      </c>
      <c r="C63" s="49" t="s">
        <v>338</v>
      </c>
      <c r="D63" s="32" t="s">
        <v>319</v>
      </c>
      <c r="E63" s="27" t="str">
        <f t="shared" si="3"/>
        <v>What Subindustries have the most material Social factors? Including all Tiers (1, 2, and 3) as of 2024-06-30</v>
      </c>
      <c r="F63" s="50" t="s">
        <v>339</v>
      </c>
      <c r="G63" s="3" t="s">
        <v>321</v>
      </c>
      <c r="H63" s="45" t="s">
        <v>18</v>
      </c>
      <c r="I63" t="s">
        <v>340</v>
      </c>
      <c r="J63" t="s">
        <v>341</v>
      </c>
    </row>
    <row r="64" spans="1:12" ht="15">
      <c r="A64" s="48">
        <v>6</v>
      </c>
      <c r="B64" s="3" t="s">
        <v>342</v>
      </c>
      <c r="C64" s="3" t="s">
        <v>343</v>
      </c>
      <c r="D64" s="32" t="s">
        <v>319</v>
      </c>
      <c r="E64" s="27" t="str">
        <f t="shared" si="3"/>
        <v>What is my current exposure (companies) in those Subindustries? as of 2024-06-30</v>
      </c>
      <c r="F64" s="46" t="s">
        <v>344</v>
      </c>
      <c r="G64" s="3" t="s">
        <v>321</v>
      </c>
      <c r="H64" s="45" t="s">
        <v>327</v>
      </c>
      <c r="I64" s="3" t="s">
        <v>345</v>
      </c>
      <c r="J64" t="s">
        <v>346</v>
      </c>
    </row>
    <row r="65" spans="1:10" ht="15">
      <c r="A65" s="48">
        <v>7</v>
      </c>
      <c r="B65" s="3" t="s">
        <v>347</v>
      </c>
      <c r="C65" s="3" t="s">
        <v>348</v>
      </c>
      <c r="D65" s="32" t="s">
        <v>319</v>
      </c>
      <c r="E65" s="27" t="str">
        <f t="shared" si="3"/>
        <v>Do those companies perform better than average than their peers in their Tier 1 Social factors? as of 2024-06-30</v>
      </c>
      <c r="F65" s="46" t="s">
        <v>349</v>
      </c>
      <c r="G65" s="3" t="s">
        <v>321</v>
      </c>
      <c r="H65" s="45" t="s">
        <v>333</v>
      </c>
      <c r="I65" s="45" t="s">
        <v>350</v>
      </c>
      <c r="J65" t="s">
        <v>351</v>
      </c>
    </row>
    <row r="66" spans="1:10">
      <c r="A66" s="48">
        <v>8</v>
      </c>
      <c r="B66" s="3" t="s">
        <v>352</v>
      </c>
      <c r="C66" t="s">
        <v>353</v>
      </c>
      <c r="D66" s="32" t="s">
        <v>319</v>
      </c>
      <c r="E66" s="27" t="str">
        <f t="shared" si="3"/>
        <v>Do any of my holdings in Fund 4 have a medium (Tier 2) materiality to GHG Emissions? With company names? as of 2024-06-30</v>
      </c>
      <c r="F66" t="s">
        <v>354</v>
      </c>
      <c r="G66" s="3" t="s">
        <v>321</v>
      </c>
      <c r="H66" s="3" t="s">
        <v>18</v>
      </c>
      <c r="I66" t="s">
        <v>355</v>
      </c>
      <c r="J66" t="s">
        <v>356</v>
      </c>
    </row>
    <row r="67" spans="1:10">
      <c r="A67" s="48">
        <v>9</v>
      </c>
      <c r="B67" s="3" t="s">
        <v>357</v>
      </c>
      <c r="C67" t="s">
        <v>358</v>
      </c>
      <c r="D67" s="32" t="s">
        <v>319</v>
      </c>
      <c r="E67" s="27" t="str">
        <f t="shared" si="3"/>
        <v>We're seeing increased coverage of French media on Human Rights violations by French companies overseas. Do any of my current holdings have a High (Tier 1) materiality to Human Rights issues? If so, which companies? as of 2024-06-30</v>
      </c>
      <c r="F67" t="s">
        <v>359</v>
      </c>
      <c r="G67" s="3" t="s">
        <v>321</v>
      </c>
      <c r="H67" s="3" t="s">
        <v>18</v>
      </c>
      <c r="I67" t="s">
        <v>355</v>
      </c>
      <c r="J67" t="s">
        <v>360</v>
      </c>
    </row>
    <row r="68" spans="1:10">
      <c r="A68" s="48">
        <v>10</v>
      </c>
      <c r="B68" s="3" t="s">
        <v>361</v>
      </c>
      <c r="C68" t="s">
        <v>362</v>
      </c>
      <c r="D68" s="32" t="s">
        <v>319</v>
      </c>
      <c r="E68" s="27" t="str">
        <f t="shared" si="3"/>
        <v>New regulations around Data Privacy and Cybersecurity are being proposed in the Germany. Which of my company positions would have an expected High impact (tier 1) according to my materiality map? So, Which  companies? as of 2024-06-30</v>
      </c>
      <c r="F68" t="s">
        <v>363</v>
      </c>
      <c r="G68" s="3" t="s">
        <v>321</v>
      </c>
      <c r="H68" s="3" t="s">
        <v>18</v>
      </c>
      <c r="I68" t="s">
        <v>364</v>
      </c>
      <c r="J68" t="s">
        <v>365</v>
      </c>
    </row>
    <row r="69" spans="1:10">
      <c r="A69" s="48">
        <v>11</v>
      </c>
      <c r="B69" s="3" t="s">
        <v>366</v>
      </c>
      <c r="C69" t="s">
        <v>367</v>
      </c>
      <c r="D69" s="32" t="s">
        <v>319</v>
      </c>
      <c r="E69" s="27" t="str">
        <f t="shared" si="3"/>
        <v>What are the subindustries of those companies? as of 2024-06-30</v>
      </c>
      <c r="F69" t="s">
        <v>368</v>
      </c>
      <c r="G69" s="3" t="s">
        <v>321</v>
      </c>
      <c r="H69" t="s">
        <v>327</v>
      </c>
      <c r="I69" t="s">
        <v>369</v>
      </c>
      <c r="J69" t="s">
        <v>365</v>
      </c>
    </row>
    <row r="70" spans="1:10">
      <c r="A70" s="48">
        <v>12</v>
      </c>
      <c r="B70" s="3" t="s">
        <v>370</v>
      </c>
      <c r="C70" t="s">
        <v>371</v>
      </c>
      <c r="D70" s="32" t="s">
        <v>319</v>
      </c>
      <c r="E70" s="27" t="str">
        <f t="shared" si="3"/>
        <v>What are their respective scores in terms of Data Security &amp; Customer Privacy? as of 2024-06-30</v>
      </c>
      <c r="F70" t="s">
        <v>372</v>
      </c>
      <c r="G70" s="3" t="s">
        <v>321</v>
      </c>
      <c r="H70" t="s">
        <v>327</v>
      </c>
      <c r="I70" t="s">
        <v>373</v>
      </c>
      <c r="J70" t="s">
        <v>374</v>
      </c>
    </row>
    <row r="71" spans="1:10">
      <c r="A71" s="48">
        <v>13</v>
      </c>
      <c r="B71" s="3" t="s">
        <v>375</v>
      </c>
      <c r="C71" t="s">
        <v>376</v>
      </c>
      <c r="D71" s="32" t="s">
        <v>319</v>
      </c>
      <c r="E71" s="27" t="str">
        <f t="shared" si="3"/>
        <v>Do they perform better than their COUNTRY peers? as of 2024-06-30</v>
      </c>
      <c r="F71" t="s">
        <v>377</v>
      </c>
      <c r="G71" s="3" t="s">
        <v>321</v>
      </c>
      <c r="H71" t="s">
        <v>333</v>
      </c>
      <c r="I71" t="s">
        <v>373</v>
      </c>
      <c r="J71" t="s">
        <v>378</v>
      </c>
    </row>
    <row r="72" spans="1:10">
      <c r="A72" s="48">
        <v>14</v>
      </c>
      <c r="B72" s="3" t="s">
        <v>379</v>
      </c>
      <c r="C72" t="s">
        <v>380</v>
      </c>
      <c r="D72" s="32" t="s">
        <v>319</v>
      </c>
      <c r="E72" s="27" t="str">
        <f t="shared" si="3"/>
        <v>Do they perform better than their GLOBAL peers? as of 2024-06-30</v>
      </c>
      <c r="F72" t="s">
        <v>381</v>
      </c>
      <c r="G72" s="3" t="s">
        <v>321</v>
      </c>
      <c r="H72" t="s">
        <v>333</v>
      </c>
      <c r="I72" t="s">
        <v>382</v>
      </c>
      <c r="J72" t="s">
        <v>383</v>
      </c>
    </row>
  </sheetData>
  <autoFilter ref="A1:N72" xr:uid="{E321B837-56A4-44E2-9E37-A0027BB028C1}"/>
  <phoneticPr fontId="9"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10EC7-4502-4415-BDBD-5F2B6D8388BE}">
  <dimension ref="A1:P76"/>
  <sheetViews>
    <sheetView topLeftCell="B55" zoomScale="70" zoomScaleNormal="70" workbookViewId="0">
      <selection activeCell="B63" sqref="B63"/>
    </sheetView>
  </sheetViews>
  <sheetFormatPr defaultColWidth="8.7109375" defaultRowHeight="14.25"/>
  <cols>
    <col min="1" max="1" width="12.85546875" bestFit="1" customWidth="1"/>
    <col min="2" max="2" width="93.28515625" customWidth="1"/>
    <col min="3" max="3" width="29" style="15" customWidth="1"/>
    <col min="4" max="4" width="7.7109375" bestFit="1" customWidth="1"/>
    <col min="5" max="5" width="7.7109375" customWidth="1"/>
    <col min="6" max="6" width="24.7109375" customWidth="1"/>
    <col min="7" max="7" width="33.28515625" customWidth="1"/>
    <col min="8" max="9" width="32.140625" customWidth="1"/>
    <col min="10" max="11" width="21.7109375" customWidth="1"/>
    <col min="16" max="16" width="24.5703125" customWidth="1"/>
  </cols>
  <sheetData>
    <row r="1" spans="1:16" ht="15">
      <c r="A1" s="1" t="s">
        <v>0</v>
      </c>
      <c r="B1" s="7" t="s">
        <v>384</v>
      </c>
      <c r="C1" s="11" t="s">
        <v>4</v>
      </c>
      <c r="D1" s="2" t="s">
        <v>5</v>
      </c>
      <c r="E1" s="2" t="s">
        <v>385</v>
      </c>
      <c r="F1" s="2" t="s">
        <v>386</v>
      </c>
      <c r="G1" s="2" t="s">
        <v>7</v>
      </c>
      <c r="H1" s="2" t="s">
        <v>8</v>
      </c>
      <c r="I1" s="2" t="s">
        <v>387</v>
      </c>
      <c r="J1" s="2" t="s">
        <v>388</v>
      </c>
      <c r="K1" s="2" t="s">
        <v>389</v>
      </c>
      <c r="O1" s="2" t="s">
        <v>390</v>
      </c>
      <c r="P1" s="2" t="s">
        <v>391</v>
      </c>
    </row>
    <row r="2" spans="1:16" ht="15">
      <c r="A2" s="17">
        <v>1</v>
      </c>
      <c r="B2" s="22" t="s">
        <v>392</v>
      </c>
      <c r="C2" s="18" t="s">
        <v>23</v>
      </c>
      <c r="D2" s="23" t="s">
        <v>17</v>
      </c>
      <c r="E2" s="23" t="s">
        <v>18</v>
      </c>
      <c r="F2" s="23" t="s">
        <v>393</v>
      </c>
      <c r="G2" s="22" t="s">
        <v>394</v>
      </c>
      <c r="H2" s="17" t="s">
        <v>395</v>
      </c>
      <c r="I2" s="17"/>
      <c r="J2" s="17"/>
      <c r="K2" s="17"/>
      <c r="L2" s="17" t="s">
        <v>396</v>
      </c>
      <c r="O2" s="22" t="s">
        <v>397</v>
      </c>
      <c r="P2" t="s">
        <v>398</v>
      </c>
    </row>
    <row r="3" spans="1:16" ht="15">
      <c r="A3" s="17">
        <v>2</v>
      </c>
      <c r="B3" s="22" t="s">
        <v>399</v>
      </c>
      <c r="C3" s="18" t="s">
        <v>23</v>
      </c>
      <c r="D3" s="23" t="s">
        <v>17</v>
      </c>
      <c r="E3" s="23" t="s">
        <v>18</v>
      </c>
      <c r="F3" s="23" t="s">
        <v>393</v>
      </c>
      <c r="G3" s="22" t="s">
        <v>394</v>
      </c>
      <c r="H3" s="17" t="s">
        <v>400</v>
      </c>
      <c r="I3" s="17"/>
      <c r="L3" s="17" t="s">
        <v>401</v>
      </c>
      <c r="O3" s="22" t="s">
        <v>397</v>
      </c>
      <c r="P3" t="s">
        <v>398</v>
      </c>
    </row>
    <row r="4" spans="1:16" ht="15">
      <c r="A4" s="17">
        <v>3</v>
      </c>
      <c r="B4" s="22" t="s">
        <v>402</v>
      </c>
      <c r="C4" s="18"/>
      <c r="D4" s="23" t="s">
        <v>17</v>
      </c>
      <c r="E4" s="23" t="s">
        <v>18</v>
      </c>
      <c r="F4" s="23" t="s">
        <v>393</v>
      </c>
      <c r="G4" s="22" t="s">
        <v>403</v>
      </c>
      <c r="H4" s="17" t="s">
        <v>404</v>
      </c>
      <c r="I4" s="17" t="s">
        <v>405</v>
      </c>
      <c r="J4" s="17"/>
      <c r="K4" s="17"/>
      <c r="L4" s="17" t="s">
        <v>406</v>
      </c>
      <c r="O4" s="22" t="s">
        <v>407</v>
      </c>
      <c r="P4" t="s">
        <v>408</v>
      </c>
    </row>
    <row r="5" spans="1:16" ht="15">
      <c r="A5" s="17">
        <v>4</v>
      </c>
      <c r="B5" s="22" t="s">
        <v>409</v>
      </c>
      <c r="C5" s="18">
        <v>10</v>
      </c>
      <c r="D5" s="23" t="s">
        <v>17</v>
      </c>
      <c r="E5" s="23" t="s">
        <v>18</v>
      </c>
      <c r="F5" s="23" t="s">
        <v>393</v>
      </c>
      <c r="G5" s="22" t="s">
        <v>410</v>
      </c>
      <c r="H5" s="17" t="s">
        <v>411</v>
      </c>
      <c r="I5" s="17"/>
      <c r="J5" s="17"/>
      <c r="K5" s="17"/>
      <c r="L5" s="17" t="s">
        <v>412</v>
      </c>
      <c r="O5" s="22" t="s">
        <v>413</v>
      </c>
      <c r="P5" t="s">
        <v>414</v>
      </c>
    </row>
    <row r="6" spans="1:16" ht="15">
      <c r="A6" s="17">
        <v>5</v>
      </c>
      <c r="B6" s="22" t="s">
        <v>415</v>
      </c>
      <c r="C6" s="18" t="s">
        <v>66</v>
      </c>
      <c r="D6" s="23" t="s">
        <v>17</v>
      </c>
      <c r="E6" s="23" t="s">
        <v>18</v>
      </c>
      <c r="F6" s="23" t="s">
        <v>393</v>
      </c>
      <c r="G6" s="22" t="s">
        <v>416</v>
      </c>
      <c r="H6" s="17" t="s">
        <v>417</v>
      </c>
      <c r="I6" s="17"/>
      <c r="J6" s="17"/>
      <c r="K6" s="17"/>
      <c r="L6" s="17" t="s">
        <v>418</v>
      </c>
      <c r="O6" s="22" t="s">
        <v>419</v>
      </c>
      <c r="P6" t="s">
        <v>420</v>
      </c>
    </row>
    <row r="7" spans="1:16" ht="15">
      <c r="A7" s="17">
        <v>5</v>
      </c>
      <c r="B7" s="22" t="s">
        <v>421</v>
      </c>
      <c r="C7" s="18" t="s">
        <v>66</v>
      </c>
      <c r="D7" s="23" t="s">
        <v>17</v>
      </c>
      <c r="E7" s="23" t="s">
        <v>18</v>
      </c>
      <c r="F7" s="23" t="s">
        <v>393</v>
      </c>
      <c r="G7" s="22" t="s">
        <v>416</v>
      </c>
      <c r="H7" s="17" t="s">
        <v>422</v>
      </c>
      <c r="I7" s="17"/>
      <c r="J7" s="17"/>
      <c r="K7" s="17"/>
      <c r="L7" s="17" t="s">
        <v>418</v>
      </c>
      <c r="O7" s="22" t="s">
        <v>419</v>
      </c>
      <c r="P7" t="s">
        <v>423</v>
      </c>
    </row>
    <row r="8" spans="1:16" ht="15">
      <c r="A8" s="17">
        <v>6</v>
      </c>
      <c r="B8" s="22" t="s">
        <v>424</v>
      </c>
      <c r="C8" s="18" t="s">
        <v>425</v>
      </c>
      <c r="D8" s="23" t="s">
        <v>17</v>
      </c>
      <c r="E8" s="23" t="s">
        <v>18</v>
      </c>
      <c r="F8" s="23" t="s">
        <v>393</v>
      </c>
      <c r="G8" s="22" t="s">
        <v>426</v>
      </c>
      <c r="H8" s="17" t="s">
        <v>427</v>
      </c>
      <c r="I8" s="17"/>
      <c r="J8" s="17"/>
      <c r="K8" s="17"/>
      <c r="L8" s="17" t="s">
        <v>428</v>
      </c>
      <c r="O8" s="22" t="s">
        <v>429</v>
      </c>
      <c r="P8" t="s">
        <v>430</v>
      </c>
    </row>
    <row r="9" spans="1:16" ht="15">
      <c r="A9" s="17">
        <v>7</v>
      </c>
      <c r="B9" s="22" t="s">
        <v>431</v>
      </c>
      <c r="C9" s="18" t="s">
        <v>432</v>
      </c>
      <c r="D9" s="23" t="s">
        <v>17</v>
      </c>
      <c r="E9" s="23" t="s">
        <v>18</v>
      </c>
      <c r="F9" s="23" t="s">
        <v>433</v>
      </c>
      <c r="G9" s="22" t="s">
        <v>434</v>
      </c>
      <c r="H9" s="17" t="s">
        <v>435</v>
      </c>
      <c r="I9" s="17" t="s">
        <v>436</v>
      </c>
      <c r="J9" s="17"/>
      <c r="K9" s="17"/>
      <c r="L9" s="17" t="s">
        <v>437</v>
      </c>
      <c r="O9" s="22" t="s">
        <v>438</v>
      </c>
      <c r="P9" t="s">
        <v>439</v>
      </c>
    </row>
    <row r="10" spans="1:16" ht="15">
      <c r="A10" s="17">
        <v>8</v>
      </c>
      <c r="B10" s="22" t="s">
        <v>440</v>
      </c>
      <c r="C10" s="18" t="s">
        <v>66</v>
      </c>
      <c r="D10" s="23" t="s">
        <v>17</v>
      </c>
      <c r="E10" s="23" t="s">
        <v>18</v>
      </c>
      <c r="F10" s="23" t="s">
        <v>393</v>
      </c>
      <c r="G10" s="22" t="s">
        <v>441</v>
      </c>
      <c r="H10" s="17" t="s">
        <v>442</v>
      </c>
      <c r="I10" s="17"/>
      <c r="J10" s="17"/>
      <c r="K10" s="17"/>
      <c r="L10" s="17" t="s">
        <v>443</v>
      </c>
      <c r="O10" s="22" t="s">
        <v>444</v>
      </c>
      <c r="P10" t="s">
        <v>398</v>
      </c>
    </row>
    <row r="11" spans="1:16" ht="15">
      <c r="A11" s="17">
        <v>9</v>
      </c>
      <c r="B11" s="22" t="s">
        <v>445</v>
      </c>
      <c r="C11" s="18" t="s">
        <v>23</v>
      </c>
      <c r="D11" s="23" t="s">
        <v>17</v>
      </c>
      <c r="E11" s="23" t="s">
        <v>18</v>
      </c>
      <c r="F11" s="23" t="s">
        <v>393</v>
      </c>
      <c r="G11" s="22" t="s">
        <v>446</v>
      </c>
      <c r="H11" s="17" t="s">
        <v>447</v>
      </c>
      <c r="I11" s="17" t="s">
        <v>448</v>
      </c>
      <c r="J11" s="17"/>
      <c r="K11" s="17"/>
      <c r="L11" s="17" t="s">
        <v>449</v>
      </c>
      <c r="O11" s="22" t="s">
        <v>450</v>
      </c>
      <c r="P11" t="s">
        <v>451</v>
      </c>
    </row>
    <row r="12" spans="1:16" ht="15">
      <c r="A12" s="17">
        <v>10</v>
      </c>
      <c r="B12" s="22" t="s">
        <v>452</v>
      </c>
      <c r="C12" s="19">
        <v>7.6899999999999996E-2</v>
      </c>
      <c r="D12" s="23" t="s">
        <v>17</v>
      </c>
      <c r="E12" s="23" t="s">
        <v>18</v>
      </c>
      <c r="F12" s="23" t="s">
        <v>393</v>
      </c>
      <c r="G12" s="22" t="s">
        <v>453</v>
      </c>
      <c r="H12" s="17" t="s">
        <v>454</v>
      </c>
      <c r="I12" s="17"/>
      <c r="J12" s="17"/>
      <c r="K12" s="17"/>
      <c r="L12" s="17" t="s">
        <v>455</v>
      </c>
      <c r="O12" s="22" t="s">
        <v>456</v>
      </c>
      <c r="P12" t="s">
        <v>457</v>
      </c>
    </row>
    <row r="13" spans="1:16" ht="15">
      <c r="A13" s="17">
        <v>11</v>
      </c>
      <c r="B13" s="22" t="s">
        <v>458</v>
      </c>
      <c r="C13" s="18"/>
      <c r="D13" s="23" t="s">
        <v>17</v>
      </c>
      <c r="E13" s="23" t="s">
        <v>18</v>
      </c>
      <c r="F13" s="23" t="s">
        <v>393</v>
      </c>
      <c r="G13" s="22" t="s">
        <v>459</v>
      </c>
      <c r="H13" s="17" t="s">
        <v>460</v>
      </c>
      <c r="I13" s="17" t="s">
        <v>461</v>
      </c>
      <c r="L13" s="17" t="s">
        <v>462</v>
      </c>
      <c r="O13" s="22" t="s">
        <v>463</v>
      </c>
      <c r="P13" t="s">
        <v>464</v>
      </c>
    </row>
    <row r="14" spans="1:16" ht="15">
      <c r="A14" s="17">
        <v>12</v>
      </c>
      <c r="B14" s="22" t="s">
        <v>465</v>
      </c>
      <c r="C14" s="18" t="s">
        <v>466</v>
      </c>
      <c r="D14" s="23" t="s">
        <v>17</v>
      </c>
      <c r="E14" s="23" t="s">
        <v>18</v>
      </c>
      <c r="F14" s="23" t="s">
        <v>393</v>
      </c>
      <c r="G14" s="22" t="s">
        <v>467</v>
      </c>
      <c r="H14" s="17" t="s">
        <v>468</v>
      </c>
      <c r="I14" s="17"/>
      <c r="L14" s="17" t="s">
        <v>469</v>
      </c>
      <c r="O14" s="22" t="s">
        <v>470</v>
      </c>
      <c r="P14" t="s">
        <v>471</v>
      </c>
    </row>
    <row r="15" spans="1:16" ht="15">
      <c r="A15" s="17">
        <v>13</v>
      </c>
      <c r="B15" s="22" t="s">
        <v>472</v>
      </c>
      <c r="C15" s="18" t="s">
        <v>473</v>
      </c>
      <c r="D15" s="23" t="s">
        <v>17</v>
      </c>
      <c r="E15" s="23" t="s">
        <v>18</v>
      </c>
      <c r="F15" s="23" t="s">
        <v>393</v>
      </c>
      <c r="G15" s="22" t="s">
        <v>474</v>
      </c>
      <c r="H15" s="17" t="s">
        <v>475</v>
      </c>
      <c r="I15" s="17"/>
      <c r="L15" s="17" t="s">
        <v>476</v>
      </c>
      <c r="O15" s="22" t="s">
        <v>477</v>
      </c>
      <c r="P15" t="s">
        <v>478</v>
      </c>
    </row>
    <row r="16" spans="1:16" ht="15">
      <c r="A16" s="17">
        <v>14</v>
      </c>
      <c r="B16" s="22" t="s">
        <v>479</v>
      </c>
      <c r="C16" s="18" t="s">
        <v>480</v>
      </c>
      <c r="D16" s="23" t="s">
        <v>17</v>
      </c>
      <c r="E16" s="23" t="s">
        <v>18</v>
      </c>
      <c r="F16" s="23" t="s">
        <v>393</v>
      </c>
      <c r="G16" s="22" t="s">
        <v>481</v>
      </c>
      <c r="H16" s="17" t="s">
        <v>482</v>
      </c>
      <c r="I16" s="17"/>
      <c r="L16" s="17" t="s">
        <v>483</v>
      </c>
      <c r="O16" s="22" t="s">
        <v>484</v>
      </c>
      <c r="P16" t="s">
        <v>485</v>
      </c>
    </row>
    <row r="17" spans="1:16" ht="15">
      <c r="A17" s="17">
        <v>15</v>
      </c>
      <c r="B17" s="22" t="s">
        <v>486</v>
      </c>
      <c r="C17" s="18"/>
      <c r="D17" s="23" t="s">
        <v>17</v>
      </c>
      <c r="E17" s="23" t="s">
        <v>18</v>
      </c>
      <c r="F17" s="23" t="s">
        <v>393</v>
      </c>
      <c r="G17" s="22" t="s">
        <v>487</v>
      </c>
      <c r="H17" s="17" t="s">
        <v>488</v>
      </c>
      <c r="I17" s="17"/>
      <c r="L17" s="17" t="s">
        <v>489</v>
      </c>
      <c r="O17" s="22" t="s">
        <v>490</v>
      </c>
      <c r="P17" t="s">
        <v>491</v>
      </c>
    </row>
    <row r="18" spans="1:16" ht="15">
      <c r="A18" s="17">
        <v>16</v>
      </c>
      <c r="B18" s="22" t="s">
        <v>492</v>
      </c>
      <c r="C18" s="18" t="s">
        <v>493</v>
      </c>
      <c r="D18" s="23" t="s">
        <v>17</v>
      </c>
      <c r="E18" s="23" t="s">
        <v>18</v>
      </c>
      <c r="F18" s="23" t="s">
        <v>393</v>
      </c>
      <c r="G18" s="22" t="s">
        <v>494</v>
      </c>
      <c r="H18" s="17" t="s">
        <v>495</v>
      </c>
      <c r="I18" s="17"/>
      <c r="L18" s="17" t="s">
        <v>496</v>
      </c>
      <c r="O18" s="22" t="s">
        <v>497</v>
      </c>
      <c r="P18" t="s">
        <v>498</v>
      </c>
    </row>
    <row r="19" spans="1:16" ht="15">
      <c r="A19" s="17">
        <v>17</v>
      </c>
      <c r="B19" s="22" t="s">
        <v>499</v>
      </c>
      <c r="C19" s="18" t="s">
        <v>66</v>
      </c>
      <c r="D19" s="23" t="s">
        <v>17</v>
      </c>
      <c r="E19" s="23" t="s">
        <v>18</v>
      </c>
      <c r="F19" s="23" t="s">
        <v>393</v>
      </c>
      <c r="G19" s="22" t="s">
        <v>500</v>
      </c>
      <c r="H19" s="17" t="s">
        <v>501</v>
      </c>
      <c r="I19" s="17"/>
      <c r="L19" s="17" t="s">
        <v>502</v>
      </c>
      <c r="O19" s="22" t="s">
        <v>503</v>
      </c>
      <c r="P19" t="s">
        <v>498</v>
      </c>
    </row>
    <row r="20" spans="1:16" ht="15">
      <c r="A20" s="17">
        <v>18</v>
      </c>
      <c r="B20" s="22" t="s">
        <v>504</v>
      </c>
      <c r="C20" s="23" t="s">
        <v>505</v>
      </c>
      <c r="D20" s="23" t="s">
        <v>17</v>
      </c>
      <c r="E20" s="23" t="s">
        <v>18</v>
      </c>
      <c r="F20" s="23" t="s">
        <v>433</v>
      </c>
      <c r="G20" s="22" t="s">
        <v>506</v>
      </c>
      <c r="H20" t="s">
        <v>507</v>
      </c>
      <c r="P20" t="s">
        <v>508</v>
      </c>
    </row>
    <row r="21" spans="1:16" ht="15">
      <c r="A21" s="17">
        <v>19</v>
      </c>
      <c r="B21" s="22" t="s">
        <v>509</v>
      </c>
      <c r="C21" s="23" t="s">
        <v>510</v>
      </c>
      <c r="D21" s="23" t="s">
        <v>17</v>
      </c>
      <c r="E21" s="23" t="s">
        <v>18</v>
      </c>
      <c r="F21" s="23" t="s">
        <v>433</v>
      </c>
      <c r="G21" s="22" t="s">
        <v>506</v>
      </c>
      <c r="H21" t="s">
        <v>511</v>
      </c>
      <c r="P21" t="s">
        <v>512</v>
      </c>
    </row>
    <row r="22" spans="1:16" ht="15">
      <c r="A22" s="17">
        <v>20</v>
      </c>
      <c r="B22" s="40" t="s">
        <v>513</v>
      </c>
      <c r="C22" s="23" t="s">
        <v>514</v>
      </c>
      <c r="D22" s="23" t="s">
        <v>17</v>
      </c>
      <c r="E22" s="23" t="s">
        <v>18</v>
      </c>
      <c r="F22" s="23" t="s">
        <v>433</v>
      </c>
      <c r="G22" t="s">
        <v>515</v>
      </c>
      <c r="H22" t="s">
        <v>516</v>
      </c>
      <c r="P22" s="32" t="s">
        <v>517</v>
      </c>
    </row>
    <row r="23" spans="1:16" ht="15">
      <c r="A23" s="20">
        <v>1</v>
      </c>
      <c r="B23" s="24" t="s">
        <v>518</v>
      </c>
      <c r="C23">
        <v>-2.0152E-2</v>
      </c>
      <c r="D23" s="23" t="s">
        <v>108</v>
      </c>
      <c r="E23" s="23" t="s">
        <v>18</v>
      </c>
      <c r="F23" s="23" t="s">
        <v>519</v>
      </c>
      <c r="G23" s="24" t="s">
        <v>520</v>
      </c>
      <c r="H23" s="21" t="s">
        <v>521</v>
      </c>
      <c r="I23" s="21"/>
      <c r="J23" s="17"/>
      <c r="K23" s="17"/>
      <c r="L23" s="21" t="s">
        <v>522</v>
      </c>
      <c r="O23" s="24" t="s">
        <v>523</v>
      </c>
      <c r="P23" t="s">
        <v>524</v>
      </c>
    </row>
    <row r="24" spans="1:16" ht="15">
      <c r="A24" s="20">
        <v>2</v>
      </c>
      <c r="B24" s="24" t="s">
        <v>525</v>
      </c>
      <c r="C24">
        <v>0.56282054578529905</v>
      </c>
      <c r="D24" s="23" t="s">
        <v>108</v>
      </c>
      <c r="E24" s="23" t="s">
        <v>18</v>
      </c>
      <c r="F24" s="23" t="s">
        <v>519</v>
      </c>
      <c r="G24" s="24" t="s">
        <v>526</v>
      </c>
      <c r="H24" s="17" t="s">
        <v>527</v>
      </c>
      <c r="I24" s="17"/>
      <c r="J24" s="17"/>
      <c r="K24" s="17"/>
      <c r="L24" s="17" t="s">
        <v>528</v>
      </c>
      <c r="O24" s="24" t="s">
        <v>529</v>
      </c>
      <c r="P24" t="s">
        <v>530</v>
      </c>
    </row>
    <row r="25" spans="1:16" ht="15">
      <c r="A25" s="20">
        <v>3</v>
      </c>
      <c r="B25" s="24" t="s">
        <v>531</v>
      </c>
      <c r="C25">
        <v>-0.79280600000000001</v>
      </c>
      <c r="D25" s="23" t="s">
        <v>108</v>
      </c>
      <c r="E25" s="23" t="s">
        <v>18</v>
      </c>
      <c r="F25" s="23" t="s">
        <v>532</v>
      </c>
      <c r="G25" s="24" t="s">
        <v>533</v>
      </c>
      <c r="H25" s="21" t="s">
        <v>534</v>
      </c>
      <c r="I25" s="21"/>
      <c r="J25" s="17"/>
      <c r="K25" s="17"/>
      <c r="L25" s="21" t="s">
        <v>535</v>
      </c>
      <c r="O25" s="24" t="s">
        <v>536</v>
      </c>
      <c r="P25" t="s">
        <v>537</v>
      </c>
    </row>
    <row r="26" spans="1:16" ht="15">
      <c r="A26" s="20">
        <v>4</v>
      </c>
      <c r="B26" s="24" t="s">
        <v>538</v>
      </c>
      <c r="C26">
        <v>9.3100000000000002E-2</v>
      </c>
      <c r="D26" s="23" t="s">
        <v>108</v>
      </c>
      <c r="E26" s="23" t="s">
        <v>18</v>
      </c>
      <c r="F26" s="23" t="s">
        <v>532</v>
      </c>
      <c r="G26" s="24" t="s">
        <v>539</v>
      </c>
      <c r="H26" s="21" t="s">
        <v>540</v>
      </c>
      <c r="I26" s="21"/>
      <c r="J26" s="17"/>
      <c r="K26" s="17"/>
      <c r="L26" s="21" t="s">
        <v>541</v>
      </c>
      <c r="O26" s="24" t="s">
        <v>542</v>
      </c>
      <c r="P26" t="s">
        <v>537</v>
      </c>
    </row>
    <row r="27" spans="1:16" ht="15">
      <c r="A27" s="20">
        <v>5</v>
      </c>
      <c r="B27" s="24" t="s">
        <v>543</v>
      </c>
      <c r="C27" s="20">
        <v>-0.65559999999999996</v>
      </c>
      <c r="D27" s="23" t="s">
        <v>108</v>
      </c>
      <c r="E27" s="23" t="s">
        <v>18</v>
      </c>
      <c r="F27" s="23" t="s">
        <v>532</v>
      </c>
      <c r="G27" s="24" t="s">
        <v>544</v>
      </c>
      <c r="H27" s="21" t="s">
        <v>545</v>
      </c>
      <c r="I27" s="21"/>
      <c r="J27" s="17"/>
      <c r="K27" s="17"/>
      <c r="L27" s="21" t="s">
        <v>546</v>
      </c>
      <c r="O27" s="24" t="s">
        <v>547</v>
      </c>
      <c r="P27" t="s">
        <v>548</v>
      </c>
    </row>
    <row r="28" spans="1:16" ht="15">
      <c r="A28" s="20">
        <v>6</v>
      </c>
      <c r="B28" s="24" t="s">
        <v>549</v>
      </c>
      <c r="C28" s="20">
        <v>-0.35099999999999998</v>
      </c>
      <c r="D28" s="23" t="s">
        <v>108</v>
      </c>
      <c r="E28" s="23" t="s">
        <v>18</v>
      </c>
      <c r="F28" s="23" t="s">
        <v>532</v>
      </c>
      <c r="G28" s="24" t="s">
        <v>550</v>
      </c>
      <c r="H28" s="21" t="s">
        <v>551</v>
      </c>
      <c r="I28" s="21"/>
      <c r="J28" s="17"/>
      <c r="K28" s="17"/>
      <c r="L28" s="21" t="s">
        <v>552</v>
      </c>
      <c r="O28" s="24" t="s">
        <v>553</v>
      </c>
      <c r="P28" t="s">
        <v>548</v>
      </c>
    </row>
    <row r="29" spans="1:16" ht="15">
      <c r="A29" s="20">
        <v>7</v>
      </c>
      <c r="B29" s="24" t="s">
        <v>554</v>
      </c>
      <c r="C29" s="20" t="s">
        <v>555</v>
      </c>
      <c r="D29" s="23" t="s">
        <v>108</v>
      </c>
      <c r="E29" s="23" t="s">
        <v>18</v>
      </c>
      <c r="F29" s="23" t="s">
        <v>519</v>
      </c>
      <c r="G29" s="24" t="s">
        <v>556</v>
      </c>
      <c r="H29" s="21" t="s">
        <v>557</v>
      </c>
      <c r="I29" s="21"/>
      <c r="J29" s="17"/>
      <c r="K29" s="17"/>
      <c r="L29" s="21" t="s">
        <v>558</v>
      </c>
      <c r="O29" s="24" t="s">
        <v>559</v>
      </c>
      <c r="P29" t="s">
        <v>560</v>
      </c>
    </row>
    <row r="30" spans="1:16" ht="28.5">
      <c r="A30" s="20">
        <v>8</v>
      </c>
      <c r="B30" s="47" t="s">
        <v>561</v>
      </c>
      <c r="C30" s="20" t="s">
        <v>562</v>
      </c>
      <c r="D30" s="23" t="s">
        <v>108</v>
      </c>
      <c r="E30" s="23" t="s">
        <v>18</v>
      </c>
      <c r="F30" s="23" t="s">
        <v>519</v>
      </c>
      <c r="G30" s="24" t="s">
        <v>563</v>
      </c>
      <c r="H30" s="21" t="s">
        <v>564</v>
      </c>
      <c r="I30" s="21"/>
      <c r="J30" s="17"/>
      <c r="K30" s="17"/>
      <c r="L30" s="21" t="s">
        <v>565</v>
      </c>
      <c r="O30" s="24" t="s">
        <v>566</v>
      </c>
      <c r="P30" t="s">
        <v>567</v>
      </c>
    </row>
    <row r="31" spans="1:16" ht="15">
      <c r="A31" s="3">
        <v>1</v>
      </c>
      <c r="B31" s="25" t="s">
        <v>568</v>
      </c>
      <c r="C31" s="3"/>
      <c r="D31" s="3" t="s">
        <v>143</v>
      </c>
      <c r="E31" s="23" t="s">
        <v>18</v>
      </c>
      <c r="F31" s="23" t="s">
        <v>433</v>
      </c>
      <c r="G31" s="3" t="s">
        <v>569</v>
      </c>
      <c r="H31" t="s">
        <v>570</v>
      </c>
      <c r="J31" t="s">
        <v>571</v>
      </c>
      <c r="L31" t="s">
        <v>572</v>
      </c>
      <c r="O31" s="3" t="s">
        <v>573</v>
      </c>
      <c r="P31" t="s">
        <v>574</v>
      </c>
    </row>
    <row r="32" spans="1:16" ht="15">
      <c r="A32" s="3">
        <v>2</v>
      </c>
      <c r="B32" s="25" t="s">
        <v>575</v>
      </c>
      <c r="C32" s="3"/>
      <c r="D32" s="3" t="s">
        <v>143</v>
      </c>
      <c r="E32" s="23" t="s">
        <v>18</v>
      </c>
      <c r="F32" s="23" t="s">
        <v>433</v>
      </c>
      <c r="G32" s="3" t="s">
        <v>576</v>
      </c>
      <c r="H32" t="s">
        <v>577</v>
      </c>
      <c r="I32" t="s">
        <v>578</v>
      </c>
      <c r="J32" t="s">
        <v>579</v>
      </c>
      <c r="L32" t="s">
        <v>580</v>
      </c>
      <c r="N32" t="s">
        <v>581</v>
      </c>
      <c r="O32" s="3" t="s">
        <v>582</v>
      </c>
      <c r="P32" t="s">
        <v>583</v>
      </c>
    </row>
    <row r="33" spans="1:16" ht="15">
      <c r="A33" s="3">
        <v>3</v>
      </c>
      <c r="B33" s="25" t="s">
        <v>584</v>
      </c>
      <c r="C33" s="3"/>
      <c r="D33" s="3" t="s">
        <v>143</v>
      </c>
      <c r="E33" s="23" t="s">
        <v>18</v>
      </c>
      <c r="F33" s="23" t="s">
        <v>433</v>
      </c>
      <c r="G33" s="3" t="s">
        <v>576</v>
      </c>
      <c r="H33" t="s">
        <v>585</v>
      </c>
      <c r="J33" t="s">
        <v>586</v>
      </c>
      <c r="L33" t="s">
        <v>587</v>
      </c>
      <c r="N33" t="s">
        <v>588</v>
      </c>
      <c r="O33" s="3" t="s">
        <v>582</v>
      </c>
      <c r="P33" t="s">
        <v>589</v>
      </c>
    </row>
    <row r="34" spans="1:16" ht="15">
      <c r="A34" s="3">
        <v>4</v>
      </c>
      <c r="B34" s="3" t="s">
        <v>590</v>
      </c>
      <c r="C34" s="3"/>
      <c r="D34" s="3" t="s">
        <v>143</v>
      </c>
      <c r="E34" s="23" t="s">
        <v>18</v>
      </c>
      <c r="F34" s="23" t="s">
        <v>433</v>
      </c>
      <c r="G34" s="3" t="s">
        <v>591</v>
      </c>
      <c r="H34" t="s">
        <v>592</v>
      </c>
      <c r="J34" t="s">
        <v>593</v>
      </c>
      <c r="L34" t="s">
        <v>594</v>
      </c>
      <c r="N34" t="s">
        <v>595</v>
      </c>
      <c r="O34" s="3" t="s">
        <v>596</v>
      </c>
      <c r="P34" t="s">
        <v>597</v>
      </c>
    </row>
    <row r="35" spans="1:16" ht="15">
      <c r="A35" s="3">
        <v>5</v>
      </c>
      <c r="B35" s="3" t="s">
        <v>598</v>
      </c>
      <c r="C35" s="3"/>
      <c r="D35" s="3" t="s">
        <v>143</v>
      </c>
      <c r="E35" s="23" t="s">
        <v>18</v>
      </c>
      <c r="F35" s="23" t="s">
        <v>433</v>
      </c>
      <c r="G35" s="3" t="s">
        <v>599</v>
      </c>
      <c r="H35" t="s">
        <v>600</v>
      </c>
      <c r="J35" t="s">
        <v>601</v>
      </c>
      <c r="L35" t="s">
        <v>602</v>
      </c>
      <c r="N35" t="s">
        <v>603</v>
      </c>
      <c r="O35" s="3" t="s">
        <v>604</v>
      </c>
      <c r="P35" t="s">
        <v>605</v>
      </c>
    </row>
    <row r="36" spans="1:16" ht="15">
      <c r="A36" s="3">
        <v>6</v>
      </c>
      <c r="B36" s="3" t="s">
        <v>606</v>
      </c>
      <c r="C36" s="3"/>
      <c r="D36" s="3" t="s">
        <v>143</v>
      </c>
      <c r="E36" s="23" t="s">
        <v>18</v>
      </c>
      <c r="F36" s="23" t="s">
        <v>393</v>
      </c>
      <c r="G36" t="s">
        <v>515</v>
      </c>
      <c r="H36" t="s">
        <v>607</v>
      </c>
      <c r="L36" t="s">
        <v>608</v>
      </c>
      <c r="O36" t="s">
        <v>609</v>
      </c>
      <c r="P36" t="s">
        <v>610</v>
      </c>
    </row>
    <row r="37" spans="1:16" ht="15">
      <c r="A37" s="3">
        <v>7</v>
      </c>
      <c r="B37" s="3" t="s">
        <v>611</v>
      </c>
      <c r="C37" s="3"/>
      <c r="D37" s="3" t="s">
        <v>143</v>
      </c>
      <c r="E37" s="23" t="s">
        <v>18</v>
      </c>
      <c r="F37" s="23" t="s">
        <v>433</v>
      </c>
      <c r="G37" s="3" t="s">
        <v>612</v>
      </c>
      <c r="H37" t="s">
        <v>613</v>
      </c>
      <c r="J37" t="s">
        <v>614</v>
      </c>
      <c r="L37" t="s">
        <v>615</v>
      </c>
      <c r="N37" t="s">
        <v>616</v>
      </c>
      <c r="O37" s="3" t="s">
        <v>617</v>
      </c>
      <c r="P37" t="s">
        <v>618</v>
      </c>
    </row>
    <row r="38" spans="1:16" ht="15">
      <c r="A38" s="3">
        <v>8</v>
      </c>
      <c r="B38" s="3" t="s">
        <v>619</v>
      </c>
      <c r="C38" s="3"/>
      <c r="D38" s="3" t="s">
        <v>143</v>
      </c>
      <c r="E38" s="23" t="s">
        <v>18</v>
      </c>
      <c r="F38" s="23" t="s">
        <v>433</v>
      </c>
      <c r="G38" s="3" t="s">
        <v>620</v>
      </c>
      <c r="H38" t="s">
        <v>621</v>
      </c>
      <c r="J38" t="s">
        <v>622</v>
      </c>
      <c r="L38" t="s">
        <v>623</v>
      </c>
      <c r="N38" t="s">
        <v>624</v>
      </c>
      <c r="O38" s="3" t="s">
        <v>625</v>
      </c>
      <c r="P38" t="s">
        <v>626</v>
      </c>
    </row>
    <row r="39" spans="1:16" ht="15">
      <c r="A39" s="3">
        <v>9</v>
      </c>
      <c r="B39" s="31" t="s">
        <v>627</v>
      </c>
      <c r="D39" s="30" t="s">
        <v>143</v>
      </c>
      <c r="E39" s="23" t="s">
        <v>18</v>
      </c>
      <c r="F39" s="23" t="s">
        <v>433</v>
      </c>
      <c r="G39" s="30" t="s">
        <v>620</v>
      </c>
      <c r="H39" s="38" t="s">
        <v>628</v>
      </c>
      <c r="I39" s="38"/>
      <c r="O39" s="3" t="s">
        <v>625</v>
      </c>
      <c r="P39" t="s">
        <v>629</v>
      </c>
    </row>
    <row r="40" spans="1:16" ht="15">
      <c r="A40" s="3">
        <v>10</v>
      </c>
      <c r="B40" s="10" t="s">
        <v>630</v>
      </c>
      <c r="C40" s="3"/>
      <c r="D40" s="3" t="s">
        <v>143</v>
      </c>
      <c r="E40" s="23" t="s">
        <v>18</v>
      </c>
      <c r="F40" s="23" t="s">
        <v>393</v>
      </c>
      <c r="G40" t="s">
        <v>515</v>
      </c>
      <c r="H40" t="s">
        <v>631</v>
      </c>
      <c r="J40" t="s">
        <v>632</v>
      </c>
      <c r="L40" t="s">
        <v>633</v>
      </c>
      <c r="O40" t="s">
        <v>609</v>
      </c>
      <c r="P40" t="s">
        <v>634</v>
      </c>
    </row>
    <row r="41" spans="1:16" ht="15">
      <c r="A41" s="3">
        <v>11</v>
      </c>
      <c r="B41" s="10" t="s">
        <v>635</v>
      </c>
      <c r="C41" s="3"/>
      <c r="D41" s="3" t="s">
        <v>143</v>
      </c>
      <c r="E41" s="23" t="s">
        <v>18</v>
      </c>
      <c r="F41" s="23" t="s">
        <v>393</v>
      </c>
      <c r="G41" t="s">
        <v>515</v>
      </c>
      <c r="H41" t="s">
        <v>636</v>
      </c>
      <c r="J41" t="s">
        <v>637</v>
      </c>
      <c r="L41" t="s">
        <v>638</v>
      </c>
      <c r="O41" t="s">
        <v>609</v>
      </c>
      <c r="P41" t="s">
        <v>639</v>
      </c>
    </row>
    <row r="42" spans="1:16" ht="15">
      <c r="A42" s="3">
        <v>12</v>
      </c>
      <c r="B42" s="25" t="s">
        <v>640</v>
      </c>
      <c r="C42" s="3"/>
      <c r="D42" s="3" t="s">
        <v>143</v>
      </c>
      <c r="E42" s="23" t="s">
        <v>18</v>
      </c>
      <c r="F42" s="23" t="s">
        <v>393</v>
      </c>
      <c r="G42" t="s">
        <v>515</v>
      </c>
      <c r="H42" t="s">
        <v>641</v>
      </c>
      <c r="I42" t="s">
        <v>642</v>
      </c>
      <c r="L42" t="s">
        <v>643</v>
      </c>
      <c r="O42" t="s">
        <v>609</v>
      </c>
      <c r="P42" t="s">
        <v>644</v>
      </c>
    </row>
    <row r="43" spans="1:16" ht="15">
      <c r="A43" s="3">
        <v>13</v>
      </c>
      <c r="B43" s="3" t="s">
        <v>645</v>
      </c>
      <c r="C43" s="4"/>
      <c r="D43" s="3" t="s">
        <v>143</v>
      </c>
      <c r="E43" s="23" t="s">
        <v>18</v>
      </c>
      <c r="F43" s="23" t="s">
        <v>433</v>
      </c>
      <c r="G43" t="s">
        <v>646</v>
      </c>
      <c r="H43" t="s">
        <v>647</v>
      </c>
      <c r="J43" t="s">
        <v>648</v>
      </c>
      <c r="L43" t="s">
        <v>649</v>
      </c>
      <c r="O43" t="s">
        <v>650</v>
      </c>
      <c r="P43" t="s">
        <v>651</v>
      </c>
    </row>
    <row r="44" spans="1:16" ht="15">
      <c r="A44" s="3">
        <v>14</v>
      </c>
      <c r="B44" s="25" t="s">
        <v>652</v>
      </c>
      <c r="C44" s="3"/>
      <c r="D44" s="3" t="s">
        <v>143</v>
      </c>
      <c r="E44" s="23" t="s">
        <v>18</v>
      </c>
      <c r="F44" s="23" t="s">
        <v>433</v>
      </c>
      <c r="G44" s="3" t="s">
        <v>569</v>
      </c>
      <c r="H44" t="s">
        <v>653</v>
      </c>
      <c r="J44" t="s">
        <v>654</v>
      </c>
      <c r="L44" t="s">
        <v>655</v>
      </c>
      <c r="O44" s="3" t="s">
        <v>573</v>
      </c>
      <c r="P44" t="s">
        <v>656</v>
      </c>
    </row>
    <row r="45" spans="1:16" ht="15">
      <c r="A45" s="3">
        <v>15</v>
      </c>
      <c r="B45" s="25" t="s">
        <v>657</v>
      </c>
      <c r="C45" s="3"/>
      <c r="D45" s="3" t="s">
        <v>143</v>
      </c>
      <c r="E45" s="23" t="s">
        <v>18</v>
      </c>
      <c r="F45" s="23" t="s">
        <v>433</v>
      </c>
      <c r="G45" s="3" t="s">
        <v>569</v>
      </c>
      <c r="H45" t="s">
        <v>658</v>
      </c>
      <c r="J45" t="s">
        <v>659</v>
      </c>
      <c r="L45" t="s">
        <v>660</v>
      </c>
      <c r="O45" s="3" t="s">
        <v>573</v>
      </c>
      <c r="P45" t="s">
        <v>661</v>
      </c>
    </row>
    <row r="46" spans="1:16" ht="15">
      <c r="A46" s="3">
        <v>1</v>
      </c>
      <c r="B46" s="3" t="s">
        <v>662</v>
      </c>
      <c r="C46" s="12" t="s">
        <v>663</v>
      </c>
      <c r="D46" s="3" t="s">
        <v>233</v>
      </c>
      <c r="E46" s="23" t="s">
        <v>18</v>
      </c>
      <c r="F46" s="23" t="s">
        <v>664</v>
      </c>
      <c r="G46" s="3" t="s">
        <v>665</v>
      </c>
      <c r="H46" t="s">
        <v>666</v>
      </c>
      <c r="I46" t="s">
        <v>667</v>
      </c>
      <c r="L46" t="s">
        <v>668</v>
      </c>
      <c r="O46" s="3" t="s">
        <v>669</v>
      </c>
      <c r="P46" t="s">
        <v>670</v>
      </c>
    </row>
    <row r="47" spans="1:16" ht="15">
      <c r="A47" s="3">
        <v>2</v>
      </c>
      <c r="B47" s="3" t="s">
        <v>671</v>
      </c>
      <c r="C47" s="12" t="s">
        <v>672</v>
      </c>
      <c r="D47" s="3" t="s">
        <v>233</v>
      </c>
      <c r="E47" s="23" t="s">
        <v>18</v>
      </c>
      <c r="F47" s="23" t="s">
        <v>664</v>
      </c>
      <c r="G47" s="3" t="s">
        <v>673</v>
      </c>
      <c r="H47" t="s">
        <v>674</v>
      </c>
      <c r="I47" t="s">
        <v>675</v>
      </c>
      <c r="L47" t="s">
        <v>676</v>
      </c>
      <c r="O47" s="3" t="s">
        <v>677</v>
      </c>
      <c r="P47" t="s">
        <v>678</v>
      </c>
    </row>
    <row r="48" spans="1:16" ht="15">
      <c r="A48" s="3">
        <v>3</v>
      </c>
      <c r="B48" s="3" t="s">
        <v>679</v>
      </c>
      <c r="C48" s="12" t="s">
        <v>680</v>
      </c>
      <c r="D48" s="3" t="s">
        <v>233</v>
      </c>
      <c r="E48" s="23" t="s">
        <v>18</v>
      </c>
      <c r="F48" s="23" t="s">
        <v>664</v>
      </c>
      <c r="G48" s="3" t="s">
        <v>681</v>
      </c>
      <c r="H48" t="s">
        <v>682</v>
      </c>
      <c r="I48" t="s">
        <v>683</v>
      </c>
      <c r="L48" t="s">
        <v>684</v>
      </c>
      <c r="O48" s="3" t="s">
        <v>685</v>
      </c>
      <c r="P48" t="s">
        <v>686</v>
      </c>
    </row>
    <row r="49" spans="1:16" ht="15">
      <c r="A49" s="3">
        <v>4</v>
      </c>
      <c r="B49" s="3" t="s">
        <v>687</v>
      </c>
      <c r="C49" s="12" t="s">
        <v>688</v>
      </c>
      <c r="D49" s="3" t="s">
        <v>233</v>
      </c>
      <c r="E49" s="23" t="s">
        <v>18</v>
      </c>
      <c r="F49" s="23" t="s">
        <v>689</v>
      </c>
      <c r="G49" s="3" t="s">
        <v>690</v>
      </c>
      <c r="H49" t="s">
        <v>691</v>
      </c>
      <c r="I49" t="s">
        <v>692</v>
      </c>
      <c r="J49" t="s">
        <v>693</v>
      </c>
      <c r="L49" t="s">
        <v>694</v>
      </c>
      <c r="O49" s="3" t="s">
        <v>695</v>
      </c>
      <c r="P49" t="s">
        <v>696</v>
      </c>
    </row>
    <row r="50" spans="1:16" ht="15">
      <c r="A50" s="3">
        <v>5</v>
      </c>
      <c r="B50" s="3" t="s">
        <v>697</v>
      </c>
      <c r="C50" s="12">
        <v>6.3953846153846099</v>
      </c>
      <c r="D50" s="3" t="s">
        <v>233</v>
      </c>
      <c r="E50" s="23" t="s">
        <v>18</v>
      </c>
      <c r="F50" s="23" t="s">
        <v>664</v>
      </c>
      <c r="G50" s="3" t="s">
        <v>698</v>
      </c>
      <c r="H50" t="s">
        <v>699</v>
      </c>
      <c r="I50" t="s">
        <v>700</v>
      </c>
      <c r="L50" t="s">
        <v>701</v>
      </c>
      <c r="O50" s="3" t="s">
        <v>702</v>
      </c>
      <c r="P50" t="s">
        <v>703</v>
      </c>
    </row>
    <row r="51" spans="1:16" ht="15">
      <c r="A51" s="3">
        <v>5</v>
      </c>
      <c r="B51" s="3" t="s">
        <v>704</v>
      </c>
      <c r="C51" s="12">
        <v>6.9158999999999997</v>
      </c>
      <c r="D51" s="3" t="s">
        <v>233</v>
      </c>
      <c r="E51" s="23" t="s">
        <v>18</v>
      </c>
      <c r="F51" s="23" t="s">
        <v>664</v>
      </c>
      <c r="G51" s="3" t="s">
        <v>705</v>
      </c>
      <c r="H51" t="s">
        <v>706</v>
      </c>
      <c r="I51" t="s">
        <v>707</v>
      </c>
      <c r="L51" t="s">
        <v>701</v>
      </c>
      <c r="O51" s="3" t="s">
        <v>702</v>
      </c>
      <c r="P51" t="s">
        <v>708</v>
      </c>
    </row>
    <row r="52" spans="1:16" ht="15">
      <c r="A52" s="3">
        <v>6</v>
      </c>
      <c r="B52" s="5" t="s">
        <v>709</v>
      </c>
      <c r="C52" s="13" t="s">
        <v>710</v>
      </c>
      <c r="D52" s="3" t="s">
        <v>233</v>
      </c>
      <c r="E52" s="23" t="s">
        <v>18</v>
      </c>
      <c r="F52" s="23" t="s">
        <v>664</v>
      </c>
      <c r="G52" s="3" t="s">
        <v>265</v>
      </c>
      <c r="H52" t="s">
        <v>711</v>
      </c>
      <c r="I52" t="s">
        <v>712</v>
      </c>
      <c r="L52" t="s">
        <v>713</v>
      </c>
      <c r="O52" s="3" t="s">
        <v>714</v>
      </c>
      <c r="P52" t="s">
        <v>715</v>
      </c>
    </row>
    <row r="53" spans="1:16" ht="15">
      <c r="A53" s="3">
        <v>7</v>
      </c>
      <c r="B53" s="26" t="s">
        <v>716</v>
      </c>
      <c r="C53" s="13">
        <v>0.2346</v>
      </c>
      <c r="D53" s="3" t="s">
        <v>233</v>
      </c>
      <c r="E53" s="23" t="s">
        <v>18</v>
      </c>
      <c r="F53" s="23" t="s">
        <v>664</v>
      </c>
      <c r="G53" s="3" t="s">
        <v>271</v>
      </c>
      <c r="H53" t="s">
        <v>717</v>
      </c>
      <c r="I53" t="s">
        <v>718</v>
      </c>
      <c r="L53" t="s">
        <v>719</v>
      </c>
      <c r="O53" s="3" t="s">
        <v>720</v>
      </c>
      <c r="P53" t="s">
        <v>721</v>
      </c>
    </row>
    <row r="54" spans="1:16" ht="15">
      <c r="A54" s="3">
        <v>8</v>
      </c>
      <c r="B54" s="3" t="s">
        <v>722</v>
      </c>
      <c r="C54" s="12" t="s">
        <v>723</v>
      </c>
      <c r="D54" s="3" t="s">
        <v>233</v>
      </c>
      <c r="E54" s="23" t="s">
        <v>18</v>
      </c>
      <c r="F54" s="23" t="s">
        <v>664</v>
      </c>
      <c r="G54" s="3" t="s">
        <v>271</v>
      </c>
      <c r="H54" t="s">
        <v>724</v>
      </c>
      <c r="I54" t="s">
        <v>725</v>
      </c>
      <c r="L54" t="s">
        <v>726</v>
      </c>
      <c r="O54" s="3" t="s">
        <v>720</v>
      </c>
      <c r="P54" t="s">
        <v>727</v>
      </c>
    </row>
    <row r="55" spans="1:16" ht="15">
      <c r="A55" s="3">
        <v>9</v>
      </c>
      <c r="B55" s="9" t="s">
        <v>728</v>
      </c>
      <c r="C55" s="12" t="s">
        <v>729</v>
      </c>
      <c r="D55" s="3" t="s">
        <v>233</v>
      </c>
      <c r="E55" s="23" t="s">
        <v>18</v>
      </c>
      <c r="F55" s="23" t="s">
        <v>664</v>
      </c>
      <c r="G55" s="3" t="s">
        <v>730</v>
      </c>
      <c r="H55" t="s">
        <v>731</v>
      </c>
      <c r="I55" t="s">
        <v>732</v>
      </c>
      <c r="L55" t="s">
        <v>733</v>
      </c>
      <c r="O55" s="3" t="s">
        <v>734</v>
      </c>
      <c r="P55" t="s">
        <v>735</v>
      </c>
    </row>
    <row r="56" spans="1:16" ht="15">
      <c r="A56" s="3">
        <v>10</v>
      </c>
      <c r="B56" s="3" t="s">
        <v>736</v>
      </c>
      <c r="C56" s="12" t="s">
        <v>737</v>
      </c>
      <c r="D56" s="3" t="s">
        <v>233</v>
      </c>
      <c r="E56" s="23" t="s">
        <v>18</v>
      </c>
      <c r="F56" s="23" t="s">
        <v>664</v>
      </c>
      <c r="G56" s="3" t="s">
        <v>289</v>
      </c>
      <c r="H56" t="s">
        <v>738</v>
      </c>
      <c r="I56" t="s">
        <v>739</v>
      </c>
      <c r="L56" t="s">
        <v>740</v>
      </c>
      <c r="O56" s="3" t="s">
        <v>741</v>
      </c>
      <c r="P56" t="s">
        <v>742</v>
      </c>
    </row>
    <row r="57" spans="1:16" ht="15">
      <c r="A57" s="3">
        <v>11</v>
      </c>
      <c r="B57" s="3" t="s">
        <v>743</v>
      </c>
      <c r="C57" s="14" t="s">
        <v>142</v>
      </c>
      <c r="D57" s="3" t="s">
        <v>233</v>
      </c>
      <c r="E57" s="23" t="s">
        <v>18</v>
      </c>
      <c r="F57" s="23" t="s">
        <v>664</v>
      </c>
      <c r="G57" s="3" t="s">
        <v>744</v>
      </c>
      <c r="H57" t="s">
        <v>745</v>
      </c>
      <c r="I57" t="s">
        <v>746</v>
      </c>
      <c r="L57" t="s">
        <v>747</v>
      </c>
      <c r="O57" s="3" t="s">
        <v>748</v>
      </c>
      <c r="P57" t="s">
        <v>749</v>
      </c>
    </row>
    <row r="58" spans="1:16" ht="15">
      <c r="A58" s="3">
        <v>12</v>
      </c>
      <c r="B58" s="9" t="s">
        <v>750</v>
      </c>
      <c r="C58" s="12" t="s">
        <v>66</v>
      </c>
      <c r="D58" s="3" t="s">
        <v>233</v>
      </c>
      <c r="E58" s="23" t="s">
        <v>18</v>
      </c>
      <c r="F58" s="23" t="s">
        <v>664</v>
      </c>
      <c r="G58" s="3" t="s">
        <v>751</v>
      </c>
      <c r="H58" t="s">
        <v>752</v>
      </c>
      <c r="I58" t="s">
        <v>753</v>
      </c>
      <c r="L58" t="s">
        <v>754</v>
      </c>
      <c r="O58" s="3" t="s">
        <v>755</v>
      </c>
      <c r="P58" t="s">
        <v>756</v>
      </c>
    </row>
    <row r="59" spans="1:16" ht="29.25" customHeight="1">
      <c r="A59" s="3">
        <v>14</v>
      </c>
      <c r="B59" s="9" t="s">
        <v>757</v>
      </c>
      <c r="C59" s="12" t="s">
        <v>149</v>
      </c>
      <c r="D59" s="3" t="s">
        <v>233</v>
      </c>
      <c r="E59" s="23" t="s">
        <v>18</v>
      </c>
      <c r="F59" s="23" t="s">
        <v>393</v>
      </c>
      <c r="G59" s="3" t="s">
        <v>758</v>
      </c>
      <c r="H59" t="s">
        <v>759</v>
      </c>
      <c r="I59" t="s">
        <v>760</v>
      </c>
      <c r="L59" t="s">
        <v>761</v>
      </c>
      <c r="O59" s="3" t="s">
        <v>762</v>
      </c>
      <c r="P59" t="s">
        <v>763</v>
      </c>
    </row>
    <row r="60" spans="1:16" ht="15">
      <c r="A60" s="3">
        <v>13</v>
      </c>
      <c r="B60" s="3" t="s">
        <v>764</v>
      </c>
      <c r="C60" s="14" t="s">
        <v>142</v>
      </c>
      <c r="D60" s="3" t="s">
        <v>233</v>
      </c>
      <c r="E60" s="23" t="s">
        <v>18</v>
      </c>
      <c r="F60" s="23" t="s">
        <v>393</v>
      </c>
      <c r="G60" s="3" t="s">
        <v>765</v>
      </c>
      <c r="H60" t="s">
        <v>766</v>
      </c>
      <c r="I60" t="s">
        <v>767</v>
      </c>
      <c r="L60" t="s">
        <v>768</v>
      </c>
      <c r="O60" s="3" t="s">
        <v>769</v>
      </c>
      <c r="P60" t="s">
        <v>770</v>
      </c>
    </row>
    <row r="61" spans="1:16" ht="15">
      <c r="A61" s="3">
        <v>15</v>
      </c>
      <c r="B61" s="3" t="s">
        <v>771</v>
      </c>
      <c r="C61" s="14" t="s">
        <v>142</v>
      </c>
      <c r="D61" s="3" t="s">
        <v>233</v>
      </c>
      <c r="E61" s="23" t="s">
        <v>18</v>
      </c>
      <c r="F61" s="23" t="s">
        <v>393</v>
      </c>
      <c r="G61" s="3" t="s">
        <v>772</v>
      </c>
      <c r="H61" t="s">
        <v>773</v>
      </c>
      <c r="I61" t="s">
        <v>774</v>
      </c>
      <c r="L61" t="s">
        <v>775</v>
      </c>
      <c r="O61" s="3" t="s">
        <v>776</v>
      </c>
      <c r="P61" t="s">
        <v>777</v>
      </c>
    </row>
    <row r="62" spans="1:16" ht="15">
      <c r="A62" s="3">
        <v>1</v>
      </c>
      <c r="B62" t="s">
        <v>778</v>
      </c>
      <c r="C62" s="15" t="s">
        <v>779</v>
      </c>
      <c r="D62" t="s">
        <v>321</v>
      </c>
      <c r="E62" s="23" t="s">
        <v>18</v>
      </c>
      <c r="F62" s="23" t="s">
        <v>780</v>
      </c>
      <c r="G62" t="s">
        <v>781</v>
      </c>
      <c r="H62" t="s">
        <v>782</v>
      </c>
      <c r="P62" t="s">
        <v>783</v>
      </c>
    </row>
    <row r="63" spans="1:16" ht="15">
      <c r="A63" s="3">
        <v>2</v>
      </c>
      <c r="B63" s="12" t="s">
        <v>325</v>
      </c>
      <c r="C63" s="12" t="s">
        <v>784</v>
      </c>
      <c r="D63" t="s">
        <v>321</v>
      </c>
      <c r="E63" s="23" t="s">
        <v>327</v>
      </c>
      <c r="F63" s="3" t="s">
        <v>785</v>
      </c>
      <c r="G63" s="12" t="s">
        <v>786</v>
      </c>
      <c r="H63" t="s">
        <v>787</v>
      </c>
      <c r="K63" t="s">
        <v>788</v>
      </c>
    </row>
    <row r="64" spans="1:16" ht="15">
      <c r="A64" s="3">
        <v>3</v>
      </c>
      <c r="B64" s="12" t="s">
        <v>331</v>
      </c>
      <c r="C64" s="12" t="s">
        <v>789</v>
      </c>
      <c r="D64" t="s">
        <v>321</v>
      </c>
      <c r="E64" s="23" t="s">
        <v>333</v>
      </c>
      <c r="F64" s="3" t="s">
        <v>785</v>
      </c>
      <c r="G64" s="12" t="s">
        <v>786</v>
      </c>
      <c r="H64" t="s">
        <v>787</v>
      </c>
      <c r="K64" t="s">
        <v>788</v>
      </c>
    </row>
    <row r="65" spans="1:16" ht="15">
      <c r="A65" s="3">
        <v>4</v>
      </c>
      <c r="B65" s="12" t="s">
        <v>335</v>
      </c>
      <c r="C65" s="12" t="s">
        <v>790</v>
      </c>
      <c r="D65" t="s">
        <v>321</v>
      </c>
      <c r="E65" s="23" t="s">
        <v>333</v>
      </c>
      <c r="F65" s="3" t="s">
        <v>785</v>
      </c>
      <c r="G65" s="12" t="s">
        <v>786</v>
      </c>
      <c r="H65" t="s">
        <v>787</v>
      </c>
      <c r="K65" t="s">
        <v>788</v>
      </c>
    </row>
    <row r="66" spans="1:16" ht="15">
      <c r="A66" s="3">
        <v>5</v>
      </c>
      <c r="B66" t="s">
        <v>791</v>
      </c>
      <c r="C66" s="15" t="s">
        <v>792</v>
      </c>
      <c r="D66" t="s">
        <v>321</v>
      </c>
      <c r="E66" s="23" t="s">
        <v>18</v>
      </c>
      <c r="F66" s="23" t="s">
        <v>793</v>
      </c>
      <c r="G66" t="s">
        <v>340</v>
      </c>
      <c r="H66" t="s">
        <v>794</v>
      </c>
      <c r="P66" t="s">
        <v>795</v>
      </c>
    </row>
    <row r="67" spans="1:16" ht="15">
      <c r="A67" s="3">
        <v>6</v>
      </c>
      <c r="B67" t="s">
        <v>796</v>
      </c>
      <c r="C67" s="15" t="s">
        <v>797</v>
      </c>
      <c r="D67" t="s">
        <v>321</v>
      </c>
      <c r="E67" s="23" t="s">
        <v>327</v>
      </c>
      <c r="F67" t="s">
        <v>798</v>
      </c>
      <c r="G67" s="12" t="s">
        <v>799</v>
      </c>
      <c r="H67" t="s">
        <v>800</v>
      </c>
      <c r="K67" t="s">
        <v>801</v>
      </c>
    </row>
    <row r="68" spans="1:16" ht="15">
      <c r="A68" s="3">
        <v>7</v>
      </c>
      <c r="B68" t="s">
        <v>802</v>
      </c>
      <c r="C68" s="15" t="s">
        <v>803</v>
      </c>
      <c r="D68" t="s">
        <v>321</v>
      </c>
      <c r="E68" s="23" t="s">
        <v>333</v>
      </c>
      <c r="F68" t="s">
        <v>804</v>
      </c>
      <c r="G68" s="12" t="s">
        <v>805</v>
      </c>
      <c r="H68" t="s">
        <v>806</v>
      </c>
      <c r="K68" t="s">
        <v>807</v>
      </c>
    </row>
    <row r="69" spans="1:16" ht="15">
      <c r="A69" s="3">
        <v>8</v>
      </c>
      <c r="B69" t="s">
        <v>808</v>
      </c>
      <c r="C69" s="15" t="s">
        <v>809</v>
      </c>
      <c r="D69" t="s">
        <v>321</v>
      </c>
      <c r="E69" t="s">
        <v>18</v>
      </c>
      <c r="F69" s="23" t="s">
        <v>810</v>
      </c>
      <c r="G69" t="s">
        <v>355</v>
      </c>
      <c r="H69" t="s">
        <v>811</v>
      </c>
      <c r="P69" t="s">
        <v>812</v>
      </c>
    </row>
    <row r="70" spans="1:16" ht="15">
      <c r="A70" s="3">
        <v>9</v>
      </c>
      <c r="B70" t="s">
        <v>813</v>
      </c>
      <c r="C70" s="15" t="s">
        <v>814</v>
      </c>
      <c r="D70" t="s">
        <v>321</v>
      </c>
      <c r="E70" t="s">
        <v>18</v>
      </c>
      <c r="F70" s="23" t="s">
        <v>815</v>
      </c>
      <c r="G70" t="s">
        <v>355</v>
      </c>
      <c r="H70" t="s">
        <v>816</v>
      </c>
      <c r="P70" t="s">
        <v>817</v>
      </c>
    </row>
    <row r="71" spans="1:16" ht="15">
      <c r="A71" s="3">
        <v>10</v>
      </c>
      <c r="B71" t="s">
        <v>818</v>
      </c>
      <c r="C71" s="15" t="s">
        <v>819</v>
      </c>
      <c r="D71" t="s">
        <v>321</v>
      </c>
      <c r="E71" s="23" t="s">
        <v>18</v>
      </c>
      <c r="F71" s="23" t="s">
        <v>815</v>
      </c>
      <c r="G71" t="s">
        <v>364</v>
      </c>
      <c r="H71" t="s">
        <v>820</v>
      </c>
      <c r="P71" t="s">
        <v>821</v>
      </c>
    </row>
    <row r="72" spans="1:16" ht="15">
      <c r="A72" s="3">
        <v>10</v>
      </c>
      <c r="B72" t="s">
        <v>822</v>
      </c>
      <c r="C72" s="15" t="s">
        <v>823</v>
      </c>
      <c r="D72" t="s">
        <v>321</v>
      </c>
      <c r="E72" t="s">
        <v>18</v>
      </c>
      <c r="F72" s="23" t="s">
        <v>815</v>
      </c>
      <c r="G72" t="s">
        <v>364</v>
      </c>
      <c r="H72" t="s">
        <v>824</v>
      </c>
      <c r="P72" t="s">
        <v>821</v>
      </c>
    </row>
    <row r="73" spans="1:16">
      <c r="A73" s="3">
        <v>11</v>
      </c>
      <c r="B73" t="s">
        <v>367</v>
      </c>
      <c r="C73" s="15" t="s">
        <v>823</v>
      </c>
      <c r="D73" t="s">
        <v>321</v>
      </c>
      <c r="E73" t="s">
        <v>327</v>
      </c>
      <c r="F73" t="s">
        <v>825</v>
      </c>
      <c r="G73" s="12" t="s">
        <v>826</v>
      </c>
      <c r="H73" t="s">
        <v>827</v>
      </c>
      <c r="K73" t="s">
        <v>828</v>
      </c>
    </row>
    <row r="74" spans="1:16">
      <c r="A74" s="3">
        <v>12</v>
      </c>
      <c r="B74" t="s">
        <v>829</v>
      </c>
      <c r="C74" s="15" t="s">
        <v>830</v>
      </c>
      <c r="D74" t="s">
        <v>321</v>
      </c>
      <c r="E74" t="s">
        <v>327</v>
      </c>
      <c r="F74" t="s">
        <v>831</v>
      </c>
      <c r="G74" t="s">
        <v>832</v>
      </c>
      <c r="H74" t="s">
        <v>833</v>
      </c>
      <c r="K74" t="s">
        <v>828</v>
      </c>
    </row>
    <row r="75" spans="1:16">
      <c r="A75" s="3">
        <v>13</v>
      </c>
      <c r="B75" t="s">
        <v>376</v>
      </c>
      <c r="C75" s="15" t="s">
        <v>834</v>
      </c>
      <c r="D75" t="s">
        <v>321</v>
      </c>
      <c r="E75" t="s">
        <v>333</v>
      </c>
      <c r="F75" t="s">
        <v>804</v>
      </c>
      <c r="G75" t="s">
        <v>835</v>
      </c>
      <c r="H75" t="s">
        <v>836</v>
      </c>
      <c r="K75" t="s">
        <v>837</v>
      </c>
    </row>
    <row r="76" spans="1:16">
      <c r="A76" s="3">
        <v>14</v>
      </c>
      <c r="B76" t="s">
        <v>380</v>
      </c>
      <c r="C76" s="15" t="s">
        <v>838</v>
      </c>
      <c r="D76" t="s">
        <v>321</v>
      </c>
      <c r="E76" t="s">
        <v>333</v>
      </c>
      <c r="F76" t="s">
        <v>804</v>
      </c>
      <c r="H76" t="s">
        <v>839</v>
      </c>
      <c r="K76" t="s">
        <v>837</v>
      </c>
    </row>
  </sheetData>
  <autoFilter ref="A1:L76" xr:uid="{95D6F836-171B-4198-9103-DF98E6AFE11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F4914-11DB-4F26-9F2A-B3105D428CF0}">
  <dimension ref="A1:H10"/>
  <sheetViews>
    <sheetView workbookViewId="0">
      <selection activeCell="A4" sqref="A4"/>
    </sheetView>
  </sheetViews>
  <sheetFormatPr defaultRowHeight="14.25"/>
  <cols>
    <col min="1" max="1" width="79.7109375" customWidth="1"/>
    <col min="3" max="3" width="17" customWidth="1"/>
    <col min="4" max="4" width="21.28515625" customWidth="1"/>
    <col min="5" max="5" width="22" customWidth="1"/>
    <col min="6" max="7" width="21.7109375" customWidth="1"/>
    <col min="8" max="8" width="13.85546875" customWidth="1"/>
  </cols>
  <sheetData>
    <row r="1" spans="1:8" ht="15">
      <c r="A1" s="7" t="s">
        <v>384</v>
      </c>
      <c r="B1" s="2" t="s">
        <v>5</v>
      </c>
      <c r="C1" s="2" t="s">
        <v>385</v>
      </c>
      <c r="D1" s="2" t="s">
        <v>7</v>
      </c>
      <c r="E1" s="2" t="s">
        <v>8</v>
      </c>
      <c r="F1" s="2" t="s">
        <v>389</v>
      </c>
      <c r="G1" s="2" t="s">
        <v>391</v>
      </c>
      <c r="H1" s="2" t="s">
        <v>386</v>
      </c>
    </row>
    <row r="2" spans="1:8" ht="15">
      <c r="A2" s="12" t="s">
        <v>325</v>
      </c>
      <c r="B2" t="s">
        <v>321</v>
      </c>
      <c r="C2" s="23" t="s">
        <v>327</v>
      </c>
      <c r="D2" t="s">
        <v>786</v>
      </c>
      <c r="E2" t="s">
        <v>787</v>
      </c>
      <c r="F2" t="s">
        <v>788</v>
      </c>
      <c r="G2" t="s">
        <v>840</v>
      </c>
      <c r="H2" t="s">
        <v>841</v>
      </c>
    </row>
    <row r="3" spans="1:8" ht="15">
      <c r="A3" s="12" t="s">
        <v>331</v>
      </c>
      <c r="B3" t="s">
        <v>321</v>
      </c>
      <c r="C3" s="23" t="s">
        <v>333</v>
      </c>
      <c r="D3" t="s">
        <v>786</v>
      </c>
      <c r="E3" t="s">
        <v>787</v>
      </c>
      <c r="F3" t="s">
        <v>788</v>
      </c>
      <c r="G3" t="s">
        <v>842</v>
      </c>
      <c r="H3" t="s">
        <v>841</v>
      </c>
    </row>
    <row r="4" spans="1:8" ht="15">
      <c r="A4" s="12" t="s">
        <v>335</v>
      </c>
      <c r="B4" t="s">
        <v>321</v>
      </c>
      <c r="C4" s="23" t="s">
        <v>333</v>
      </c>
      <c r="D4" t="s">
        <v>786</v>
      </c>
      <c r="E4" t="s">
        <v>787</v>
      </c>
      <c r="F4" t="s">
        <v>788</v>
      </c>
      <c r="G4" t="s">
        <v>843</v>
      </c>
      <c r="H4" t="s">
        <v>841</v>
      </c>
    </row>
    <row r="5" spans="1:8" ht="15">
      <c r="A5" t="s">
        <v>796</v>
      </c>
      <c r="B5" t="s">
        <v>321</v>
      </c>
      <c r="C5" s="23" t="s">
        <v>327</v>
      </c>
      <c r="D5" t="s">
        <v>799</v>
      </c>
      <c r="E5" t="s">
        <v>800</v>
      </c>
      <c r="F5" t="s">
        <v>801</v>
      </c>
      <c r="G5" t="s">
        <v>844</v>
      </c>
      <c r="H5" t="s">
        <v>845</v>
      </c>
    </row>
    <row r="6" spans="1:8" ht="15">
      <c r="A6" t="s">
        <v>802</v>
      </c>
      <c r="B6" t="s">
        <v>321</v>
      </c>
      <c r="C6" s="23" t="s">
        <v>333</v>
      </c>
      <c r="D6" t="s">
        <v>826</v>
      </c>
      <c r="E6" t="s">
        <v>846</v>
      </c>
      <c r="F6" t="s">
        <v>807</v>
      </c>
      <c r="G6" t="s">
        <v>847</v>
      </c>
      <c r="H6" t="s">
        <v>848</v>
      </c>
    </row>
    <row r="7" spans="1:8">
      <c r="A7" t="s">
        <v>367</v>
      </c>
      <c r="B7" t="s">
        <v>321</v>
      </c>
      <c r="C7" t="s">
        <v>327</v>
      </c>
      <c r="D7" t="s">
        <v>826</v>
      </c>
      <c r="E7" t="s">
        <v>827</v>
      </c>
      <c r="F7" t="s">
        <v>828</v>
      </c>
      <c r="G7" t="s">
        <v>849</v>
      </c>
      <c r="H7" t="s">
        <v>850</v>
      </c>
    </row>
    <row r="8" spans="1:8">
      <c r="A8" t="s">
        <v>829</v>
      </c>
      <c r="B8" t="s">
        <v>321</v>
      </c>
      <c r="C8" t="s">
        <v>327</v>
      </c>
      <c r="D8" t="s">
        <v>832</v>
      </c>
      <c r="E8" t="s">
        <v>833</v>
      </c>
      <c r="F8" t="s">
        <v>828</v>
      </c>
      <c r="G8" t="s">
        <v>851</v>
      </c>
      <c r="H8" t="s">
        <v>852</v>
      </c>
    </row>
    <row r="9" spans="1:8">
      <c r="A9" t="s">
        <v>376</v>
      </c>
      <c r="B9" t="s">
        <v>321</v>
      </c>
      <c r="C9" t="s">
        <v>333</v>
      </c>
      <c r="D9" t="s">
        <v>835</v>
      </c>
      <c r="E9" t="s">
        <v>836</v>
      </c>
      <c r="F9" t="s">
        <v>837</v>
      </c>
      <c r="G9" t="s">
        <v>853</v>
      </c>
      <c r="H9" t="s">
        <v>848</v>
      </c>
    </row>
    <row r="10" spans="1:8">
      <c r="A10" t="s">
        <v>380</v>
      </c>
      <c r="B10" t="s">
        <v>321</v>
      </c>
      <c r="C10" t="s">
        <v>333</v>
      </c>
      <c r="E10" t="s">
        <v>839</v>
      </c>
      <c r="F10" t="s">
        <v>837</v>
      </c>
      <c r="G10" t="s">
        <v>853</v>
      </c>
      <c r="H10" t="s">
        <v>848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A7CA6-CF15-4A18-9030-13B7C7876A8C}">
  <dimension ref="A1:E73"/>
  <sheetViews>
    <sheetView workbookViewId="0">
      <selection activeCell="A81" sqref="A81"/>
    </sheetView>
  </sheetViews>
  <sheetFormatPr defaultRowHeight="14.25"/>
  <cols>
    <col min="1" max="1" width="78.140625" customWidth="1"/>
    <col min="2" max="2" width="9" customWidth="1"/>
    <col min="3" max="3" width="7.7109375" customWidth="1"/>
    <col min="4" max="4" width="9.140625" bestFit="1" customWidth="1"/>
    <col min="5" max="5" width="32.7109375" customWidth="1"/>
  </cols>
  <sheetData>
    <row r="1" spans="1:5" ht="15">
      <c r="A1" s="7" t="s">
        <v>384</v>
      </c>
      <c r="B1" s="2" t="s">
        <v>5</v>
      </c>
      <c r="C1" s="2" t="s">
        <v>385</v>
      </c>
      <c r="D1" s="2" t="s">
        <v>7</v>
      </c>
      <c r="E1" s="2" t="s">
        <v>8</v>
      </c>
    </row>
    <row r="2" spans="1:5" ht="15">
      <c r="A2" s="22" t="s">
        <v>392</v>
      </c>
      <c r="B2" s="23" t="s">
        <v>17</v>
      </c>
      <c r="C2" s="23" t="s">
        <v>18</v>
      </c>
      <c r="D2" s="22" t="s">
        <v>394</v>
      </c>
      <c r="E2" s="34" t="s">
        <v>854</v>
      </c>
    </row>
    <row r="3" spans="1:5" ht="15">
      <c r="A3" s="22" t="s">
        <v>399</v>
      </c>
      <c r="B3" s="23" t="s">
        <v>17</v>
      </c>
      <c r="C3" s="23" t="s">
        <v>18</v>
      </c>
      <c r="D3" s="22" t="s">
        <v>394</v>
      </c>
      <c r="E3" s="34" t="s">
        <v>855</v>
      </c>
    </row>
    <row r="4" spans="1:5" ht="15">
      <c r="A4" s="22" t="s">
        <v>402</v>
      </c>
      <c r="B4" s="23" t="s">
        <v>17</v>
      </c>
      <c r="C4" s="23" t="s">
        <v>18</v>
      </c>
      <c r="D4" s="22" t="s">
        <v>403</v>
      </c>
      <c r="E4" s="34" t="s">
        <v>856</v>
      </c>
    </row>
    <row r="5" spans="1:5" ht="15">
      <c r="A5" s="22" t="s">
        <v>409</v>
      </c>
      <c r="B5" s="23" t="s">
        <v>17</v>
      </c>
      <c r="C5" s="23" t="s">
        <v>18</v>
      </c>
      <c r="D5" s="22" t="s">
        <v>410</v>
      </c>
      <c r="E5" s="34" t="s">
        <v>857</v>
      </c>
    </row>
    <row r="6" spans="1:5" ht="15">
      <c r="A6" s="33" t="s">
        <v>415</v>
      </c>
      <c r="B6" s="23" t="s">
        <v>17</v>
      </c>
      <c r="C6" s="23" t="s">
        <v>18</v>
      </c>
      <c r="D6" s="22" t="s">
        <v>416</v>
      </c>
      <c r="E6" s="34" t="s">
        <v>858</v>
      </c>
    </row>
    <row r="7" spans="1:5" ht="15">
      <c r="A7" s="22" t="s">
        <v>421</v>
      </c>
      <c r="B7" s="23" t="s">
        <v>17</v>
      </c>
      <c r="C7" s="23" t="s">
        <v>18</v>
      </c>
      <c r="D7" s="22" t="s">
        <v>416</v>
      </c>
      <c r="E7" s="34" t="s">
        <v>859</v>
      </c>
    </row>
    <row r="8" spans="1:5" ht="15">
      <c r="A8" s="22" t="s">
        <v>424</v>
      </c>
      <c r="B8" s="23" t="s">
        <v>17</v>
      </c>
      <c r="C8" s="23" t="s">
        <v>18</v>
      </c>
      <c r="D8" s="22" t="s">
        <v>426</v>
      </c>
      <c r="E8" s="34" t="s">
        <v>860</v>
      </c>
    </row>
    <row r="9" spans="1:5" ht="15">
      <c r="A9" s="22" t="s">
        <v>431</v>
      </c>
      <c r="B9" s="23" t="s">
        <v>17</v>
      </c>
      <c r="C9" s="23" t="s">
        <v>18</v>
      </c>
      <c r="D9" s="22" t="s">
        <v>434</v>
      </c>
      <c r="E9" s="34" t="s">
        <v>861</v>
      </c>
    </row>
    <row r="10" spans="1:5" ht="15">
      <c r="A10" s="22" t="s">
        <v>440</v>
      </c>
      <c r="B10" s="23" t="s">
        <v>17</v>
      </c>
      <c r="C10" s="23" t="s">
        <v>18</v>
      </c>
      <c r="D10" s="22" t="s">
        <v>441</v>
      </c>
      <c r="E10" s="34" t="s">
        <v>862</v>
      </c>
    </row>
    <row r="11" spans="1:5" ht="15">
      <c r="A11" s="22" t="s">
        <v>445</v>
      </c>
      <c r="B11" s="23" t="s">
        <v>17</v>
      </c>
      <c r="C11" s="23" t="s">
        <v>18</v>
      </c>
      <c r="D11" s="22" t="s">
        <v>446</v>
      </c>
      <c r="E11" s="34" t="s">
        <v>863</v>
      </c>
    </row>
    <row r="12" spans="1:5" ht="15">
      <c r="A12" s="22" t="s">
        <v>452</v>
      </c>
      <c r="B12" s="23" t="s">
        <v>17</v>
      </c>
      <c r="C12" s="23" t="s">
        <v>18</v>
      </c>
      <c r="D12" s="22" t="s">
        <v>453</v>
      </c>
      <c r="E12" s="34" t="s">
        <v>864</v>
      </c>
    </row>
    <row r="13" spans="1:5" ht="15">
      <c r="A13" s="22" t="s">
        <v>458</v>
      </c>
      <c r="B13" s="23" t="s">
        <v>17</v>
      </c>
      <c r="C13" s="23" t="s">
        <v>18</v>
      </c>
      <c r="D13" s="22" t="s">
        <v>459</v>
      </c>
      <c r="E13" s="34" t="s">
        <v>865</v>
      </c>
    </row>
    <row r="14" spans="1:5" ht="15">
      <c r="A14" s="22" t="s">
        <v>465</v>
      </c>
      <c r="B14" s="23" t="s">
        <v>17</v>
      </c>
      <c r="C14" s="23" t="s">
        <v>18</v>
      </c>
      <c r="D14" s="22" t="s">
        <v>467</v>
      </c>
      <c r="E14" s="34" t="s">
        <v>866</v>
      </c>
    </row>
    <row r="15" spans="1:5" ht="15">
      <c r="A15" s="22" t="s">
        <v>472</v>
      </c>
      <c r="B15" s="23" t="s">
        <v>17</v>
      </c>
      <c r="C15" s="23" t="s">
        <v>18</v>
      </c>
      <c r="D15" s="22" t="s">
        <v>474</v>
      </c>
      <c r="E15" s="34" t="s">
        <v>867</v>
      </c>
    </row>
    <row r="16" spans="1:5" ht="15">
      <c r="A16" s="22" t="s">
        <v>479</v>
      </c>
      <c r="B16" s="23" t="s">
        <v>17</v>
      </c>
      <c r="C16" s="23" t="s">
        <v>18</v>
      </c>
      <c r="D16" s="22" t="s">
        <v>481</v>
      </c>
      <c r="E16" s="34" t="s">
        <v>868</v>
      </c>
    </row>
    <row r="17" spans="1:5" ht="15">
      <c r="A17" s="22" t="s">
        <v>486</v>
      </c>
      <c r="B17" s="23" t="s">
        <v>17</v>
      </c>
      <c r="C17" s="23" t="s">
        <v>18</v>
      </c>
      <c r="D17" s="22" t="s">
        <v>487</v>
      </c>
      <c r="E17" s="34" t="s">
        <v>869</v>
      </c>
    </row>
    <row r="18" spans="1:5" ht="15">
      <c r="A18" s="22" t="s">
        <v>492</v>
      </c>
      <c r="B18" s="23" t="s">
        <v>17</v>
      </c>
      <c r="C18" s="23" t="s">
        <v>18</v>
      </c>
      <c r="D18" s="22" t="s">
        <v>494</v>
      </c>
      <c r="E18" s="34" t="s">
        <v>870</v>
      </c>
    </row>
    <row r="19" spans="1:5" ht="15">
      <c r="A19" s="22" t="s">
        <v>499</v>
      </c>
      <c r="B19" s="23" t="s">
        <v>17</v>
      </c>
      <c r="C19" s="23" t="s">
        <v>18</v>
      </c>
      <c r="D19" s="22" t="s">
        <v>500</v>
      </c>
      <c r="E19" s="34" t="s">
        <v>871</v>
      </c>
    </row>
    <row r="20" spans="1:5" ht="15">
      <c r="A20" s="22" t="s">
        <v>872</v>
      </c>
      <c r="B20" s="23" t="s">
        <v>17</v>
      </c>
      <c r="C20" s="23" t="s">
        <v>18</v>
      </c>
      <c r="D20" s="22" t="s">
        <v>506</v>
      </c>
      <c r="E20" s="34"/>
    </row>
    <row r="21" spans="1:5" ht="15">
      <c r="A21" s="24" t="s">
        <v>518</v>
      </c>
      <c r="B21" s="23" t="s">
        <v>108</v>
      </c>
      <c r="C21" s="23" t="s">
        <v>18</v>
      </c>
      <c r="D21" s="24" t="s">
        <v>873</v>
      </c>
      <c r="E21" s="35" t="s">
        <v>522</v>
      </c>
    </row>
    <row r="22" spans="1:5" ht="15">
      <c r="A22" s="24" t="s">
        <v>525</v>
      </c>
      <c r="B22" s="23" t="s">
        <v>108</v>
      </c>
      <c r="C22" s="23" t="s">
        <v>18</v>
      </c>
      <c r="D22" s="24" t="s">
        <v>874</v>
      </c>
      <c r="E22" s="34" t="s">
        <v>528</v>
      </c>
    </row>
    <row r="23" spans="1:5" ht="15">
      <c r="A23" s="24" t="s">
        <v>531</v>
      </c>
      <c r="B23" s="23" t="s">
        <v>108</v>
      </c>
      <c r="C23" s="23" t="s">
        <v>18</v>
      </c>
      <c r="D23" s="24" t="s">
        <v>875</v>
      </c>
      <c r="E23" s="35" t="s">
        <v>876</v>
      </c>
    </row>
    <row r="24" spans="1:5" ht="15">
      <c r="A24" s="24" t="s">
        <v>538</v>
      </c>
      <c r="B24" s="23" t="s">
        <v>108</v>
      </c>
      <c r="C24" s="23" t="s">
        <v>18</v>
      </c>
      <c r="D24" s="24" t="s">
        <v>877</v>
      </c>
      <c r="E24" s="35" t="s">
        <v>878</v>
      </c>
    </row>
    <row r="25" spans="1:5" ht="15">
      <c r="A25" s="24" t="s">
        <v>543</v>
      </c>
      <c r="B25" s="23" t="s">
        <v>108</v>
      </c>
      <c r="C25" s="23" t="s">
        <v>18</v>
      </c>
      <c r="D25" s="24" t="s">
        <v>879</v>
      </c>
      <c r="E25" s="35" t="s">
        <v>880</v>
      </c>
    </row>
    <row r="26" spans="1:5" ht="15">
      <c r="A26" s="24" t="s">
        <v>549</v>
      </c>
      <c r="B26" s="23" t="s">
        <v>108</v>
      </c>
      <c r="C26" s="23" t="s">
        <v>18</v>
      </c>
      <c r="D26" s="24" t="s">
        <v>881</v>
      </c>
      <c r="E26" s="35" t="s">
        <v>882</v>
      </c>
    </row>
    <row r="27" spans="1:5" ht="15">
      <c r="A27" t="s">
        <v>554</v>
      </c>
      <c r="B27" s="23" t="s">
        <v>108</v>
      </c>
      <c r="C27" s="23" t="s">
        <v>18</v>
      </c>
      <c r="D27" s="24" t="s">
        <v>556</v>
      </c>
      <c r="E27" s="35" t="s">
        <v>883</v>
      </c>
    </row>
    <row r="28" spans="1:5" ht="15">
      <c r="A28" t="s">
        <v>561</v>
      </c>
      <c r="B28" s="23" t="s">
        <v>108</v>
      </c>
      <c r="C28" s="23" t="s">
        <v>18</v>
      </c>
      <c r="D28" s="24" t="s">
        <v>563</v>
      </c>
      <c r="E28" s="35" t="s">
        <v>884</v>
      </c>
    </row>
    <row r="29" spans="1:5" ht="15">
      <c r="A29" t="s">
        <v>568</v>
      </c>
      <c r="B29" s="3" t="s">
        <v>143</v>
      </c>
      <c r="C29" s="23" t="s">
        <v>18</v>
      </c>
      <c r="D29" s="3" t="s">
        <v>885</v>
      </c>
      <c r="E29" s="36" t="s">
        <v>886</v>
      </c>
    </row>
    <row r="30" spans="1:5" ht="15">
      <c r="A30" t="s">
        <v>575</v>
      </c>
      <c r="B30" s="3" t="s">
        <v>143</v>
      </c>
      <c r="C30" s="23" t="s">
        <v>18</v>
      </c>
      <c r="D30" s="3" t="s">
        <v>887</v>
      </c>
      <c r="E30" s="36" t="s">
        <v>888</v>
      </c>
    </row>
    <row r="31" spans="1:5" ht="15">
      <c r="A31" t="s">
        <v>584</v>
      </c>
      <c r="B31" s="3" t="s">
        <v>143</v>
      </c>
      <c r="C31" s="23" t="s">
        <v>18</v>
      </c>
      <c r="D31" s="3" t="s">
        <v>887</v>
      </c>
      <c r="E31" s="36" t="s">
        <v>889</v>
      </c>
    </row>
    <row r="32" spans="1:5" ht="15">
      <c r="A32" t="s">
        <v>590</v>
      </c>
      <c r="B32" s="3" t="s">
        <v>143</v>
      </c>
      <c r="C32" s="23" t="s">
        <v>18</v>
      </c>
      <c r="D32" s="3" t="s">
        <v>591</v>
      </c>
      <c r="E32" s="36" t="s">
        <v>890</v>
      </c>
    </row>
    <row r="33" spans="1:5" ht="15">
      <c r="A33" t="s">
        <v>598</v>
      </c>
      <c r="B33" s="3" t="s">
        <v>143</v>
      </c>
      <c r="C33" s="23" t="s">
        <v>18</v>
      </c>
      <c r="D33" s="3" t="s">
        <v>599</v>
      </c>
      <c r="E33" s="36" t="s">
        <v>891</v>
      </c>
    </row>
    <row r="34" spans="1:5" ht="15">
      <c r="A34" t="s">
        <v>606</v>
      </c>
      <c r="B34" s="3" t="s">
        <v>143</v>
      </c>
      <c r="C34" s="23" t="s">
        <v>18</v>
      </c>
      <c r="D34" t="s">
        <v>892</v>
      </c>
      <c r="E34" s="36" t="s">
        <v>893</v>
      </c>
    </row>
    <row r="35" spans="1:5" ht="15">
      <c r="A35" t="s">
        <v>611</v>
      </c>
      <c r="B35" s="3" t="s">
        <v>143</v>
      </c>
      <c r="C35" s="23" t="s">
        <v>18</v>
      </c>
      <c r="D35" s="3" t="s">
        <v>612</v>
      </c>
      <c r="E35" s="36" t="s">
        <v>894</v>
      </c>
    </row>
    <row r="36" spans="1:5" ht="15">
      <c r="A36" t="s">
        <v>619</v>
      </c>
      <c r="B36" s="3" t="s">
        <v>143</v>
      </c>
      <c r="C36" s="23" t="s">
        <v>18</v>
      </c>
      <c r="D36" s="3" t="s">
        <v>620</v>
      </c>
      <c r="E36" s="36" t="s">
        <v>895</v>
      </c>
    </row>
    <row r="37" spans="1:5" ht="15">
      <c r="A37" t="s">
        <v>627</v>
      </c>
      <c r="B37" s="30" t="s">
        <v>143</v>
      </c>
      <c r="C37" s="23" t="s">
        <v>18</v>
      </c>
      <c r="D37" s="30" t="s">
        <v>620</v>
      </c>
      <c r="E37" s="36" t="s">
        <v>896</v>
      </c>
    </row>
    <row r="38" spans="1:5" ht="15">
      <c r="A38" t="s">
        <v>630</v>
      </c>
      <c r="B38" s="3" t="s">
        <v>143</v>
      </c>
      <c r="C38" s="23" t="s">
        <v>18</v>
      </c>
      <c r="D38" t="s">
        <v>892</v>
      </c>
      <c r="E38" s="36" t="s">
        <v>897</v>
      </c>
    </row>
    <row r="39" spans="1:5" ht="15">
      <c r="A39" t="s">
        <v>635</v>
      </c>
      <c r="B39" s="3" t="s">
        <v>143</v>
      </c>
      <c r="C39" s="23" t="s">
        <v>18</v>
      </c>
      <c r="D39" t="s">
        <v>892</v>
      </c>
      <c r="E39" s="36" t="s">
        <v>898</v>
      </c>
    </row>
    <row r="40" spans="1:5" ht="15">
      <c r="A40" t="s">
        <v>640</v>
      </c>
      <c r="B40" s="3" t="s">
        <v>143</v>
      </c>
      <c r="C40" s="23" t="s">
        <v>18</v>
      </c>
      <c r="D40" t="s">
        <v>892</v>
      </c>
      <c r="E40" s="36" t="s">
        <v>899</v>
      </c>
    </row>
    <row r="41" spans="1:5" ht="15">
      <c r="A41" t="s">
        <v>645</v>
      </c>
      <c r="B41" s="3" t="s">
        <v>143</v>
      </c>
      <c r="C41" s="23" t="s">
        <v>18</v>
      </c>
      <c r="D41" t="s">
        <v>646</v>
      </c>
      <c r="E41" s="36" t="s">
        <v>900</v>
      </c>
    </row>
    <row r="42" spans="1:5" ht="15">
      <c r="A42" t="s">
        <v>652</v>
      </c>
      <c r="B42" s="3" t="s">
        <v>143</v>
      </c>
      <c r="C42" s="23" t="s">
        <v>18</v>
      </c>
      <c r="D42" s="3" t="s">
        <v>885</v>
      </c>
      <c r="E42" s="36" t="s">
        <v>901</v>
      </c>
    </row>
    <row r="43" spans="1:5" ht="15">
      <c r="A43" t="s">
        <v>657</v>
      </c>
      <c r="B43" s="3" t="s">
        <v>143</v>
      </c>
      <c r="C43" s="23" t="s">
        <v>18</v>
      </c>
      <c r="D43" s="3" t="s">
        <v>885</v>
      </c>
      <c r="E43" s="36" t="s">
        <v>902</v>
      </c>
    </row>
    <row r="44" spans="1:5" ht="15">
      <c r="A44" t="s">
        <v>662</v>
      </c>
      <c r="B44" s="3" t="s">
        <v>233</v>
      </c>
      <c r="C44" s="23" t="s">
        <v>18</v>
      </c>
      <c r="D44" s="3" t="s">
        <v>903</v>
      </c>
      <c r="E44" s="36" t="s">
        <v>904</v>
      </c>
    </row>
    <row r="45" spans="1:5" ht="15">
      <c r="A45" t="s">
        <v>671</v>
      </c>
      <c r="B45" s="3" t="s">
        <v>233</v>
      </c>
      <c r="C45" s="23" t="s">
        <v>18</v>
      </c>
      <c r="D45" s="3" t="s">
        <v>905</v>
      </c>
      <c r="E45" s="36" t="s">
        <v>906</v>
      </c>
    </row>
    <row r="46" spans="1:5" ht="15">
      <c r="A46" t="s">
        <v>679</v>
      </c>
      <c r="B46" s="3" t="s">
        <v>233</v>
      </c>
      <c r="C46" s="23" t="s">
        <v>18</v>
      </c>
      <c r="D46" s="3" t="s">
        <v>907</v>
      </c>
      <c r="E46" s="36" t="s">
        <v>908</v>
      </c>
    </row>
    <row r="47" spans="1:5" ht="15">
      <c r="A47" t="s">
        <v>687</v>
      </c>
      <c r="B47" s="3" t="s">
        <v>233</v>
      </c>
      <c r="C47" s="23" t="s">
        <v>18</v>
      </c>
      <c r="D47" s="3" t="s">
        <v>909</v>
      </c>
      <c r="E47" s="36" t="s">
        <v>910</v>
      </c>
    </row>
    <row r="48" spans="1:5" ht="15">
      <c r="A48" t="s">
        <v>697</v>
      </c>
      <c r="B48" s="3" t="s">
        <v>233</v>
      </c>
      <c r="C48" s="23" t="s">
        <v>18</v>
      </c>
      <c r="D48" s="3" t="s">
        <v>911</v>
      </c>
      <c r="E48" s="36" t="s">
        <v>912</v>
      </c>
    </row>
    <row r="49" spans="1:5" ht="15">
      <c r="A49" t="s">
        <v>704</v>
      </c>
      <c r="B49" s="3" t="s">
        <v>233</v>
      </c>
      <c r="C49" s="23" t="s">
        <v>18</v>
      </c>
      <c r="D49" s="3" t="s">
        <v>913</v>
      </c>
      <c r="E49" s="36" t="s">
        <v>914</v>
      </c>
    </row>
    <row r="50" spans="1:5" ht="15">
      <c r="A50" t="s">
        <v>709</v>
      </c>
      <c r="B50" s="3" t="s">
        <v>233</v>
      </c>
      <c r="C50" s="23" t="s">
        <v>18</v>
      </c>
      <c r="D50" s="3" t="s">
        <v>915</v>
      </c>
      <c r="E50" s="36" t="s">
        <v>916</v>
      </c>
    </row>
    <row r="51" spans="1:5" ht="15">
      <c r="A51" t="s">
        <v>716</v>
      </c>
      <c r="B51" s="3" t="s">
        <v>233</v>
      </c>
      <c r="C51" s="23" t="s">
        <v>18</v>
      </c>
      <c r="D51" s="3" t="s">
        <v>917</v>
      </c>
      <c r="E51" s="36" t="s">
        <v>918</v>
      </c>
    </row>
    <row r="52" spans="1:5" ht="15">
      <c r="A52" t="s">
        <v>722</v>
      </c>
      <c r="B52" s="3" t="s">
        <v>233</v>
      </c>
      <c r="C52" s="23" t="s">
        <v>18</v>
      </c>
      <c r="D52" s="3" t="s">
        <v>917</v>
      </c>
      <c r="E52" s="36" t="s">
        <v>919</v>
      </c>
    </row>
    <row r="53" spans="1:5" ht="15">
      <c r="A53" t="s">
        <v>728</v>
      </c>
      <c r="B53" s="3" t="s">
        <v>233</v>
      </c>
      <c r="C53" s="23" t="s">
        <v>18</v>
      </c>
      <c r="D53" s="3" t="s">
        <v>730</v>
      </c>
      <c r="E53" s="37" t="s">
        <v>920</v>
      </c>
    </row>
    <row r="54" spans="1:5" ht="15">
      <c r="A54" t="s">
        <v>736</v>
      </c>
      <c r="B54" s="3" t="s">
        <v>233</v>
      </c>
      <c r="C54" s="23" t="s">
        <v>18</v>
      </c>
      <c r="D54" s="3" t="s">
        <v>921</v>
      </c>
      <c r="E54" s="36" t="s">
        <v>922</v>
      </c>
    </row>
    <row r="55" spans="1:5" ht="15">
      <c r="A55" t="s">
        <v>743</v>
      </c>
      <c r="B55" s="3" t="s">
        <v>233</v>
      </c>
      <c r="C55" s="23" t="s">
        <v>18</v>
      </c>
      <c r="D55" s="3" t="s">
        <v>923</v>
      </c>
      <c r="E55" s="37" t="s">
        <v>924</v>
      </c>
    </row>
    <row r="56" spans="1:5" ht="15">
      <c r="A56" t="s">
        <v>750</v>
      </c>
      <c r="B56" s="3" t="s">
        <v>233</v>
      </c>
      <c r="C56" s="23" t="s">
        <v>18</v>
      </c>
      <c r="D56" s="3" t="s">
        <v>925</v>
      </c>
      <c r="E56" s="37" t="s">
        <v>926</v>
      </c>
    </row>
    <row r="57" spans="1:5" ht="15">
      <c r="A57" t="s">
        <v>757</v>
      </c>
      <c r="B57" s="3" t="s">
        <v>233</v>
      </c>
      <c r="C57" s="23" t="s">
        <v>18</v>
      </c>
      <c r="D57" s="3" t="s">
        <v>758</v>
      </c>
      <c r="E57" s="37" t="s">
        <v>927</v>
      </c>
    </row>
    <row r="58" spans="1:5" ht="15">
      <c r="A58" t="s">
        <v>764</v>
      </c>
      <c r="B58" s="3" t="s">
        <v>233</v>
      </c>
      <c r="C58" s="23" t="s">
        <v>18</v>
      </c>
      <c r="D58" s="3" t="s">
        <v>765</v>
      </c>
      <c r="E58" s="37" t="s">
        <v>928</v>
      </c>
    </row>
    <row r="59" spans="1:5" ht="15">
      <c r="A59" t="s">
        <v>771</v>
      </c>
      <c r="B59" s="3" t="s">
        <v>233</v>
      </c>
      <c r="C59" s="23" t="s">
        <v>18</v>
      </c>
      <c r="D59" s="3" t="s">
        <v>772</v>
      </c>
      <c r="E59" s="37" t="s">
        <v>929</v>
      </c>
    </row>
    <row r="60" spans="1:5" ht="15">
      <c r="A60" t="s">
        <v>778</v>
      </c>
      <c r="B60" t="s">
        <v>321</v>
      </c>
      <c r="C60" s="23" t="s">
        <v>18</v>
      </c>
      <c r="D60" t="s">
        <v>781</v>
      </c>
      <c r="E60" s="36" t="s">
        <v>930</v>
      </c>
    </row>
    <row r="61" spans="1:5" ht="15">
      <c r="A61" s="12" t="s">
        <v>325</v>
      </c>
      <c r="B61" t="s">
        <v>321</v>
      </c>
      <c r="C61" s="23" t="s">
        <v>327</v>
      </c>
      <c r="D61" s="12" t="s">
        <v>786</v>
      </c>
      <c r="E61" s="37" t="s">
        <v>931</v>
      </c>
    </row>
    <row r="62" spans="1:5" ht="15">
      <c r="A62" s="12" t="s">
        <v>331</v>
      </c>
      <c r="B62" t="s">
        <v>321</v>
      </c>
      <c r="C62" s="23" t="s">
        <v>333</v>
      </c>
      <c r="D62" s="12" t="s">
        <v>786</v>
      </c>
      <c r="E62" s="37" t="s">
        <v>931</v>
      </c>
    </row>
    <row r="63" spans="1:5" ht="15">
      <c r="A63" s="12" t="s">
        <v>335</v>
      </c>
      <c r="B63" t="s">
        <v>321</v>
      </c>
      <c r="C63" s="23" t="s">
        <v>333</v>
      </c>
      <c r="D63" s="12" t="s">
        <v>786</v>
      </c>
      <c r="E63" s="37" t="s">
        <v>931</v>
      </c>
    </row>
    <row r="64" spans="1:5" ht="15">
      <c r="A64" t="s">
        <v>791</v>
      </c>
      <c r="B64" t="s">
        <v>321</v>
      </c>
      <c r="C64" s="23" t="s">
        <v>18</v>
      </c>
      <c r="D64" t="s">
        <v>340</v>
      </c>
      <c r="E64" s="37" t="s">
        <v>932</v>
      </c>
    </row>
    <row r="65" spans="1:5" ht="15">
      <c r="A65" t="s">
        <v>796</v>
      </c>
      <c r="B65" t="s">
        <v>321</v>
      </c>
      <c r="C65" s="23" t="s">
        <v>327</v>
      </c>
      <c r="D65" s="12" t="s">
        <v>799</v>
      </c>
      <c r="E65" s="37" t="s">
        <v>933</v>
      </c>
    </row>
    <row r="66" spans="1:5" ht="15">
      <c r="A66" t="s">
        <v>802</v>
      </c>
      <c r="B66" t="s">
        <v>321</v>
      </c>
      <c r="C66" s="23" t="s">
        <v>333</v>
      </c>
      <c r="D66" s="12" t="s">
        <v>826</v>
      </c>
      <c r="E66" s="36" t="s">
        <v>934</v>
      </c>
    </row>
    <row r="67" spans="1:5">
      <c r="A67" t="s">
        <v>808</v>
      </c>
      <c r="B67" t="s">
        <v>321</v>
      </c>
      <c r="C67" t="s">
        <v>18</v>
      </c>
      <c r="D67" t="s">
        <v>355</v>
      </c>
      <c r="E67" s="36" t="s">
        <v>935</v>
      </c>
    </row>
    <row r="68" spans="1:5">
      <c r="A68" t="s">
        <v>813</v>
      </c>
      <c r="B68" t="s">
        <v>321</v>
      </c>
      <c r="C68" t="s">
        <v>18</v>
      </c>
      <c r="D68" t="s">
        <v>355</v>
      </c>
      <c r="E68" s="37" t="s">
        <v>936</v>
      </c>
    </row>
    <row r="69" spans="1:5">
      <c r="A69" t="s">
        <v>822</v>
      </c>
      <c r="B69" t="s">
        <v>321</v>
      </c>
      <c r="C69" t="s">
        <v>18</v>
      </c>
      <c r="D69" t="s">
        <v>364</v>
      </c>
      <c r="E69" s="37" t="s">
        <v>937</v>
      </c>
    </row>
    <row r="70" spans="1:5">
      <c r="A70" t="s">
        <v>367</v>
      </c>
      <c r="B70" t="s">
        <v>321</v>
      </c>
      <c r="C70" t="s">
        <v>327</v>
      </c>
      <c r="D70" s="12" t="s">
        <v>826</v>
      </c>
      <c r="E70" s="37" t="s">
        <v>938</v>
      </c>
    </row>
    <row r="71" spans="1:5">
      <c r="A71" t="s">
        <v>829</v>
      </c>
      <c r="B71" t="s">
        <v>321</v>
      </c>
      <c r="C71" t="s">
        <v>327</v>
      </c>
      <c r="D71" t="s">
        <v>832</v>
      </c>
      <c r="E71" s="37" t="s">
        <v>939</v>
      </c>
    </row>
    <row r="72" spans="1:5">
      <c r="A72" t="s">
        <v>376</v>
      </c>
      <c r="B72" t="s">
        <v>321</v>
      </c>
      <c r="C72" t="s">
        <v>333</v>
      </c>
      <c r="D72" t="s">
        <v>835</v>
      </c>
      <c r="E72" s="37" t="s">
        <v>940</v>
      </c>
    </row>
    <row r="73" spans="1:5">
      <c r="A73" t="s">
        <v>380</v>
      </c>
      <c r="B73" t="s">
        <v>321</v>
      </c>
      <c r="C73" t="s">
        <v>333</v>
      </c>
      <c r="E73" s="37" t="s">
        <v>941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Arunkumar A</dc:creator>
  <cp:keywords/>
  <dc:description/>
  <cp:lastModifiedBy/>
  <cp:revision/>
  <dcterms:created xsi:type="dcterms:W3CDTF">2024-08-05T06:07:55Z</dcterms:created>
  <dcterms:modified xsi:type="dcterms:W3CDTF">2024-12-09T15:36:25Z</dcterms:modified>
  <cp:category/>
  <cp:contentStatus/>
</cp:coreProperties>
</file>